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zorica.bozovic\Documents\RADNO\BROJACI sve\Brojaci 2024 excel\sajt 2024\"/>
    </mc:Choice>
  </mc:AlternateContent>
  <xr:revisionPtr revIDLastSave="0" documentId="13_ncr:1_{7AAEA231-D0D1-46BA-90CA-838A9CE0C767}" xr6:coauthVersionLast="36" xr6:coauthVersionMax="36" xr10:uidLastSave="{00000000-0000-0000-0000-000000000000}"/>
  <bookViews>
    <workbookView xWindow="0" yWindow="0" windowWidth="21570" windowHeight="7380" xr2:uid="{00000000-000D-0000-FFFF-FFFF00000000}"/>
  </bookViews>
  <sheets>
    <sheet name="PGDS 2024" sheetId="7" r:id="rId1"/>
  </sheets>
  <definedNames>
    <definedName name="_xlnm.Print_Area" localSheetId="0">'PGDS 2024'!$A$1:$G$63</definedName>
  </definedNames>
  <calcPr calcId="191029"/>
</workbook>
</file>

<file path=xl/calcChain.xml><?xml version="1.0" encoding="utf-8"?>
<calcChain xmlns="http://schemas.openxmlformats.org/spreadsheetml/2006/main">
  <c r="G55" i="7" l="1"/>
  <c r="G63" i="7" l="1"/>
  <c r="G61" i="7"/>
  <c r="G60" i="7"/>
  <c r="G59" i="7"/>
  <c r="G58" i="7"/>
  <c r="G57" i="7"/>
  <c r="G56" i="7"/>
  <c r="G54" i="7"/>
  <c r="G53" i="7"/>
  <c r="G52" i="7"/>
  <c r="G49" i="7"/>
  <c r="G48" i="7"/>
  <c r="G47" i="7"/>
  <c r="G46" i="7"/>
  <c r="G45" i="7"/>
  <c r="G44" i="7"/>
  <c r="G43" i="7"/>
  <c r="G42" i="7"/>
  <c r="G41" i="7"/>
  <c r="G39" i="7"/>
  <c r="G38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8" i="7"/>
  <c r="G5" i="7"/>
</calcChain>
</file>

<file path=xl/sharedStrings.xml><?xml version="1.0" encoding="utf-8"?>
<sst xmlns="http://schemas.openxmlformats.org/spreadsheetml/2006/main" count="189" uniqueCount="156">
  <si>
    <t>M2</t>
  </si>
  <si>
    <t>0001-M2 Bioce</t>
  </si>
  <si>
    <t xml:space="preserve">Podgorica 3 - Cetinje </t>
  </si>
  <si>
    <t>M10</t>
  </si>
  <si>
    <t>0002-M10 Barutana</t>
  </si>
  <si>
    <t>M7</t>
  </si>
  <si>
    <t>0004-M7 Vitalac</t>
  </si>
  <si>
    <t>M1</t>
  </si>
  <si>
    <t>0005-M1 Radanovici</t>
  </si>
  <si>
    <t xml:space="preserve">Poscenski kraj-Savnik </t>
  </si>
  <si>
    <t>M6</t>
  </si>
  <si>
    <t>0008-M6 Petnjica</t>
  </si>
  <si>
    <t xml:space="preserve">Lipci-Vilusi 1 </t>
  </si>
  <si>
    <t>M8</t>
  </si>
  <si>
    <t>0009-M8 Dragalj</t>
  </si>
  <si>
    <t xml:space="preserve">Meljine-Kamenari </t>
  </si>
  <si>
    <t>0010-M1 Kumbor</t>
  </si>
  <si>
    <t xml:space="preserve">Kamenari-Lipci </t>
  </si>
  <si>
    <t>0012-M1 Verige</t>
  </si>
  <si>
    <t xml:space="preserve">Lipci-Kotor </t>
  </si>
  <si>
    <t>0013-M1 Orahovac</t>
  </si>
  <si>
    <t>0014-M1 Vrmac</t>
  </si>
  <si>
    <t>0018-M1 Kruce</t>
  </si>
  <si>
    <t xml:space="preserve">Vladimir-Sukobin </t>
  </si>
  <si>
    <t>0019-M1 Selita</t>
  </si>
  <si>
    <t xml:space="preserve">Petrovac-Virpazar 1 </t>
  </si>
  <si>
    <t>0020-M2 Sotonici</t>
  </si>
  <si>
    <t xml:space="preserve">Bioce-Mioska </t>
  </si>
  <si>
    <t>0021-M2 Moraca</t>
  </si>
  <si>
    <t xml:space="preserve">Mioska-Kolasin </t>
  </si>
  <si>
    <t>0022-M2 Mioska</t>
  </si>
  <si>
    <t xml:space="preserve">Kolasin-Mojkovac </t>
  </si>
  <si>
    <t>0023-M2 Bakovici</t>
  </si>
  <si>
    <t>0024-M2 Krstac</t>
  </si>
  <si>
    <t>0025-M2 B. Most</t>
  </si>
  <si>
    <t xml:space="preserve">Scepan polje-Pluzine </t>
  </si>
  <si>
    <t>M3</t>
  </si>
  <si>
    <t>0026-M3 Pluzine</t>
  </si>
  <si>
    <t>0027-M3 Javorak</t>
  </si>
  <si>
    <t xml:space="preserve">Jasenovo polje-Vir </t>
  </si>
  <si>
    <t>0028-M3 Vir</t>
  </si>
  <si>
    <t xml:space="preserve">Cerovo - Danilovgrad </t>
  </si>
  <si>
    <t>0029-M3 Cerovo</t>
  </si>
  <si>
    <t xml:space="preserve">Podgorica 2 - Tuzi </t>
  </si>
  <si>
    <t>M4</t>
  </si>
  <si>
    <t>0030-M4 Karab polje</t>
  </si>
  <si>
    <t xml:space="preserve">Tuzi-Bozaj </t>
  </si>
  <si>
    <t>0031-M4 Vitoja</t>
  </si>
  <si>
    <t xml:space="preserve">Budimlja-Kalace </t>
  </si>
  <si>
    <t>M5</t>
  </si>
  <si>
    <t>0033-M5 Budimlja</t>
  </si>
  <si>
    <t xml:space="preserve">Pljevlja 1-Djurdjevica Tara </t>
  </si>
  <si>
    <t>0036-M6 Odzak</t>
  </si>
  <si>
    <t xml:space="preserve">Djurdjevica Tara-Zabljak </t>
  </si>
  <si>
    <t>0037-M6 Vrela</t>
  </si>
  <si>
    <t xml:space="preserve">Savnik-Jasenovo polje </t>
  </si>
  <si>
    <t>0038-M6 Savnik</t>
  </si>
  <si>
    <t>0039-M7 Kuside</t>
  </si>
  <si>
    <t>0040-M7 Ilino brdo</t>
  </si>
  <si>
    <t xml:space="preserve">Cetinje-Budva </t>
  </si>
  <si>
    <t>0041-M10 Kosljun</t>
  </si>
  <si>
    <t xml:space="preserve">Lepetane-Krtolska raskrsnica </t>
  </si>
  <si>
    <t>M11</t>
  </si>
  <si>
    <t>0042-M11 Lovanja</t>
  </si>
  <si>
    <t xml:space="preserve">Buca-Andrijevica </t>
  </si>
  <si>
    <t>R2</t>
  </si>
  <si>
    <t>0043-R2 Buca</t>
  </si>
  <si>
    <t xml:space="preserve">Murino-Gusinje </t>
  </si>
  <si>
    <t>0044-R2 Murino</t>
  </si>
  <si>
    <t xml:space="preserve">Dajevica Han-Metaljka </t>
  </si>
  <si>
    <t>R3</t>
  </si>
  <si>
    <t>0045-R3 Boljanici</t>
  </si>
  <si>
    <t xml:space="preserve">Djurdjevica Tara-Mojkovac </t>
  </si>
  <si>
    <t>R10</t>
  </si>
  <si>
    <t>0046-R10 Tara</t>
  </si>
  <si>
    <t xml:space="preserve">Ulcinj-Vladimir </t>
  </si>
  <si>
    <t>0047-M1 Krute</t>
  </si>
  <si>
    <t xml:space="preserve">Nikšic - Cerovo </t>
  </si>
  <si>
    <t>0049-M3 Budos</t>
  </si>
  <si>
    <t xml:space="preserve">Kalace-Rozaje </t>
  </si>
  <si>
    <t>0050-M5 Kalace</t>
  </si>
  <si>
    <t xml:space="preserve">Vilusi 2-Petrovici </t>
  </si>
  <si>
    <t>M9</t>
  </si>
  <si>
    <t>0052-M9 Vilusi</t>
  </si>
  <si>
    <t xml:space="preserve">Cetinje-Cekanje </t>
  </si>
  <si>
    <t>R1</t>
  </si>
  <si>
    <t>0053-R1 Dubovik</t>
  </si>
  <si>
    <t xml:space="preserve">Cekanje-Kotor </t>
  </si>
  <si>
    <t>0054-R1 Njegusi</t>
  </si>
  <si>
    <t xml:space="preserve">D.Han-Cemerno </t>
  </si>
  <si>
    <t>R4</t>
  </si>
  <si>
    <t xml:space="preserve">Rozaje-Stubica </t>
  </si>
  <si>
    <t>R5</t>
  </si>
  <si>
    <t>0056-R5 Kula</t>
  </si>
  <si>
    <t xml:space="preserve">Resna-Nudo </t>
  </si>
  <si>
    <t>R8</t>
  </si>
  <si>
    <t>0057-R8 Grahovo</t>
  </si>
  <si>
    <t xml:space="preserve">Tomasevo-Slijepac most </t>
  </si>
  <si>
    <t>R11</t>
  </si>
  <si>
    <t>0058-R11 Tomasevo</t>
  </si>
  <si>
    <t>R13</t>
  </si>
  <si>
    <t>0059-R13 Klopot</t>
  </si>
  <si>
    <t>0060-R13 Vlados</t>
  </si>
  <si>
    <t xml:space="preserve">Matesevo-Kolasin </t>
  </si>
  <si>
    <t xml:space="preserve">Pljevlja-Sula </t>
  </si>
  <si>
    <t>R18</t>
  </si>
  <si>
    <t>0061-R18 Gradac</t>
  </si>
  <si>
    <t xml:space="preserve">Mioska-Tusina </t>
  </si>
  <si>
    <t>R21</t>
  </si>
  <si>
    <t>0062-R21 Semolj</t>
  </si>
  <si>
    <t xml:space="preserve">Ulcinj-Ada </t>
  </si>
  <si>
    <t>R22</t>
  </si>
  <si>
    <t>0063-R22 Stoj</t>
  </si>
  <si>
    <t>R24</t>
  </si>
  <si>
    <t>0064-R24 Lubnice</t>
  </si>
  <si>
    <t xml:space="preserve">Buca-Lubnice </t>
  </si>
  <si>
    <t xml:space="preserve">Podgorica 2-Bioce </t>
  </si>
  <si>
    <t xml:space="preserve">Ridjani-Vilusi 1 </t>
  </si>
  <si>
    <t>Red. Br.</t>
  </si>
  <si>
    <t>Broj puta</t>
  </si>
  <si>
    <t>Dionica</t>
  </si>
  <si>
    <t>0011-M1 Sutorina</t>
  </si>
  <si>
    <t>Debeli brijeg-Meljine</t>
  </si>
  <si>
    <t>Kotor-Krtolska raskrsnica</t>
  </si>
  <si>
    <t xml:space="preserve">Vilusi 2-Ilino brdo </t>
  </si>
  <si>
    <t xml:space="preserve">Pluzine-Jasenovo polje </t>
  </si>
  <si>
    <t xml:space="preserve">Mojkovac-Slijepac most </t>
  </si>
  <si>
    <t xml:space="preserve">Bijelo Polje-Barski most </t>
  </si>
  <si>
    <t>Brojac</t>
  </si>
  <si>
    <t>Ukupan broj vozila</t>
  </si>
  <si>
    <t>Broj dana</t>
  </si>
  <si>
    <t>PGDS</t>
  </si>
  <si>
    <t xml:space="preserve">Krtolska raskrsnica-Budva </t>
  </si>
  <si>
    <t xml:space="preserve">Bar 2-Ulcinj </t>
  </si>
  <si>
    <t xml:space="preserve">Virpazar 2-Podgorica 1 </t>
  </si>
  <si>
    <t>0003a/3b-M2 Golubovci</t>
  </si>
  <si>
    <t>0048-M2 Krusevo</t>
  </si>
  <si>
    <t xml:space="preserve">Ribarevina-Bijelo Polje </t>
  </si>
  <si>
    <t>0007a/7b-M2 Novo selo</t>
  </si>
  <si>
    <t>0055-R4 Dajevica han</t>
  </si>
  <si>
    <t>R23</t>
  </si>
  <si>
    <t>0066-R23 Velje brdo</t>
  </si>
  <si>
    <t>Spuz-Vranjske njive</t>
  </si>
  <si>
    <t>R27</t>
  </si>
  <si>
    <t>0065-R27 Dinosa</t>
  </si>
  <si>
    <t>0035-M6 Vijenac</t>
  </si>
  <si>
    <t xml:space="preserve">Rance-Trlica </t>
  </si>
  <si>
    <t>Cijevna zatrijebacka-Dinosa</t>
  </si>
  <si>
    <t xml:space="preserve">Bioce-Matesevo </t>
  </si>
  <si>
    <t xml:space="preserve">Danilovgrad-Podgorica 3 </t>
  </si>
  <si>
    <t>Ridjani-Niksic</t>
  </si>
  <si>
    <t>Prosjecni godisnji dnevni saobracaj (PGDS) za 2024. godinu</t>
  </si>
  <si>
    <t>R12</t>
  </si>
  <si>
    <t xml:space="preserve">Budimlja-Podvade </t>
  </si>
  <si>
    <t>0067-R12 Podvade</t>
  </si>
  <si>
    <t>Napomena: Za brojače gdje nije izračunat PGDS podaci nijesu potpuni zbog kvarova uređaja ili demontaže zbog rekonstrukcije dionica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</si>
</sst>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Font="1" applyFill="1" applyBorder="1"/>
    <xf numFmtId="3" fontId="0" fillId="0" borderId="0" xfId="0" applyNumberFormat="1" applyAlignment="1">
      <alignment horizontal="center"/>
    </xf>
    <xf numFmtId="3" fontId="0" fillId="0" borderId="0" xfId="0" applyNumberFormat="1"/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3" fontId="2" fillId="0" borderId="1" xfId="0" applyNumberFormat="1" applyFont="1" applyFill="1" applyBorder="1"/>
    <xf numFmtId="0" fontId="0" fillId="0" borderId="0" xfId="0" applyFill="1"/>
    <xf numFmtId="3" fontId="0" fillId="0" borderId="0" xfId="0" applyNumberFormat="1" applyFill="1"/>
    <xf numFmtId="0" fontId="3" fillId="0" borderId="0" xfId="0" applyFont="1" applyFill="1" applyBorder="1" applyAlignment="1">
      <alignment horizontal="center" vertical="center"/>
    </xf>
    <xf numFmtId="0" fontId="0" fillId="2" borderId="0" xfId="0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5F370-9DA0-4193-A6E5-8D1FD3376C8F}">
  <dimension ref="A1:N65"/>
  <sheetViews>
    <sheetView tabSelected="1" zoomScaleNormal="100" workbookViewId="0">
      <selection activeCell="J57" sqref="J57"/>
    </sheetView>
  </sheetViews>
  <sheetFormatPr defaultColWidth="8.85546875" defaultRowHeight="15" x14ac:dyDescent="0.25"/>
  <cols>
    <col min="1" max="1" width="5.85546875" style="15" customWidth="1"/>
    <col min="2" max="2" width="9.140625" style="13" customWidth="1"/>
    <col min="3" max="3" width="28.42578125" style="15" customWidth="1"/>
    <col min="4" max="4" width="24.28515625" style="15" customWidth="1"/>
    <col min="5" max="5" width="11.7109375" style="2" customWidth="1"/>
    <col min="6" max="6" width="6.28515625" style="13" customWidth="1"/>
    <col min="7" max="7" width="7.85546875" style="16" customWidth="1"/>
    <col min="8" max="9" width="9.140625" style="4" bestFit="1" customWidth="1"/>
    <col min="10" max="16384" width="8.85546875" style="4"/>
  </cols>
  <sheetData>
    <row r="1" spans="1:14" ht="21.75" customHeight="1" x14ac:dyDescent="0.25">
      <c r="A1" s="17" t="s">
        <v>151</v>
      </c>
      <c r="B1" s="17"/>
      <c r="C1" s="17"/>
      <c r="D1" s="17"/>
      <c r="E1" s="17"/>
      <c r="F1" s="17"/>
      <c r="G1" s="17"/>
    </row>
    <row r="3" spans="1:14" ht="33" customHeight="1" x14ac:dyDescent="0.25">
      <c r="A3" s="5" t="s">
        <v>118</v>
      </c>
      <c r="B3" s="6" t="s">
        <v>119</v>
      </c>
      <c r="C3" s="6" t="s">
        <v>120</v>
      </c>
      <c r="D3" s="6" t="s">
        <v>128</v>
      </c>
      <c r="E3" s="7" t="s">
        <v>129</v>
      </c>
      <c r="F3" s="5" t="s">
        <v>130</v>
      </c>
      <c r="G3" s="8" t="s">
        <v>131</v>
      </c>
    </row>
    <row r="4" spans="1:14" ht="14.85" customHeight="1" x14ac:dyDescent="0.25">
      <c r="A4" s="9">
        <v>1</v>
      </c>
      <c r="B4" s="10" t="s">
        <v>7</v>
      </c>
      <c r="C4" s="9" t="s">
        <v>122</v>
      </c>
      <c r="D4" s="9" t="s">
        <v>121</v>
      </c>
      <c r="E4" s="11">
        <v>280424</v>
      </c>
      <c r="F4" s="12">
        <v>142</v>
      </c>
      <c r="G4" s="14"/>
    </row>
    <row r="5" spans="1:14" ht="14.85" customHeight="1" x14ac:dyDescent="0.25">
      <c r="A5" s="9">
        <v>2</v>
      </c>
      <c r="B5" s="10" t="s">
        <v>7</v>
      </c>
      <c r="C5" s="9" t="s">
        <v>15</v>
      </c>
      <c r="D5" s="9" t="s">
        <v>16</v>
      </c>
      <c r="E5" s="11">
        <v>5436947</v>
      </c>
      <c r="F5" s="10">
        <v>366</v>
      </c>
      <c r="G5" s="14">
        <f t="shared" ref="G5:G63" si="0">E5/F5</f>
        <v>14855.046448087433</v>
      </c>
    </row>
    <row r="6" spans="1:14" ht="14.85" customHeight="1" x14ac:dyDescent="0.25">
      <c r="A6" s="9">
        <v>3</v>
      </c>
      <c r="B6" s="10" t="s">
        <v>7</v>
      </c>
      <c r="C6" s="9" t="s">
        <v>17</v>
      </c>
      <c r="D6" s="9" t="s">
        <v>18</v>
      </c>
      <c r="E6" s="11">
        <v>1180011</v>
      </c>
      <c r="F6" s="12">
        <v>236</v>
      </c>
      <c r="G6" s="14"/>
    </row>
    <row r="7" spans="1:14" ht="14.85" customHeight="1" x14ac:dyDescent="0.25">
      <c r="A7" s="9">
        <v>4</v>
      </c>
      <c r="B7" s="10" t="s">
        <v>7</v>
      </c>
      <c r="C7" s="9" t="s">
        <v>19</v>
      </c>
      <c r="D7" s="9" t="s">
        <v>20</v>
      </c>
      <c r="E7" s="11">
        <v>859482</v>
      </c>
      <c r="F7" s="12">
        <v>188</v>
      </c>
      <c r="G7" s="14"/>
    </row>
    <row r="8" spans="1:14" ht="14.85" customHeight="1" x14ac:dyDescent="0.25">
      <c r="A8" s="9">
        <v>5</v>
      </c>
      <c r="B8" s="10" t="s">
        <v>7</v>
      </c>
      <c r="C8" s="9" t="s">
        <v>123</v>
      </c>
      <c r="D8" s="9" t="s">
        <v>21</v>
      </c>
      <c r="E8" s="11">
        <v>4655515</v>
      </c>
      <c r="F8" s="10">
        <v>366</v>
      </c>
      <c r="G8" s="14">
        <f t="shared" si="0"/>
        <v>12719.986338797815</v>
      </c>
    </row>
    <row r="9" spans="1:14" ht="14.85" customHeight="1" x14ac:dyDescent="0.25">
      <c r="A9" s="9">
        <v>6</v>
      </c>
      <c r="B9" s="10" t="s">
        <v>7</v>
      </c>
      <c r="C9" s="9" t="s">
        <v>132</v>
      </c>
      <c r="D9" s="9" t="s">
        <v>8</v>
      </c>
      <c r="E9" s="11">
        <v>5927871</v>
      </c>
      <c r="F9" s="12">
        <v>290</v>
      </c>
      <c r="G9" s="14"/>
    </row>
    <row r="10" spans="1:14" ht="14.85" customHeight="1" x14ac:dyDescent="0.25">
      <c r="A10" s="9">
        <v>7</v>
      </c>
      <c r="B10" s="10" t="s">
        <v>7</v>
      </c>
      <c r="C10" s="9" t="s">
        <v>133</v>
      </c>
      <c r="D10" s="9" t="s">
        <v>22</v>
      </c>
      <c r="E10" s="11">
        <v>2662920</v>
      </c>
      <c r="F10" s="10">
        <v>366</v>
      </c>
      <c r="G10" s="14">
        <f t="shared" si="0"/>
        <v>7275.7377049180332</v>
      </c>
    </row>
    <row r="11" spans="1:14" ht="14.85" customHeight="1" x14ac:dyDescent="0.25">
      <c r="A11" s="9">
        <v>8</v>
      </c>
      <c r="B11" s="10" t="s">
        <v>7</v>
      </c>
      <c r="C11" s="9" t="s">
        <v>75</v>
      </c>
      <c r="D11" s="9" t="s">
        <v>76</v>
      </c>
      <c r="E11" s="11">
        <v>1580673</v>
      </c>
      <c r="F11" s="10">
        <v>366</v>
      </c>
      <c r="G11" s="14">
        <f t="shared" si="0"/>
        <v>4318.7786885245905</v>
      </c>
    </row>
    <row r="12" spans="1:14" ht="14.85" customHeight="1" x14ac:dyDescent="0.25">
      <c r="A12" s="9">
        <v>9</v>
      </c>
      <c r="B12" s="10" t="s">
        <v>7</v>
      </c>
      <c r="C12" s="9" t="s">
        <v>23</v>
      </c>
      <c r="D12" s="9" t="s">
        <v>24</v>
      </c>
      <c r="E12" s="11">
        <v>1460175</v>
      </c>
      <c r="F12" s="10">
        <v>366</v>
      </c>
      <c r="G12" s="14">
        <f t="shared" si="0"/>
        <v>3989.5491803278687</v>
      </c>
      <c r="N12" s="15"/>
    </row>
    <row r="13" spans="1:14" ht="14.85" customHeight="1" x14ac:dyDescent="0.25">
      <c r="A13" s="9">
        <v>10</v>
      </c>
      <c r="B13" s="10" t="s">
        <v>0</v>
      </c>
      <c r="C13" s="9" t="s">
        <v>25</v>
      </c>
      <c r="D13" s="9" t="s">
        <v>26</v>
      </c>
      <c r="E13" s="11">
        <v>485403</v>
      </c>
      <c r="F13" s="10">
        <v>366</v>
      </c>
      <c r="G13" s="14">
        <f t="shared" si="0"/>
        <v>1326.2377049180327</v>
      </c>
    </row>
    <row r="14" spans="1:14" ht="14.85" customHeight="1" x14ac:dyDescent="0.25">
      <c r="A14" s="9">
        <v>11</v>
      </c>
      <c r="B14" s="10" t="s">
        <v>0</v>
      </c>
      <c r="C14" s="9" t="s">
        <v>134</v>
      </c>
      <c r="D14" s="9" t="s">
        <v>135</v>
      </c>
      <c r="E14" s="11">
        <v>4457595</v>
      </c>
      <c r="F14" s="10">
        <v>366</v>
      </c>
      <c r="G14" s="14">
        <f t="shared" si="0"/>
        <v>12179.22131147541</v>
      </c>
      <c r="H14" s="3"/>
      <c r="I14" s="3"/>
    </row>
    <row r="15" spans="1:14" ht="14.85" customHeight="1" x14ac:dyDescent="0.25">
      <c r="A15" s="9">
        <v>12</v>
      </c>
      <c r="B15" s="10" t="s">
        <v>0</v>
      </c>
      <c r="C15" s="9" t="s">
        <v>116</v>
      </c>
      <c r="D15" s="9" t="s">
        <v>1</v>
      </c>
      <c r="E15" s="11">
        <v>1034043</v>
      </c>
      <c r="F15" s="10">
        <v>366</v>
      </c>
      <c r="G15" s="14">
        <f t="shared" si="0"/>
        <v>2825.2540983606559</v>
      </c>
    </row>
    <row r="16" spans="1:14" ht="14.85" customHeight="1" x14ac:dyDescent="0.25">
      <c r="A16" s="9">
        <v>13</v>
      </c>
      <c r="B16" s="10" t="s">
        <v>0</v>
      </c>
      <c r="C16" s="9" t="s">
        <v>27</v>
      </c>
      <c r="D16" s="9" t="s">
        <v>28</v>
      </c>
      <c r="E16" s="11">
        <v>435620</v>
      </c>
      <c r="F16" s="10">
        <v>366</v>
      </c>
      <c r="G16" s="14">
        <f t="shared" si="0"/>
        <v>1190.2185792349726</v>
      </c>
    </row>
    <row r="17" spans="1:9" ht="14.85" customHeight="1" x14ac:dyDescent="0.25">
      <c r="A17" s="9">
        <v>14</v>
      </c>
      <c r="B17" s="10" t="s">
        <v>0</v>
      </c>
      <c r="C17" s="9" t="s">
        <v>29</v>
      </c>
      <c r="D17" s="9" t="s">
        <v>30</v>
      </c>
      <c r="E17" s="11">
        <v>402020</v>
      </c>
      <c r="F17" s="10">
        <v>366</v>
      </c>
      <c r="G17" s="14">
        <f t="shared" si="0"/>
        <v>1098.4153005464482</v>
      </c>
    </row>
    <row r="18" spans="1:9" ht="14.85" customHeight="1" x14ac:dyDescent="0.25">
      <c r="A18" s="9">
        <v>15</v>
      </c>
      <c r="B18" s="10" t="s">
        <v>0</v>
      </c>
      <c r="C18" s="9" t="s">
        <v>31</v>
      </c>
      <c r="D18" s="9" t="s">
        <v>32</v>
      </c>
      <c r="E18" s="11">
        <v>2539423</v>
      </c>
      <c r="F18" s="10">
        <v>366</v>
      </c>
      <c r="G18" s="14">
        <f t="shared" si="0"/>
        <v>6938.3142076502736</v>
      </c>
    </row>
    <row r="19" spans="1:9" ht="14.85" customHeight="1" x14ac:dyDescent="0.25">
      <c r="A19" s="9">
        <v>16</v>
      </c>
      <c r="B19" s="10" t="s">
        <v>0</v>
      </c>
      <c r="C19" s="9" t="s">
        <v>126</v>
      </c>
      <c r="D19" s="9" t="s">
        <v>33</v>
      </c>
      <c r="E19" s="11">
        <v>2058309</v>
      </c>
      <c r="F19" s="10">
        <v>366</v>
      </c>
      <c r="G19" s="14">
        <f t="shared" si="0"/>
        <v>5623.7950819672133</v>
      </c>
    </row>
    <row r="20" spans="1:9" s="15" customFormat="1" ht="14.85" customHeight="1" x14ac:dyDescent="0.25">
      <c r="A20" s="9">
        <v>17</v>
      </c>
      <c r="B20" s="10" t="s">
        <v>0</v>
      </c>
      <c r="C20" s="9" t="s">
        <v>137</v>
      </c>
      <c r="D20" s="9" t="s">
        <v>136</v>
      </c>
      <c r="E20" s="11">
        <v>3564960</v>
      </c>
      <c r="F20" s="10">
        <v>366</v>
      </c>
      <c r="G20" s="14">
        <f t="shared" si="0"/>
        <v>9740.3278688524588</v>
      </c>
    </row>
    <row r="21" spans="1:9" ht="14.85" customHeight="1" x14ac:dyDescent="0.25">
      <c r="A21" s="9">
        <v>18</v>
      </c>
      <c r="B21" s="10" t="s">
        <v>0</v>
      </c>
      <c r="C21" s="9" t="s">
        <v>127</v>
      </c>
      <c r="D21" s="9" t="s">
        <v>34</v>
      </c>
      <c r="E21" s="11">
        <v>1010876</v>
      </c>
      <c r="F21" s="10">
        <v>366</v>
      </c>
      <c r="G21" s="14">
        <f t="shared" si="0"/>
        <v>2761.9562841530055</v>
      </c>
    </row>
    <row r="22" spans="1:9" ht="14.85" customHeight="1" x14ac:dyDescent="0.25">
      <c r="A22" s="9">
        <v>19</v>
      </c>
      <c r="B22" s="10" t="s">
        <v>36</v>
      </c>
      <c r="C22" s="9" t="s">
        <v>35</v>
      </c>
      <c r="D22" s="9" t="s">
        <v>37</v>
      </c>
      <c r="E22" s="11">
        <v>334198</v>
      </c>
      <c r="F22" s="10">
        <v>366</v>
      </c>
      <c r="G22" s="14">
        <f t="shared" si="0"/>
        <v>913.1092896174863</v>
      </c>
    </row>
    <row r="23" spans="1:9" ht="14.85" customHeight="1" x14ac:dyDescent="0.25">
      <c r="A23" s="9">
        <v>20</v>
      </c>
      <c r="B23" s="10" t="s">
        <v>36</v>
      </c>
      <c r="C23" s="9" t="s">
        <v>125</v>
      </c>
      <c r="D23" s="9" t="s">
        <v>38</v>
      </c>
      <c r="E23" s="11">
        <v>63185</v>
      </c>
      <c r="F23" s="12">
        <v>66</v>
      </c>
      <c r="G23" s="14"/>
    </row>
    <row r="24" spans="1:9" ht="14.85" customHeight="1" x14ac:dyDescent="0.25">
      <c r="A24" s="9">
        <v>21</v>
      </c>
      <c r="B24" s="10" t="s">
        <v>36</v>
      </c>
      <c r="C24" s="9" t="s">
        <v>39</v>
      </c>
      <c r="D24" s="9" t="s">
        <v>40</v>
      </c>
      <c r="E24" s="11">
        <v>1381114</v>
      </c>
      <c r="F24" s="10">
        <v>366</v>
      </c>
      <c r="G24" s="14">
        <f t="shared" si="0"/>
        <v>3773.5355191256831</v>
      </c>
    </row>
    <row r="25" spans="1:9" ht="14.85" customHeight="1" x14ac:dyDescent="0.25">
      <c r="A25" s="9">
        <v>22</v>
      </c>
      <c r="B25" s="10" t="s">
        <v>36</v>
      </c>
      <c r="C25" s="9" t="s">
        <v>77</v>
      </c>
      <c r="D25" s="9" t="s">
        <v>78</v>
      </c>
      <c r="E25" s="11">
        <v>4139835</v>
      </c>
      <c r="F25" s="10">
        <v>366</v>
      </c>
      <c r="G25" s="14">
        <f t="shared" si="0"/>
        <v>11311.024590163934</v>
      </c>
    </row>
    <row r="26" spans="1:9" ht="14.85" customHeight="1" x14ac:dyDescent="0.25">
      <c r="A26" s="9">
        <v>23</v>
      </c>
      <c r="B26" s="10" t="s">
        <v>36</v>
      </c>
      <c r="C26" s="9" t="s">
        <v>41</v>
      </c>
      <c r="D26" s="9" t="s">
        <v>42</v>
      </c>
      <c r="E26" s="11">
        <v>3825233</v>
      </c>
      <c r="F26" s="10">
        <v>366</v>
      </c>
      <c r="G26" s="14">
        <f t="shared" si="0"/>
        <v>10451.456284153006</v>
      </c>
    </row>
    <row r="27" spans="1:9" ht="14.85" customHeight="1" x14ac:dyDescent="0.25">
      <c r="A27" s="9">
        <v>24</v>
      </c>
      <c r="B27" s="10" t="s">
        <v>36</v>
      </c>
      <c r="C27" s="9" t="s">
        <v>149</v>
      </c>
      <c r="D27" s="9" t="s">
        <v>138</v>
      </c>
      <c r="E27" s="11">
        <v>5577766</v>
      </c>
      <c r="F27" s="10">
        <v>366</v>
      </c>
      <c r="G27" s="14">
        <f t="shared" si="0"/>
        <v>15239.79781420765</v>
      </c>
      <c r="H27" s="3"/>
      <c r="I27" s="3"/>
    </row>
    <row r="28" spans="1:9" ht="14.85" customHeight="1" x14ac:dyDescent="0.25">
      <c r="A28" s="9">
        <v>25</v>
      </c>
      <c r="B28" s="10" t="s">
        <v>44</v>
      </c>
      <c r="C28" s="9" t="s">
        <v>43</v>
      </c>
      <c r="D28" s="9" t="s">
        <v>45</v>
      </c>
      <c r="E28" s="11">
        <v>5085401</v>
      </c>
      <c r="F28" s="10">
        <v>366</v>
      </c>
      <c r="G28" s="14">
        <f t="shared" si="0"/>
        <v>13894.538251366121</v>
      </c>
    </row>
    <row r="29" spans="1:9" ht="14.85" customHeight="1" x14ac:dyDescent="0.25">
      <c r="A29" s="9">
        <v>26</v>
      </c>
      <c r="B29" s="10" t="s">
        <v>44</v>
      </c>
      <c r="C29" s="9" t="s">
        <v>46</v>
      </c>
      <c r="D29" s="9" t="s">
        <v>47</v>
      </c>
      <c r="E29" s="11">
        <v>960512</v>
      </c>
      <c r="F29" s="10">
        <v>366</v>
      </c>
      <c r="G29" s="14">
        <f t="shared" si="0"/>
        <v>2624.3497267759562</v>
      </c>
    </row>
    <row r="30" spans="1:9" ht="14.85" customHeight="1" x14ac:dyDescent="0.25">
      <c r="A30" s="9">
        <v>27</v>
      </c>
      <c r="B30" s="10" t="s">
        <v>49</v>
      </c>
      <c r="C30" s="9" t="s">
        <v>48</v>
      </c>
      <c r="D30" s="9" t="s">
        <v>50</v>
      </c>
      <c r="E30" s="11">
        <v>1515664</v>
      </c>
      <c r="F30" s="10">
        <v>366</v>
      </c>
      <c r="G30" s="14">
        <f t="shared" si="0"/>
        <v>4141.1584699453551</v>
      </c>
    </row>
    <row r="31" spans="1:9" ht="14.85" customHeight="1" x14ac:dyDescent="0.25">
      <c r="A31" s="9">
        <v>28</v>
      </c>
      <c r="B31" s="10" t="s">
        <v>49</v>
      </c>
      <c r="C31" s="9" t="s">
        <v>79</v>
      </c>
      <c r="D31" s="9" t="s">
        <v>80</v>
      </c>
      <c r="E31" s="11">
        <v>1750462</v>
      </c>
      <c r="F31" s="10">
        <v>366</v>
      </c>
      <c r="G31" s="14">
        <f t="shared" si="0"/>
        <v>4782.6830601092897</v>
      </c>
    </row>
    <row r="32" spans="1:9" ht="14.85" customHeight="1" x14ac:dyDescent="0.25">
      <c r="A32" s="9">
        <v>29</v>
      </c>
      <c r="B32" s="10" t="s">
        <v>10</v>
      </c>
      <c r="C32" s="9" t="s">
        <v>146</v>
      </c>
      <c r="D32" s="9" t="s">
        <v>145</v>
      </c>
      <c r="E32" s="11">
        <v>561415</v>
      </c>
      <c r="F32" s="10">
        <v>366</v>
      </c>
      <c r="G32" s="14">
        <f>E32/F32</f>
        <v>1533.9207650273224</v>
      </c>
    </row>
    <row r="33" spans="1:7" ht="14.85" customHeight="1" x14ac:dyDescent="0.25">
      <c r="A33" s="9">
        <v>30</v>
      </c>
      <c r="B33" s="10" t="s">
        <v>10</v>
      </c>
      <c r="C33" s="9" t="s">
        <v>51</v>
      </c>
      <c r="D33" s="9" t="s">
        <v>52</v>
      </c>
      <c r="E33" s="11">
        <v>768149</v>
      </c>
      <c r="F33" s="10">
        <v>366</v>
      </c>
      <c r="G33" s="14">
        <f t="shared" ref="G33" si="1">E33/F33</f>
        <v>2098.7677595628415</v>
      </c>
    </row>
    <row r="34" spans="1:7" ht="14.85" customHeight="1" x14ac:dyDescent="0.25">
      <c r="A34" s="9">
        <v>31</v>
      </c>
      <c r="B34" s="10" t="s">
        <v>10</v>
      </c>
      <c r="C34" s="9" t="s">
        <v>53</v>
      </c>
      <c r="D34" s="9" t="s">
        <v>54</v>
      </c>
      <c r="E34" s="11">
        <v>769924</v>
      </c>
      <c r="F34" s="10">
        <v>366</v>
      </c>
      <c r="G34" s="14">
        <f t="shared" si="0"/>
        <v>2103.6174863387978</v>
      </c>
    </row>
    <row r="35" spans="1:7" ht="14.85" customHeight="1" x14ac:dyDescent="0.25">
      <c r="A35" s="9">
        <v>32</v>
      </c>
      <c r="B35" s="10" t="s">
        <v>10</v>
      </c>
      <c r="C35" s="9" t="s">
        <v>9</v>
      </c>
      <c r="D35" s="9" t="s">
        <v>11</v>
      </c>
      <c r="E35" s="11">
        <v>799900</v>
      </c>
      <c r="F35" s="10">
        <v>366</v>
      </c>
      <c r="G35" s="14">
        <f t="shared" si="0"/>
        <v>2185.5191256830599</v>
      </c>
    </row>
    <row r="36" spans="1:7" ht="14.85" customHeight="1" x14ac:dyDescent="0.25">
      <c r="A36" s="9">
        <v>33</v>
      </c>
      <c r="B36" s="10" t="s">
        <v>10</v>
      </c>
      <c r="C36" s="9" t="s">
        <v>55</v>
      </c>
      <c r="D36" s="9" t="s">
        <v>56</v>
      </c>
      <c r="E36" s="11">
        <v>875662</v>
      </c>
      <c r="F36" s="10">
        <v>366</v>
      </c>
      <c r="G36" s="14">
        <f t="shared" si="0"/>
        <v>2392.5191256830599</v>
      </c>
    </row>
    <row r="37" spans="1:7" ht="14.85" customHeight="1" x14ac:dyDescent="0.25">
      <c r="A37" s="9">
        <v>34</v>
      </c>
      <c r="B37" s="10" t="s">
        <v>5</v>
      </c>
      <c r="C37" s="1" t="s">
        <v>150</v>
      </c>
      <c r="D37" s="9" t="s">
        <v>6</v>
      </c>
      <c r="E37" s="11">
        <v>260061</v>
      </c>
      <c r="F37" s="12">
        <v>55</v>
      </c>
      <c r="G37" s="14"/>
    </row>
    <row r="38" spans="1:7" ht="14.85" customHeight="1" x14ac:dyDescent="0.25">
      <c r="A38" s="9">
        <v>35</v>
      </c>
      <c r="B38" s="10" t="s">
        <v>5</v>
      </c>
      <c r="C38" s="9" t="s">
        <v>117</v>
      </c>
      <c r="D38" s="9" t="s">
        <v>57</v>
      </c>
      <c r="E38" s="11">
        <v>1727543</v>
      </c>
      <c r="F38" s="10">
        <v>366</v>
      </c>
      <c r="G38" s="14">
        <f t="shared" si="0"/>
        <v>4720.0628415300544</v>
      </c>
    </row>
    <row r="39" spans="1:7" ht="14.85" customHeight="1" x14ac:dyDescent="0.25">
      <c r="A39" s="9">
        <v>36</v>
      </c>
      <c r="B39" s="10" t="s">
        <v>5</v>
      </c>
      <c r="C39" s="9" t="s">
        <v>124</v>
      </c>
      <c r="D39" s="9" t="s">
        <v>58</v>
      </c>
      <c r="E39" s="11">
        <v>344819</v>
      </c>
      <c r="F39" s="10">
        <v>366</v>
      </c>
      <c r="G39" s="14">
        <f t="shared" si="0"/>
        <v>942.12841530054641</v>
      </c>
    </row>
    <row r="40" spans="1:7" ht="14.85" customHeight="1" x14ac:dyDescent="0.25">
      <c r="A40" s="9">
        <v>37</v>
      </c>
      <c r="B40" s="10" t="s">
        <v>13</v>
      </c>
      <c r="C40" s="9" t="s">
        <v>12</v>
      </c>
      <c r="D40" s="9" t="s">
        <v>14</v>
      </c>
      <c r="E40" s="11">
        <v>1243248</v>
      </c>
      <c r="F40" s="12">
        <v>360</v>
      </c>
      <c r="G40" s="14"/>
    </row>
    <row r="41" spans="1:7" ht="14.85" customHeight="1" x14ac:dyDescent="0.25">
      <c r="A41" s="9">
        <v>38</v>
      </c>
      <c r="B41" s="10" t="s">
        <v>82</v>
      </c>
      <c r="C41" s="9" t="s">
        <v>81</v>
      </c>
      <c r="D41" s="9" t="s">
        <v>83</v>
      </c>
      <c r="E41" s="11">
        <v>436181</v>
      </c>
      <c r="F41" s="10">
        <v>366</v>
      </c>
      <c r="G41" s="14">
        <f t="shared" si="0"/>
        <v>1191.7513661202186</v>
      </c>
    </row>
    <row r="42" spans="1:7" ht="14.85" customHeight="1" x14ac:dyDescent="0.25">
      <c r="A42" s="9">
        <v>39</v>
      </c>
      <c r="B42" s="10" t="s">
        <v>3</v>
      </c>
      <c r="C42" s="9" t="s">
        <v>2</v>
      </c>
      <c r="D42" s="9" t="s">
        <v>4</v>
      </c>
      <c r="E42" s="11">
        <v>4863649</v>
      </c>
      <c r="F42" s="10">
        <v>366</v>
      </c>
      <c r="G42" s="14">
        <f t="shared" si="0"/>
        <v>13288.658469945356</v>
      </c>
    </row>
    <row r="43" spans="1:7" ht="14.85" customHeight="1" x14ac:dyDescent="0.25">
      <c r="A43" s="9">
        <v>40</v>
      </c>
      <c r="B43" s="10" t="s">
        <v>3</v>
      </c>
      <c r="C43" s="9" t="s">
        <v>59</v>
      </c>
      <c r="D43" s="9" t="s">
        <v>60</v>
      </c>
      <c r="E43" s="11">
        <v>4166252</v>
      </c>
      <c r="F43" s="10">
        <v>366</v>
      </c>
      <c r="G43" s="14">
        <f t="shared" si="0"/>
        <v>11383.20218579235</v>
      </c>
    </row>
    <row r="44" spans="1:7" ht="14.85" customHeight="1" x14ac:dyDescent="0.25">
      <c r="A44" s="9">
        <v>41</v>
      </c>
      <c r="B44" s="10" t="s">
        <v>62</v>
      </c>
      <c r="C44" s="9" t="s">
        <v>61</v>
      </c>
      <c r="D44" s="9" t="s">
        <v>63</v>
      </c>
      <c r="E44" s="11">
        <v>7361433</v>
      </c>
      <c r="F44" s="10">
        <v>366</v>
      </c>
      <c r="G44" s="14">
        <f t="shared" si="0"/>
        <v>20113.204918032789</v>
      </c>
    </row>
    <row r="45" spans="1:7" ht="14.85" customHeight="1" x14ac:dyDescent="0.25">
      <c r="A45" s="9">
        <v>42</v>
      </c>
      <c r="B45" s="10" t="s">
        <v>85</v>
      </c>
      <c r="C45" s="9" t="s">
        <v>84</v>
      </c>
      <c r="D45" s="9" t="s">
        <v>86</v>
      </c>
      <c r="E45" s="11">
        <v>275479</v>
      </c>
      <c r="F45" s="10">
        <v>366</v>
      </c>
      <c r="G45" s="14">
        <f t="shared" si="0"/>
        <v>752.67486338797812</v>
      </c>
    </row>
    <row r="46" spans="1:7" ht="14.85" customHeight="1" x14ac:dyDescent="0.25">
      <c r="A46" s="9">
        <v>43</v>
      </c>
      <c r="B46" s="10" t="s">
        <v>85</v>
      </c>
      <c r="C46" s="9" t="s">
        <v>87</v>
      </c>
      <c r="D46" s="9" t="s">
        <v>88</v>
      </c>
      <c r="E46" s="11">
        <v>286290</v>
      </c>
      <c r="F46" s="10">
        <v>366</v>
      </c>
      <c r="G46" s="14">
        <f t="shared" si="0"/>
        <v>782.21311475409834</v>
      </c>
    </row>
    <row r="47" spans="1:7" ht="14.85" customHeight="1" x14ac:dyDescent="0.25">
      <c r="A47" s="9">
        <v>44</v>
      </c>
      <c r="B47" s="10" t="s">
        <v>65</v>
      </c>
      <c r="C47" s="9" t="s">
        <v>64</v>
      </c>
      <c r="D47" s="9" t="s">
        <v>66</v>
      </c>
      <c r="E47" s="11">
        <v>1952889</v>
      </c>
      <c r="F47" s="10">
        <v>366</v>
      </c>
      <c r="G47" s="14">
        <f t="shared" si="0"/>
        <v>5335.7622950819668</v>
      </c>
    </row>
    <row r="48" spans="1:7" ht="14.85" customHeight="1" x14ac:dyDescent="0.25">
      <c r="A48" s="9">
        <v>45</v>
      </c>
      <c r="B48" s="10" t="s">
        <v>65</v>
      </c>
      <c r="C48" s="9" t="s">
        <v>67</v>
      </c>
      <c r="D48" s="9" t="s">
        <v>68</v>
      </c>
      <c r="E48" s="11">
        <v>642701</v>
      </c>
      <c r="F48" s="10">
        <v>366</v>
      </c>
      <c r="G48" s="14">
        <f t="shared" si="0"/>
        <v>1756.0136612021859</v>
      </c>
    </row>
    <row r="49" spans="1:7" ht="14.85" customHeight="1" x14ac:dyDescent="0.25">
      <c r="A49" s="9">
        <v>46</v>
      </c>
      <c r="B49" s="10" t="s">
        <v>70</v>
      </c>
      <c r="C49" s="9" t="s">
        <v>69</v>
      </c>
      <c r="D49" s="9" t="s">
        <v>71</v>
      </c>
      <c r="E49" s="11">
        <v>120305</v>
      </c>
      <c r="F49" s="10">
        <v>366</v>
      </c>
      <c r="G49" s="14">
        <f t="shared" si="0"/>
        <v>328.70218579234972</v>
      </c>
    </row>
    <row r="50" spans="1:7" ht="14.85" customHeight="1" x14ac:dyDescent="0.25">
      <c r="A50" s="9">
        <v>47</v>
      </c>
      <c r="B50" s="10" t="s">
        <v>90</v>
      </c>
      <c r="C50" s="9" t="s">
        <v>89</v>
      </c>
      <c r="D50" s="9" t="s">
        <v>139</v>
      </c>
      <c r="E50" s="11">
        <v>166057</v>
      </c>
      <c r="F50" s="12">
        <v>365</v>
      </c>
      <c r="G50" s="14"/>
    </row>
    <row r="51" spans="1:7" ht="14.85" customHeight="1" x14ac:dyDescent="0.25">
      <c r="A51" s="9">
        <v>48</v>
      </c>
      <c r="B51" s="10" t="s">
        <v>92</v>
      </c>
      <c r="C51" s="9" t="s">
        <v>91</v>
      </c>
      <c r="D51" s="9" t="s">
        <v>93</v>
      </c>
      <c r="E51" s="11">
        <v>162124</v>
      </c>
      <c r="F51" s="12">
        <v>149</v>
      </c>
      <c r="G51" s="14"/>
    </row>
    <row r="52" spans="1:7" ht="14.85" customHeight="1" x14ac:dyDescent="0.25">
      <c r="A52" s="9">
        <v>49</v>
      </c>
      <c r="B52" s="10" t="s">
        <v>95</v>
      </c>
      <c r="C52" s="9" t="s">
        <v>94</v>
      </c>
      <c r="D52" s="9" t="s">
        <v>96</v>
      </c>
      <c r="E52" s="11">
        <v>63107</v>
      </c>
      <c r="F52" s="10">
        <v>366</v>
      </c>
      <c r="G52" s="14">
        <f t="shared" si="0"/>
        <v>172.42349726775956</v>
      </c>
    </row>
    <row r="53" spans="1:7" ht="14.85" customHeight="1" x14ac:dyDescent="0.25">
      <c r="A53" s="9">
        <v>50</v>
      </c>
      <c r="B53" s="10" t="s">
        <v>73</v>
      </c>
      <c r="C53" s="9" t="s">
        <v>72</v>
      </c>
      <c r="D53" s="9" t="s">
        <v>74</v>
      </c>
      <c r="E53" s="11">
        <v>59015</v>
      </c>
      <c r="F53" s="10">
        <v>366</v>
      </c>
      <c r="G53" s="14">
        <f t="shared" si="0"/>
        <v>161.2431693989071</v>
      </c>
    </row>
    <row r="54" spans="1:7" ht="14.85" customHeight="1" x14ac:dyDescent="0.25">
      <c r="A54" s="9">
        <v>51</v>
      </c>
      <c r="B54" s="10" t="s">
        <v>98</v>
      </c>
      <c r="C54" s="9" t="s">
        <v>97</v>
      </c>
      <c r="D54" s="9" t="s">
        <v>99</v>
      </c>
      <c r="E54" s="11">
        <v>499877</v>
      </c>
      <c r="F54" s="10">
        <v>366</v>
      </c>
      <c r="G54" s="14">
        <f t="shared" si="0"/>
        <v>1365.7841530054645</v>
      </c>
    </row>
    <row r="55" spans="1:7" ht="14.85" customHeight="1" x14ac:dyDescent="0.25">
      <c r="A55" s="9">
        <v>52</v>
      </c>
      <c r="B55" s="10" t="s">
        <v>152</v>
      </c>
      <c r="C55" s="9" t="s">
        <v>153</v>
      </c>
      <c r="D55" s="9" t="s">
        <v>154</v>
      </c>
      <c r="E55" s="11">
        <v>421623</v>
      </c>
      <c r="F55" s="10">
        <v>366</v>
      </c>
      <c r="G55" s="14">
        <f t="shared" ref="G55" si="2">E55/F55</f>
        <v>1151.9754098360656</v>
      </c>
    </row>
    <row r="56" spans="1:7" ht="14.85" customHeight="1" x14ac:dyDescent="0.25">
      <c r="A56" s="9">
        <v>53</v>
      </c>
      <c r="B56" s="10" t="s">
        <v>100</v>
      </c>
      <c r="C56" s="9" t="s">
        <v>148</v>
      </c>
      <c r="D56" s="9" t="s">
        <v>101</v>
      </c>
      <c r="E56" s="11">
        <v>42929</v>
      </c>
      <c r="F56" s="10">
        <v>366</v>
      </c>
      <c r="G56" s="14">
        <f t="shared" si="0"/>
        <v>117.29234972677595</v>
      </c>
    </row>
    <row r="57" spans="1:7" ht="14.85" customHeight="1" x14ac:dyDescent="0.25">
      <c r="A57" s="9">
        <v>54</v>
      </c>
      <c r="B57" s="10" t="s">
        <v>100</v>
      </c>
      <c r="C57" s="9" t="s">
        <v>103</v>
      </c>
      <c r="D57" s="9" t="s">
        <v>102</v>
      </c>
      <c r="E57" s="11">
        <v>2698960</v>
      </c>
      <c r="F57" s="10">
        <v>366</v>
      </c>
      <c r="G57" s="14">
        <f t="shared" si="0"/>
        <v>7374.2076502732243</v>
      </c>
    </row>
    <row r="58" spans="1:7" ht="14.85" customHeight="1" x14ac:dyDescent="0.25">
      <c r="A58" s="9">
        <v>55</v>
      </c>
      <c r="B58" s="10" t="s">
        <v>105</v>
      </c>
      <c r="C58" s="9" t="s">
        <v>104</v>
      </c>
      <c r="D58" s="9" t="s">
        <v>106</v>
      </c>
      <c r="E58" s="11">
        <v>402347</v>
      </c>
      <c r="F58" s="10">
        <v>366</v>
      </c>
      <c r="G58" s="14">
        <f t="shared" si="0"/>
        <v>1099.3087431693989</v>
      </c>
    </row>
    <row r="59" spans="1:7" ht="14.85" customHeight="1" x14ac:dyDescent="0.25">
      <c r="A59" s="9">
        <v>56</v>
      </c>
      <c r="B59" s="10" t="s">
        <v>108</v>
      </c>
      <c r="C59" s="9" t="s">
        <v>107</v>
      </c>
      <c r="D59" s="9" t="s">
        <v>109</v>
      </c>
      <c r="E59" s="11">
        <v>73617</v>
      </c>
      <c r="F59" s="10">
        <v>366</v>
      </c>
      <c r="G59" s="14">
        <f t="shared" si="0"/>
        <v>201.13934426229508</v>
      </c>
    </row>
    <row r="60" spans="1:7" ht="14.85" customHeight="1" x14ac:dyDescent="0.25">
      <c r="A60" s="9">
        <v>57</v>
      </c>
      <c r="B60" s="10" t="s">
        <v>111</v>
      </c>
      <c r="C60" s="9" t="s">
        <v>110</v>
      </c>
      <c r="D60" s="9" t="s">
        <v>112</v>
      </c>
      <c r="E60" s="11">
        <v>2420726</v>
      </c>
      <c r="F60" s="10">
        <v>366</v>
      </c>
      <c r="G60" s="14">
        <f t="shared" si="0"/>
        <v>6614.0054644808743</v>
      </c>
    </row>
    <row r="61" spans="1:7" ht="14.85" customHeight="1" x14ac:dyDescent="0.25">
      <c r="A61" s="9">
        <v>58</v>
      </c>
      <c r="B61" s="10" t="s">
        <v>140</v>
      </c>
      <c r="C61" s="9" t="s">
        <v>142</v>
      </c>
      <c r="D61" s="9" t="s">
        <v>141</v>
      </c>
      <c r="E61" s="11">
        <v>3329665</v>
      </c>
      <c r="F61" s="10">
        <v>366</v>
      </c>
      <c r="G61" s="14">
        <f t="shared" si="0"/>
        <v>9097.4453551912575</v>
      </c>
    </row>
    <row r="62" spans="1:7" ht="14.85" customHeight="1" x14ac:dyDescent="0.25">
      <c r="A62" s="9">
        <v>59</v>
      </c>
      <c r="B62" s="10" t="s">
        <v>113</v>
      </c>
      <c r="C62" s="9" t="s">
        <v>115</v>
      </c>
      <c r="D62" s="9" t="s">
        <v>114</v>
      </c>
      <c r="E62" s="11">
        <v>1176668</v>
      </c>
      <c r="F62" s="12">
        <v>346</v>
      </c>
      <c r="G62" s="14"/>
    </row>
    <row r="63" spans="1:7" ht="14.85" customHeight="1" x14ac:dyDescent="0.25">
      <c r="A63" s="9">
        <v>60</v>
      </c>
      <c r="B63" s="10" t="s">
        <v>143</v>
      </c>
      <c r="C63" s="9" t="s">
        <v>147</v>
      </c>
      <c r="D63" s="9" t="s">
        <v>144</v>
      </c>
      <c r="E63" s="11">
        <v>266765</v>
      </c>
      <c r="F63" s="10">
        <v>366</v>
      </c>
      <c r="G63" s="14">
        <f t="shared" si="0"/>
        <v>728.86612021857923</v>
      </c>
    </row>
    <row r="65" spans="1:7" ht="30" customHeight="1" x14ac:dyDescent="0.25">
      <c r="A65" s="18" t="s">
        <v>155</v>
      </c>
      <c r="B65" s="18"/>
      <c r="C65" s="18"/>
      <c r="D65" s="18"/>
      <c r="E65" s="18"/>
      <c r="F65" s="18"/>
      <c r="G65" s="18"/>
    </row>
  </sheetData>
  <mergeCells count="2">
    <mergeCell ref="A1:G1"/>
    <mergeCell ref="A65:G65"/>
  </mergeCells>
  <printOptions verticalCentered="1"/>
  <pageMargins left="0.70866141732283472" right="0.51181102362204722" top="0.55118110236220474" bottom="0.55118110236220474" header="0.11811023622047245" footer="0.11811023622047245"/>
  <pageSetup paperSize="9" scale="80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PGDS 2024</vt:lpstr>
      <vt:lpstr>'PGDS 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Zorica Bozovic</cp:lastModifiedBy>
  <cp:lastPrinted>2025-01-20T13:21:47Z</cp:lastPrinted>
  <dcterms:created xsi:type="dcterms:W3CDTF">2006-10-02T04:59:59Z</dcterms:created>
  <dcterms:modified xsi:type="dcterms:W3CDTF">2025-01-24T06:57:57Z</dcterms:modified>
</cp:coreProperties>
</file>