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elena.sekulovic\Desktop\Konkurs za doktorska 2026\ZA SLANJE\"/>
    </mc:Choice>
  </mc:AlternateContent>
  <xr:revisionPtr revIDLastSave="0" documentId="13_ncr:1_{1C0CF379-7518-40AC-AEF2-D4939709EDE0}" xr6:coauthVersionLast="36" xr6:coauthVersionMax="36" xr10:uidLastSave="{00000000-0000-0000-0000-000000000000}"/>
  <bookViews>
    <workbookView xWindow="0" yWindow="0" windowWidth="18870" windowHeight="7650" tabRatio="528" xr2:uid="{4AD05B81-66E6-4217-82CA-EF68A95DDC6D}"/>
  </bookViews>
  <sheets>
    <sheet name="FINANSIJSKI PLAN"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3" i="1" l="1"/>
  <c r="F63" i="1"/>
  <c r="E63" i="1"/>
  <c r="D63" i="1"/>
  <c r="J12" i="1"/>
  <c r="J13" i="1"/>
  <c r="J14" i="1"/>
  <c r="J16" i="1" l="1"/>
  <c r="F73" i="1" l="1"/>
  <c r="E73" i="1"/>
  <c r="D73" i="1"/>
  <c r="J22" i="1"/>
  <c r="J23" i="1"/>
  <c r="J24" i="1"/>
  <c r="J25" i="1"/>
  <c r="J26" i="1"/>
  <c r="J27" i="1"/>
  <c r="J28" i="1"/>
  <c r="J29" i="1"/>
  <c r="H30" i="1"/>
  <c r="J36" i="1"/>
  <c r="J37" i="1"/>
  <c r="J38" i="1"/>
  <c r="J39" i="1"/>
  <c r="G40" i="1"/>
  <c r="H40" i="1"/>
  <c r="I40" i="1"/>
  <c r="J46" i="1"/>
  <c r="J47" i="1"/>
  <c r="J48" i="1"/>
  <c r="J49" i="1"/>
  <c r="J50" i="1"/>
  <c r="J51" i="1"/>
  <c r="J52" i="1"/>
  <c r="J53" i="1"/>
  <c r="J54" i="1"/>
  <c r="J55" i="1"/>
  <c r="G56" i="1"/>
  <c r="H56" i="1"/>
  <c r="I56" i="1"/>
  <c r="G73" i="1" l="1"/>
  <c r="J40" i="1"/>
  <c r="J30" i="1"/>
  <c r="J56" i="1"/>
  <c r="D30" i="1"/>
  <c r="F30" i="1"/>
  <c r="E56" i="1"/>
  <c r="F56" i="1"/>
</calcChain>
</file>

<file path=xl/sharedStrings.xml><?xml version="1.0" encoding="utf-8"?>
<sst xmlns="http://schemas.openxmlformats.org/spreadsheetml/2006/main" count="85" uniqueCount="71">
  <si>
    <t>I</t>
  </si>
  <si>
    <t>II</t>
  </si>
  <si>
    <t>III</t>
  </si>
  <si>
    <t>Name and surname</t>
  </si>
  <si>
    <t>Project title</t>
  </si>
  <si>
    <t>State the project title</t>
  </si>
  <si>
    <t>Mentor</t>
  </si>
  <si>
    <t>Name of institution</t>
  </si>
  <si>
    <t>Name of the Applicant institution</t>
  </si>
  <si>
    <t>PROJECT FINANCIAL PLAN</t>
  </si>
  <si>
    <t>CALL FOR FUNDING EXCELLENCE SCHOLARSHIPS FOR PhD RESEARCH</t>
  </si>
  <si>
    <t>PhD candidate</t>
  </si>
  <si>
    <t>A. Research personnel costs (of the PhD candidate)</t>
  </si>
  <si>
    <t>Year</t>
  </si>
  <si>
    <t>TOTAL</t>
  </si>
  <si>
    <t>C. Number of working months</t>
  </si>
  <si>
    <t>Total Gross II amount (B*C)</t>
  </si>
  <si>
    <t>Additional explanation:</t>
  </si>
  <si>
    <t>Cost item</t>
  </si>
  <si>
    <t>Gross cost for Year I</t>
  </si>
  <si>
    <t>Gross cost for Year II</t>
  </si>
  <si>
    <t>Gross cost for Year III</t>
  </si>
  <si>
    <t>Total cost (A*B)</t>
  </si>
  <si>
    <t>b) Material research costs</t>
  </si>
  <si>
    <t>a) Tuition fees</t>
  </si>
  <si>
    <t>Number of planned participation to scientific events and conferences</t>
  </si>
  <si>
    <t>Costs for PhD candidate</t>
  </si>
  <si>
    <t>Costs for (temporary) mentor</t>
  </si>
  <si>
    <t>Costs for supervisor or co-mentor</t>
  </si>
  <si>
    <t>Name of institution/company</t>
  </si>
  <si>
    <t>City and country</t>
  </si>
  <si>
    <t>Period of stay (month/ year)</t>
  </si>
  <si>
    <t>Travel costs</t>
  </si>
  <si>
    <t>Accommodation costs</t>
  </si>
  <si>
    <t>Health insurance costs</t>
  </si>
  <si>
    <t>Total duration (months)</t>
  </si>
  <si>
    <t>Research costs may not exceed €10,000 per year. Tuition fees are determined by Agreements between MESI and Montenegrin universities.</t>
  </si>
  <si>
    <t>B. Research costs up to €10,000.00 gross per year</t>
  </si>
  <si>
    <t xml:space="preserve">Total </t>
  </si>
  <si>
    <t>Monthly salary costs of the PhD candidate (net, €800.00)</t>
  </si>
  <si>
    <t>Tuition fees</t>
  </si>
  <si>
    <t>Material research costs</t>
  </si>
  <si>
    <t>TOTAL funding in EUR (I+II)</t>
  </si>
  <si>
    <t>Description / Source</t>
  </si>
  <si>
    <t>Year 1</t>
  </si>
  <si>
    <t>Year 2</t>
  </si>
  <si>
    <t>Year 3</t>
  </si>
  <si>
    <t>Total</t>
  </si>
  <si>
    <t xml:space="preserve">Ethical approval costs </t>
  </si>
  <si>
    <t xml:space="preserve">Research costs, gross amount up to €10,000 per year </t>
  </si>
  <si>
    <t>Note: A monthly scholarship to cover the living expenses of the scholarship recipient, in the net amount of €800.00 per month, for each full month of the approved scholarship period, up to a maximum of 12 months per research year and 36 months over the entire duration of the Programme.</t>
  </si>
  <si>
    <t>d) Dissemination and publication costs</t>
  </si>
  <si>
    <t>e) Intellectual property costs</t>
  </si>
  <si>
    <t>f) Short-term mobility costs</t>
  </si>
  <si>
    <t>g) Long-term mobility costs</t>
  </si>
  <si>
    <t>h) Travel costs of the mentor or supervisor</t>
  </si>
  <si>
    <t>Bf. Short-term mobility costs</t>
  </si>
  <si>
    <t>Bg. Long-term mobility costs - International mobility at a research institution abroad or intersectoral mobility in a company in Montenegro or abroad</t>
  </si>
  <si>
    <t>Other costs</t>
  </si>
  <si>
    <t>Note: Medium-term mobility costs include travel expenses, accommodation and subsistence costs, travel and health insurance, and other directly related expenses. During their doctoral studies, the doctoral candidate is required to complete a total of three (3) months of mobility within the three-year duration of the doctoral programme.</t>
  </si>
  <si>
    <t>Note: Short-term mobility costs include per diems, transportation and accommodation expenses for the scholarship recipient to attend scientific meetings and conferences, exclusively for the purpose of presenting and disseminating the results of their doctoral research. The doctoral candidate’s (temporary) mentor, as well as their supervisor/co-supervisor, may use funds of up to €2,500.00 per year to cover short-term mobility costs directly related to the doctoral research project.</t>
  </si>
  <si>
    <t xml:space="preserve">c) Ethical approval costs </t>
  </si>
  <si>
    <t>Dissemination and publication costs</t>
  </si>
  <si>
    <t>Intellectual property costs</t>
  </si>
  <si>
    <t>Short-term mobility costs</t>
  </si>
  <si>
    <t>Long-term mobility costs</t>
  </si>
  <si>
    <t>Travel costs of the mentor or supervisor</t>
  </si>
  <si>
    <t>Name and Surname</t>
  </si>
  <si>
    <r>
      <t>A. Non-taxable amount</t>
    </r>
    <r>
      <rPr>
        <b/>
        <sz val="11"/>
        <color theme="1"/>
        <rFont val="Calibri"/>
        <family val="2"/>
      </rPr>
      <t>*</t>
    </r>
  </si>
  <si>
    <r>
      <t>B. Taxable amount</t>
    </r>
    <r>
      <rPr>
        <b/>
        <sz val="11"/>
        <color theme="1"/>
        <rFont val="Calibri"/>
        <family val="2"/>
      </rPr>
      <t>**</t>
    </r>
  </si>
  <si>
    <t>Additional explanation: Insert only the candidate’s first and last name; the calculation has already been provided. *Personal Income Tax Law, Article 5a, paragraph 2, point 9.**Personal Income Tax Law, Articles 37n and 50d.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</si>
</sst>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EUR]\ #,##0.00"/>
    <numFmt numFmtId="165" formatCode="_([$€-2]\ * #,##0.00_);_([$€-2]\ * \(#,##0.00\);_([$€-2]\ * &quot;-&quot;??_);_(@_)"/>
    <numFmt numFmtId="166" formatCode="#,##0\ [$€-1];[Red]\-#,##0\ [$€-1]"/>
  </numFmts>
  <fonts count="14"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b/>
      <sz val="12"/>
      <name val="Calibri"/>
      <family val="2"/>
      <scheme val="minor"/>
    </font>
    <font>
      <b/>
      <sz val="14"/>
      <color theme="1"/>
      <name val="Calibri"/>
      <family val="2"/>
      <scheme val="minor"/>
    </font>
    <font>
      <sz val="14"/>
      <color theme="1"/>
      <name val="Calibri"/>
      <family val="2"/>
      <scheme val="minor"/>
    </font>
    <font>
      <sz val="9"/>
      <color theme="1"/>
      <name val="Calibri"/>
      <family val="2"/>
      <scheme val="minor"/>
    </font>
    <font>
      <b/>
      <sz val="10"/>
      <color theme="1"/>
      <name val="Calibri"/>
      <family val="2"/>
      <scheme val="minor"/>
    </font>
    <font>
      <sz val="10"/>
      <color theme="1"/>
      <name val="Calibri"/>
      <family val="2"/>
      <scheme val="minor"/>
    </font>
    <font>
      <sz val="11"/>
      <color theme="1"/>
      <name val="Calibri"/>
      <family val="2"/>
    </font>
    <font>
      <b/>
      <sz val="11"/>
      <color theme="1"/>
      <name val="Calibri"/>
      <family val="2"/>
    </font>
  </fonts>
  <fills count="5">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s>
  <cellStyleXfs count="1">
    <xf numFmtId="0" fontId="0" fillId="0" borderId="0"/>
  </cellStyleXfs>
  <cellXfs count="123">
    <xf numFmtId="0" fontId="0" fillId="0" borderId="0" xfId="0"/>
    <xf numFmtId="0" fontId="1" fillId="3" borderId="1" xfId="0" applyFont="1" applyFill="1" applyBorder="1"/>
    <xf numFmtId="0" fontId="2" fillId="0" borderId="0" xfId="0" applyFont="1" applyAlignment="1">
      <alignment vertical="top"/>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left" vertical="center"/>
    </xf>
    <xf numFmtId="0" fontId="1" fillId="2" borderId="2" xfId="0" applyFont="1" applyFill="1" applyBorder="1"/>
    <xf numFmtId="0" fontId="1" fillId="3" borderId="1" xfId="0" applyFont="1" applyFill="1" applyBorder="1" applyAlignment="1">
      <alignment wrapText="1"/>
    </xf>
    <xf numFmtId="164" fontId="1"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xf>
    <xf numFmtId="165" fontId="1" fillId="2" borderId="2" xfId="0" applyNumberFormat="1" applyFont="1" applyFill="1" applyBorder="1"/>
    <xf numFmtId="0" fontId="0" fillId="0" borderId="0" xfId="0" applyFont="1"/>
    <xf numFmtId="0" fontId="0" fillId="0" borderId="1" xfId="0" applyFont="1" applyBorder="1" applyAlignment="1">
      <alignment horizontal="center" vertical="center" wrapText="1"/>
    </xf>
    <xf numFmtId="164" fontId="0" fillId="3" borderId="1" xfId="0" applyNumberFormat="1" applyFont="1" applyFill="1" applyBorder="1" applyAlignment="1">
      <alignment horizontal="center" vertical="center" wrapText="1"/>
    </xf>
    <xf numFmtId="0" fontId="0" fillId="2" borderId="1" xfId="0" applyFont="1" applyFill="1" applyBorder="1"/>
    <xf numFmtId="164" fontId="0" fillId="3" borderId="1" xfId="0" applyNumberFormat="1" applyFont="1" applyFill="1" applyBorder="1" applyAlignment="1">
      <alignment horizontal="center" vertical="center"/>
    </xf>
    <xf numFmtId="0" fontId="0" fillId="0" borderId="1" xfId="0" applyFont="1" applyBorder="1" applyAlignment="1">
      <alignment horizontal="center"/>
    </xf>
    <xf numFmtId="165" fontId="0" fillId="0" borderId="1" xfId="0" applyNumberFormat="1" applyFont="1" applyBorder="1" applyAlignment="1">
      <alignment horizontal="center"/>
    </xf>
    <xf numFmtId="165" fontId="0" fillId="0" borderId="1" xfId="0" applyNumberFormat="1" applyFont="1" applyBorder="1"/>
    <xf numFmtId="0" fontId="0" fillId="0" borderId="1" xfId="0" applyFont="1" applyBorder="1"/>
    <xf numFmtId="0" fontId="0" fillId="0" borderId="0" xfId="0" applyFont="1" applyAlignment="1">
      <alignment vertical="top"/>
    </xf>
    <xf numFmtId="0" fontId="1" fillId="2" borderId="1"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left" vertical="top"/>
    </xf>
    <xf numFmtId="0" fontId="0" fillId="0" borderId="1" xfId="0" applyFont="1" applyBorder="1" applyAlignment="1">
      <alignment horizontal="left" vertical="center"/>
    </xf>
    <xf numFmtId="165" fontId="0" fillId="0" borderId="1" xfId="0" applyNumberFormat="1" applyFont="1" applyBorder="1" applyAlignment="1">
      <alignment horizontal="right"/>
    </xf>
    <xf numFmtId="0" fontId="0"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0" borderId="0" xfId="0" applyFont="1" applyBorder="1" applyAlignment="1">
      <alignment vertical="top"/>
    </xf>
    <xf numFmtId="0" fontId="0" fillId="0" borderId="0" xfId="0" applyFont="1" applyBorder="1" applyAlignment="1">
      <alignment vertical="top"/>
    </xf>
    <xf numFmtId="0" fontId="1" fillId="2" borderId="3" xfId="0" applyFont="1" applyFill="1" applyBorder="1" applyAlignment="1">
      <alignment horizontal="center" vertical="center"/>
    </xf>
    <xf numFmtId="0" fontId="10" fillId="4" borderId="6" xfId="0" applyFont="1" applyFill="1" applyBorder="1" applyAlignment="1">
      <alignment horizontal="center" vertical="center" wrapText="1"/>
    </xf>
    <xf numFmtId="0" fontId="0" fillId="0" borderId="0" xfId="0" applyFont="1" applyBorder="1" applyAlignment="1">
      <alignment horizontal="center" wrapText="1"/>
    </xf>
    <xf numFmtId="0" fontId="0" fillId="0" borderId="0" xfId="0" applyFont="1" applyBorder="1"/>
    <xf numFmtId="0" fontId="11"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6" xfId="0" applyFont="1" applyFill="1" applyBorder="1" applyAlignment="1">
      <alignment horizontal="center" vertical="center"/>
    </xf>
    <xf numFmtId="0" fontId="10" fillId="0"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xf>
    <xf numFmtId="0" fontId="0" fillId="0" borderId="9" xfId="0" applyFont="1" applyBorder="1" applyAlignment="1">
      <alignment vertical="top"/>
    </xf>
    <xf numFmtId="0" fontId="2" fillId="2" borderId="2" xfId="0" applyFont="1" applyFill="1" applyBorder="1" applyAlignment="1">
      <alignment vertical="top"/>
    </xf>
    <xf numFmtId="0" fontId="0" fillId="2" borderId="3" xfId="0" applyFont="1" applyFill="1" applyBorder="1"/>
    <xf numFmtId="0" fontId="0" fillId="2" borderId="3" xfId="0" applyFont="1" applyFill="1" applyBorder="1" applyAlignment="1">
      <alignment vertical="top"/>
    </xf>
    <xf numFmtId="0" fontId="0" fillId="2" borderId="4" xfId="0" applyFont="1" applyFill="1" applyBorder="1" applyAlignment="1">
      <alignment vertical="top"/>
    </xf>
    <xf numFmtId="0" fontId="1" fillId="2" borderId="1" xfId="0" applyFont="1" applyFill="1" applyBorder="1" applyAlignment="1">
      <alignment horizontal="center" vertical="center"/>
    </xf>
    <xf numFmtId="164" fontId="12" fillId="3" borderId="1" xfId="0" quotePrefix="1" applyNumberFormat="1" applyFont="1" applyFill="1" applyBorder="1" applyAlignment="1">
      <alignment horizontal="center" vertical="center" wrapText="1"/>
    </xf>
    <xf numFmtId="164" fontId="11" fillId="0" borderId="6" xfId="0" applyNumberFormat="1" applyFont="1" applyFill="1" applyBorder="1" applyAlignment="1">
      <alignment horizontal="center" vertical="center" wrapText="1"/>
    </xf>
    <xf numFmtId="164" fontId="11" fillId="0" borderId="6" xfId="0" applyNumberFormat="1" applyFont="1" applyFill="1" applyBorder="1" applyAlignment="1">
      <alignment horizontal="center" vertical="center"/>
    </xf>
    <xf numFmtId="164" fontId="11" fillId="3" borderId="6"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 fillId="0" borderId="2" xfId="0" applyFont="1" applyBorder="1" applyAlignment="1">
      <alignment horizontal="left"/>
    </xf>
    <xf numFmtId="0" fontId="1" fillId="0" borderId="4" xfId="0" applyFont="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165" fontId="1" fillId="2" borderId="2" xfId="0" applyNumberFormat="1" applyFont="1" applyFill="1" applyBorder="1" applyAlignment="1">
      <alignment horizontal="center"/>
    </xf>
    <xf numFmtId="165" fontId="1" fillId="2" borderId="4" xfId="0" applyNumberFormat="1" applyFont="1" applyFill="1" applyBorder="1" applyAlignment="1">
      <alignment horizontal="center"/>
    </xf>
    <xf numFmtId="165" fontId="0" fillId="0" borderId="2" xfId="0" applyNumberFormat="1" applyFont="1" applyBorder="1" applyAlignment="1">
      <alignment horizontal="center"/>
    </xf>
    <xf numFmtId="165" fontId="0" fillId="0" borderId="4" xfId="0" applyNumberFormat="1" applyFont="1" applyBorder="1" applyAlignment="1">
      <alignment horizontal="center"/>
    </xf>
    <xf numFmtId="0" fontId="2" fillId="3" borderId="2" xfId="0" applyFont="1" applyFill="1" applyBorder="1" applyAlignment="1">
      <alignment horizontal="left" vertical="top" wrapText="1"/>
    </xf>
    <xf numFmtId="0" fontId="0" fillId="3" borderId="3" xfId="0" applyFont="1" applyFill="1" applyBorder="1" applyAlignment="1">
      <alignment horizontal="left" vertical="top" wrapText="1"/>
    </xf>
    <xf numFmtId="0" fontId="0" fillId="3" borderId="4" xfId="0" applyFont="1" applyFill="1" applyBorder="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2" xfId="0" applyFont="1" applyBorder="1" applyAlignment="1">
      <alignment horizontal="left" wrapText="1"/>
    </xf>
    <xf numFmtId="0" fontId="1" fillId="0" borderId="4" xfId="0" applyFont="1" applyBorder="1" applyAlignment="1">
      <alignment horizontal="left" wrapText="1"/>
    </xf>
    <xf numFmtId="0" fontId="2" fillId="0" borderId="2" xfId="0" applyFont="1" applyBorder="1" applyAlignment="1">
      <alignment vertical="top"/>
    </xf>
    <xf numFmtId="0" fontId="0" fillId="0" borderId="3" xfId="0" applyFont="1" applyBorder="1" applyAlignment="1">
      <alignment vertical="top"/>
    </xf>
    <xf numFmtId="0" fontId="0" fillId="0" borderId="4" xfId="0" applyFont="1" applyBorder="1" applyAlignment="1">
      <alignment vertical="top"/>
    </xf>
    <xf numFmtId="0" fontId="0" fillId="0" borderId="2" xfId="0" applyFont="1" applyBorder="1"/>
    <xf numFmtId="0" fontId="0" fillId="0" borderId="3" xfId="0" applyFont="1" applyBorder="1"/>
    <xf numFmtId="0" fontId="0" fillId="0" borderId="4" xfId="0" applyFont="1" applyBorder="1"/>
    <xf numFmtId="165" fontId="0" fillId="0" borderId="2" xfId="0" applyNumberFormat="1" applyFont="1" applyBorder="1"/>
    <xf numFmtId="165" fontId="0" fillId="0" borderId="4" xfId="0" applyNumberFormat="1" applyFont="1" applyBorder="1"/>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 fontId="0" fillId="0" borderId="2" xfId="0" applyNumberFormat="1" applyFont="1" applyBorder="1"/>
    <xf numFmtId="1" fontId="0" fillId="0" borderId="3" xfId="0" applyNumberFormat="1" applyFont="1" applyBorder="1"/>
    <xf numFmtId="1" fontId="0" fillId="0" borderId="4" xfId="0" applyNumberFormat="1" applyFont="1"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1" fontId="0" fillId="0" borderId="2" xfId="0" applyNumberFormat="1" applyFont="1" applyBorder="1" applyAlignment="1">
      <alignment horizontal="center"/>
    </xf>
    <xf numFmtId="1" fontId="0" fillId="0" borderId="3" xfId="0" applyNumberFormat="1" applyFont="1" applyBorder="1" applyAlignment="1">
      <alignment horizontal="center"/>
    </xf>
    <xf numFmtId="1" fontId="0" fillId="0" borderId="4" xfId="0" applyNumberFormat="1" applyFont="1" applyBorder="1" applyAlignment="1">
      <alignment horizont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7" fillId="3"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 fillId="2" borderId="2" xfId="0" applyFont="1" applyFill="1" applyBorder="1" applyAlignment="1">
      <alignment horizontal="left"/>
    </xf>
    <xf numFmtId="0" fontId="1" fillId="2" borderId="3" xfId="0" applyFont="1" applyFill="1" applyBorder="1" applyAlignment="1">
      <alignment horizontal="left"/>
    </xf>
    <xf numFmtId="0" fontId="2" fillId="3" borderId="2" xfId="0" applyFont="1" applyFill="1" applyBorder="1" applyAlignment="1">
      <alignment vertical="top" wrapText="1"/>
    </xf>
    <xf numFmtId="0" fontId="0" fillId="3" borderId="3" xfId="0" applyFont="1" applyFill="1" applyBorder="1" applyAlignment="1">
      <alignment vertical="top" wrapText="1"/>
    </xf>
    <xf numFmtId="0" fontId="0" fillId="3" borderId="4" xfId="0" applyFont="1" applyFill="1" applyBorder="1" applyAlignment="1">
      <alignment vertical="top"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0" fillId="2" borderId="2" xfId="0" applyFont="1" applyFill="1" applyBorder="1" applyAlignment="1">
      <alignment horizontal="center"/>
    </xf>
    <xf numFmtId="0" fontId="0" fillId="2" borderId="4" xfId="0" applyFont="1" applyFill="1" applyBorder="1" applyAlignment="1">
      <alignment horizontal="center"/>
    </xf>
    <xf numFmtId="0" fontId="1" fillId="2" borderId="4" xfId="0" applyFont="1" applyFill="1" applyBorder="1" applyAlignment="1">
      <alignment horizontal="left"/>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164" fontId="9" fillId="3" borderId="2"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166" fontId="0" fillId="0" borderId="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81D98-6FDB-4A2D-B6BA-FAECEB054921}">
  <dimension ref="B2:J77"/>
  <sheetViews>
    <sheetView tabSelected="1" zoomScale="90" zoomScaleNormal="90" workbookViewId="0">
      <selection activeCell="B18" sqref="B18:J18"/>
    </sheetView>
  </sheetViews>
  <sheetFormatPr defaultRowHeight="15" x14ac:dyDescent="0.25"/>
  <cols>
    <col min="2" max="2" width="18.42578125" customWidth="1"/>
    <col min="3" max="3" width="27" customWidth="1"/>
    <col min="4" max="4" width="16.7109375" customWidth="1"/>
    <col min="5" max="5" width="16.5703125" customWidth="1"/>
    <col min="6" max="6" width="19.85546875" customWidth="1"/>
    <col min="7" max="7" width="19.7109375" customWidth="1"/>
    <col min="8" max="8" width="13.28515625" customWidth="1"/>
    <col min="9" max="9" width="19.7109375" customWidth="1"/>
    <col min="10" max="10" width="35.85546875" customWidth="1"/>
    <col min="11" max="11" width="21.28515625" customWidth="1"/>
    <col min="12" max="12" width="15.7109375" bestFit="1" customWidth="1"/>
    <col min="14" max="14" width="13.140625" bestFit="1" customWidth="1"/>
    <col min="16" max="16" width="15.7109375" bestFit="1" customWidth="1"/>
  </cols>
  <sheetData>
    <row r="2" spans="2:10" s="11" customFormat="1" x14ac:dyDescent="0.25"/>
    <row r="3" spans="2:10" s="11" customFormat="1" ht="36" customHeight="1" x14ac:dyDescent="0.25">
      <c r="B3" s="99" t="s">
        <v>10</v>
      </c>
      <c r="C3" s="100"/>
      <c r="D3" s="100"/>
      <c r="E3" s="100"/>
      <c r="F3" s="100"/>
      <c r="G3" s="100"/>
      <c r="H3" s="100"/>
      <c r="I3" s="100"/>
      <c r="J3" s="101"/>
    </row>
    <row r="4" spans="2:10" s="11" customFormat="1" x14ac:dyDescent="0.25">
      <c r="B4" s="7" t="s">
        <v>11</v>
      </c>
      <c r="C4" s="78" t="s">
        <v>3</v>
      </c>
      <c r="D4" s="79"/>
      <c r="E4" s="79"/>
      <c r="F4" s="79"/>
      <c r="G4" s="79"/>
      <c r="H4" s="79"/>
      <c r="I4" s="79"/>
      <c r="J4" s="80"/>
    </row>
    <row r="5" spans="2:10" s="11" customFormat="1" ht="29.65" customHeight="1" x14ac:dyDescent="0.25">
      <c r="B5" s="1" t="s">
        <v>4</v>
      </c>
      <c r="C5" s="78" t="s">
        <v>5</v>
      </c>
      <c r="D5" s="79"/>
      <c r="E5" s="79"/>
      <c r="F5" s="79"/>
      <c r="G5" s="79"/>
      <c r="H5" s="79"/>
      <c r="I5" s="79"/>
      <c r="J5" s="80"/>
    </row>
    <row r="6" spans="2:10" s="11" customFormat="1" x14ac:dyDescent="0.25">
      <c r="B6" s="7" t="s">
        <v>6</v>
      </c>
      <c r="C6" s="78" t="s">
        <v>3</v>
      </c>
      <c r="D6" s="79"/>
      <c r="E6" s="79"/>
      <c r="F6" s="79"/>
      <c r="G6" s="79"/>
      <c r="H6" s="79"/>
      <c r="I6" s="79"/>
      <c r="J6" s="80"/>
    </row>
    <row r="7" spans="2:10" s="11" customFormat="1" ht="28.5" customHeight="1" x14ac:dyDescent="0.25">
      <c r="B7" s="5" t="s">
        <v>7</v>
      </c>
      <c r="C7" s="102" t="s">
        <v>8</v>
      </c>
      <c r="D7" s="103"/>
      <c r="E7" s="103"/>
      <c r="F7" s="103"/>
      <c r="G7" s="103"/>
      <c r="H7" s="103"/>
      <c r="I7" s="103"/>
      <c r="J7" s="104"/>
    </row>
    <row r="8" spans="2:10" s="11" customFormat="1" ht="28.5" customHeight="1" x14ac:dyDescent="0.25">
      <c r="B8" s="105" t="s">
        <v>9</v>
      </c>
      <c r="C8" s="106"/>
      <c r="D8" s="106"/>
      <c r="E8" s="106"/>
      <c r="F8" s="106"/>
      <c r="G8" s="106"/>
      <c r="H8" s="106"/>
      <c r="I8" s="106"/>
      <c r="J8" s="107"/>
    </row>
    <row r="9" spans="2:10" s="11" customFormat="1" x14ac:dyDescent="0.25"/>
    <row r="10" spans="2:10" s="11" customFormat="1" ht="26.25" customHeight="1" x14ac:dyDescent="0.25">
      <c r="B10" s="95" t="s">
        <v>12</v>
      </c>
      <c r="C10" s="96"/>
      <c r="D10" s="96"/>
      <c r="E10" s="96"/>
      <c r="F10" s="96"/>
      <c r="G10" s="96"/>
      <c r="H10" s="96"/>
      <c r="I10" s="96"/>
      <c r="J10" s="97"/>
    </row>
    <row r="11" spans="2:10" s="11" customFormat="1" ht="35.25" customHeight="1" x14ac:dyDescent="0.25">
      <c r="B11" s="3" t="s">
        <v>13</v>
      </c>
      <c r="C11" s="51" t="s">
        <v>67</v>
      </c>
      <c r="D11" s="89" t="s">
        <v>68</v>
      </c>
      <c r="E11" s="91"/>
      <c r="F11" s="71" t="s">
        <v>69</v>
      </c>
      <c r="G11" s="72"/>
      <c r="H11" s="71" t="s">
        <v>15</v>
      </c>
      <c r="I11" s="72"/>
      <c r="J11" s="4" t="s">
        <v>16</v>
      </c>
    </row>
    <row r="12" spans="2:10" s="11" customFormat="1" x14ac:dyDescent="0.25">
      <c r="B12" s="12" t="s">
        <v>0</v>
      </c>
      <c r="C12" s="12"/>
      <c r="D12" s="122">
        <v>300</v>
      </c>
      <c r="E12" s="119"/>
      <c r="F12" s="120">
        <v>500</v>
      </c>
      <c r="G12" s="121"/>
      <c r="H12" s="118">
        <v>12</v>
      </c>
      <c r="I12" s="119"/>
      <c r="J12" s="52">
        <f>(D12+(F12+88.24))*H12</f>
        <v>10658.880000000001</v>
      </c>
    </row>
    <row r="13" spans="2:10" s="11" customFormat="1" x14ac:dyDescent="0.25">
      <c r="B13" s="12" t="s">
        <v>1</v>
      </c>
      <c r="C13" s="12"/>
      <c r="D13" s="122">
        <v>300</v>
      </c>
      <c r="E13" s="119"/>
      <c r="F13" s="120">
        <v>500</v>
      </c>
      <c r="G13" s="121"/>
      <c r="H13" s="118">
        <v>12</v>
      </c>
      <c r="I13" s="119"/>
      <c r="J13" s="13">
        <f>(D13+(F13+88.24))*H13</f>
        <v>10658.880000000001</v>
      </c>
    </row>
    <row r="14" spans="2:10" s="11" customFormat="1" x14ac:dyDescent="0.25">
      <c r="B14" s="12" t="s">
        <v>2</v>
      </c>
      <c r="C14" s="12"/>
      <c r="D14" s="122">
        <v>300</v>
      </c>
      <c r="E14" s="119"/>
      <c r="F14" s="120">
        <v>500</v>
      </c>
      <c r="G14" s="121"/>
      <c r="H14" s="118">
        <v>12</v>
      </c>
      <c r="I14" s="119"/>
      <c r="J14" s="13">
        <f>(D14+(F13+88.24))*H14</f>
        <v>10658.880000000001</v>
      </c>
    </row>
    <row r="15" spans="2:10" s="11" customFormat="1" x14ac:dyDescent="0.25">
      <c r="B15" s="12"/>
      <c r="C15" s="12"/>
      <c r="D15" s="118"/>
      <c r="E15" s="119"/>
      <c r="F15" s="120"/>
      <c r="G15" s="121"/>
      <c r="H15" s="118"/>
      <c r="I15" s="119"/>
      <c r="J15" s="13"/>
    </row>
    <row r="16" spans="2:10" s="11" customFormat="1" ht="20.25" customHeight="1" x14ac:dyDescent="0.25">
      <c r="B16" s="14"/>
      <c r="C16" s="108" t="s">
        <v>14</v>
      </c>
      <c r="D16" s="109"/>
      <c r="E16" s="117"/>
      <c r="F16" s="115"/>
      <c r="G16" s="116"/>
      <c r="H16" s="115"/>
      <c r="I16" s="116"/>
      <c r="J16" s="8">
        <f>SUM(J12:J15)</f>
        <v>31976.640000000003</v>
      </c>
    </row>
    <row r="17" spans="2:10" s="11" customFormat="1" ht="50.25" customHeight="1" x14ac:dyDescent="0.25">
      <c r="B17" s="67" t="s">
        <v>50</v>
      </c>
      <c r="C17" s="68"/>
      <c r="D17" s="68"/>
      <c r="E17" s="68"/>
      <c r="F17" s="68"/>
      <c r="G17" s="68"/>
      <c r="H17" s="68"/>
      <c r="I17" s="68"/>
      <c r="J17" s="69"/>
    </row>
    <row r="18" spans="2:10" s="11" customFormat="1" ht="23.25" customHeight="1" x14ac:dyDescent="0.25">
      <c r="B18" s="75" t="s">
        <v>70</v>
      </c>
      <c r="C18" s="76"/>
      <c r="D18" s="76"/>
      <c r="E18" s="76"/>
      <c r="F18" s="76"/>
      <c r="G18" s="76"/>
      <c r="H18" s="76"/>
      <c r="I18" s="76"/>
      <c r="J18" s="77"/>
    </row>
    <row r="19" spans="2:10" s="11" customFormat="1" ht="46.5" customHeight="1" x14ac:dyDescent="0.25"/>
    <row r="20" spans="2:10" s="11" customFormat="1" ht="34.5" customHeight="1" x14ac:dyDescent="0.25">
      <c r="B20" s="98" t="s">
        <v>37</v>
      </c>
      <c r="C20" s="98"/>
      <c r="D20" s="98"/>
      <c r="E20" s="98"/>
      <c r="F20" s="98"/>
      <c r="G20" s="98"/>
      <c r="H20" s="98"/>
      <c r="I20" s="98"/>
      <c r="J20" s="98"/>
    </row>
    <row r="21" spans="2:10" s="11" customFormat="1" x14ac:dyDescent="0.25">
      <c r="B21" s="89" t="s">
        <v>18</v>
      </c>
      <c r="C21" s="91"/>
      <c r="D21" s="70" t="s">
        <v>19</v>
      </c>
      <c r="E21" s="70"/>
      <c r="F21" s="71" t="s">
        <v>20</v>
      </c>
      <c r="G21" s="72"/>
      <c r="H21" s="71" t="s">
        <v>21</v>
      </c>
      <c r="I21" s="72"/>
      <c r="J21" s="4" t="s">
        <v>22</v>
      </c>
    </row>
    <row r="22" spans="2:10" s="11" customFormat="1" x14ac:dyDescent="0.25">
      <c r="B22" s="73" t="s">
        <v>24</v>
      </c>
      <c r="C22" s="74"/>
      <c r="D22" s="65"/>
      <c r="E22" s="66"/>
      <c r="F22" s="65"/>
      <c r="G22" s="66"/>
      <c r="H22" s="81"/>
      <c r="I22" s="82"/>
      <c r="J22" s="15">
        <f t="shared" ref="J22:J29" si="0">D22+F22+H22</f>
        <v>0</v>
      </c>
    </row>
    <row r="23" spans="2:10" s="11" customFormat="1" x14ac:dyDescent="0.25">
      <c r="B23" s="59" t="s">
        <v>23</v>
      </c>
      <c r="C23" s="60"/>
      <c r="D23" s="65"/>
      <c r="E23" s="66"/>
      <c r="F23" s="65"/>
      <c r="G23" s="66"/>
      <c r="H23" s="81"/>
      <c r="I23" s="82"/>
      <c r="J23" s="15">
        <f t="shared" si="0"/>
        <v>0</v>
      </c>
    </row>
    <row r="24" spans="2:10" s="11" customFormat="1" x14ac:dyDescent="0.25">
      <c r="B24" s="59" t="s">
        <v>61</v>
      </c>
      <c r="C24" s="60"/>
      <c r="D24" s="65"/>
      <c r="E24" s="66"/>
      <c r="F24" s="65"/>
      <c r="G24" s="66"/>
      <c r="H24" s="81"/>
      <c r="I24" s="82"/>
      <c r="J24" s="15">
        <f t="shared" si="0"/>
        <v>0</v>
      </c>
    </row>
    <row r="25" spans="2:10" s="11" customFormat="1" x14ac:dyDescent="0.25">
      <c r="B25" s="59" t="s">
        <v>51</v>
      </c>
      <c r="C25" s="60"/>
      <c r="D25" s="65"/>
      <c r="E25" s="66"/>
      <c r="F25" s="65"/>
      <c r="G25" s="66"/>
      <c r="H25" s="81"/>
      <c r="I25" s="82"/>
      <c r="J25" s="15">
        <f t="shared" si="0"/>
        <v>0</v>
      </c>
    </row>
    <row r="26" spans="2:10" s="11" customFormat="1" x14ac:dyDescent="0.25">
      <c r="B26" s="59" t="s">
        <v>52</v>
      </c>
      <c r="C26" s="60"/>
      <c r="D26" s="65"/>
      <c r="E26" s="66"/>
      <c r="F26" s="65"/>
      <c r="G26" s="66"/>
      <c r="H26" s="81"/>
      <c r="I26" s="82"/>
      <c r="J26" s="15">
        <f t="shared" si="0"/>
        <v>0</v>
      </c>
    </row>
    <row r="27" spans="2:10" s="11" customFormat="1" x14ac:dyDescent="0.25">
      <c r="B27" s="59" t="s">
        <v>53</v>
      </c>
      <c r="C27" s="60"/>
      <c r="D27" s="65"/>
      <c r="E27" s="66"/>
      <c r="F27" s="65"/>
      <c r="G27" s="66"/>
      <c r="H27" s="81"/>
      <c r="I27" s="82"/>
      <c r="J27" s="15">
        <f t="shared" si="0"/>
        <v>0</v>
      </c>
    </row>
    <row r="28" spans="2:10" s="11" customFormat="1" x14ac:dyDescent="0.25">
      <c r="B28" s="59" t="s">
        <v>54</v>
      </c>
      <c r="C28" s="60"/>
      <c r="D28" s="65"/>
      <c r="E28" s="66"/>
      <c r="F28" s="65"/>
      <c r="G28" s="66"/>
      <c r="H28" s="81"/>
      <c r="I28" s="82"/>
      <c r="J28" s="15">
        <f t="shared" si="0"/>
        <v>0</v>
      </c>
    </row>
    <row r="29" spans="2:10" s="11" customFormat="1" x14ac:dyDescent="0.25">
      <c r="B29" s="113" t="s">
        <v>55</v>
      </c>
      <c r="C29" s="114"/>
      <c r="D29" s="65"/>
      <c r="E29" s="66"/>
      <c r="F29" s="65"/>
      <c r="G29" s="66"/>
      <c r="H29" s="81"/>
      <c r="I29" s="82"/>
      <c r="J29" s="15">
        <f t="shared" si="0"/>
        <v>0</v>
      </c>
    </row>
    <row r="30" spans="2:10" s="11" customFormat="1" ht="26.25" customHeight="1" x14ac:dyDescent="0.25">
      <c r="B30" s="61" t="s">
        <v>14</v>
      </c>
      <c r="C30" s="62"/>
      <c r="D30" s="63">
        <f>SUM(D22:E28)</f>
        <v>0</v>
      </c>
      <c r="E30" s="64"/>
      <c r="F30" s="63">
        <f>SUM(F22:G28)</f>
        <v>0</v>
      </c>
      <c r="G30" s="64"/>
      <c r="H30" s="63">
        <f>SUM(H22:I28)</f>
        <v>0</v>
      </c>
      <c r="I30" s="64"/>
      <c r="J30" s="8">
        <f>SUM(J22:J29)</f>
        <v>0</v>
      </c>
    </row>
    <row r="31" spans="2:10" s="11" customFormat="1" ht="32.25" customHeight="1" x14ac:dyDescent="0.25">
      <c r="B31" s="110" t="s">
        <v>36</v>
      </c>
      <c r="C31" s="111"/>
      <c r="D31" s="111"/>
      <c r="E31" s="111"/>
      <c r="F31" s="111"/>
      <c r="G31" s="111"/>
      <c r="H31" s="111"/>
      <c r="I31" s="111"/>
      <c r="J31" s="112"/>
    </row>
    <row r="32" spans="2:10" s="11" customFormat="1" x14ac:dyDescent="0.25">
      <c r="B32" s="75" t="s">
        <v>17</v>
      </c>
      <c r="C32" s="76"/>
      <c r="D32" s="76"/>
      <c r="E32" s="76"/>
      <c r="F32" s="76"/>
      <c r="G32" s="76"/>
      <c r="H32" s="76"/>
      <c r="I32" s="76"/>
      <c r="J32" s="77"/>
    </row>
    <row r="33" spans="2:10" s="11" customFormat="1" x14ac:dyDescent="0.25"/>
    <row r="34" spans="2:10" s="11" customFormat="1" ht="28.15" customHeight="1" x14ac:dyDescent="0.25">
      <c r="B34" s="83" t="s">
        <v>56</v>
      </c>
      <c r="C34" s="84"/>
      <c r="D34" s="84"/>
      <c r="E34" s="84"/>
      <c r="F34" s="84"/>
      <c r="G34" s="84"/>
      <c r="H34" s="84"/>
      <c r="I34" s="84"/>
      <c r="J34" s="85"/>
    </row>
    <row r="35" spans="2:10" s="11" customFormat="1" ht="45" x14ac:dyDescent="0.25">
      <c r="B35" s="27" t="s">
        <v>13</v>
      </c>
      <c r="C35" s="89" t="s">
        <v>25</v>
      </c>
      <c r="D35" s="90"/>
      <c r="E35" s="90"/>
      <c r="F35" s="91"/>
      <c r="G35" s="4" t="s">
        <v>26</v>
      </c>
      <c r="H35" s="4" t="s">
        <v>27</v>
      </c>
      <c r="I35" s="4" t="s">
        <v>28</v>
      </c>
      <c r="J35" s="4" t="s">
        <v>38</v>
      </c>
    </row>
    <row r="36" spans="2:10" s="11" customFormat="1" x14ac:dyDescent="0.25">
      <c r="B36" s="16" t="s">
        <v>0</v>
      </c>
      <c r="C36" s="92"/>
      <c r="D36" s="93"/>
      <c r="E36" s="93"/>
      <c r="F36" s="94"/>
      <c r="G36" s="17"/>
      <c r="H36" s="17"/>
      <c r="I36" s="17"/>
      <c r="J36" s="15">
        <f>G36+H36+I36</f>
        <v>0</v>
      </c>
    </row>
    <row r="37" spans="2:10" s="11" customFormat="1" x14ac:dyDescent="0.25">
      <c r="B37" s="16" t="s">
        <v>1</v>
      </c>
      <c r="C37" s="86"/>
      <c r="D37" s="87"/>
      <c r="E37" s="87"/>
      <c r="F37" s="88"/>
      <c r="G37" s="18"/>
      <c r="H37" s="18"/>
      <c r="I37" s="18"/>
      <c r="J37" s="15">
        <f t="shared" ref="J37:J38" si="1">G37+H37+I37</f>
        <v>0</v>
      </c>
    </row>
    <row r="38" spans="2:10" s="11" customFormat="1" x14ac:dyDescent="0.25">
      <c r="B38" s="16" t="s">
        <v>2</v>
      </c>
      <c r="C38" s="86"/>
      <c r="D38" s="87"/>
      <c r="E38" s="87"/>
      <c r="F38" s="88"/>
      <c r="G38" s="18"/>
      <c r="H38" s="18"/>
      <c r="I38" s="18"/>
      <c r="J38" s="15">
        <f t="shared" si="1"/>
        <v>0</v>
      </c>
    </row>
    <row r="39" spans="2:10" s="11" customFormat="1" x14ac:dyDescent="0.25">
      <c r="B39" s="19"/>
      <c r="C39" s="78"/>
      <c r="D39" s="79"/>
      <c r="E39" s="79"/>
      <c r="F39" s="80"/>
      <c r="G39" s="19"/>
      <c r="H39" s="19"/>
      <c r="I39" s="19"/>
      <c r="J39" s="15">
        <f t="shared" ref="J39" si="2">G39*I39</f>
        <v>0</v>
      </c>
    </row>
    <row r="40" spans="2:10" s="11" customFormat="1" ht="26.25" customHeight="1" x14ac:dyDescent="0.25">
      <c r="B40" s="14"/>
      <c r="C40" s="108" t="s">
        <v>14</v>
      </c>
      <c r="D40" s="109"/>
      <c r="E40" s="109"/>
      <c r="F40" s="109"/>
      <c r="G40" s="9">
        <f>SUM(G36:G39)</f>
        <v>0</v>
      </c>
      <c r="H40" s="9">
        <f>SUM(H36:H39)</f>
        <v>0</v>
      </c>
      <c r="I40" s="9">
        <f>SUM(I36:I39)</f>
        <v>0</v>
      </c>
      <c r="J40" s="8">
        <f>SUM(J36:J39)</f>
        <v>0</v>
      </c>
    </row>
    <row r="41" spans="2:10" s="11" customFormat="1" ht="44.65" customHeight="1" x14ac:dyDescent="0.25">
      <c r="B41" s="110" t="s">
        <v>60</v>
      </c>
      <c r="C41" s="111"/>
      <c r="D41" s="111"/>
      <c r="E41" s="111"/>
      <c r="F41" s="111"/>
      <c r="G41" s="111"/>
      <c r="H41" s="111"/>
      <c r="I41" s="111"/>
      <c r="J41" s="112"/>
    </row>
    <row r="42" spans="2:10" s="11" customFormat="1" x14ac:dyDescent="0.25">
      <c r="B42" s="75" t="s">
        <v>17</v>
      </c>
      <c r="C42" s="76"/>
      <c r="D42" s="76"/>
      <c r="E42" s="76"/>
      <c r="F42" s="76"/>
      <c r="G42" s="76"/>
      <c r="H42" s="76"/>
      <c r="I42" s="76"/>
      <c r="J42" s="77"/>
    </row>
    <row r="43" spans="2:10" s="11" customFormat="1" x14ac:dyDescent="0.25"/>
    <row r="44" spans="2:10" s="11" customFormat="1" ht="42.75" customHeight="1" x14ac:dyDescent="0.25">
      <c r="B44" s="83" t="s">
        <v>57</v>
      </c>
      <c r="C44" s="84"/>
      <c r="D44" s="84"/>
      <c r="E44" s="84"/>
      <c r="F44" s="84"/>
      <c r="G44" s="84"/>
      <c r="H44" s="84"/>
      <c r="I44" s="84"/>
      <c r="J44" s="85"/>
    </row>
    <row r="45" spans="2:10" s="11" customFormat="1" ht="45" x14ac:dyDescent="0.25">
      <c r="B45" s="4" t="s">
        <v>29</v>
      </c>
      <c r="C45" s="4" t="s">
        <v>30</v>
      </c>
      <c r="D45" s="21" t="s">
        <v>31</v>
      </c>
      <c r="E45" s="4" t="s">
        <v>32</v>
      </c>
      <c r="F45" s="27" t="s">
        <v>33</v>
      </c>
      <c r="G45" s="4" t="s">
        <v>34</v>
      </c>
      <c r="H45" s="4" t="s">
        <v>58</v>
      </c>
      <c r="I45" s="4" t="s">
        <v>35</v>
      </c>
      <c r="J45" s="4" t="s">
        <v>38</v>
      </c>
    </row>
    <row r="46" spans="2:10" s="11" customFormat="1" x14ac:dyDescent="0.25">
      <c r="B46" s="23"/>
      <c r="C46" s="24"/>
      <c r="D46" s="22"/>
      <c r="E46" s="25"/>
      <c r="F46" s="25"/>
      <c r="G46" s="18"/>
      <c r="H46" s="25"/>
      <c r="I46" s="26"/>
      <c r="J46" s="15">
        <f t="shared" ref="J46:J55" si="3">(E46+F46+G46+H46)*I46</f>
        <v>0</v>
      </c>
    </row>
    <row r="47" spans="2:10" s="11" customFormat="1" x14ac:dyDescent="0.25">
      <c r="B47" s="23"/>
      <c r="C47" s="24"/>
      <c r="D47" s="22"/>
      <c r="E47" s="25"/>
      <c r="F47" s="25"/>
      <c r="G47" s="18"/>
      <c r="H47" s="25"/>
      <c r="I47" s="26"/>
      <c r="J47" s="15">
        <f t="shared" si="3"/>
        <v>0</v>
      </c>
    </row>
    <row r="48" spans="2:10" s="11" customFormat="1" x14ac:dyDescent="0.25">
      <c r="B48" s="23"/>
      <c r="C48" s="24"/>
      <c r="D48" s="22"/>
      <c r="E48" s="25"/>
      <c r="F48" s="25"/>
      <c r="G48" s="18"/>
      <c r="H48" s="25"/>
      <c r="I48" s="26"/>
      <c r="J48" s="15">
        <f t="shared" si="3"/>
        <v>0</v>
      </c>
    </row>
    <row r="49" spans="2:10" s="11" customFormat="1" x14ac:dyDescent="0.25">
      <c r="B49" s="23"/>
      <c r="C49" s="24"/>
      <c r="D49" s="22"/>
      <c r="E49" s="25"/>
      <c r="F49" s="25"/>
      <c r="G49" s="18"/>
      <c r="H49" s="25"/>
      <c r="I49" s="26"/>
      <c r="J49" s="15">
        <f t="shared" si="3"/>
        <v>0</v>
      </c>
    </row>
    <row r="50" spans="2:10" s="11" customFormat="1" x14ac:dyDescent="0.25">
      <c r="B50" s="23"/>
      <c r="C50" s="24"/>
      <c r="D50" s="22"/>
      <c r="E50" s="25"/>
      <c r="F50" s="25"/>
      <c r="G50" s="18"/>
      <c r="H50" s="25"/>
      <c r="I50" s="26"/>
      <c r="J50" s="15">
        <f t="shared" si="3"/>
        <v>0</v>
      </c>
    </row>
    <row r="51" spans="2:10" s="11" customFormat="1" x14ac:dyDescent="0.25">
      <c r="B51" s="23"/>
      <c r="C51" s="24"/>
      <c r="D51" s="22"/>
      <c r="E51" s="25"/>
      <c r="F51" s="25"/>
      <c r="G51" s="18"/>
      <c r="H51" s="25"/>
      <c r="I51" s="26"/>
      <c r="J51" s="15">
        <f t="shared" si="3"/>
        <v>0</v>
      </c>
    </row>
    <row r="52" spans="2:10" s="11" customFormat="1" x14ac:dyDescent="0.25">
      <c r="B52" s="23"/>
      <c r="C52" s="24"/>
      <c r="D52" s="22"/>
      <c r="E52" s="25"/>
      <c r="F52" s="25"/>
      <c r="G52" s="18"/>
      <c r="H52" s="25"/>
      <c r="I52" s="26"/>
      <c r="J52" s="15">
        <f t="shared" si="3"/>
        <v>0</v>
      </c>
    </row>
    <row r="53" spans="2:10" s="11" customFormat="1" x14ac:dyDescent="0.25">
      <c r="B53" s="23"/>
      <c r="C53" s="24"/>
      <c r="D53" s="22"/>
      <c r="E53" s="25"/>
      <c r="F53" s="25"/>
      <c r="G53" s="18"/>
      <c r="H53" s="25"/>
      <c r="I53" s="26"/>
      <c r="J53" s="15">
        <f t="shared" si="3"/>
        <v>0</v>
      </c>
    </row>
    <row r="54" spans="2:10" s="11" customFormat="1" ht="15" customHeight="1" x14ac:dyDescent="0.25">
      <c r="B54" s="23"/>
      <c r="C54" s="24"/>
      <c r="D54" s="22"/>
      <c r="E54" s="25"/>
      <c r="F54" s="25"/>
      <c r="G54" s="18"/>
      <c r="H54" s="25"/>
      <c r="I54" s="26"/>
      <c r="J54" s="15">
        <f t="shared" si="3"/>
        <v>0</v>
      </c>
    </row>
    <row r="55" spans="2:10" s="11" customFormat="1" x14ac:dyDescent="0.25">
      <c r="B55" s="23"/>
      <c r="C55" s="24"/>
      <c r="D55" s="22"/>
      <c r="E55" s="25"/>
      <c r="F55" s="25"/>
      <c r="G55" s="18"/>
      <c r="H55" s="25"/>
      <c r="I55" s="26"/>
      <c r="J55" s="15">
        <f t="shared" si="3"/>
        <v>0</v>
      </c>
    </row>
    <row r="56" spans="2:10" s="11" customFormat="1" ht="27.75" customHeight="1" x14ac:dyDescent="0.25">
      <c r="B56" s="14"/>
      <c r="C56" s="28" t="s">
        <v>14</v>
      </c>
      <c r="D56" s="6"/>
      <c r="E56" s="10">
        <f t="shared" ref="E56:J56" si="4">SUM(E46:E55)</f>
        <v>0</v>
      </c>
      <c r="F56" s="10">
        <f t="shared" si="4"/>
        <v>0</v>
      </c>
      <c r="G56" s="10">
        <f>SUM(G46:G55)</f>
        <v>0</v>
      </c>
      <c r="H56" s="10">
        <f t="shared" si="4"/>
        <v>0</v>
      </c>
      <c r="I56" s="6">
        <f t="shared" si="4"/>
        <v>0</v>
      </c>
      <c r="J56" s="8">
        <f t="shared" si="4"/>
        <v>0</v>
      </c>
    </row>
    <row r="57" spans="2:10" s="11" customFormat="1" ht="44.25" customHeight="1" x14ac:dyDescent="0.25">
      <c r="B57" s="110" t="s">
        <v>59</v>
      </c>
      <c r="C57" s="111"/>
      <c r="D57" s="111"/>
      <c r="E57" s="111"/>
      <c r="F57" s="111"/>
      <c r="G57" s="111"/>
      <c r="H57" s="111"/>
      <c r="I57" s="111"/>
      <c r="J57" s="112"/>
    </row>
    <row r="58" spans="2:10" s="11" customFormat="1" ht="29.25" customHeight="1" x14ac:dyDescent="0.25">
      <c r="B58" s="75" t="s">
        <v>17</v>
      </c>
      <c r="C58" s="76"/>
      <c r="D58" s="76"/>
      <c r="E58" s="76"/>
      <c r="F58" s="76"/>
      <c r="G58" s="76"/>
      <c r="H58" s="76"/>
      <c r="I58" s="76"/>
      <c r="J58" s="77"/>
    </row>
    <row r="59" spans="2:10" s="11" customFormat="1" ht="29.25" customHeight="1" x14ac:dyDescent="0.25">
      <c r="B59" s="29"/>
      <c r="C59" s="30"/>
      <c r="D59" s="30"/>
      <c r="E59" s="30"/>
      <c r="F59" s="30"/>
      <c r="G59" s="30"/>
      <c r="H59" s="30"/>
      <c r="I59" s="30"/>
      <c r="J59" s="30"/>
    </row>
    <row r="60" spans="2:10" s="11" customFormat="1" ht="29.25" customHeight="1" x14ac:dyDescent="0.25">
      <c r="B60" s="29"/>
      <c r="C60" s="30"/>
      <c r="D60" s="30"/>
      <c r="E60" s="30"/>
      <c r="F60" s="30"/>
      <c r="G60" s="30"/>
      <c r="H60" s="30"/>
      <c r="I60" s="30"/>
      <c r="J60" s="30"/>
    </row>
    <row r="61" spans="2:10" s="11" customFormat="1" ht="29.25" customHeight="1" x14ac:dyDescent="0.25">
      <c r="B61" s="47"/>
      <c r="C61" s="48"/>
      <c r="D61" s="31" t="s">
        <v>14</v>
      </c>
      <c r="E61" s="49"/>
      <c r="F61" s="49"/>
      <c r="G61" s="50"/>
      <c r="H61" s="30"/>
      <c r="I61" s="46"/>
      <c r="J61" s="30"/>
    </row>
    <row r="62" spans="2:10" s="11" customFormat="1" ht="29.25" customHeight="1" thickBot="1" x14ac:dyDescent="0.3">
      <c r="B62" s="44"/>
      <c r="C62" s="32" t="s">
        <v>43</v>
      </c>
      <c r="D62" s="45" t="s">
        <v>44</v>
      </c>
      <c r="E62" s="45" t="s">
        <v>45</v>
      </c>
      <c r="F62" s="32" t="s">
        <v>46</v>
      </c>
      <c r="G62" s="41" t="s">
        <v>47</v>
      </c>
    </row>
    <row r="63" spans="2:10" s="11" customFormat="1" ht="29.25" customHeight="1" thickBot="1" x14ac:dyDescent="0.3">
      <c r="B63" s="42" t="s">
        <v>0</v>
      </c>
      <c r="C63" s="40" t="s">
        <v>39</v>
      </c>
      <c r="D63" s="53">
        <f>J12</f>
        <v>10658.880000000001</v>
      </c>
      <c r="E63" s="54">
        <f>J13</f>
        <v>10658.880000000001</v>
      </c>
      <c r="F63" s="53">
        <f>J14</f>
        <v>10658.880000000001</v>
      </c>
      <c r="G63" s="55">
        <f>SUM(D63:F63)</f>
        <v>31976.640000000003</v>
      </c>
    </row>
    <row r="64" spans="2:10" s="11" customFormat="1" ht="29.25" customHeight="1" thickBot="1" x14ac:dyDescent="0.3">
      <c r="B64" s="42" t="s">
        <v>1</v>
      </c>
      <c r="C64" s="40" t="s">
        <v>49</v>
      </c>
      <c r="D64" s="39"/>
      <c r="E64" s="39"/>
      <c r="F64" s="38"/>
      <c r="G64" s="41"/>
    </row>
    <row r="65" spans="2:10" s="11" customFormat="1" ht="29.25" customHeight="1" thickBot="1" x14ac:dyDescent="0.3">
      <c r="B65" s="56"/>
      <c r="C65" s="38" t="s">
        <v>40</v>
      </c>
      <c r="D65" s="39"/>
      <c r="E65" s="39"/>
      <c r="F65" s="38"/>
      <c r="G65" s="41"/>
    </row>
    <row r="66" spans="2:10" s="11" customFormat="1" ht="29.25" customHeight="1" thickBot="1" x14ac:dyDescent="0.3">
      <c r="B66" s="57"/>
      <c r="C66" s="38" t="s">
        <v>41</v>
      </c>
      <c r="D66" s="39"/>
      <c r="E66" s="39"/>
      <c r="F66" s="38"/>
      <c r="G66" s="41"/>
    </row>
    <row r="67" spans="2:10" s="11" customFormat="1" ht="29.25" customHeight="1" thickBot="1" x14ac:dyDescent="0.3">
      <c r="B67" s="57"/>
      <c r="C67" s="38" t="s">
        <v>48</v>
      </c>
      <c r="D67" s="39"/>
      <c r="E67" s="39"/>
      <c r="F67" s="38"/>
      <c r="G67" s="41"/>
    </row>
    <row r="68" spans="2:10" s="11" customFormat="1" ht="29.25" customHeight="1" thickBot="1" x14ac:dyDescent="0.3">
      <c r="B68" s="57"/>
      <c r="C68" s="38" t="s">
        <v>62</v>
      </c>
      <c r="D68" s="39"/>
      <c r="E68" s="39"/>
      <c r="F68" s="38"/>
      <c r="G68" s="41"/>
    </row>
    <row r="69" spans="2:10" s="11" customFormat="1" ht="29.25" customHeight="1" thickBot="1" x14ac:dyDescent="0.3">
      <c r="B69" s="57"/>
      <c r="C69" s="38" t="s">
        <v>63</v>
      </c>
      <c r="D69" s="39"/>
      <c r="E69" s="39"/>
      <c r="F69" s="38"/>
      <c r="G69" s="41"/>
    </row>
    <row r="70" spans="2:10" s="11" customFormat="1" ht="29.25" customHeight="1" thickBot="1" x14ac:dyDescent="0.3">
      <c r="B70" s="57"/>
      <c r="C70" s="38" t="s">
        <v>64</v>
      </c>
      <c r="D70" s="39"/>
      <c r="E70" s="39"/>
      <c r="F70" s="38"/>
      <c r="G70" s="41"/>
    </row>
    <row r="71" spans="2:10" s="11" customFormat="1" ht="29.25" customHeight="1" thickBot="1" x14ac:dyDescent="0.3">
      <c r="B71" s="57"/>
      <c r="C71" s="38" t="s">
        <v>65</v>
      </c>
      <c r="D71" s="39"/>
      <c r="E71" s="39"/>
      <c r="F71" s="38"/>
      <c r="G71" s="41"/>
    </row>
    <row r="72" spans="2:10" s="11" customFormat="1" ht="29.25" customHeight="1" thickBot="1" x14ac:dyDescent="0.3">
      <c r="B72" s="58"/>
      <c r="C72" s="38" t="s">
        <v>66</v>
      </c>
      <c r="D72" s="39"/>
      <c r="E72" s="39"/>
      <c r="F72" s="38"/>
      <c r="G72" s="41"/>
    </row>
    <row r="73" spans="2:10" s="11" customFormat="1" ht="29.25" customHeight="1" thickBot="1" x14ac:dyDescent="0.3">
      <c r="B73" s="43"/>
      <c r="C73" s="32" t="s">
        <v>42</v>
      </c>
      <c r="D73" s="35">
        <f>SUM(D63:D64)</f>
        <v>10658.880000000001</v>
      </c>
      <c r="E73" s="35">
        <f>SUM(E63:E64)</f>
        <v>10658.880000000001</v>
      </c>
      <c r="F73" s="36">
        <f>SUM(F63:F64)</f>
        <v>10658.880000000001</v>
      </c>
      <c r="G73" s="37">
        <f>SUM(G63:G72)</f>
        <v>31976.640000000003</v>
      </c>
    </row>
    <row r="74" spans="2:10" s="11" customFormat="1" ht="29.25" customHeight="1" x14ac:dyDescent="0.25">
      <c r="B74" s="33"/>
      <c r="C74" s="34"/>
      <c r="D74" s="34"/>
      <c r="E74" s="34"/>
      <c r="F74" s="34"/>
    </row>
    <row r="75" spans="2:10" s="11" customFormat="1" ht="29.25" customHeight="1" x14ac:dyDescent="0.25">
      <c r="B75" s="29"/>
      <c r="C75" s="30"/>
      <c r="D75" s="30"/>
      <c r="E75" s="30"/>
      <c r="F75" s="30"/>
      <c r="G75" s="30"/>
      <c r="H75" s="30"/>
      <c r="I75" s="30"/>
      <c r="J75" s="30"/>
    </row>
    <row r="76" spans="2:10" s="11" customFormat="1" ht="15" customHeight="1" x14ac:dyDescent="0.25">
      <c r="B76" s="2"/>
      <c r="C76" s="20"/>
      <c r="D76" s="20"/>
      <c r="E76" s="20"/>
      <c r="F76" s="20"/>
      <c r="G76" s="20"/>
      <c r="H76" s="20"/>
      <c r="I76" s="20"/>
      <c r="J76" s="20"/>
    </row>
    <row r="77" spans="2:10" s="11" customFormat="1" ht="18" customHeight="1" x14ac:dyDescent="0.25"/>
  </sheetData>
  <mergeCells count="83">
    <mergeCell ref="D13:E13"/>
    <mergeCell ref="D14:E14"/>
    <mergeCell ref="D15:E15"/>
    <mergeCell ref="D11:E11"/>
    <mergeCell ref="H14:I14"/>
    <mergeCell ref="F14:G14"/>
    <mergeCell ref="H13:I13"/>
    <mergeCell ref="F13:G13"/>
    <mergeCell ref="H12:I12"/>
    <mergeCell ref="F12:G12"/>
    <mergeCell ref="H11:I11"/>
    <mergeCell ref="F11:G11"/>
    <mergeCell ref="D12:E12"/>
    <mergeCell ref="H16:I16"/>
    <mergeCell ref="F16:G16"/>
    <mergeCell ref="C16:E16"/>
    <mergeCell ref="H15:I15"/>
    <mergeCell ref="F15:G15"/>
    <mergeCell ref="D25:E25"/>
    <mergeCell ref="F30:G30"/>
    <mergeCell ref="B32:J32"/>
    <mergeCell ref="C38:F38"/>
    <mergeCell ref="B25:C25"/>
    <mergeCell ref="H25:I25"/>
    <mergeCell ref="H26:I26"/>
    <mergeCell ref="H27:I27"/>
    <mergeCell ref="H28:I28"/>
    <mergeCell ref="H29:I29"/>
    <mergeCell ref="H30:I30"/>
    <mergeCell ref="B31:J31"/>
    <mergeCell ref="D29:E29"/>
    <mergeCell ref="B29:C29"/>
    <mergeCell ref="F29:G29"/>
    <mergeCell ref="B3:J3"/>
    <mergeCell ref="C5:J5"/>
    <mergeCell ref="C7:J7"/>
    <mergeCell ref="B8:J8"/>
    <mergeCell ref="C6:J6"/>
    <mergeCell ref="C4:J4"/>
    <mergeCell ref="B42:J42"/>
    <mergeCell ref="H21:I21"/>
    <mergeCell ref="H22:I22"/>
    <mergeCell ref="H23:I23"/>
    <mergeCell ref="B34:J34"/>
    <mergeCell ref="C37:F37"/>
    <mergeCell ref="C35:F35"/>
    <mergeCell ref="C36:F36"/>
    <mergeCell ref="F25:G25"/>
    <mergeCell ref="F26:G26"/>
    <mergeCell ref="F27:G27"/>
    <mergeCell ref="F28:G28"/>
    <mergeCell ref="B10:J10"/>
    <mergeCell ref="B20:J20"/>
    <mergeCell ref="B21:C21"/>
    <mergeCell ref="B17:J17"/>
    <mergeCell ref="D21:E21"/>
    <mergeCell ref="F21:G21"/>
    <mergeCell ref="D24:E24"/>
    <mergeCell ref="B22:C22"/>
    <mergeCell ref="D23:E23"/>
    <mergeCell ref="B23:C23"/>
    <mergeCell ref="D22:E22"/>
    <mergeCell ref="B18:J18"/>
    <mergeCell ref="F24:G24"/>
    <mergeCell ref="F23:G23"/>
    <mergeCell ref="F22:G22"/>
    <mergeCell ref="B24:C24"/>
    <mergeCell ref="H24:I24"/>
    <mergeCell ref="B65:B72"/>
    <mergeCell ref="B26:C26"/>
    <mergeCell ref="B30:C30"/>
    <mergeCell ref="D30:E30"/>
    <mergeCell ref="D26:E26"/>
    <mergeCell ref="D28:E28"/>
    <mergeCell ref="B28:C28"/>
    <mergeCell ref="D27:E27"/>
    <mergeCell ref="B27:C27"/>
    <mergeCell ref="C40:F40"/>
    <mergeCell ref="B58:J58"/>
    <mergeCell ref="B41:J41"/>
    <mergeCell ref="B57:J57"/>
    <mergeCell ref="C39:F39"/>
    <mergeCell ref="B44:J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FINANSIJSKI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Mikulić</dc:creator>
  <cp:lastModifiedBy>Jelena Sekulovic</cp:lastModifiedBy>
  <dcterms:created xsi:type="dcterms:W3CDTF">2023-01-18T14:42:32Z</dcterms:created>
  <dcterms:modified xsi:type="dcterms:W3CDTF">2026-10-26T10:34:03Z</dcterms:modified>
</cp:coreProperties>
</file>