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dardic\Desktop\"/>
    </mc:Choice>
  </mc:AlternateContent>
  <xr:revisionPtr revIDLastSave="0" documentId="8_{D353E6F4-AB9D-4452-AFAB-BCBED4E89CC9}" xr6:coauthVersionLast="36" xr6:coauthVersionMax="36" xr10:uidLastSave="{00000000-0000-0000-0000-000000000000}"/>
  <bookViews>
    <workbookView xWindow="0" yWindow="0" windowWidth="28800" windowHeight="12225" xr2:uid="{8B92863B-9FCC-434C-991F-2CD6A4868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66" i="1"/>
  <c r="F60" i="1"/>
  <c r="F45" i="1"/>
  <c r="F35" i="1"/>
  <c r="F31" i="1"/>
  <c r="F28" i="1"/>
  <c r="F24" i="1"/>
  <c r="F12" i="1"/>
</calcChain>
</file>

<file path=xl/sharedStrings.xml><?xml version="1.0" encoding="utf-8"?>
<sst xmlns="http://schemas.openxmlformats.org/spreadsheetml/2006/main" count="366" uniqueCount="120">
  <si>
    <t>40192312</t>
  </si>
  <si>
    <t>2</t>
  </si>
  <si>
    <t>41310000000</t>
  </si>
  <si>
    <t>Ostali rashodi za materijal</t>
  </si>
  <si>
    <t>CRNOGORSKA KOMERCIJALNA BANKA</t>
  </si>
  <si>
    <t>BUDGET</t>
  </si>
  <si>
    <t>Naziv kor.budžeta MER-Upravni postupci u oblasti intelektu</t>
  </si>
  <si>
    <t>41410000000</t>
  </si>
  <si>
    <t>Dnevnice za sluzbena putovanja u zemlji</t>
  </si>
  <si>
    <t>3</t>
  </si>
  <si>
    <t>40193585</t>
  </si>
  <si>
    <t>HIPOTEKARNA BANKA</t>
  </si>
  <si>
    <t>Ostali troskovi na sluzbenom putovanju u zemlji</t>
  </si>
  <si>
    <t>40193566</t>
  </si>
  <si>
    <t>40193322</t>
  </si>
  <si>
    <t>40193339</t>
  </si>
  <si>
    <t>40193349</t>
  </si>
  <si>
    <t>PRVA(NIKSICKA)BANKA</t>
  </si>
  <si>
    <t>40193537</t>
  </si>
  <si>
    <t>40193545</t>
  </si>
  <si>
    <t>Naziv kor.budžeta MER-Upr i nad poslovi spoljne trgovine k</t>
  </si>
  <si>
    <t>46300000000</t>
  </si>
  <si>
    <t>Otplata po osnovu sudskih rjesenja</t>
  </si>
  <si>
    <t>SUDSKA RESENJA</t>
  </si>
  <si>
    <t>41490000000</t>
  </si>
  <si>
    <t>Ostale usluge</t>
  </si>
  <si>
    <t>41530000000</t>
  </si>
  <si>
    <t>40192367</t>
  </si>
  <si>
    <t>Tekuće odrz opreme-Usluge odrzavanja vozila</t>
  </si>
  <si>
    <t>OMNIOIL  PODGORICA</t>
  </si>
  <si>
    <t>40192008</t>
  </si>
  <si>
    <t>40191988</t>
  </si>
  <si>
    <t>40193655</t>
  </si>
  <si>
    <t>40193620</t>
  </si>
  <si>
    <t>Medijske usluge i promotivne aktivnosti</t>
  </si>
  <si>
    <t>INFOMONT DOO</t>
  </si>
  <si>
    <t>4</t>
  </si>
  <si>
    <t>40193760</t>
  </si>
  <si>
    <t>JP AERODROMI CG</t>
  </si>
  <si>
    <t>40192388</t>
  </si>
  <si>
    <t>41430000000</t>
  </si>
  <si>
    <t>Rashodi za postanske usluge</t>
  </si>
  <si>
    <t>CRNOGORSKI TELEKOM AD (T-COM)</t>
  </si>
  <si>
    <t>40192418</t>
  </si>
  <si>
    <t>POSTA CRNE GORE DOO</t>
  </si>
  <si>
    <t>Naziv kor.budžeta MER-Upr i Adm Ministarstva ekonomskog ra</t>
  </si>
  <si>
    <t>41470000000</t>
  </si>
  <si>
    <t>Konsultantske usluge</t>
  </si>
  <si>
    <t>DONACIJA</t>
  </si>
  <si>
    <t>PRIREZ  NA POREZ PODGORICA</t>
  </si>
  <si>
    <t>JEDINSTVENI RACUN POREZA I DOPRIN</t>
  </si>
  <si>
    <t>Sluzbena putovanja u inostranstvu</t>
  </si>
  <si>
    <t>41810000000</t>
  </si>
  <si>
    <t>Subvencije za pružanje usluga</t>
  </si>
  <si>
    <t>40193256</t>
  </si>
  <si>
    <t>40193290</t>
  </si>
  <si>
    <t>Prevoz na sluzbenom putovanju u inostranstvu</t>
  </si>
  <si>
    <t>JET TRAVEL PODGORICA</t>
  </si>
  <si>
    <t>Naziv kor.budžeta MER-Unapređenje konkurentnosti privrede</t>
  </si>
  <si>
    <t>LOVCEN BANKA AD  PODGORICA</t>
  </si>
  <si>
    <t>40191906</t>
  </si>
  <si>
    <t>41710000000</t>
  </si>
  <si>
    <t>Zakup skladišnog prostora</t>
  </si>
  <si>
    <t>KNJAZ DOO NIKSIC</t>
  </si>
  <si>
    <t>40193285</t>
  </si>
  <si>
    <t>Naziv kor.budžeta MER-Sprovođenje upravnih postupaka u obl</t>
  </si>
  <si>
    <t>41910000000</t>
  </si>
  <si>
    <t>Izdaci po osnovu isplate ugovora o djelu</t>
  </si>
  <si>
    <t>40192664</t>
  </si>
  <si>
    <t>40192662</t>
  </si>
  <si>
    <t>40192656</t>
  </si>
  <si>
    <t>Naziv kor.budžeta MER-Razvoj zaštite potrošača</t>
  </si>
  <si>
    <t>NLB MONTENEGRO BANKA</t>
  </si>
  <si>
    <t>40189462</t>
  </si>
  <si>
    <t>N.V.O. KLUB CRNA GORA TROFEJ D</t>
  </si>
  <si>
    <t>40190831</t>
  </si>
  <si>
    <t>PLIVACKI VATERPOLO SAVEZ C.G.</t>
  </si>
  <si>
    <t>40190841</t>
  </si>
  <si>
    <t>TURISTICKA ORGANIZACIJA DANILOVGRAD</t>
  </si>
  <si>
    <t>40190848</t>
  </si>
  <si>
    <t>NVO UDRUZENJE VRIJEDNE RUKE BI</t>
  </si>
  <si>
    <t>40193137</t>
  </si>
  <si>
    <t>NVO MEDJUNARODNA HIDROAVIO REGATA</t>
  </si>
  <si>
    <t>40193080</t>
  </si>
  <si>
    <t>40193049</t>
  </si>
  <si>
    <t>NVO SLOVA SLOVENSKA</t>
  </si>
  <si>
    <t>40193095</t>
  </si>
  <si>
    <t>VIDEA PRODUCTION DOO</t>
  </si>
  <si>
    <t>Naziv kor.budžeta MER-Podsticaji u oblasti turizma</t>
  </si>
  <si>
    <t>40190804</t>
  </si>
  <si>
    <t>EKONOMSKI FAKULTET</t>
  </si>
  <si>
    <t>Naziv kor.budžeta MER-Normativni poslovi i upravni postupa</t>
  </si>
  <si>
    <t>40191056</t>
  </si>
  <si>
    <t>40191054</t>
  </si>
  <si>
    <t>40191050</t>
  </si>
  <si>
    <t>40191069</t>
  </si>
  <si>
    <t>40191067</t>
  </si>
  <si>
    <t>40191064</t>
  </si>
  <si>
    <t>40191960</t>
  </si>
  <si>
    <t>40191963</t>
  </si>
  <si>
    <t>40191966</t>
  </si>
  <si>
    <t>40191895</t>
  </si>
  <si>
    <t>40191915</t>
  </si>
  <si>
    <t>40191919</t>
  </si>
  <si>
    <t>Naziv kor.budžeta MER-Međunarodna saradnja u oblasti intel</t>
  </si>
  <si>
    <t>40192441</t>
  </si>
  <si>
    <t>Naziv kor.budžeta MER-Izrada normative u oblasti intelektu</t>
  </si>
  <si>
    <t>IPA</t>
  </si>
  <si>
    <t>40190785</t>
  </si>
  <si>
    <t>40190790</t>
  </si>
  <si>
    <t>41440000000</t>
  </si>
  <si>
    <t>Bankarske usluge/provizije</t>
  </si>
  <si>
    <t>40193544</t>
  </si>
  <si>
    <t>DOO PROJEKTA</t>
  </si>
  <si>
    <t>Naziv kor.budžeta MER-EU integracije i fondovi u oblasti e</t>
  </si>
  <si>
    <t>40193636</t>
  </si>
  <si>
    <t>40193625</t>
  </si>
  <si>
    <t>40193615</t>
  </si>
  <si>
    <t>40193600</t>
  </si>
  <si>
    <t>Naziv kor.budžeta MER-Akt u dijelu slobode prekograničnog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</si>
</sst>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E0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55B5-ACC4-416D-AC4F-9D37CB955363}">
  <dimension ref="A1:K71"/>
  <sheetViews>
    <sheetView tabSelected="1" topLeftCell="A31" workbookViewId="0">
      <selection activeCell="P15" sqref="P15"/>
    </sheetView>
  </sheetViews>
  <sheetFormatPr defaultRowHeight="15" outlineLevelRow="2" x14ac:dyDescent="0.25"/>
  <cols>
    <col min="3" max="3" width="12.85546875" customWidth="1"/>
    <col min="4" max="4" width="46.140625" customWidth="1"/>
    <col min="5" max="5" width="44.5703125" customWidth="1"/>
    <col min="6" max="6" width="14.5703125" customWidth="1"/>
  </cols>
  <sheetData>
    <row r="1" spans="1:11" s="1" customFormat="1" ht="12.75" outlineLevel="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9</v>
      </c>
      <c r="G1" s="3">
        <v>44860</v>
      </c>
      <c r="H1" s="1" t="s">
        <v>5</v>
      </c>
    </row>
    <row r="2" spans="1:11" s="1" customFormat="1" ht="12.75" outlineLevel="1" x14ac:dyDescent="0.2">
      <c r="A2" s="4" t="s">
        <v>6</v>
      </c>
      <c r="B2" s="4"/>
      <c r="C2" s="4"/>
      <c r="D2" s="4"/>
      <c r="E2" s="4"/>
      <c r="F2" s="5">
        <v>9</v>
      </c>
      <c r="G2" s="6"/>
      <c r="H2" s="4"/>
    </row>
    <row r="3" spans="1:11" s="1" customFormat="1" ht="12.75" outlineLevel="2" x14ac:dyDescent="0.2">
      <c r="A3" s="1" t="s">
        <v>10</v>
      </c>
      <c r="B3" s="1" t="s">
        <v>1</v>
      </c>
      <c r="C3" s="1" t="s">
        <v>7</v>
      </c>
      <c r="D3" s="1" t="s">
        <v>8</v>
      </c>
      <c r="E3" s="1" t="s">
        <v>11</v>
      </c>
      <c r="F3" s="2">
        <v>18</v>
      </c>
      <c r="G3" s="3">
        <v>44861</v>
      </c>
      <c r="H3" s="1" t="s">
        <v>5</v>
      </c>
      <c r="K3" s="2"/>
    </row>
    <row r="4" spans="1:11" s="1" customFormat="1" ht="12.75" outlineLevel="2" x14ac:dyDescent="0.2">
      <c r="A4" s="1" t="s">
        <v>10</v>
      </c>
      <c r="B4" s="1" t="s">
        <v>9</v>
      </c>
      <c r="C4" s="1" t="s">
        <v>7</v>
      </c>
      <c r="D4" s="1" t="s">
        <v>12</v>
      </c>
      <c r="E4" s="1" t="s">
        <v>11</v>
      </c>
      <c r="F4" s="2">
        <v>5</v>
      </c>
      <c r="G4" s="3">
        <v>44861</v>
      </c>
      <c r="H4" s="1" t="s">
        <v>5</v>
      </c>
      <c r="K4" s="2"/>
    </row>
    <row r="5" spans="1:11" s="1" customFormat="1" ht="12.75" outlineLevel="2" x14ac:dyDescent="0.2">
      <c r="A5" s="1" t="s">
        <v>13</v>
      </c>
      <c r="B5" s="1" t="s">
        <v>1</v>
      </c>
      <c r="C5" s="1" t="s">
        <v>7</v>
      </c>
      <c r="D5" s="1" t="s">
        <v>8</v>
      </c>
      <c r="E5" s="1" t="s">
        <v>4</v>
      </c>
      <c r="F5" s="2">
        <v>18</v>
      </c>
      <c r="G5" s="3">
        <v>44861</v>
      </c>
      <c r="H5" s="1" t="s">
        <v>5</v>
      </c>
      <c r="K5" s="2"/>
    </row>
    <row r="6" spans="1:11" s="1" customFormat="1" ht="12.75" outlineLevel="2" x14ac:dyDescent="0.2">
      <c r="A6" s="1" t="s">
        <v>14</v>
      </c>
      <c r="B6" s="1" t="s">
        <v>1</v>
      </c>
      <c r="C6" s="1" t="s">
        <v>7</v>
      </c>
      <c r="D6" s="1" t="s">
        <v>8</v>
      </c>
      <c r="E6" s="1" t="s">
        <v>11</v>
      </c>
      <c r="F6" s="2">
        <v>18</v>
      </c>
      <c r="G6" s="3">
        <v>44861</v>
      </c>
      <c r="H6" s="1" t="s">
        <v>5</v>
      </c>
      <c r="K6" s="2"/>
    </row>
    <row r="7" spans="1:11" s="1" customFormat="1" ht="12.75" outlineLevel="2" x14ac:dyDescent="0.2">
      <c r="A7" s="1" t="s">
        <v>14</v>
      </c>
      <c r="B7" s="1" t="s">
        <v>9</v>
      </c>
      <c r="C7" s="1" t="s">
        <v>7</v>
      </c>
      <c r="D7" s="1" t="s">
        <v>12</v>
      </c>
      <c r="E7" s="1" t="s">
        <v>11</v>
      </c>
      <c r="F7" s="2">
        <v>53.5</v>
      </c>
      <c r="G7" s="3">
        <v>44861</v>
      </c>
      <c r="H7" s="1" t="s">
        <v>5</v>
      </c>
      <c r="K7" s="2"/>
    </row>
    <row r="8" spans="1:11" s="1" customFormat="1" ht="12.75" outlineLevel="2" x14ac:dyDescent="0.2">
      <c r="A8" s="1" t="s">
        <v>15</v>
      </c>
      <c r="B8" s="1" t="s">
        <v>1</v>
      </c>
      <c r="C8" s="1" t="s">
        <v>7</v>
      </c>
      <c r="D8" s="1" t="s">
        <v>8</v>
      </c>
      <c r="E8" s="1" t="s">
        <v>11</v>
      </c>
      <c r="F8" s="2">
        <v>18</v>
      </c>
      <c r="G8" s="3">
        <v>44861</v>
      </c>
      <c r="H8" s="1" t="s">
        <v>5</v>
      </c>
      <c r="K8" s="2"/>
    </row>
    <row r="9" spans="1:11" s="1" customFormat="1" ht="12.75" outlineLevel="2" x14ac:dyDescent="0.2">
      <c r="A9" s="1" t="s">
        <v>16</v>
      </c>
      <c r="B9" s="1" t="s">
        <v>1</v>
      </c>
      <c r="C9" s="1" t="s">
        <v>7</v>
      </c>
      <c r="D9" s="1" t="s">
        <v>8</v>
      </c>
      <c r="E9" s="1" t="s">
        <v>17</v>
      </c>
      <c r="F9" s="2">
        <v>18</v>
      </c>
      <c r="G9" s="3">
        <v>44861</v>
      </c>
      <c r="H9" s="1" t="s">
        <v>5</v>
      </c>
      <c r="K9" s="2"/>
    </row>
    <row r="10" spans="1:11" s="1" customFormat="1" ht="12.75" outlineLevel="2" x14ac:dyDescent="0.2">
      <c r="A10" s="1" t="s">
        <v>18</v>
      </c>
      <c r="B10" s="1" t="s">
        <v>1</v>
      </c>
      <c r="C10" s="1" t="s">
        <v>7</v>
      </c>
      <c r="D10" s="1" t="s">
        <v>8</v>
      </c>
      <c r="E10" s="1" t="s">
        <v>4</v>
      </c>
      <c r="F10" s="2">
        <v>18</v>
      </c>
      <c r="G10" s="3">
        <v>44861</v>
      </c>
      <c r="H10" s="1" t="s">
        <v>5</v>
      </c>
      <c r="K10" s="2"/>
    </row>
    <row r="11" spans="1:11" s="1" customFormat="1" ht="12.75" outlineLevel="2" x14ac:dyDescent="0.2">
      <c r="A11" s="1" t="s">
        <v>19</v>
      </c>
      <c r="B11" s="1" t="s">
        <v>1</v>
      </c>
      <c r="C11" s="1" t="s">
        <v>7</v>
      </c>
      <c r="D11" s="1" t="s">
        <v>8</v>
      </c>
      <c r="E11" s="1" t="s">
        <v>11</v>
      </c>
      <c r="F11" s="2">
        <v>18</v>
      </c>
      <c r="G11" s="3">
        <v>44861</v>
      </c>
      <c r="H11" s="1" t="s">
        <v>5</v>
      </c>
      <c r="K11" s="2"/>
    </row>
    <row r="12" spans="1:11" s="1" customFormat="1" ht="12.75" outlineLevel="1" x14ac:dyDescent="0.2">
      <c r="A12" s="4" t="s">
        <v>20</v>
      </c>
      <c r="B12" s="4"/>
      <c r="C12" s="4"/>
      <c r="D12" s="4"/>
      <c r="E12" s="4"/>
      <c r="F12" s="5">
        <f>SUM(F3:F11)</f>
        <v>184.5</v>
      </c>
      <c r="G12" s="6"/>
      <c r="H12" s="4"/>
      <c r="K12" s="2"/>
    </row>
    <row r="13" spans="1:11" s="1" customFormat="1" ht="12.75" outlineLevel="2" x14ac:dyDescent="0.2">
      <c r="A13" s="1" t="s">
        <v>27</v>
      </c>
      <c r="B13" s="1" t="s">
        <v>1</v>
      </c>
      <c r="C13" s="1" t="s">
        <v>26</v>
      </c>
      <c r="D13" s="1" t="s">
        <v>28</v>
      </c>
      <c r="E13" s="1" t="s">
        <v>29</v>
      </c>
      <c r="F13" s="2">
        <v>444.58</v>
      </c>
      <c r="G13" s="3">
        <v>44860</v>
      </c>
      <c r="H13" s="1" t="s">
        <v>5</v>
      </c>
      <c r="K13" s="2"/>
    </row>
    <row r="14" spans="1:11" s="1" customFormat="1" ht="12.75" outlineLevel="2" x14ac:dyDescent="0.2">
      <c r="A14" s="1" t="s">
        <v>30</v>
      </c>
      <c r="B14" s="1" t="s">
        <v>1</v>
      </c>
      <c r="C14" s="1" t="s">
        <v>26</v>
      </c>
      <c r="D14" s="1" t="s">
        <v>28</v>
      </c>
      <c r="E14" s="1" t="s">
        <v>29</v>
      </c>
      <c r="F14" s="2">
        <v>229.05</v>
      </c>
      <c r="G14" s="3">
        <v>44860</v>
      </c>
      <c r="H14" s="1" t="s">
        <v>5</v>
      </c>
      <c r="K14" s="2"/>
    </row>
    <row r="15" spans="1:11" s="1" customFormat="1" ht="12.75" outlineLevel="2" x14ac:dyDescent="0.2">
      <c r="A15" s="1" t="s">
        <v>31</v>
      </c>
      <c r="B15" s="1" t="s">
        <v>1</v>
      </c>
      <c r="C15" s="1" t="s">
        <v>26</v>
      </c>
      <c r="D15" s="1" t="s">
        <v>28</v>
      </c>
      <c r="E15" s="1" t="s">
        <v>29</v>
      </c>
      <c r="F15" s="2">
        <v>91.32</v>
      </c>
      <c r="G15" s="3">
        <v>44860</v>
      </c>
      <c r="H15" s="1" t="s">
        <v>5</v>
      </c>
      <c r="K15" s="2"/>
    </row>
    <row r="16" spans="1:11" s="1" customFormat="1" ht="12.75" outlineLevel="2" x14ac:dyDescent="0.2">
      <c r="A16" s="1" t="s">
        <v>31</v>
      </c>
      <c r="B16" s="1" t="s">
        <v>9</v>
      </c>
      <c r="C16" s="1" t="s">
        <v>26</v>
      </c>
      <c r="D16" s="1" t="s">
        <v>28</v>
      </c>
      <c r="E16" s="1" t="s">
        <v>29</v>
      </c>
      <c r="F16" s="2">
        <v>915.68</v>
      </c>
      <c r="G16" s="3">
        <v>44860</v>
      </c>
      <c r="H16" s="1" t="s">
        <v>5</v>
      </c>
      <c r="K16" s="2"/>
    </row>
    <row r="17" spans="1:11" s="1" customFormat="1" ht="12.75" outlineLevel="2" x14ac:dyDescent="0.2">
      <c r="A17" s="1" t="s">
        <v>32</v>
      </c>
      <c r="B17" s="1" t="s">
        <v>1</v>
      </c>
      <c r="C17" s="1" t="s">
        <v>21</v>
      </c>
      <c r="D17" s="1" t="s">
        <v>22</v>
      </c>
      <c r="E17" s="1" t="s">
        <v>23</v>
      </c>
      <c r="F17" s="2">
        <v>806.75</v>
      </c>
      <c r="G17" s="3">
        <v>44859</v>
      </c>
      <c r="H17" s="1" t="s">
        <v>5</v>
      </c>
      <c r="K17" s="7"/>
    </row>
    <row r="18" spans="1:11" s="1" customFormat="1" ht="12.75" outlineLevel="2" x14ac:dyDescent="0.2">
      <c r="A18" s="1" t="s">
        <v>33</v>
      </c>
      <c r="B18" s="1" t="s">
        <v>1</v>
      </c>
      <c r="C18" s="1" t="s">
        <v>24</v>
      </c>
      <c r="D18" s="1" t="s">
        <v>34</v>
      </c>
      <c r="E18" s="1" t="s">
        <v>35</v>
      </c>
      <c r="F18" s="2">
        <v>375.53</v>
      </c>
      <c r="G18" s="3">
        <v>44861</v>
      </c>
      <c r="H18" s="1" t="s">
        <v>5</v>
      </c>
    </row>
    <row r="19" spans="1:11" s="1" customFormat="1" ht="12.75" outlineLevel="2" x14ac:dyDescent="0.2">
      <c r="A19" s="1" t="s">
        <v>33</v>
      </c>
      <c r="B19" s="1" t="s">
        <v>9</v>
      </c>
      <c r="C19" s="1" t="s">
        <v>24</v>
      </c>
      <c r="D19" s="1" t="s">
        <v>34</v>
      </c>
      <c r="E19" s="1" t="s">
        <v>35</v>
      </c>
      <c r="F19" s="2">
        <v>12.54</v>
      </c>
      <c r="G19" s="3">
        <v>44861</v>
      </c>
      <c r="H19" s="1" t="s">
        <v>5</v>
      </c>
    </row>
    <row r="20" spans="1:11" s="1" customFormat="1" ht="12.75" outlineLevel="2" x14ac:dyDescent="0.2">
      <c r="A20" s="1" t="s">
        <v>33</v>
      </c>
      <c r="B20" s="1" t="s">
        <v>36</v>
      </c>
      <c r="C20" s="1" t="s">
        <v>24</v>
      </c>
      <c r="D20" s="1" t="s">
        <v>34</v>
      </c>
      <c r="E20" s="1" t="s">
        <v>35</v>
      </c>
      <c r="F20" s="2">
        <v>11.23</v>
      </c>
      <c r="G20" s="3">
        <v>44861</v>
      </c>
      <c r="H20" s="1" t="s">
        <v>5</v>
      </c>
    </row>
    <row r="21" spans="1:11" s="1" customFormat="1" ht="12.75" outlineLevel="2" x14ac:dyDescent="0.2">
      <c r="A21" s="1" t="s">
        <v>37</v>
      </c>
      <c r="B21" s="1" t="s">
        <v>1</v>
      </c>
      <c r="C21" s="1" t="s">
        <v>24</v>
      </c>
      <c r="D21" s="1" t="s">
        <v>25</v>
      </c>
      <c r="E21" s="1" t="s">
        <v>38</v>
      </c>
      <c r="F21" s="2">
        <v>75</v>
      </c>
      <c r="G21" s="3">
        <v>44861</v>
      </c>
      <c r="H21" s="1" t="s">
        <v>5</v>
      </c>
      <c r="K21" s="2"/>
    </row>
    <row r="22" spans="1:11" s="1" customFormat="1" ht="12.75" outlineLevel="2" x14ac:dyDescent="0.2">
      <c r="A22" s="1" t="s">
        <v>39</v>
      </c>
      <c r="B22" s="1" t="s">
        <v>1</v>
      </c>
      <c r="C22" s="1" t="s">
        <v>40</v>
      </c>
      <c r="D22" s="1" t="s">
        <v>41</v>
      </c>
      <c r="E22" s="1" t="s">
        <v>42</v>
      </c>
      <c r="F22" s="2">
        <v>208.8</v>
      </c>
      <c r="G22" s="3">
        <v>44861</v>
      </c>
      <c r="H22" s="1" t="s">
        <v>5</v>
      </c>
      <c r="K22" s="2"/>
    </row>
    <row r="23" spans="1:11" s="1" customFormat="1" ht="12.75" outlineLevel="2" x14ac:dyDescent="0.2">
      <c r="A23" s="1" t="s">
        <v>43</v>
      </c>
      <c r="B23" s="1" t="s">
        <v>1</v>
      </c>
      <c r="C23" s="1" t="s">
        <v>40</v>
      </c>
      <c r="D23" s="1" t="s">
        <v>41</v>
      </c>
      <c r="E23" s="1" t="s">
        <v>44</v>
      </c>
      <c r="F23" s="2">
        <v>271.89999999999998</v>
      </c>
      <c r="G23" s="3">
        <v>44861</v>
      </c>
      <c r="H23" s="1" t="s">
        <v>5</v>
      </c>
      <c r="K23" s="2"/>
    </row>
    <row r="24" spans="1:11" s="1" customFormat="1" ht="12.75" outlineLevel="1" x14ac:dyDescent="0.2">
      <c r="A24" s="4" t="s">
        <v>45</v>
      </c>
      <c r="B24" s="4"/>
      <c r="C24" s="4"/>
      <c r="D24" s="4"/>
      <c r="E24" s="4"/>
      <c r="F24" s="5">
        <f>SUM(F13:F23)</f>
        <v>3442.38</v>
      </c>
      <c r="G24" s="6"/>
      <c r="H24" s="4"/>
    </row>
    <row r="25" spans="1:11" s="1" customFormat="1" ht="12.75" outlineLevel="2" x14ac:dyDescent="0.2">
      <c r="A25" s="1" t="s">
        <v>54</v>
      </c>
      <c r="B25" s="1" t="s">
        <v>1</v>
      </c>
      <c r="C25" s="1" t="s">
        <v>7</v>
      </c>
      <c r="D25" s="1" t="s">
        <v>51</v>
      </c>
      <c r="E25" s="1" t="s">
        <v>4</v>
      </c>
      <c r="F25" s="2">
        <v>927</v>
      </c>
      <c r="G25" s="3">
        <v>44861</v>
      </c>
      <c r="H25" s="1" t="s">
        <v>48</v>
      </c>
      <c r="K25" s="7"/>
    </row>
    <row r="26" spans="1:11" s="1" customFormat="1" ht="12.75" outlineLevel="2" x14ac:dyDescent="0.2">
      <c r="A26" s="1" t="s">
        <v>55</v>
      </c>
      <c r="B26" s="1" t="s">
        <v>1</v>
      </c>
      <c r="C26" s="1" t="s">
        <v>7</v>
      </c>
      <c r="D26" s="1" t="s">
        <v>56</v>
      </c>
      <c r="E26" s="1" t="s">
        <v>57</v>
      </c>
      <c r="F26" s="2">
        <v>1.5</v>
      </c>
      <c r="G26" s="3">
        <v>44861</v>
      </c>
      <c r="H26" s="1" t="s">
        <v>48</v>
      </c>
    </row>
    <row r="27" spans="1:11" s="1" customFormat="1" ht="12.75" outlineLevel="2" x14ac:dyDescent="0.2">
      <c r="A27" s="1" t="s">
        <v>55</v>
      </c>
      <c r="B27" s="1" t="s">
        <v>9</v>
      </c>
      <c r="C27" s="1" t="s">
        <v>7</v>
      </c>
      <c r="D27" s="1" t="s">
        <v>56</v>
      </c>
      <c r="E27" s="1" t="s">
        <v>57</v>
      </c>
      <c r="F27" s="2">
        <v>615.29</v>
      </c>
      <c r="G27" s="3">
        <v>44861</v>
      </c>
      <c r="H27" s="1" t="s">
        <v>48</v>
      </c>
      <c r="K27" s="2"/>
    </row>
    <row r="28" spans="1:11" s="1" customFormat="1" ht="12.75" outlineLevel="1" x14ac:dyDescent="0.2">
      <c r="A28" s="4" t="s">
        <v>58</v>
      </c>
      <c r="B28" s="4"/>
      <c r="C28" s="4"/>
      <c r="D28" s="4"/>
      <c r="E28" s="4"/>
      <c r="F28" s="5">
        <f>SUM(F25:F27)</f>
        <v>1543.79</v>
      </c>
      <c r="G28" s="6"/>
      <c r="H28" s="4"/>
      <c r="K28" s="2"/>
    </row>
    <row r="29" spans="1:11" s="1" customFormat="1" ht="12.75" outlineLevel="2" x14ac:dyDescent="0.2">
      <c r="A29" s="1" t="s">
        <v>60</v>
      </c>
      <c r="B29" s="1" t="s">
        <v>1</v>
      </c>
      <c r="C29" s="1" t="s">
        <v>61</v>
      </c>
      <c r="D29" s="1" t="s">
        <v>62</v>
      </c>
      <c r="E29" s="1" t="s">
        <v>63</v>
      </c>
      <c r="F29" s="2">
        <v>360.52</v>
      </c>
      <c r="G29" s="3">
        <v>44860</v>
      </c>
      <c r="H29" s="1" t="s">
        <v>5</v>
      </c>
      <c r="K29" s="2"/>
    </row>
    <row r="30" spans="1:11" s="1" customFormat="1" ht="12.75" outlineLevel="2" x14ac:dyDescent="0.2">
      <c r="A30" s="1" t="s">
        <v>64</v>
      </c>
      <c r="B30" s="1" t="s">
        <v>1</v>
      </c>
      <c r="C30" s="1" t="s">
        <v>7</v>
      </c>
      <c r="D30" s="1" t="s">
        <v>8</v>
      </c>
      <c r="E30" s="1" t="s">
        <v>59</v>
      </c>
      <c r="F30" s="2">
        <v>36</v>
      </c>
      <c r="G30" s="3">
        <v>44861</v>
      </c>
      <c r="H30" s="1" t="s">
        <v>5</v>
      </c>
      <c r="K30" s="2"/>
    </row>
    <row r="31" spans="1:11" s="1" customFormat="1" ht="12.75" outlineLevel="1" x14ac:dyDescent="0.2">
      <c r="A31" s="4" t="s">
        <v>65</v>
      </c>
      <c r="B31" s="4"/>
      <c r="C31" s="4"/>
      <c r="D31" s="4"/>
      <c r="E31" s="4"/>
      <c r="F31" s="5">
        <f>SUM(F29:F30)</f>
        <v>396.52</v>
      </c>
      <c r="G31" s="6"/>
      <c r="H31" s="4"/>
      <c r="K31" s="7"/>
    </row>
    <row r="32" spans="1:11" s="1" customFormat="1" ht="12.75" outlineLevel="2" x14ac:dyDescent="0.2">
      <c r="A32" s="1" t="s">
        <v>68</v>
      </c>
      <c r="B32" s="1" t="s">
        <v>1</v>
      </c>
      <c r="C32" s="1" t="s">
        <v>66</v>
      </c>
      <c r="D32" s="1" t="s">
        <v>67</v>
      </c>
      <c r="E32" s="1" t="s">
        <v>49</v>
      </c>
      <c r="F32" s="2">
        <v>12.57</v>
      </c>
      <c r="G32" s="3">
        <v>44861</v>
      </c>
      <c r="H32" s="1" t="s">
        <v>5</v>
      </c>
    </row>
    <row r="33" spans="1:8" s="1" customFormat="1" ht="12.75" outlineLevel="2" x14ac:dyDescent="0.2">
      <c r="A33" s="1" t="s">
        <v>69</v>
      </c>
      <c r="B33" s="1" t="s">
        <v>1</v>
      </c>
      <c r="C33" s="1" t="s">
        <v>66</v>
      </c>
      <c r="D33" s="1" t="s">
        <v>67</v>
      </c>
      <c r="E33" s="1" t="s">
        <v>50</v>
      </c>
      <c r="F33" s="2">
        <v>198.4</v>
      </c>
      <c r="G33" s="3">
        <v>44861</v>
      </c>
      <c r="H33" s="1" t="s">
        <v>5</v>
      </c>
    </row>
    <row r="34" spans="1:8" s="1" customFormat="1" ht="12.75" outlineLevel="2" x14ac:dyDescent="0.2">
      <c r="A34" s="1" t="s">
        <v>70</v>
      </c>
      <c r="B34" s="1" t="s">
        <v>1</v>
      </c>
      <c r="C34" s="1" t="s">
        <v>66</v>
      </c>
      <c r="D34" s="1" t="s">
        <v>67</v>
      </c>
      <c r="E34" s="1" t="s">
        <v>11</v>
      </c>
      <c r="F34" s="2">
        <v>600</v>
      </c>
      <c r="G34" s="3">
        <v>44861</v>
      </c>
      <c r="H34" s="1" t="s">
        <v>5</v>
      </c>
    </row>
    <row r="35" spans="1:8" s="1" customFormat="1" ht="12.75" outlineLevel="1" x14ac:dyDescent="0.2">
      <c r="A35" s="4" t="s">
        <v>71</v>
      </c>
      <c r="B35" s="4"/>
      <c r="C35" s="4"/>
      <c r="D35" s="4"/>
      <c r="E35" s="4"/>
      <c r="F35" s="5">
        <f>SUM(F32:F34)</f>
        <v>810.97</v>
      </c>
      <c r="G35" s="6"/>
      <c r="H35" s="4"/>
    </row>
    <row r="36" spans="1:8" s="1" customFormat="1" ht="12.75" outlineLevel="2" x14ac:dyDescent="0.2">
      <c r="A36" s="1" t="s">
        <v>73</v>
      </c>
      <c r="B36" s="1" t="s">
        <v>1</v>
      </c>
      <c r="C36" s="1" t="s">
        <v>52</v>
      </c>
      <c r="D36" s="1" t="s">
        <v>53</v>
      </c>
      <c r="E36" s="1" t="s">
        <v>74</v>
      </c>
      <c r="F36" s="2">
        <v>2212.0300000000002</v>
      </c>
      <c r="G36" s="3">
        <v>44858</v>
      </c>
      <c r="H36" s="1" t="s">
        <v>5</v>
      </c>
    </row>
    <row r="37" spans="1:8" s="1" customFormat="1" ht="12.75" outlineLevel="2" x14ac:dyDescent="0.2">
      <c r="A37" s="1" t="s">
        <v>73</v>
      </c>
      <c r="B37" s="1" t="s">
        <v>9</v>
      </c>
      <c r="C37" s="1" t="s">
        <v>52</v>
      </c>
      <c r="D37" s="1" t="s">
        <v>53</v>
      </c>
      <c r="E37" s="1" t="s">
        <v>74</v>
      </c>
      <c r="F37" s="2">
        <v>4787.97</v>
      </c>
      <c r="G37" s="3">
        <v>44858</v>
      </c>
      <c r="H37" s="1" t="s">
        <v>5</v>
      </c>
    </row>
    <row r="38" spans="1:8" s="1" customFormat="1" ht="12.75" outlineLevel="2" x14ac:dyDescent="0.2">
      <c r="A38" s="1" t="s">
        <v>75</v>
      </c>
      <c r="B38" s="1" t="s">
        <v>1</v>
      </c>
      <c r="C38" s="1" t="s">
        <v>52</v>
      </c>
      <c r="D38" s="1" t="s">
        <v>53</v>
      </c>
      <c r="E38" s="1" t="s">
        <v>76</v>
      </c>
      <c r="F38" s="2">
        <v>10000</v>
      </c>
      <c r="G38" s="3">
        <v>44858</v>
      </c>
      <c r="H38" s="1" t="s">
        <v>5</v>
      </c>
    </row>
    <row r="39" spans="1:8" s="1" customFormat="1" ht="12.75" outlineLevel="2" x14ac:dyDescent="0.2">
      <c r="A39" s="1" t="s">
        <v>77</v>
      </c>
      <c r="B39" s="1" t="s">
        <v>1</v>
      </c>
      <c r="C39" s="1" t="s">
        <v>52</v>
      </c>
      <c r="D39" s="1" t="s">
        <v>53</v>
      </c>
      <c r="E39" s="1" t="s">
        <v>78</v>
      </c>
      <c r="F39" s="2">
        <v>3000</v>
      </c>
      <c r="G39" s="3">
        <v>44858</v>
      </c>
      <c r="H39" s="1" t="s">
        <v>5</v>
      </c>
    </row>
    <row r="40" spans="1:8" s="1" customFormat="1" ht="12.75" outlineLevel="2" x14ac:dyDescent="0.2">
      <c r="A40" s="1" t="s">
        <v>79</v>
      </c>
      <c r="B40" s="1" t="s">
        <v>1</v>
      </c>
      <c r="C40" s="1" t="s">
        <v>52</v>
      </c>
      <c r="D40" s="1" t="s">
        <v>53</v>
      </c>
      <c r="E40" s="1" t="s">
        <v>80</v>
      </c>
      <c r="F40" s="2">
        <v>3000</v>
      </c>
      <c r="G40" s="3">
        <v>44858</v>
      </c>
      <c r="H40" s="1" t="s">
        <v>5</v>
      </c>
    </row>
    <row r="41" spans="1:8" s="1" customFormat="1" ht="12.75" outlineLevel="2" x14ac:dyDescent="0.2">
      <c r="A41" s="1" t="s">
        <v>81</v>
      </c>
      <c r="B41" s="1" t="s">
        <v>1</v>
      </c>
      <c r="C41" s="1" t="s">
        <v>52</v>
      </c>
      <c r="D41" s="1" t="s">
        <v>53</v>
      </c>
      <c r="E41" s="1" t="s">
        <v>82</v>
      </c>
      <c r="F41" s="2">
        <v>8000</v>
      </c>
      <c r="G41" s="3">
        <v>44861</v>
      </c>
      <c r="H41" s="1" t="s">
        <v>5</v>
      </c>
    </row>
    <row r="42" spans="1:8" s="1" customFormat="1" ht="12.75" outlineLevel="2" x14ac:dyDescent="0.2">
      <c r="A42" s="1" t="s">
        <v>83</v>
      </c>
      <c r="B42" s="1" t="s">
        <v>1</v>
      </c>
      <c r="C42" s="1" t="s">
        <v>52</v>
      </c>
      <c r="D42" s="1" t="s">
        <v>53</v>
      </c>
      <c r="E42" s="1" t="s">
        <v>17</v>
      </c>
      <c r="F42" s="2">
        <v>1150</v>
      </c>
      <c r="G42" s="3">
        <v>44861</v>
      </c>
      <c r="H42" s="1" t="s">
        <v>5</v>
      </c>
    </row>
    <row r="43" spans="1:8" s="1" customFormat="1" ht="12.75" outlineLevel="2" x14ac:dyDescent="0.2">
      <c r="A43" s="1" t="s">
        <v>84</v>
      </c>
      <c r="B43" s="1" t="s">
        <v>1</v>
      </c>
      <c r="C43" s="1" t="s">
        <v>52</v>
      </c>
      <c r="D43" s="1" t="s">
        <v>53</v>
      </c>
      <c r="E43" s="1" t="s">
        <v>85</v>
      </c>
      <c r="F43" s="2">
        <v>1000</v>
      </c>
      <c r="G43" s="3">
        <v>44861</v>
      </c>
      <c r="H43" s="1" t="s">
        <v>5</v>
      </c>
    </row>
    <row r="44" spans="1:8" s="1" customFormat="1" ht="12.75" outlineLevel="2" x14ac:dyDescent="0.2">
      <c r="A44" s="1" t="s">
        <v>86</v>
      </c>
      <c r="B44" s="1" t="s">
        <v>1</v>
      </c>
      <c r="C44" s="1" t="s">
        <v>52</v>
      </c>
      <c r="D44" s="1" t="s">
        <v>53</v>
      </c>
      <c r="E44" s="1" t="s">
        <v>87</v>
      </c>
      <c r="F44" s="2">
        <v>4000</v>
      </c>
      <c r="G44" s="3">
        <v>44861</v>
      </c>
      <c r="H44" s="1" t="s">
        <v>5</v>
      </c>
    </row>
    <row r="45" spans="1:8" s="1" customFormat="1" ht="12.75" outlineLevel="1" x14ac:dyDescent="0.2">
      <c r="A45" s="4" t="s">
        <v>88</v>
      </c>
      <c r="B45" s="4"/>
      <c r="C45" s="4"/>
      <c r="D45" s="4"/>
      <c r="E45" s="4"/>
      <c r="F45" s="5">
        <f>SUM(F36:F44)</f>
        <v>37150</v>
      </c>
      <c r="G45" s="6"/>
      <c r="H45" s="4"/>
    </row>
    <row r="46" spans="1:8" s="1" customFormat="1" ht="12.75" outlineLevel="2" x14ac:dyDescent="0.2">
      <c r="A46" s="1" t="s">
        <v>89</v>
      </c>
      <c r="B46" s="1" t="s">
        <v>1</v>
      </c>
      <c r="C46" s="1" t="s">
        <v>46</v>
      </c>
      <c r="D46" s="1" t="s">
        <v>47</v>
      </c>
      <c r="E46" s="1" t="s">
        <v>90</v>
      </c>
      <c r="F46" s="2">
        <v>23714.79</v>
      </c>
      <c r="G46" s="3">
        <v>44858</v>
      </c>
      <c r="H46" s="1" t="s">
        <v>5</v>
      </c>
    </row>
    <row r="47" spans="1:8" s="1" customFormat="1" ht="12.75" outlineLevel="1" x14ac:dyDescent="0.2">
      <c r="A47" s="4" t="s">
        <v>91</v>
      </c>
      <c r="B47" s="4"/>
      <c r="C47" s="4"/>
      <c r="D47" s="4"/>
      <c r="E47" s="4"/>
      <c r="F47" s="5">
        <v>23714.79</v>
      </c>
      <c r="G47" s="6"/>
      <c r="H47" s="4"/>
    </row>
    <row r="48" spans="1:8" s="1" customFormat="1" ht="12.75" outlineLevel="2" x14ac:dyDescent="0.2">
      <c r="A48" s="1" t="s">
        <v>92</v>
      </c>
      <c r="B48" s="1" t="s">
        <v>1</v>
      </c>
      <c r="C48" s="1" t="s">
        <v>66</v>
      </c>
      <c r="D48" s="1" t="s">
        <v>67</v>
      </c>
      <c r="E48" s="1" t="s">
        <v>49</v>
      </c>
      <c r="F48" s="2">
        <v>14.67</v>
      </c>
      <c r="G48" s="3">
        <v>44858</v>
      </c>
      <c r="H48" s="1" t="s">
        <v>5</v>
      </c>
    </row>
    <row r="49" spans="1:8" s="1" customFormat="1" ht="12.75" outlineLevel="2" x14ac:dyDescent="0.2">
      <c r="A49" s="1" t="s">
        <v>93</v>
      </c>
      <c r="B49" s="1" t="s">
        <v>1</v>
      </c>
      <c r="C49" s="1" t="s">
        <v>66</v>
      </c>
      <c r="D49" s="1" t="s">
        <v>67</v>
      </c>
      <c r="E49" s="1" t="s">
        <v>50</v>
      </c>
      <c r="F49" s="2">
        <v>231.47</v>
      </c>
      <c r="G49" s="3">
        <v>44858</v>
      </c>
      <c r="H49" s="1" t="s">
        <v>5</v>
      </c>
    </row>
    <row r="50" spans="1:8" s="1" customFormat="1" ht="12.75" outlineLevel="2" x14ac:dyDescent="0.2">
      <c r="A50" s="1" t="s">
        <v>94</v>
      </c>
      <c r="B50" s="1" t="s">
        <v>1</v>
      </c>
      <c r="C50" s="1" t="s">
        <v>66</v>
      </c>
      <c r="D50" s="1" t="s">
        <v>67</v>
      </c>
      <c r="E50" s="1" t="s">
        <v>11</v>
      </c>
      <c r="F50" s="2">
        <v>700</v>
      </c>
      <c r="G50" s="3">
        <v>44858</v>
      </c>
      <c r="H50" s="1" t="s">
        <v>5</v>
      </c>
    </row>
    <row r="51" spans="1:8" s="1" customFormat="1" ht="12.75" outlineLevel="2" x14ac:dyDescent="0.2">
      <c r="A51" s="1" t="s">
        <v>95</v>
      </c>
      <c r="B51" s="1" t="s">
        <v>1</v>
      </c>
      <c r="C51" s="1" t="s">
        <v>66</v>
      </c>
      <c r="D51" s="1" t="s">
        <v>67</v>
      </c>
      <c r="E51" s="1" t="s">
        <v>49</v>
      </c>
      <c r="F51" s="2">
        <v>14.67</v>
      </c>
      <c r="G51" s="3">
        <v>44858</v>
      </c>
      <c r="H51" s="1" t="s">
        <v>5</v>
      </c>
    </row>
    <row r="52" spans="1:8" s="1" customFormat="1" ht="12.75" outlineLevel="2" x14ac:dyDescent="0.2">
      <c r="A52" s="1" t="s">
        <v>96</v>
      </c>
      <c r="B52" s="1" t="s">
        <v>1</v>
      </c>
      <c r="C52" s="1" t="s">
        <v>66</v>
      </c>
      <c r="D52" s="1" t="s">
        <v>67</v>
      </c>
      <c r="E52" s="1" t="s">
        <v>50</v>
      </c>
      <c r="F52" s="2">
        <v>231.47</v>
      </c>
      <c r="G52" s="3">
        <v>44858</v>
      </c>
      <c r="H52" s="1" t="s">
        <v>5</v>
      </c>
    </row>
    <row r="53" spans="1:8" s="1" customFormat="1" ht="12.75" outlineLevel="2" x14ac:dyDescent="0.2">
      <c r="A53" s="1" t="s">
        <v>97</v>
      </c>
      <c r="B53" s="1" t="s">
        <v>1</v>
      </c>
      <c r="C53" s="1" t="s">
        <v>66</v>
      </c>
      <c r="D53" s="1" t="s">
        <v>67</v>
      </c>
      <c r="E53" s="1" t="s">
        <v>4</v>
      </c>
      <c r="F53" s="2">
        <v>700</v>
      </c>
      <c r="G53" s="3">
        <v>44858</v>
      </c>
      <c r="H53" s="1" t="s">
        <v>5</v>
      </c>
    </row>
    <row r="54" spans="1:8" s="1" customFormat="1" ht="12.75" outlineLevel="2" x14ac:dyDescent="0.2">
      <c r="A54" s="1" t="s">
        <v>98</v>
      </c>
      <c r="B54" s="1" t="s">
        <v>1</v>
      </c>
      <c r="C54" s="1" t="s">
        <v>66</v>
      </c>
      <c r="D54" s="1" t="s">
        <v>67</v>
      </c>
      <c r="E54" s="1" t="s">
        <v>4</v>
      </c>
      <c r="F54" s="2">
        <v>450</v>
      </c>
      <c r="G54" s="3">
        <v>44860</v>
      </c>
      <c r="H54" s="1" t="s">
        <v>5</v>
      </c>
    </row>
    <row r="55" spans="1:8" s="1" customFormat="1" ht="12.75" outlineLevel="2" x14ac:dyDescent="0.2">
      <c r="A55" s="1" t="s">
        <v>99</v>
      </c>
      <c r="B55" s="1" t="s">
        <v>1</v>
      </c>
      <c r="C55" s="1" t="s">
        <v>66</v>
      </c>
      <c r="D55" s="1" t="s">
        <v>67</v>
      </c>
      <c r="E55" s="1" t="s">
        <v>50</v>
      </c>
      <c r="F55" s="2">
        <v>148.80000000000001</v>
      </c>
      <c r="G55" s="3">
        <v>44860</v>
      </c>
      <c r="H55" s="1" t="s">
        <v>5</v>
      </c>
    </row>
    <row r="56" spans="1:8" s="1" customFormat="1" ht="12.75" outlineLevel="2" x14ac:dyDescent="0.2">
      <c r="A56" s="1" t="s">
        <v>100</v>
      </c>
      <c r="B56" s="1" t="s">
        <v>1</v>
      </c>
      <c r="C56" s="1" t="s">
        <v>66</v>
      </c>
      <c r="D56" s="1" t="s">
        <v>67</v>
      </c>
      <c r="E56" s="1" t="s">
        <v>49</v>
      </c>
      <c r="F56" s="2">
        <v>9.43</v>
      </c>
      <c r="G56" s="3">
        <v>44860</v>
      </c>
      <c r="H56" s="1" t="s">
        <v>5</v>
      </c>
    </row>
    <row r="57" spans="1:8" s="1" customFormat="1" ht="12.75" outlineLevel="2" x14ac:dyDescent="0.2">
      <c r="A57" s="1" t="s">
        <v>101</v>
      </c>
      <c r="B57" s="1" t="s">
        <v>1</v>
      </c>
      <c r="C57" s="1" t="s">
        <v>66</v>
      </c>
      <c r="D57" s="1" t="s">
        <v>67</v>
      </c>
      <c r="E57" s="1" t="s">
        <v>72</v>
      </c>
      <c r="F57" s="2">
        <v>500</v>
      </c>
      <c r="G57" s="3">
        <v>44860</v>
      </c>
      <c r="H57" s="1" t="s">
        <v>5</v>
      </c>
    </row>
    <row r="58" spans="1:8" s="1" customFormat="1" ht="12.75" outlineLevel="2" x14ac:dyDescent="0.2">
      <c r="A58" s="1" t="s">
        <v>102</v>
      </c>
      <c r="B58" s="1" t="s">
        <v>1</v>
      </c>
      <c r="C58" s="1" t="s">
        <v>66</v>
      </c>
      <c r="D58" s="1" t="s">
        <v>67</v>
      </c>
      <c r="E58" s="1" t="s">
        <v>50</v>
      </c>
      <c r="F58" s="2">
        <v>165.34</v>
      </c>
      <c r="G58" s="3">
        <v>44860</v>
      </c>
      <c r="H58" s="1" t="s">
        <v>5</v>
      </c>
    </row>
    <row r="59" spans="1:8" s="1" customFormat="1" ht="12.75" outlineLevel="2" x14ac:dyDescent="0.2">
      <c r="A59" s="1" t="s">
        <v>103</v>
      </c>
      <c r="B59" s="1" t="s">
        <v>1</v>
      </c>
      <c r="C59" s="1" t="s">
        <v>66</v>
      </c>
      <c r="D59" s="1" t="s">
        <v>67</v>
      </c>
      <c r="E59" s="1" t="s">
        <v>49</v>
      </c>
      <c r="F59" s="2">
        <v>10.48</v>
      </c>
      <c r="G59" s="3">
        <v>44860</v>
      </c>
      <c r="H59" s="1" t="s">
        <v>5</v>
      </c>
    </row>
    <row r="60" spans="1:8" s="1" customFormat="1" ht="12.75" outlineLevel="1" x14ac:dyDescent="0.2">
      <c r="A60" s="4" t="s">
        <v>104</v>
      </c>
      <c r="B60" s="4"/>
      <c r="C60" s="4"/>
      <c r="D60" s="4"/>
      <c r="E60" s="4"/>
      <c r="F60" s="5">
        <f>SUM(F48:F59)</f>
        <v>3176.33</v>
      </c>
      <c r="G60" s="6"/>
      <c r="H60" s="4"/>
    </row>
    <row r="61" spans="1:8" s="1" customFormat="1" ht="12.75" outlineLevel="2" x14ac:dyDescent="0.2">
      <c r="A61" s="1" t="s">
        <v>105</v>
      </c>
      <c r="B61" s="1" t="s">
        <v>1</v>
      </c>
      <c r="C61" s="1" t="s">
        <v>7</v>
      </c>
      <c r="D61" s="1" t="s">
        <v>8</v>
      </c>
      <c r="E61" s="1" t="s">
        <v>4</v>
      </c>
      <c r="F61" s="2">
        <v>18</v>
      </c>
      <c r="G61" s="3">
        <v>44861</v>
      </c>
      <c r="H61" s="1" t="s">
        <v>5</v>
      </c>
    </row>
    <row r="62" spans="1:8" s="1" customFormat="1" ht="12.75" outlineLevel="1" x14ac:dyDescent="0.2">
      <c r="A62" s="4" t="s">
        <v>106</v>
      </c>
      <c r="B62" s="4"/>
      <c r="C62" s="4"/>
      <c r="D62" s="4"/>
      <c r="E62" s="4"/>
      <c r="F62" s="5">
        <v>18</v>
      </c>
      <c r="G62" s="6"/>
      <c r="H62" s="4"/>
    </row>
    <row r="63" spans="1:8" s="1" customFormat="1" ht="12.75" outlineLevel="2" x14ac:dyDescent="0.2">
      <c r="A63" s="1" t="s">
        <v>108</v>
      </c>
      <c r="B63" s="1" t="s">
        <v>1</v>
      </c>
      <c r="C63" s="1" t="s">
        <v>24</v>
      </c>
      <c r="D63" s="1" t="s">
        <v>25</v>
      </c>
      <c r="E63" s="1" t="s">
        <v>4</v>
      </c>
      <c r="F63" s="2">
        <v>35546</v>
      </c>
      <c r="G63" s="3">
        <v>44860</v>
      </c>
      <c r="H63" s="1" t="s">
        <v>107</v>
      </c>
    </row>
    <row r="64" spans="1:8" s="1" customFormat="1" ht="12.75" outlineLevel="2" x14ac:dyDescent="0.2">
      <c r="A64" s="1" t="s">
        <v>109</v>
      </c>
      <c r="B64" s="1" t="s">
        <v>1</v>
      </c>
      <c r="C64" s="1" t="s">
        <v>110</v>
      </c>
      <c r="D64" s="1" t="s">
        <v>111</v>
      </c>
      <c r="E64" s="1" t="s">
        <v>4</v>
      </c>
      <c r="F64" s="2">
        <v>71.09</v>
      </c>
      <c r="G64" s="3">
        <v>44860</v>
      </c>
      <c r="H64" s="1" t="s">
        <v>107</v>
      </c>
    </row>
    <row r="65" spans="1:8" s="1" customFormat="1" ht="12.75" outlineLevel="2" x14ac:dyDescent="0.2">
      <c r="A65" s="1" t="s">
        <v>112</v>
      </c>
      <c r="B65" s="1" t="s">
        <v>1</v>
      </c>
      <c r="C65" s="1" t="s">
        <v>46</v>
      </c>
      <c r="D65" s="1" t="s">
        <v>47</v>
      </c>
      <c r="E65" s="1" t="s">
        <v>113</v>
      </c>
      <c r="F65" s="2">
        <v>44820</v>
      </c>
      <c r="G65" s="3">
        <v>44861</v>
      </c>
      <c r="H65" s="1" t="s">
        <v>107</v>
      </c>
    </row>
    <row r="66" spans="1:8" s="1" customFormat="1" ht="12.75" outlineLevel="1" x14ac:dyDescent="0.2">
      <c r="A66" s="4" t="s">
        <v>114</v>
      </c>
      <c r="B66" s="4"/>
      <c r="C66" s="4"/>
      <c r="D66" s="4"/>
      <c r="E66" s="4"/>
      <c r="F66" s="5">
        <f>SUM(F63:F65)</f>
        <v>80437.09</v>
      </c>
      <c r="G66" s="6"/>
      <c r="H66" s="4"/>
    </row>
    <row r="67" spans="1:8" s="1" customFormat="1" ht="12.75" outlineLevel="2" x14ac:dyDescent="0.2">
      <c r="A67" s="1" t="s">
        <v>115</v>
      </c>
      <c r="B67" s="1" t="s">
        <v>1</v>
      </c>
      <c r="C67" s="1" t="s">
        <v>7</v>
      </c>
      <c r="D67" s="1" t="s">
        <v>8</v>
      </c>
      <c r="E67" s="1" t="s">
        <v>72</v>
      </c>
      <c r="F67" s="2">
        <v>36</v>
      </c>
      <c r="G67" s="3">
        <v>44861</v>
      </c>
      <c r="H67" s="1" t="s">
        <v>5</v>
      </c>
    </row>
    <row r="68" spans="1:8" s="1" customFormat="1" ht="12.75" outlineLevel="2" x14ac:dyDescent="0.2">
      <c r="A68" s="1" t="s">
        <v>116</v>
      </c>
      <c r="B68" s="1" t="s">
        <v>1</v>
      </c>
      <c r="C68" s="1" t="s">
        <v>7</v>
      </c>
      <c r="D68" s="1" t="s">
        <v>8</v>
      </c>
      <c r="E68" s="1" t="s">
        <v>4</v>
      </c>
      <c r="F68" s="2">
        <v>18</v>
      </c>
      <c r="G68" s="3">
        <v>44861</v>
      </c>
      <c r="H68" s="1" t="s">
        <v>5</v>
      </c>
    </row>
    <row r="69" spans="1:8" s="1" customFormat="1" ht="12.75" outlineLevel="2" x14ac:dyDescent="0.2">
      <c r="A69" s="1" t="s">
        <v>117</v>
      </c>
      <c r="B69" s="1" t="s">
        <v>1</v>
      </c>
      <c r="C69" s="1" t="s">
        <v>7</v>
      </c>
      <c r="D69" s="1" t="s">
        <v>8</v>
      </c>
      <c r="E69" s="1" t="s">
        <v>11</v>
      </c>
      <c r="F69" s="2">
        <v>18</v>
      </c>
      <c r="G69" s="3">
        <v>44861</v>
      </c>
      <c r="H69" s="1" t="s">
        <v>5</v>
      </c>
    </row>
    <row r="70" spans="1:8" s="1" customFormat="1" ht="12.75" outlineLevel="2" x14ac:dyDescent="0.2">
      <c r="A70" s="1" t="s">
        <v>118</v>
      </c>
      <c r="B70" s="1" t="s">
        <v>1</v>
      </c>
      <c r="C70" s="1" t="s">
        <v>7</v>
      </c>
      <c r="D70" s="1" t="s">
        <v>8</v>
      </c>
      <c r="E70" s="1" t="s">
        <v>72</v>
      </c>
      <c r="F70" s="2">
        <v>18</v>
      </c>
      <c r="G70" s="3">
        <v>44861</v>
      </c>
      <c r="H70" s="1" t="s">
        <v>5</v>
      </c>
    </row>
    <row r="71" spans="1:8" s="1" customFormat="1" ht="12.75" outlineLevel="1" x14ac:dyDescent="0.2">
      <c r="A71" s="4" t="s">
        <v>119</v>
      </c>
      <c r="B71" s="4"/>
      <c r="C71" s="4"/>
      <c r="D71" s="4"/>
      <c r="E71" s="4"/>
      <c r="F71" s="5">
        <f>SUM(F67:F70)</f>
        <v>90</v>
      </c>
      <c r="G71" s="6"/>
      <c r="H7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Milena Dardic</cp:lastModifiedBy>
  <dcterms:created xsi:type="dcterms:W3CDTF">2022-10-31T08:20:40Z</dcterms:created>
  <dcterms:modified xsi:type="dcterms:W3CDTF">2022-11-01T06:00:15Z</dcterms:modified>
</cp:coreProperties>
</file>