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60" windowWidth="20490" windowHeight="7695"/>
  </bookViews>
  <sheets>
    <sheet name="NVO A" sheetId="8" r:id="rId1"/>
    <sheet name="NVO B" sheetId="3" r:id="rId2"/>
    <sheet name="NPO i JU A" sheetId="4" r:id="rId3"/>
    <sheet name="NPO i JU B" sheetId="5" r:id="rId4"/>
    <sheet name="MEDIJI A" sheetId="6" r:id="rId5"/>
    <sheet name="MEDIJI B" sheetId="7" r:id="rId6"/>
  </sheets>
  <calcPr calcId="145621"/>
</workbook>
</file>

<file path=xl/calcChain.xml><?xml version="1.0" encoding="utf-8"?>
<calcChain xmlns="http://schemas.openxmlformats.org/spreadsheetml/2006/main">
  <c r="F10" i="8" l="1"/>
  <c r="F11" i="8"/>
  <c r="F12" i="8"/>
  <c r="F13" i="8"/>
  <c r="F14" i="8"/>
  <c r="F15" i="8"/>
  <c r="F16" i="8"/>
  <c r="F17" i="8"/>
  <c r="F18" i="8"/>
  <c r="F8" i="8"/>
  <c r="F9" i="8"/>
  <c r="F7" i="8"/>
  <c r="H19" i="8" l="1"/>
  <c r="I7" i="8"/>
  <c r="I8" i="8"/>
  <c r="I9" i="8"/>
  <c r="I10" i="8"/>
  <c r="I11" i="8"/>
  <c r="I12" i="8"/>
  <c r="I13" i="8"/>
  <c r="I14" i="8"/>
  <c r="I15" i="8"/>
  <c r="I16" i="8"/>
  <c r="I17" i="8"/>
  <c r="I18" i="8"/>
  <c r="G19" i="8" l="1"/>
  <c r="I19" i="8" l="1"/>
  <c r="I63" i="7" l="1"/>
  <c r="F63" i="7"/>
  <c r="I62" i="7"/>
  <c r="F62" i="7"/>
  <c r="I61" i="7"/>
  <c r="F61" i="7"/>
  <c r="I60" i="7"/>
  <c r="F60" i="7"/>
  <c r="I59" i="7"/>
  <c r="F59" i="7"/>
  <c r="I58" i="7"/>
  <c r="F58" i="7"/>
  <c r="I57" i="7"/>
  <c r="F57" i="7"/>
  <c r="I56" i="7"/>
  <c r="F56" i="7"/>
  <c r="I55" i="7"/>
  <c r="F55" i="7"/>
  <c r="I54" i="7"/>
  <c r="F54" i="7"/>
  <c r="I53" i="7"/>
  <c r="F53" i="7"/>
  <c r="I52" i="7"/>
  <c r="F52" i="7"/>
  <c r="I51" i="7"/>
  <c r="F51" i="7"/>
  <c r="I50" i="7"/>
  <c r="F50" i="7"/>
  <c r="I49" i="7"/>
  <c r="F49" i="7"/>
  <c r="I63" i="5"/>
  <c r="F63" i="5"/>
  <c r="I62" i="5"/>
  <c r="F62" i="5"/>
  <c r="I61" i="5"/>
  <c r="F61" i="5"/>
  <c r="I60" i="5"/>
  <c r="F60" i="5"/>
  <c r="I59" i="5"/>
  <c r="F59" i="5"/>
  <c r="I58" i="5"/>
  <c r="F58" i="5"/>
</calcChain>
</file>

<file path=xl/sharedStrings.xml><?xml version="1.0" encoding="utf-8"?>
<sst xmlns="http://schemas.openxmlformats.org/spreadsheetml/2006/main" count="118" uniqueCount="58">
  <si>
    <t>Ukupno opredijeljeno:</t>
  </si>
  <si>
    <t>Naziv organizacije</t>
  </si>
  <si>
    <t>Naziv plana ili programa</t>
  </si>
  <si>
    <t>Prosječan broj bodova</t>
  </si>
  <si>
    <t>Traženi iznos sredstava (€)</t>
  </si>
  <si>
    <t>Odobreni iznos sredstava (€)</t>
  </si>
  <si>
    <t xml:space="preserve">Procenat odobrenih sredstava </t>
  </si>
  <si>
    <t>Planovi i programi, NVO, kategorija A</t>
  </si>
  <si>
    <t>Planovi i programi, NVO, kategorija B</t>
  </si>
  <si>
    <t>Planovi i programi, neprofitne organizacije i javne ustanove, kategorija A</t>
  </si>
  <si>
    <t>Planovi i programi, neprofitne organizacije i javne ustanove, kategorija B</t>
  </si>
  <si>
    <t>Planovi i programi, mediji, kategorija A</t>
  </si>
  <si>
    <t>Oblast II Zadovoljavanje potreba lica sa invaliditetom</t>
  </si>
  <si>
    <t>Članovi Potkomisije: Mirjana Đurić, Igor Vučinoć, Slobodan Vuković</t>
  </si>
  <si>
    <t>Broj bodova - Mirjana Đurić</t>
  </si>
  <si>
    <t>Broj bodova -Mirjana Đurić</t>
  </si>
  <si>
    <t>Broj bodovaMirjana Đurić</t>
  </si>
  <si>
    <t>Broj bodova -Igor Vučinoć</t>
  </si>
  <si>
    <t>Broj bodova - Igor Vučinoć</t>
  </si>
  <si>
    <t>Broj bodova - Slobodan Vuković</t>
  </si>
  <si>
    <t>Broj bodova -  Slobodan Vuković</t>
  </si>
  <si>
    <t>Dnevni centar za djecu sa smetnjama i teškoćama u razvoju Herceg Novi</t>
  </si>
  <si>
    <t>Column1</t>
  </si>
  <si>
    <t>Column2</t>
  </si>
  <si>
    <t>Column3</t>
  </si>
  <si>
    <t>Column4</t>
  </si>
  <si>
    <t>o</t>
  </si>
  <si>
    <t>Lokalni biznis centar Rožaje</t>
  </si>
  <si>
    <t xml:space="preserve">JU Muzeji Kotor. Muzej grada Perasta </t>
  </si>
  <si>
    <t>Centar za djecu i mlade sa smetnjama u razvoju Tisa</t>
  </si>
  <si>
    <t>Sportski centar Rozaje</t>
  </si>
  <si>
    <t>Dnevni centar za djecu i omladinu sa smetnjama i teskocama u razvoju Berane</t>
  </si>
  <si>
    <t>Dnevni centar za djecu sa smetnjama u razvoju Niksic</t>
  </si>
  <si>
    <t>Resursni centar "1. jun"</t>
  </si>
  <si>
    <t>Centar za socijalni rad za prijestonicu Cetinje</t>
  </si>
  <si>
    <t>Dnevni centar za djecu i omladinu sa smetnjama i teškoćama u razvoju Pljevlja</t>
  </si>
  <si>
    <t xml:space="preserve">Opština Pljevlja </t>
  </si>
  <si>
    <t>Socijalizacija i karijerno vođenje osoba sa invaliditetom u Opštini Rožaje</t>
  </si>
  <si>
    <t>Najbolje za našu djecu</t>
  </si>
  <si>
    <t xml:space="preserve">Muzej grada Perasta - kulturno nasljeđe bez barijera </t>
  </si>
  <si>
    <t>Poboljsanje polozaja i kvaliteta zivota mladih sa invaliditetom, kroz njihovu ukljucenost u sportske aktivnosti</t>
  </si>
  <si>
    <t>Unapređenje kvaliteta stručnih radnika</t>
  </si>
  <si>
    <t>Bezbjedno do cilja</t>
  </si>
  <si>
    <t>Adaptacija djecijeg park igralista za dnevni centar u Beranama</t>
  </si>
  <si>
    <t>Slikom do rijeci- Uvodjenje pecs metode</t>
  </si>
  <si>
    <t>Nova šansa</t>
  </si>
  <si>
    <t>Doprinos integraciji OSI populacije u lokalnoj zajednici</t>
  </si>
  <si>
    <t>Uljepšajmo budućnost djeci i omladini sa smetnjama u razvoju u Pljevljima</t>
  </si>
  <si>
    <t xml:space="preserve">Postavljanje Pristupnih rampi za lica sa invaliditetom u parku Vodice u Pljevljima </t>
  </si>
  <si>
    <t>Dom zdravlja Bar</t>
  </si>
  <si>
    <t>/</t>
  </si>
  <si>
    <t xml:space="preserve">u </t>
  </si>
  <si>
    <t>Column5</t>
  </si>
  <si>
    <t>Column6</t>
  </si>
  <si>
    <t>Column7</t>
  </si>
  <si>
    <t>Column8</t>
  </si>
  <si>
    <t>Column9</t>
  </si>
  <si>
    <t>Kategorija B JU i neprofitne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</si>
</sst>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;[Red]0.00"/>
    <numFmt numFmtId="165" formatCode="#,##0.00\ [$€-1];[Red]#,##0.00\ [$€-1]"/>
    <numFmt numFmtId="166" formatCode="#,##0.00;[Red]#,##0.00"/>
  </numFmts>
  <fonts count="16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Times New Roman"/>
      <family val="1"/>
    </font>
    <font>
      <b/>
      <sz val="11"/>
      <name val="Calibri"/>
      <family val="2"/>
      <scheme val="minor"/>
    </font>
    <font>
      <sz val="11"/>
      <name val="Times New Roman"/>
      <family val="1"/>
    </font>
    <font>
      <sz val="11"/>
      <color rgb="FF000000"/>
      <name val="Arial"/>
      <family val="2"/>
    </font>
    <font>
      <b/>
      <sz val="11"/>
      <color rgb="FFFF0000"/>
      <name val="Calibri"/>
      <family val="2"/>
      <scheme val="minor"/>
    </font>
    <font>
      <sz val="11"/>
      <name val="Times New Roman"/>
    </font>
    <font>
      <sz val="11"/>
      <name val="Calibri"/>
      <scheme val="minor"/>
    </font>
    <font>
      <sz val="10"/>
      <name val="Arial"/>
      <family val="2"/>
    </font>
    <font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0" fillId="0" borderId="0" xfId="0" applyNumberFormat="1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wrapText="1"/>
    </xf>
    <xf numFmtId="0" fontId="0" fillId="0" borderId="0" xfId="0" applyAlignment="1">
      <alignment vertical="center" wrapText="1"/>
    </xf>
    <xf numFmtId="164" fontId="0" fillId="0" borderId="0" xfId="0" applyNumberFormat="1" applyAlignment="1"/>
    <xf numFmtId="164" fontId="0" fillId="0" borderId="0" xfId="0" applyNumberFormat="1" applyAlignment="1">
      <alignment vertical="center" wrapText="1"/>
    </xf>
    <xf numFmtId="165" fontId="0" fillId="0" borderId="0" xfId="0" applyNumberFormat="1" applyAlignment="1">
      <alignment vertical="center" wrapText="1"/>
    </xf>
    <xf numFmtId="0" fontId="1" fillId="2" borderId="0" xfId="0" applyFont="1" applyFill="1" applyAlignment="1"/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65" fontId="0" fillId="0" borderId="0" xfId="0" applyNumberFormat="1"/>
    <xf numFmtId="0" fontId="5" fillId="0" borderId="0" xfId="0" applyFont="1"/>
    <xf numFmtId="165" fontId="6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164" fontId="8" fillId="0" borderId="0" xfId="0" applyNumberFormat="1" applyFont="1" applyAlignment="1">
      <alignment vertical="center" wrapText="1"/>
    </xf>
    <xf numFmtId="165" fontId="8" fillId="0" borderId="0" xfId="0" applyNumberFormat="1" applyFont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164" fontId="6" fillId="0" borderId="0" xfId="0" applyNumberFormat="1" applyFont="1" applyAlignment="1">
      <alignment vertical="center" wrapText="1"/>
    </xf>
    <xf numFmtId="49" fontId="6" fillId="0" borderId="0" xfId="0" applyNumberFormat="1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6" fillId="0" borderId="0" xfId="0" applyFont="1"/>
    <xf numFmtId="165" fontId="6" fillId="0" borderId="0" xfId="0" applyNumberFormat="1" applyFont="1"/>
    <xf numFmtId="49" fontId="2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0" fillId="3" borderId="0" xfId="0" applyNumberFormat="1" applyFill="1" applyAlignment="1">
      <alignment vertical="center" wrapText="1"/>
    </xf>
    <xf numFmtId="0" fontId="3" fillId="4" borderId="1" xfId="0" applyFont="1" applyFill="1" applyBorder="1" applyAlignment="1">
      <alignment horizontal="left" vertical="center" wrapText="1"/>
    </xf>
    <xf numFmtId="49" fontId="3" fillId="4" borderId="1" xfId="0" applyNumberFormat="1" applyFont="1" applyFill="1" applyBorder="1" applyAlignment="1">
      <alignment horizontal="left" vertical="center" wrapText="1"/>
    </xf>
    <xf numFmtId="49" fontId="3" fillId="4" borderId="3" xfId="0" applyNumberFormat="1" applyFont="1" applyFill="1" applyBorder="1" applyAlignment="1">
      <alignment horizontal="left" vertical="center" wrapText="1"/>
    </xf>
    <xf numFmtId="49" fontId="2" fillId="4" borderId="1" xfId="0" applyNumberFormat="1" applyFont="1" applyFill="1" applyBorder="1" applyAlignment="1">
      <alignment horizontal="left" vertical="center" wrapText="1"/>
    </xf>
    <xf numFmtId="2" fontId="1" fillId="2" borderId="0" xfId="0" applyNumberFormat="1" applyFont="1" applyFill="1" applyAlignment="1"/>
    <xf numFmtId="2" fontId="0" fillId="0" borderId="0" xfId="0" applyNumberFormat="1"/>
    <xf numFmtId="2" fontId="6" fillId="0" borderId="0" xfId="0" applyNumberFormat="1" applyFont="1" applyAlignment="1">
      <alignment vertical="center" wrapText="1"/>
    </xf>
    <xf numFmtId="2" fontId="8" fillId="0" borderId="0" xfId="0" applyNumberFormat="1" applyFont="1" applyAlignment="1">
      <alignment vertical="center" wrapText="1"/>
    </xf>
    <xf numFmtId="2" fontId="6" fillId="0" borderId="0" xfId="0" applyNumberFormat="1" applyFont="1"/>
    <xf numFmtId="2" fontId="11" fillId="0" borderId="0" xfId="0" applyNumberFormat="1" applyFont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/>
    </xf>
    <xf numFmtId="164" fontId="13" fillId="0" borderId="0" xfId="0" applyNumberFormat="1" applyFont="1" applyBorder="1" applyAlignment="1"/>
    <xf numFmtId="164" fontId="13" fillId="0" borderId="0" xfId="0" applyNumberFormat="1" applyFont="1" applyBorder="1" applyAlignment="1">
      <alignment vertical="center" wrapText="1"/>
    </xf>
    <xf numFmtId="165" fontId="13" fillId="0" borderId="0" xfId="0" applyNumberFormat="1" applyFont="1" applyBorder="1" applyAlignment="1">
      <alignment horizontal="right" vertical="center" wrapText="1"/>
    </xf>
    <xf numFmtId="2" fontId="13" fillId="0" borderId="0" xfId="0" applyNumberFormat="1" applyFont="1" applyBorder="1" applyAlignment="1">
      <alignment vertical="center" wrapText="1"/>
    </xf>
    <xf numFmtId="0" fontId="13" fillId="0" borderId="0" xfId="0" applyFont="1"/>
    <xf numFmtId="164" fontId="6" fillId="0" borderId="0" xfId="0" applyNumberFormat="1" applyFont="1" applyAlignment="1">
      <alignment horizontal="center" vertical="center" wrapText="1"/>
    </xf>
    <xf numFmtId="166" fontId="6" fillId="0" borderId="0" xfId="0" applyNumberFormat="1" applyFont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8" fillId="0" borderId="0" xfId="0" applyNumberFormat="1" applyFon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/>
    </xf>
    <xf numFmtId="0" fontId="1" fillId="2" borderId="0" xfId="0" applyFont="1" applyFill="1" applyAlignment="1"/>
    <xf numFmtId="0" fontId="2" fillId="4" borderId="1" xfId="0" applyFont="1" applyFill="1" applyBorder="1" applyAlignment="1">
      <alignment horizontal="left" vertical="center" wrapText="1"/>
    </xf>
    <xf numFmtId="2" fontId="14" fillId="0" borderId="0" xfId="0" applyNumberFormat="1" applyFont="1" applyAlignment="1">
      <alignment horizontal="center" vertical="center"/>
    </xf>
    <xf numFmtId="2" fontId="15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82">
    <dxf>
      <numFmt numFmtId="164" formatCode="0.00;[Red]0.00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  <dxf>
      <numFmt numFmtId="164" formatCode="0.00;[Red]0.00"/>
      <alignment horizontal="center" vertical="center" textRotation="0" wrapText="1" indent="0" justifyLastLine="0" shrinkToFit="0" readingOrder="0"/>
    </dxf>
    <dxf>
      <numFmt numFmtId="165" formatCode="#,##0.00\ [$€-1];[Red]#,##0.00\ [$€-1]"/>
      <alignment horizontal="center" vertical="center" textRotation="0" wrapText="1" indent="0" justifyLastLine="0" shrinkToFit="0" readingOrder="0"/>
    </dxf>
    <dxf>
      <numFmt numFmtId="165" formatCode="#,##0.00\ [$€-1];[Red]#,##0.00\ [$€-1]"/>
      <alignment horizontal="center" vertical="center" textRotation="0" wrapText="1" indent="0" justifyLastLine="0" shrinkToFit="0" readingOrder="0"/>
    </dxf>
    <dxf>
      <numFmt numFmtId="164" formatCode="0.00;[Red]0.00"/>
      <alignment horizontal="center" vertical="center" textRotation="0" wrapText="1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  <dxf>
      <numFmt numFmtId="164" formatCode="0.00;[Red]0.00"/>
      <alignment horizontal="center" vertical="center" textRotation="0" wrapText="1" indent="0" justifyLastLine="0" shrinkToFit="0" readingOrder="0"/>
    </dxf>
    <dxf>
      <numFmt numFmtId="165" formatCode="#,##0.00\ [$€-1];[Red]#,##0.00\ [$€-1]"/>
      <alignment horizontal="center" vertical="center" textRotation="0" wrapText="1" indent="0" justifyLastLine="0" shrinkToFit="0" readingOrder="0"/>
    </dxf>
    <dxf>
      <numFmt numFmtId="165" formatCode="#,##0.00\ [$€-1];[Red]#,##0.00\ [$€-1]"/>
      <alignment horizontal="center" vertical="center" textRotation="0" wrapText="1" indent="0" justifyLastLine="0" shrinkToFit="0" readingOrder="0"/>
    </dxf>
    <dxf>
      <numFmt numFmtId="164" formatCode="0.00;[Red]0.00"/>
      <alignment horizontal="center" vertical="center" textRotation="0" wrapText="1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64" formatCode="0.00;[Red]0.00"/>
      <alignment horizontal="center" vertical="center" textRotation="0" wrapText="1" indent="0" justifyLastLine="0" shrinkToFit="0" readingOrder="0"/>
    </dxf>
    <dxf>
      <numFmt numFmtId="165" formatCode="#,##0.00\ [$€-1];[Red]#,##0.00\ [$€-1]"/>
      <alignment horizontal="center" vertical="center" textRotation="0" wrapText="1" indent="0" justifyLastLine="0" shrinkToFit="0" readingOrder="0"/>
    </dxf>
    <dxf>
      <numFmt numFmtId="165" formatCode="#,##0.00\ [$€-1];[Red]#,##0.00\ [$€-1]"/>
      <alignment horizontal="center" vertical="center" textRotation="0" wrapText="1" indent="0" justifyLastLine="0" shrinkToFit="0" readingOrder="0"/>
    </dxf>
    <dxf>
      <numFmt numFmtId="164" formatCode="0.00;[Red]0.00"/>
      <alignment horizontal="center" vertical="center" textRotation="0" wrapText="1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  <dxf>
      <numFmt numFmtId="164" formatCode="0.00;[Red]0.00"/>
      <alignment horizontal="center" vertical="center" textRotation="0" wrapText="1" indent="0" justifyLastLine="0" shrinkToFit="0" readingOrder="0"/>
    </dxf>
    <dxf>
      <numFmt numFmtId="165" formatCode="#,##0.00\ [$€-1];[Red]#,##0.00\ [$€-1]"/>
      <alignment horizontal="center" vertical="center" textRotation="0" wrapText="1" indent="0" justifyLastLine="0" shrinkToFit="0" readingOrder="0"/>
    </dxf>
    <dxf>
      <numFmt numFmtId="165" formatCode="#,##0.00\ [$€-1];[Red]#,##0.00\ [$€-1]"/>
      <alignment horizontal="center" vertical="center" textRotation="0" wrapText="1" indent="0" justifyLastLine="0" shrinkToFit="0" readingOrder="0"/>
    </dxf>
    <dxf>
      <numFmt numFmtId="164" formatCode="0.00;[Red]0.00"/>
      <alignment horizontal="center" vertical="center" textRotation="0" wrapText="1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0;[Red]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auto="1"/>
      </font>
      <numFmt numFmtId="164" formatCode="0.00;[Red]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auto="1"/>
      </font>
      <numFmt numFmtId="2" formatCode="0.00"/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#,##0.00\ [$€-1];[Red]#,##0.00\ [$€-1]"/>
      <alignment horizontal="righ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auto="1"/>
      </font>
      <numFmt numFmtId="165" formatCode="#,##0.00\ [$€-1];[Red]#,##0.00\ [$€-1]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0;[Red]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auto="1"/>
      </font>
      <numFmt numFmtId="164" formatCode="0.00;[Red]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0;[Red]0.00"/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auto="1"/>
      </font>
      <numFmt numFmtId="164" formatCode="0.00;[Red]0.0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0;[Red]0.00"/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auto="1"/>
      </font>
      <numFmt numFmtId="164" formatCode="0.00;[Red]0.0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0;[Red]0.00"/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auto="1"/>
      </font>
      <numFmt numFmtId="164" formatCode="0.00;[Red]0.0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6" name="Table510" displayName="Table510" ref="A6:L84" totalsRowCount="1" headerRowDxfId="81" dataDxfId="80">
  <autoFilter ref="A6:L83"/>
  <tableColumns count="12">
    <tableColumn id="1" name="Naziv organizacije" dataDxfId="79" totalsRowDxfId="78"/>
    <tableColumn id="2" name="Naziv plana ili programa" dataDxfId="77" totalsRowDxfId="76"/>
    <tableColumn id="3" name="Broj bodova - Mirjana Đurić" dataDxfId="75" totalsRowDxfId="74"/>
    <tableColumn id="4" name="Broj bodova -Igor Vučinoć" dataDxfId="73" totalsRowDxfId="72"/>
    <tableColumn id="5" name="Broj bodova - Slobodan Vuković" dataDxfId="71" totalsRowDxfId="70"/>
    <tableColumn id="6" name="Prosječan broj bodova" dataDxfId="69" totalsRowDxfId="68">
      <calculatedColumnFormula>(Table510[[#This Row],[Broj bodova - Mirjana Đurić]]+Table510[[#This Row],[Broj bodova -Igor Vučinoć]]+Table510[[#This Row],[Broj bodova - Slobodan Vuković]])/3</calculatedColumnFormula>
    </tableColumn>
    <tableColumn id="7" name="Traženi iznos sredstava (€)" dataDxfId="67" totalsRowDxfId="66"/>
    <tableColumn id="8" name="Column4" dataDxfId="65" totalsRowDxfId="64"/>
    <tableColumn id="9" name="Procenat odobrenih sredstava " dataDxfId="63" totalsRowDxfId="62">
      <calculatedColumnFormula>Table510[[#This Row],[Column4]]/Table510[[#This Row],[Traženi iznos sredstava (€)]]*100</calculatedColumnFormula>
    </tableColumn>
    <tableColumn id="10" name="Column1" dataDxfId="61" totalsRowDxfId="60"/>
    <tableColumn id="11" name="Column2" dataDxfId="59" totalsRowDxfId="58"/>
    <tableColumn id="12" name="Column3" dataDxfId="57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7" name="Table5108" displayName="Table5108" ref="A6:I63" totalsRowShown="0" headerRowDxfId="56" dataDxfId="55">
  <autoFilter ref="A6:I63"/>
  <tableColumns count="9">
    <tableColumn id="1" name="Naziv organizacije" dataDxfId="54"/>
    <tableColumn id="2" name="Naziv plana ili programa" dataDxfId="53"/>
    <tableColumn id="3" name="Broj bodova -Mirjana Đurić" dataDxfId="52"/>
    <tableColumn id="4" name="Broj bodova -Igor Vučinoć" dataDxfId="51"/>
    <tableColumn id="5" name="Broj bodova -  Slobodan Vuković" dataDxfId="50"/>
    <tableColumn id="6" name="Prosječan broj bodova" dataDxfId="49"/>
    <tableColumn id="7" name="Traženi iznos sredstava (€)" dataDxfId="48"/>
    <tableColumn id="8" name="Odobreni iznos sredstava (€)" dataDxfId="47"/>
    <tableColumn id="9" name="Procenat odobrenih sredstava " dataDxfId="46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8" name="Table51089" displayName="Table51089" ref="A6:K63" totalsRowShown="0" headerRowDxfId="45" dataDxfId="44">
  <autoFilter ref="A6:K63"/>
  <tableColumns count="11">
    <tableColumn id="1" name="Naziv organizacije" dataDxfId="43"/>
    <tableColumn id="2" name="Naziv plana ili programa" dataDxfId="42"/>
    <tableColumn id="3" name="Broj bodovaMirjana Đurić" dataDxfId="41"/>
    <tableColumn id="4" name="Broj bodova - Igor Vučinoć" dataDxfId="40"/>
    <tableColumn id="5" name="Broj bodova -  Slobodan Vuković" dataDxfId="39"/>
    <tableColumn id="6" name="Prosječan broj bodova" dataDxfId="38"/>
    <tableColumn id="7" name="Traženi iznos sredstava (€)" dataDxfId="37"/>
    <tableColumn id="8" name="Odobreni iznos sredstava (€)" dataDxfId="36"/>
    <tableColumn id="9" name="Procenat odobrenih sredstava " dataDxfId="35"/>
    <tableColumn id="10" name="Column1" dataDxfId="34"/>
    <tableColumn id="11" name="Column2" dataDxfId="33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10" name="Table5108911" displayName="Table5108911" ref="A6:I63" totalsRowShown="0" headerRowDxfId="32" dataDxfId="31">
  <autoFilter ref="A6:I63"/>
  <tableColumns count="9">
    <tableColumn id="1" name="Naziv organizacije" dataDxfId="30"/>
    <tableColumn id="2" name="Naziv plana ili programa" dataDxfId="29"/>
    <tableColumn id="3" name="Broj bodova - Mirjana Đurić" dataDxfId="28"/>
    <tableColumn id="4" name="Broj bodova - Igor Vučinoć" dataDxfId="27"/>
    <tableColumn id="5" name="Broj bodova -  Slobodan Vuković" dataDxfId="26"/>
    <tableColumn id="6" name="Prosječan broj bodova" dataDxfId="25">
      <calculatedColumnFormula>(Table5108911[[#This Row],[Broj bodova - Mirjana Đurić]]+Table5108911[[#This Row],[Broj bodova - Igor Vučinoć]]+Table5108911[[#This Row],[Broj bodova -  Slobodan Vuković]])/3</calculatedColumnFormula>
    </tableColumn>
    <tableColumn id="7" name="Traženi iznos sredstava (€)" dataDxfId="24"/>
    <tableColumn id="8" name="Odobreni iznos sredstava (€)" dataDxfId="23"/>
    <tableColumn id="9" name="Procenat odobrenih sredstava " dataDxfId="22">
      <calculatedColumnFormula>Table5108911[[#This Row],[Odobreni iznos sredstava (€)]]/Table5108911[[#This Row],[Traženi iznos sredstava (€)]]*100</calculatedColumnFormula>
    </tableColumn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11" name="Table510891112" displayName="Table510891112" ref="A6:I62" totalsRowShown="0" headerRowDxfId="21" dataDxfId="20">
  <autoFilter ref="A6:I62"/>
  <tableColumns count="9">
    <tableColumn id="1" name="Naziv organizacije" dataDxfId="19"/>
    <tableColumn id="2" name="Naziv plana ili programa" dataDxfId="18"/>
    <tableColumn id="3" name="Broj bodova - Mirjana Đurić" dataDxfId="17"/>
    <tableColumn id="4" name="Broj bodova -Igor Vučinoć" dataDxfId="16"/>
    <tableColumn id="5" name="Broj bodova -  Slobodan Vuković" dataDxfId="15"/>
    <tableColumn id="6" name="Prosječan broj bodova" dataDxfId="14"/>
    <tableColumn id="7" name="Traženi iznos sredstava (€)" dataDxfId="13"/>
    <tableColumn id="8" name="Odobreni iznos sredstava (€)" dataDxfId="12"/>
    <tableColumn id="9" name="Procenat odobrenih sredstava " dataDxfId="11"/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id="12" name="Table51089111213" displayName="Table51089111213" ref="A6:I63" totalsRowShown="0" headerRowDxfId="10" dataDxfId="9">
  <autoFilter ref="A6:I63"/>
  <tableColumns count="9">
    <tableColumn id="1" name="Column1" dataDxfId="8"/>
    <tableColumn id="2" name="Column2" dataDxfId="7"/>
    <tableColumn id="3" name="Column3" dataDxfId="6"/>
    <tableColumn id="4" name="Column4" dataDxfId="5"/>
    <tableColumn id="5" name="Column5" dataDxfId="4"/>
    <tableColumn id="6" name="Column6" dataDxfId="3">
      <calculatedColumnFormula>(Table51089111213[[#This Row],[Column3]]+Table51089111213[[#This Row],[Column4]]+Table51089111213[[#This Row],[Column5]])/3</calculatedColumnFormula>
    </tableColumn>
    <tableColumn id="7" name="Column7" dataDxfId="2"/>
    <tableColumn id="8" name="Column8" dataDxfId="1"/>
    <tableColumn id="9" name="Column9" dataDxfId="0">
      <calculatedColumnFormula>Table51089111213[[#This Row],[Column8]]/Table51089111213[[#This Row],[Column7]]*100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7"/>
  <sheetViews>
    <sheetView tabSelected="1" topLeftCell="A4" zoomScaleNormal="100" workbookViewId="0">
      <selection activeCell="A15" sqref="A15"/>
    </sheetView>
  </sheetViews>
  <sheetFormatPr defaultRowHeight="1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style="41" customWidth="1"/>
    <col min="9" max="9" width="21.5703125" customWidth="1"/>
  </cols>
  <sheetData>
    <row r="1" spans="1:12" ht="18.75">
      <c r="A1" s="63" t="s">
        <v>12</v>
      </c>
      <c r="B1" s="63"/>
      <c r="C1" s="63"/>
      <c r="D1" s="63"/>
      <c r="E1" s="63"/>
      <c r="F1" s="63"/>
      <c r="G1" s="63"/>
      <c r="H1" s="63"/>
      <c r="I1" s="63"/>
    </row>
    <row r="2" spans="1:12" ht="18.75">
      <c r="A2" s="8" t="s">
        <v>7</v>
      </c>
      <c r="B2" s="8" t="s">
        <v>57</v>
      </c>
      <c r="C2" s="8"/>
      <c r="D2" s="8"/>
      <c r="E2" s="8"/>
      <c r="F2" s="8"/>
      <c r="G2" s="8"/>
      <c r="H2" s="40"/>
      <c r="I2" s="8"/>
    </row>
    <row r="3" spans="1:12" ht="18.75">
      <c r="A3" s="63" t="s">
        <v>13</v>
      </c>
      <c r="B3" s="63"/>
      <c r="C3" s="63"/>
      <c r="D3" s="63"/>
      <c r="E3" s="63"/>
      <c r="F3" s="63"/>
      <c r="G3" s="63"/>
      <c r="H3" s="63"/>
      <c r="I3" s="63"/>
    </row>
    <row r="4" spans="1:12" ht="18.75">
      <c r="A4" s="63" t="s">
        <v>0</v>
      </c>
      <c r="B4" s="63"/>
      <c r="C4" s="63"/>
      <c r="D4" s="63"/>
      <c r="E4" s="63"/>
      <c r="F4" s="63"/>
      <c r="G4" s="63"/>
      <c r="H4" s="63"/>
      <c r="I4" s="63"/>
    </row>
    <row r="6" spans="1:12" ht="42" customHeight="1">
      <c r="A6" s="35" t="s">
        <v>1</v>
      </c>
      <c r="B6" s="1" t="s">
        <v>2</v>
      </c>
      <c r="C6" s="2" t="s">
        <v>14</v>
      </c>
      <c r="D6" s="2" t="s">
        <v>17</v>
      </c>
      <c r="E6" s="2" t="s">
        <v>19</v>
      </c>
      <c r="F6" s="1" t="s">
        <v>3</v>
      </c>
      <c r="G6" s="1" t="s">
        <v>4</v>
      </c>
      <c r="H6" s="41" t="s">
        <v>25</v>
      </c>
      <c r="I6" s="2" t="s">
        <v>6</v>
      </c>
      <c r="J6" s="1" t="s">
        <v>22</v>
      </c>
      <c r="K6" s="1" t="s">
        <v>23</v>
      </c>
      <c r="L6" s="1" t="s">
        <v>24</v>
      </c>
    </row>
    <row r="7" spans="1:12" ht="60.75" thickBot="1">
      <c r="A7" s="38" t="s">
        <v>27</v>
      </c>
      <c r="B7" s="34" t="s">
        <v>37</v>
      </c>
      <c r="C7" s="56">
        <v>10</v>
      </c>
      <c r="D7" s="56">
        <v>10</v>
      </c>
      <c r="E7" s="56" t="s">
        <v>50</v>
      </c>
      <c r="F7" s="52">
        <f>(Table510[[#This Row],[Broj bodova - Mirjana Đurić]]+Table510[[#This Row],[Broj bodova -Igor Vučinoć]])/2</f>
        <v>10</v>
      </c>
      <c r="G7" s="53">
        <v>6725.52</v>
      </c>
      <c r="H7" s="54">
        <v>0</v>
      </c>
      <c r="I7" s="52">
        <f>Table510[[#This Row],[Column4]]/Table510[[#This Row],[Traženi iznos sredstava (€)]]*100</f>
        <v>0</v>
      </c>
      <c r="J7" s="23"/>
      <c r="K7" s="24"/>
      <c r="L7" s="4"/>
    </row>
    <row r="8" spans="1:12">
      <c r="A8" s="64" t="s">
        <v>49</v>
      </c>
      <c r="B8" s="30" t="s">
        <v>38</v>
      </c>
      <c r="C8" s="56">
        <v>70</v>
      </c>
      <c r="D8" s="56">
        <v>71</v>
      </c>
      <c r="E8" s="56" t="s">
        <v>50</v>
      </c>
      <c r="F8" s="52">
        <f>(Table510[[#This Row],[Broj bodova - Mirjana Đurić]]+Table510[[#This Row],[Broj bodova -Igor Vučinoć]])/2</f>
        <v>70.5</v>
      </c>
      <c r="G8" s="53">
        <v>23531.58</v>
      </c>
      <c r="H8" s="65">
        <v>7295</v>
      </c>
      <c r="I8" s="52">
        <f>Table510[[#This Row],[Column4]]/Table510[[#This Row],[Traženi iznos sredstava (€)]]*100</f>
        <v>31.000893267685381</v>
      </c>
      <c r="J8" s="24"/>
      <c r="K8" s="24"/>
      <c r="L8" s="4"/>
    </row>
    <row r="9" spans="1:12" ht="45">
      <c r="A9" s="37" t="s">
        <v>28</v>
      </c>
      <c r="B9" s="29" t="s">
        <v>39</v>
      </c>
      <c r="C9" s="56">
        <v>70</v>
      </c>
      <c r="D9" s="56">
        <v>69</v>
      </c>
      <c r="E9" s="56" t="s">
        <v>50</v>
      </c>
      <c r="F9" s="52">
        <f>(Table510[[#This Row],[Broj bodova - Mirjana Đurić]]+Table510[[#This Row],[Broj bodova -Igor Vučinoć]])/2</f>
        <v>69.5</v>
      </c>
      <c r="G9" s="53">
        <v>20913.439999999999</v>
      </c>
      <c r="H9" s="54">
        <v>10000</v>
      </c>
      <c r="I9" s="52">
        <f>Table510[[#This Row],[Column4]]/Table510[[#This Row],[Traženi iznos sredstava (€)]]*100</f>
        <v>47.81614119915232</v>
      </c>
      <c r="J9" s="24"/>
      <c r="K9" s="24"/>
      <c r="L9" s="4"/>
    </row>
    <row r="10" spans="1:12" ht="75">
      <c r="A10" s="39" t="s">
        <v>30</v>
      </c>
      <c r="B10" s="33" t="s">
        <v>40</v>
      </c>
      <c r="C10" s="56">
        <v>61</v>
      </c>
      <c r="D10" s="56">
        <v>61</v>
      </c>
      <c r="E10" s="56" t="s">
        <v>50</v>
      </c>
      <c r="F10" s="52">
        <f>(Table510[[#This Row],[Broj bodova - Mirjana Đurić]]+Table510[[#This Row],[Broj bodova -Igor Vučinoć]])/2</f>
        <v>61</v>
      </c>
      <c r="G10" s="53">
        <v>33154.639999999999</v>
      </c>
      <c r="H10" s="55">
        <v>10353.379999999999</v>
      </c>
      <c r="I10" s="52">
        <f>Table510[[#This Row],[Column4]]/Table510[[#This Row],[Traženi iznos sredstava (€)]]*100</f>
        <v>31.227544621205354</v>
      </c>
      <c r="J10" s="24"/>
      <c r="K10" s="24"/>
      <c r="L10" s="4"/>
    </row>
    <row r="11" spans="1:12" ht="45">
      <c r="A11" s="37" t="s">
        <v>29</v>
      </c>
      <c r="B11" s="29" t="s">
        <v>41</v>
      </c>
      <c r="C11" s="56">
        <v>75</v>
      </c>
      <c r="D11" s="56">
        <v>70</v>
      </c>
      <c r="E11" s="56" t="s">
        <v>50</v>
      </c>
      <c r="F11" s="52">
        <f>(Table510[[#This Row],[Broj bodova - Mirjana Đurić]]+Table510[[#This Row],[Broj bodova -Igor Vučinoć]])/2</f>
        <v>72.5</v>
      </c>
      <c r="G11" s="53">
        <v>19362.400000000001</v>
      </c>
      <c r="H11" s="54">
        <v>10522.4</v>
      </c>
      <c r="I11" s="52">
        <f>Table510[[#This Row],[Column4]]/Table510[[#This Row],[Traženi iznos sredstava (€)]]*100</f>
        <v>54.344502747593268</v>
      </c>
      <c r="J11" s="24"/>
      <c r="K11" s="24"/>
      <c r="L11" s="4"/>
    </row>
    <row r="12" spans="1:12" ht="60">
      <c r="A12" s="36" t="s">
        <v>21</v>
      </c>
      <c r="B12" s="30" t="s">
        <v>42</v>
      </c>
      <c r="C12" s="56">
        <v>60</v>
      </c>
      <c r="D12" s="56">
        <v>61</v>
      </c>
      <c r="E12" s="56" t="s">
        <v>50</v>
      </c>
      <c r="F12" s="52">
        <f>(Table510[[#This Row],[Broj bodova - Mirjana Đurić]]+Table510[[#This Row],[Broj bodova -Igor Vučinoć]])/2</f>
        <v>60.5</v>
      </c>
      <c r="G12" s="53">
        <v>39068</v>
      </c>
      <c r="H12" s="54">
        <v>14395</v>
      </c>
      <c r="I12" s="52">
        <f>Table510[[#This Row],[Column4]]/Table510[[#This Row],[Traženi iznos sredstava (€)]]*100</f>
        <v>36.846012081498927</v>
      </c>
      <c r="J12" s="24"/>
      <c r="K12" s="24"/>
      <c r="L12" s="4"/>
    </row>
    <row r="13" spans="1:12" ht="75">
      <c r="A13" s="39" t="s">
        <v>31</v>
      </c>
      <c r="B13" s="28" t="s">
        <v>43</v>
      </c>
      <c r="C13" s="56">
        <v>97</v>
      </c>
      <c r="D13" s="56">
        <v>99</v>
      </c>
      <c r="E13" s="56" t="s">
        <v>50</v>
      </c>
      <c r="F13" s="52">
        <f>(Table510[[#This Row],[Broj bodova - Mirjana Đurić]]+Table510[[#This Row],[Broj bodova -Igor Vučinoć]])/2</f>
        <v>98</v>
      </c>
      <c r="G13" s="53">
        <v>24423.13</v>
      </c>
      <c r="H13" s="66">
        <v>21981</v>
      </c>
      <c r="I13" s="52">
        <f>Table510[[#This Row],[Column4]]/Table510[[#This Row],[Traženi iznos sredstava (€)]]*100</f>
        <v>90.0007492897102</v>
      </c>
      <c r="J13" s="24"/>
      <c r="K13" s="24"/>
      <c r="L13" s="4"/>
    </row>
    <row r="14" spans="1:12" ht="45">
      <c r="A14" s="37" t="s">
        <v>32</v>
      </c>
      <c r="B14" s="29" t="s">
        <v>44</v>
      </c>
      <c r="C14" s="56">
        <v>70</v>
      </c>
      <c r="D14" s="56">
        <v>70</v>
      </c>
      <c r="E14" s="56" t="s">
        <v>50</v>
      </c>
      <c r="F14" s="52">
        <f>(Table510[[#This Row],[Broj bodova - Mirjana Đurić]]+Table510[[#This Row],[Broj bodova -Igor Vučinoć]])/2</f>
        <v>70</v>
      </c>
      <c r="G14" s="53">
        <v>26090</v>
      </c>
      <c r="H14" s="54">
        <v>13620</v>
      </c>
      <c r="I14" s="52">
        <f>Table510[[#This Row],[Column4]]/Table510[[#This Row],[Traženi iznos sredstava (€)]]*100</f>
        <v>52.203909543886553</v>
      </c>
      <c r="J14" s="24"/>
      <c r="K14" s="24"/>
      <c r="L14" s="4"/>
    </row>
    <row r="15" spans="1:12" ht="30">
      <c r="A15" s="64" t="s">
        <v>33</v>
      </c>
      <c r="B15" s="32" t="s">
        <v>45</v>
      </c>
      <c r="C15" s="56">
        <v>100</v>
      </c>
      <c r="D15" s="56">
        <v>100</v>
      </c>
      <c r="E15" s="56" t="s">
        <v>50</v>
      </c>
      <c r="F15" s="52">
        <f>(Table510[[#This Row],[Broj bodova - Mirjana Đurić]]+Table510[[#This Row],[Broj bodova -Igor Vučinoć]])/2</f>
        <v>100</v>
      </c>
      <c r="G15" s="53">
        <v>15782.4</v>
      </c>
      <c r="H15" s="54">
        <v>13082.4</v>
      </c>
      <c r="I15" s="52">
        <f>Table510[[#This Row],[Column4]]/Table510[[#This Row],[Traženi iznos sredstava (€)]]*100</f>
        <v>82.892335766423358</v>
      </c>
      <c r="J15" s="24"/>
      <c r="K15" s="24"/>
      <c r="L15" s="4"/>
    </row>
    <row r="16" spans="1:12" ht="45">
      <c r="A16" s="36" t="s">
        <v>34</v>
      </c>
      <c r="B16" s="30" t="s">
        <v>46</v>
      </c>
      <c r="C16" s="56">
        <v>80</v>
      </c>
      <c r="D16" s="56">
        <v>75</v>
      </c>
      <c r="E16" s="56" t="s">
        <v>50</v>
      </c>
      <c r="F16" s="52">
        <f>(Table510[[#This Row],[Broj bodova - Mirjana Đurić]]+Table510[[#This Row],[Broj bodova -Igor Vučinoć]])/2</f>
        <v>77.5</v>
      </c>
      <c r="G16" s="53">
        <v>22000</v>
      </c>
      <c r="H16" s="54">
        <v>15560</v>
      </c>
      <c r="I16" s="52">
        <f>Table510[[#This Row],[Column4]]/Table510[[#This Row],[Traženi iznos sredstava (€)]]*100</f>
        <v>70.727272727272734</v>
      </c>
      <c r="J16" s="24"/>
      <c r="K16" s="24"/>
      <c r="L16" s="4"/>
    </row>
    <row r="17" spans="1:12" ht="75">
      <c r="A17" s="37" t="s">
        <v>35</v>
      </c>
      <c r="B17" s="29" t="s">
        <v>47</v>
      </c>
      <c r="C17" s="56">
        <v>85</v>
      </c>
      <c r="D17" s="56">
        <v>82</v>
      </c>
      <c r="E17" s="56" t="s">
        <v>50</v>
      </c>
      <c r="F17" s="52">
        <f>(Table510[[#This Row],[Broj bodova - Mirjana Đurić]]+Table510[[#This Row],[Broj bodova -Igor Vučinoć]])/2</f>
        <v>83.5</v>
      </c>
      <c r="G17" s="53">
        <v>28260</v>
      </c>
      <c r="H17" s="54">
        <v>19700</v>
      </c>
      <c r="I17" s="52">
        <f>Table510[[#This Row],[Column4]]/Table510[[#This Row],[Traženi iznos sredstava (€)]]*100</f>
        <v>69.709837225760793</v>
      </c>
      <c r="J17" s="24"/>
      <c r="K17" s="24"/>
      <c r="L17" s="4"/>
    </row>
    <row r="18" spans="1:12" ht="60">
      <c r="A18" s="64" t="s">
        <v>36</v>
      </c>
      <c r="B18" s="10" t="s">
        <v>48</v>
      </c>
      <c r="C18" s="56">
        <v>80</v>
      </c>
      <c r="D18" s="56">
        <v>75</v>
      </c>
      <c r="E18" s="56" t="s">
        <v>50</v>
      </c>
      <c r="F18" s="52">
        <f>(Table510[[#This Row],[Broj bodova - Mirjana Đurić]]+Table510[[#This Row],[Broj bodova -Igor Vučinoć]])/2</f>
        <v>77.5</v>
      </c>
      <c r="G18" s="53">
        <v>24697</v>
      </c>
      <c r="H18" s="54">
        <v>9000</v>
      </c>
      <c r="I18" s="52">
        <f>Table510[[#This Row],[Column4]]/Table510[[#This Row],[Traženi iznos sredstava (€)]]*100</f>
        <v>36.441673077701751</v>
      </c>
      <c r="J18" s="24"/>
      <c r="K18" s="24"/>
      <c r="L18" s="4"/>
    </row>
    <row r="19" spans="1:12">
      <c r="A19" s="9"/>
      <c r="B19" s="9"/>
      <c r="C19" s="57"/>
      <c r="D19" s="57"/>
      <c r="E19" s="57"/>
      <c r="F19" s="22"/>
      <c r="G19" s="15">
        <f>SUM(G7:G18)</f>
        <v>284008.11</v>
      </c>
      <c r="H19" s="42">
        <f>SUM(H7:H18)</f>
        <v>145509.18</v>
      </c>
      <c r="I19" s="22">
        <f>Table510[[#This Row],[Column4]]/Table510[[#This Row],[Traženi iznos sredstava (€)]]*100</f>
        <v>51.234163700466162</v>
      </c>
      <c r="J19" s="24"/>
      <c r="K19" s="24"/>
      <c r="L19" s="4"/>
    </row>
    <row r="20" spans="1:12">
      <c r="A20" s="9"/>
      <c r="B20" s="31"/>
      <c r="C20" s="57"/>
      <c r="D20" s="57"/>
      <c r="E20" s="57"/>
      <c r="F20" s="22"/>
      <c r="G20" s="15"/>
      <c r="H20" s="42"/>
      <c r="I20" s="22"/>
      <c r="J20" s="24" t="s">
        <v>51</v>
      </c>
      <c r="K20" s="24"/>
      <c r="L20" s="4"/>
    </row>
    <row r="21" spans="1:12">
      <c r="A21" s="9"/>
      <c r="B21" s="9"/>
      <c r="C21" s="57"/>
      <c r="D21" s="57"/>
      <c r="E21" s="57"/>
      <c r="F21" s="22"/>
      <c r="G21" s="15"/>
      <c r="H21" s="42"/>
      <c r="I21" s="22"/>
      <c r="J21" s="24"/>
      <c r="K21" s="24"/>
      <c r="L21" s="4"/>
    </row>
    <row r="22" spans="1:12">
      <c r="A22" s="9"/>
      <c r="B22" s="9"/>
      <c r="C22" s="57"/>
      <c r="D22" s="57"/>
      <c r="E22" s="57"/>
      <c r="F22" s="22"/>
      <c r="G22" s="15"/>
      <c r="H22" s="42"/>
      <c r="I22" s="22"/>
      <c r="J22" s="24"/>
      <c r="K22" s="24"/>
      <c r="L22" s="4"/>
    </row>
    <row r="23" spans="1:12">
      <c r="A23" s="9"/>
      <c r="B23" s="9"/>
      <c r="C23" s="57"/>
      <c r="D23" s="57"/>
      <c r="E23" s="57"/>
      <c r="F23" s="22"/>
      <c r="G23" s="15"/>
      <c r="H23" s="42"/>
      <c r="I23" s="22"/>
      <c r="J23" s="24"/>
      <c r="K23" s="24"/>
      <c r="L23" s="4"/>
    </row>
    <row r="24" spans="1:12">
      <c r="A24" s="9"/>
      <c r="B24" s="9"/>
      <c r="C24" s="57"/>
      <c r="D24" s="57"/>
      <c r="E24" s="57"/>
      <c r="F24" s="22"/>
      <c r="G24" s="15"/>
      <c r="H24" s="45"/>
      <c r="I24" s="22"/>
      <c r="J24" s="24"/>
      <c r="K24" s="24"/>
      <c r="L24" s="4"/>
    </row>
    <row r="25" spans="1:12">
      <c r="A25" s="9"/>
      <c r="B25" s="9"/>
      <c r="C25" s="57"/>
      <c r="D25" s="57"/>
      <c r="E25" s="57"/>
      <c r="F25" s="22"/>
      <c r="G25" s="15"/>
      <c r="H25" s="42"/>
      <c r="I25" s="22"/>
      <c r="J25" s="24"/>
      <c r="K25" s="24"/>
      <c r="L25" s="4"/>
    </row>
    <row r="26" spans="1:12">
      <c r="A26" s="9"/>
      <c r="B26" s="9"/>
      <c r="C26" s="57"/>
      <c r="D26" s="57"/>
      <c r="E26" s="57"/>
      <c r="F26" s="22"/>
      <c r="G26" s="15"/>
      <c r="H26" s="42"/>
      <c r="I26" s="22"/>
      <c r="J26" s="24"/>
      <c r="K26" s="24"/>
      <c r="L26" s="16"/>
    </row>
    <row r="27" spans="1:12">
      <c r="A27" s="9"/>
      <c r="B27" s="9"/>
      <c r="C27" s="57"/>
      <c r="D27" s="9"/>
      <c r="E27" s="57"/>
      <c r="F27" s="22"/>
      <c r="G27" s="15"/>
      <c r="H27" s="42"/>
      <c r="I27" s="22"/>
      <c r="J27" s="24"/>
      <c r="K27" s="24"/>
      <c r="L27" s="4"/>
    </row>
    <row r="28" spans="1:12">
      <c r="A28" s="9"/>
      <c r="B28" s="9"/>
      <c r="C28" s="57"/>
      <c r="D28" s="57"/>
      <c r="E28" s="57"/>
      <c r="F28" s="22"/>
      <c r="G28" s="15"/>
      <c r="H28" s="42"/>
      <c r="I28" s="22"/>
      <c r="J28" s="24"/>
      <c r="K28" s="24"/>
      <c r="L28" s="4"/>
    </row>
    <row r="29" spans="1:12">
      <c r="A29" s="9"/>
      <c r="B29" s="9"/>
      <c r="C29" s="57"/>
      <c r="D29" s="57"/>
      <c r="E29" s="57"/>
      <c r="F29" s="22"/>
      <c r="G29" s="15"/>
      <c r="H29" s="42"/>
      <c r="I29" s="22"/>
      <c r="J29" s="24"/>
      <c r="K29" s="24"/>
      <c r="L29" s="4"/>
    </row>
    <row r="30" spans="1:12">
      <c r="A30" s="9"/>
      <c r="B30" s="9"/>
      <c r="C30" s="57"/>
      <c r="D30" s="57"/>
      <c r="E30" s="57"/>
      <c r="F30" s="22"/>
      <c r="G30" s="15"/>
      <c r="H30" s="42"/>
      <c r="I30" s="22"/>
      <c r="J30" s="24"/>
      <c r="K30" s="24"/>
      <c r="L30" s="4"/>
    </row>
    <row r="31" spans="1:12">
      <c r="A31" s="9"/>
      <c r="B31" s="9"/>
      <c r="C31" s="57"/>
      <c r="D31" s="57"/>
      <c r="E31" s="57"/>
      <c r="F31" s="22"/>
      <c r="G31" s="15"/>
      <c r="H31" s="42"/>
      <c r="I31" s="22"/>
      <c r="J31" s="24"/>
      <c r="K31" s="24"/>
      <c r="L31" s="4"/>
    </row>
    <row r="32" spans="1:12">
      <c r="A32" s="9"/>
      <c r="B32" s="9"/>
      <c r="C32" s="57"/>
      <c r="D32" s="57"/>
      <c r="E32" s="57"/>
      <c r="F32" s="22"/>
      <c r="G32" s="15"/>
      <c r="H32" s="42"/>
      <c r="I32" s="22"/>
      <c r="J32" s="24"/>
      <c r="K32" s="24"/>
      <c r="L32" s="4"/>
    </row>
    <row r="33" spans="1:12">
      <c r="A33" s="9"/>
      <c r="B33" s="9"/>
      <c r="C33" s="57"/>
      <c r="D33" s="57"/>
      <c r="E33" s="57"/>
      <c r="F33" s="22"/>
      <c r="G33" s="15"/>
      <c r="H33" s="42"/>
      <c r="I33" s="22"/>
      <c r="J33" s="24"/>
      <c r="K33" s="24"/>
      <c r="L33" s="4"/>
    </row>
    <row r="34" spans="1:12">
      <c r="A34" s="9"/>
      <c r="B34" s="9"/>
      <c r="C34" s="57"/>
      <c r="D34" s="57"/>
      <c r="E34" s="57"/>
      <c r="F34" s="22"/>
      <c r="G34" s="15"/>
      <c r="H34" s="42"/>
      <c r="I34" s="22"/>
      <c r="J34" s="24"/>
      <c r="K34" s="24"/>
      <c r="L34" s="4"/>
    </row>
    <row r="35" spans="1:12">
      <c r="A35" s="9"/>
      <c r="B35" s="9"/>
      <c r="C35" s="57"/>
      <c r="D35" s="57"/>
      <c r="E35" s="57"/>
      <c r="F35" s="22"/>
      <c r="G35" s="15"/>
      <c r="H35" s="42"/>
      <c r="I35" s="22"/>
      <c r="J35" s="24"/>
      <c r="K35" s="24"/>
      <c r="L35" s="4"/>
    </row>
    <row r="36" spans="1:12">
      <c r="A36" s="9"/>
      <c r="B36" s="9"/>
      <c r="C36" s="57"/>
      <c r="D36" s="57"/>
      <c r="E36" s="57"/>
      <c r="F36" s="22"/>
      <c r="G36" s="15"/>
      <c r="H36" s="42"/>
      <c r="I36" s="22"/>
      <c r="J36" s="24"/>
      <c r="K36" s="24"/>
      <c r="L36" s="4"/>
    </row>
    <row r="37" spans="1:12">
      <c r="A37" s="9"/>
      <c r="B37" s="9"/>
      <c r="C37" s="57"/>
      <c r="D37" s="57"/>
      <c r="E37" s="57"/>
      <c r="F37" s="22"/>
      <c r="G37" s="15"/>
      <c r="H37" s="42"/>
      <c r="I37" s="22"/>
      <c r="J37" s="24"/>
      <c r="K37" s="24"/>
      <c r="L37" s="4"/>
    </row>
    <row r="38" spans="1:12">
      <c r="A38" s="9"/>
      <c r="B38" s="9"/>
      <c r="C38" s="57"/>
      <c r="D38" s="57"/>
      <c r="E38" s="57"/>
      <c r="F38" s="22"/>
      <c r="G38" s="15"/>
      <c r="H38" s="42"/>
      <c r="I38" s="22"/>
      <c r="J38" s="24"/>
      <c r="K38" s="24"/>
      <c r="L38" s="4"/>
    </row>
    <row r="39" spans="1:12">
      <c r="A39" s="9"/>
      <c r="B39" s="9"/>
      <c r="C39" s="57"/>
      <c r="D39" s="57"/>
      <c r="E39" s="57"/>
      <c r="F39" s="22"/>
      <c r="G39" s="15"/>
      <c r="H39" s="42"/>
      <c r="I39" s="22"/>
      <c r="J39" s="24"/>
      <c r="K39" s="24"/>
      <c r="L39" s="4"/>
    </row>
    <row r="40" spans="1:12">
      <c r="A40" s="9"/>
      <c r="B40" s="9"/>
      <c r="C40" s="57"/>
      <c r="D40" s="57"/>
      <c r="E40" s="57"/>
      <c r="F40" s="22"/>
      <c r="G40" s="15"/>
      <c r="H40" s="42"/>
      <c r="I40" s="22"/>
      <c r="J40" s="24"/>
      <c r="K40" s="24"/>
      <c r="L40" s="4"/>
    </row>
    <row r="41" spans="1:12">
      <c r="A41" s="9"/>
      <c r="B41" s="9"/>
      <c r="C41" s="57"/>
      <c r="D41" s="57"/>
      <c r="E41" s="57"/>
      <c r="F41" s="22"/>
      <c r="G41" s="15"/>
      <c r="H41" s="42"/>
      <c r="I41" s="22"/>
      <c r="J41" s="24"/>
      <c r="K41" s="24"/>
      <c r="L41" s="4"/>
    </row>
    <row r="42" spans="1:12">
      <c r="A42" s="9"/>
      <c r="B42" s="9"/>
      <c r="C42" s="57"/>
      <c r="D42" s="57"/>
      <c r="E42" s="57"/>
      <c r="F42" s="22"/>
      <c r="G42" s="15"/>
      <c r="H42" s="42"/>
      <c r="I42" s="22"/>
      <c r="J42" s="24"/>
      <c r="K42" s="24"/>
      <c r="L42" s="4"/>
    </row>
    <row r="43" spans="1:12">
      <c r="A43" s="9"/>
      <c r="B43" s="9"/>
      <c r="C43" s="57"/>
      <c r="D43" s="57"/>
      <c r="E43" s="57"/>
      <c r="F43" s="22"/>
      <c r="G43" s="15"/>
      <c r="H43" s="42"/>
      <c r="I43" s="22"/>
      <c r="J43" s="24"/>
      <c r="K43" s="24"/>
      <c r="L43" s="4"/>
    </row>
    <row r="44" spans="1:12">
      <c r="A44" s="9"/>
      <c r="B44" s="9"/>
      <c r="C44" s="57"/>
      <c r="D44" s="57"/>
      <c r="E44" s="57"/>
      <c r="F44" s="22"/>
      <c r="G44" s="15"/>
      <c r="H44" s="42"/>
      <c r="I44" s="22"/>
      <c r="J44" s="24"/>
      <c r="K44" s="24"/>
      <c r="L44" s="4"/>
    </row>
    <row r="45" spans="1:12">
      <c r="A45" s="9"/>
      <c r="B45" s="9"/>
      <c r="C45" s="57"/>
      <c r="D45" s="57"/>
      <c r="E45" s="57"/>
      <c r="F45" s="22"/>
      <c r="G45" s="15"/>
      <c r="H45" s="42"/>
      <c r="I45" s="22"/>
      <c r="J45" s="24"/>
      <c r="K45" s="24"/>
      <c r="L45" s="4"/>
    </row>
    <row r="46" spans="1:12">
      <c r="A46" s="9"/>
      <c r="B46" s="9"/>
      <c r="C46" s="57"/>
      <c r="D46" s="57"/>
      <c r="E46" s="57"/>
      <c r="F46" s="22"/>
      <c r="G46" s="15"/>
      <c r="H46" s="42"/>
      <c r="I46" s="22"/>
      <c r="J46" s="24"/>
      <c r="K46" s="24"/>
      <c r="L46" s="4"/>
    </row>
    <row r="47" spans="1:12">
      <c r="A47" s="9"/>
      <c r="B47" s="9"/>
      <c r="C47" s="57"/>
      <c r="D47" s="57"/>
      <c r="E47" s="57"/>
      <c r="F47" s="22"/>
      <c r="G47" s="15"/>
      <c r="H47" s="42"/>
      <c r="I47" s="22"/>
      <c r="J47" s="24"/>
      <c r="K47" s="24"/>
      <c r="L47" s="4"/>
    </row>
    <row r="48" spans="1:12">
      <c r="A48" s="9"/>
      <c r="B48" s="9"/>
      <c r="C48" s="57"/>
      <c r="D48" s="57"/>
      <c r="E48" s="57"/>
      <c r="F48" s="22"/>
      <c r="G48" s="15"/>
      <c r="H48" s="42"/>
      <c r="I48" s="22"/>
      <c r="J48" s="24"/>
      <c r="K48" s="24"/>
      <c r="L48" s="4"/>
    </row>
    <row r="49" spans="1:12">
      <c r="A49" s="9"/>
      <c r="B49" s="9"/>
      <c r="C49" s="57"/>
      <c r="D49" s="57"/>
      <c r="E49" s="57"/>
      <c r="F49" s="22"/>
      <c r="G49" s="15"/>
      <c r="H49" s="42"/>
      <c r="I49" s="22"/>
      <c r="J49" s="24"/>
      <c r="K49" s="24"/>
      <c r="L49" s="4"/>
    </row>
    <row r="50" spans="1:12">
      <c r="A50" s="9"/>
      <c r="B50" s="9"/>
      <c r="C50" s="57"/>
      <c r="D50" s="57"/>
      <c r="E50" s="57"/>
      <c r="F50" s="22"/>
      <c r="G50" s="15"/>
      <c r="H50" s="42"/>
      <c r="I50" s="22"/>
      <c r="J50" s="24"/>
      <c r="K50" s="24"/>
      <c r="L50" s="4"/>
    </row>
    <row r="51" spans="1:12">
      <c r="A51" s="9"/>
      <c r="B51" s="9"/>
      <c r="C51" s="57"/>
      <c r="D51" s="57"/>
      <c r="E51" s="57"/>
      <c r="F51" s="22"/>
      <c r="G51" s="15"/>
      <c r="H51" s="42"/>
      <c r="I51" s="22"/>
      <c r="J51" s="24"/>
      <c r="K51" s="24"/>
      <c r="L51" s="4"/>
    </row>
    <row r="52" spans="1:12">
      <c r="A52" s="9"/>
      <c r="B52" s="9"/>
      <c r="C52" s="57"/>
      <c r="D52" s="57"/>
      <c r="E52" s="57"/>
      <c r="F52" s="22"/>
      <c r="G52" s="15"/>
      <c r="H52" s="42"/>
      <c r="I52" s="22"/>
      <c r="J52" s="24"/>
      <c r="K52" s="24"/>
      <c r="L52" s="4"/>
    </row>
    <row r="53" spans="1:12">
      <c r="A53" s="9"/>
      <c r="B53" s="9"/>
      <c r="C53" s="57"/>
      <c r="D53" s="57"/>
      <c r="E53" s="57"/>
      <c r="F53" s="22"/>
      <c r="G53" s="15"/>
      <c r="H53" s="42"/>
      <c r="I53" s="22"/>
      <c r="J53" s="24"/>
      <c r="K53" s="24"/>
      <c r="L53" s="4"/>
    </row>
    <row r="54" spans="1:12">
      <c r="A54" s="9"/>
      <c r="B54" s="9"/>
      <c r="C54" s="57"/>
      <c r="D54" s="57"/>
      <c r="E54" s="57"/>
      <c r="F54" s="22"/>
      <c r="G54" s="15"/>
      <c r="H54" s="42"/>
      <c r="I54" s="22"/>
      <c r="J54" s="24"/>
      <c r="K54" s="24"/>
      <c r="L54" s="4"/>
    </row>
    <row r="55" spans="1:12">
      <c r="A55" s="9"/>
      <c r="B55" s="9"/>
      <c r="C55" s="57"/>
      <c r="D55" s="57"/>
      <c r="E55" s="57"/>
      <c r="F55" s="22"/>
      <c r="G55" s="15"/>
      <c r="H55" s="42"/>
      <c r="I55" s="22"/>
      <c r="J55" s="24"/>
      <c r="K55" s="24"/>
      <c r="L55" s="16"/>
    </row>
    <row r="56" spans="1:12">
      <c r="A56" s="18"/>
      <c r="B56" s="18"/>
      <c r="C56" s="58"/>
      <c r="D56" s="58"/>
      <c r="E56" s="58"/>
      <c r="F56" s="19"/>
      <c r="G56" s="20"/>
      <c r="H56" s="43"/>
      <c r="I56" s="19"/>
      <c r="J56" s="24"/>
      <c r="K56" s="24"/>
      <c r="L56" s="4"/>
    </row>
    <row r="57" spans="1:12">
      <c r="A57" s="9"/>
      <c r="B57" s="9"/>
      <c r="C57" s="57"/>
      <c r="D57" s="57"/>
      <c r="E57" s="57"/>
      <c r="F57" s="22"/>
      <c r="G57" s="15"/>
      <c r="H57" s="42"/>
      <c r="I57" s="22"/>
      <c r="J57" s="24"/>
      <c r="K57" s="24"/>
      <c r="L57" s="4"/>
    </row>
    <row r="58" spans="1:12">
      <c r="A58" s="9"/>
      <c r="B58" s="9"/>
      <c r="C58" s="57"/>
      <c r="D58" s="57"/>
      <c r="E58" s="57"/>
      <c r="F58" s="22"/>
      <c r="G58" s="15"/>
      <c r="H58" s="42"/>
      <c r="I58" s="22"/>
      <c r="J58" s="24"/>
      <c r="K58" s="24"/>
      <c r="L58" s="4"/>
    </row>
    <row r="59" spans="1:12">
      <c r="A59" s="9"/>
      <c r="B59" s="9"/>
      <c r="C59" s="57"/>
      <c r="D59" s="57"/>
      <c r="E59" s="57"/>
      <c r="F59" s="22"/>
      <c r="G59" s="15"/>
      <c r="H59" s="42"/>
      <c r="I59" s="22"/>
      <c r="J59" s="24"/>
      <c r="K59" s="24"/>
      <c r="L59" s="4"/>
    </row>
    <row r="60" spans="1:12">
      <c r="A60" s="9"/>
      <c r="B60" s="9"/>
      <c r="C60" s="57"/>
      <c r="D60" s="57"/>
      <c r="E60" s="57"/>
      <c r="F60" s="22"/>
      <c r="G60" s="15"/>
      <c r="H60" s="42"/>
      <c r="I60" s="22"/>
      <c r="J60" s="24"/>
      <c r="K60" s="24"/>
      <c r="L60" s="4"/>
    </row>
    <row r="61" spans="1:12">
      <c r="A61" s="9"/>
      <c r="B61" s="9"/>
      <c r="C61" s="57"/>
      <c r="D61" s="57"/>
      <c r="E61" s="57"/>
      <c r="F61" s="22"/>
      <c r="G61" s="15"/>
      <c r="H61" s="42"/>
      <c r="I61" s="22"/>
      <c r="J61" s="24"/>
      <c r="K61" s="24"/>
      <c r="L61" s="4"/>
    </row>
    <row r="62" spans="1:12">
      <c r="A62" s="9"/>
      <c r="B62" s="9"/>
      <c r="C62" s="57"/>
      <c r="D62" s="57"/>
      <c r="E62" s="57"/>
      <c r="F62" s="22"/>
      <c r="G62" s="15"/>
      <c r="H62" s="42"/>
      <c r="I62" s="22"/>
      <c r="J62" s="24"/>
      <c r="K62" s="24"/>
      <c r="L62" s="4"/>
    </row>
    <row r="63" spans="1:12">
      <c r="A63" s="9"/>
      <c r="B63" s="9"/>
      <c r="C63" s="57"/>
      <c r="D63" s="57"/>
      <c r="E63" s="57"/>
      <c r="F63" s="22"/>
      <c r="G63" s="15"/>
      <c r="H63" s="42"/>
      <c r="I63" s="22"/>
      <c r="J63" s="24"/>
      <c r="K63" s="24"/>
      <c r="L63" s="4"/>
    </row>
    <row r="64" spans="1:12">
      <c r="A64" s="9"/>
      <c r="B64" s="9"/>
      <c r="C64" s="57"/>
      <c r="D64" s="57"/>
      <c r="E64" s="57"/>
      <c r="F64" s="22"/>
      <c r="G64" s="15"/>
      <c r="H64" s="42"/>
      <c r="I64" s="22"/>
      <c r="J64" s="24"/>
      <c r="K64" s="24"/>
      <c r="L64" s="4"/>
    </row>
    <row r="65" spans="1:14">
      <c r="A65" s="9"/>
      <c r="B65" s="9"/>
      <c r="C65" s="57"/>
      <c r="D65" s="57"/>
      <c r="E65" s="57"/>
      <c r="F65" s="22"/>
      <c r="G65" s="15"/>
      <c r="H65" s="42"/>
      <c r="I65" s="22"/>
      <c r="J65" s="24"/>
      <c r="K65" s="24"/>
      <c r="L65" s="4"/>
    </row>
    <row r="66" spans="1:14">
      <c r="A66" s="9"/>
      <c r="B66" s="9"/>
      <c r="C66" s="57"/>
      <c r="D66" s="57"/>
      <c r="E66" s="57"/>
      <c r="F66" s="22"/>
      <c r="G66" s="15"/>
      <c r="H66" s="42"/>
      <c r="I66" s="22"/>
      <c r="J66" s="24"/>
      <c r="K66" s="24"/>
      <c r="L66" s="4"/>
    </row>
    <row r="67" spans="1:14">
      <c r="A67" s="9"/>
      <c r="B67" s="9"/>
      <c r="C67" s="57"/>
      <c r="D67" s="57"/>
      <c r="E67" s="57"/>
      <c r="F67" s="22"/>
      <c r="G67" s="15"/>
      <c r="H67" s="42"/>
      <c r="I67" s="22"/>
      <c r="J67" s="24"/>
      <c r="K67" s="24"/>
      <c r="L67" s="4"/>
    </row>
    <row r="68" spans="1:14">
      <c r="A68" s="9"/>
      <c r="B68" s="9"/>
      <c r="C68" s="57"/>
      <c r="D68" s="57"/>
      <c r="E68" s="57"/>
      <c r="F68" s="22"/>
      <c r="G68" s="15"/>
      <c r="H68" s="42"/>
      <c r="I68" s="22"/>
      <c r="J68" s="24"/>
      <c r="K68" s="24"/>
      <c r="L68" s="4"/>
    </row>
    <row r="69" spans="1:14">
      <c r="A69" s="9"/>
      <c r="B69" s="9"/>
      <c r="C69" s="57"/>
      <c r="D69" s="57"/>
      <c r="E69" s="57"/>
      <c r="F69" s="22"/>
      <c r="G69" s="15"/>
      <c r="H69" s="42"/>
      <c r="I69" s="22"/>
      <c r="J69" s="24"/>
      <c r="K69" s="24"/>
      <c r="L69" s="4"/>
    </row>
    <row r="70" spans="1:14">
      <c r="A70" s="9"/>
      <c r="B70" s="9"/>
      <c r="C70" s="57"/>
      <c r="D70" s="57"/>
      <c r="E70" s="57"/>
      <c r="F70" s="22"/>
      <c r="G70" s="15"/>
      <c r="H70" s="42"/>
      <c r="I70" s="22"/>
      <c r="J70" s="24"/>
      <c r="K70" s="24"/>
      <c r="L70" s="4"/>
    </row>
    <row r="71" spans="1:14">
      <c r="A71" s="9"/>
      <c r="B71" s="9"/>
      <c r="C71" s="57"/>
      <c r="D71" s="57"/>
      <c r="E71" s="57"/>
      <c r="F71" s="22"/>
      <c r="G71" s="15"/>
      <c r="H71" s="42"/>
      <c r="I71" s="22"/>
      <c r="J71" s="24"/>
      <c r="K71" s="24"/>
      <c r="L71" s="4"/>
    </row>
    <row r="72" spans="1:14">
      <c r="A72" s="9"/>
      <c r="B72" s="9"/>
      <c r="C72" s="57"/>
      <c r="D72" s="57"/>
      <c r="E72" s="57"/>
      <c r="F72" s="22"/>
      <c r="G72" s="15"/>
      <c r="H72" s="42"/>
      <c r="I72" s="22"/>
      <c r="J72" s="24"/>
      <c r="K72" s="24"/>
      <c r="L72" s="4"/>
    </row>
    <row r="73" spans="1:14">
      <c r="A73" s="9"/>
      <c r="B73" s="9"/>
      <c r="C73" s="57"/>
      <c r="D73" s="57"/>
      <c r="E73" s="57"/>
      <c r="F73" s="22"/>
      <c r="G73" s="15"/>
      <c r="H73" s="42"/>
      <c r="I73" s="22"/>
      <c r="J73" s="24"/>
      <c r="K73" s="24"/>
      <c r="L73" s="4"/>
    </row>
    <row r="74" spans="1:14">
      <c r="A74" s="9"/>
      <c r="B74" s="9"/>
      <c r="C74" s="57"/>
      <c r="D74" s="57"/>
      <c r="E74" s="57"/>
      <c r="F74" s="22"/>
      <c r="G74" s="15"/>
      <c r="H74" s="42"/>
      <c r="I74" s="22"/>
      <c r="J74" s="24"/>
      <c r="K74" s="24"/>
      <c r="L74" s="4"/>
    </row>
    <row r="75" spans="1:14">
      <c r="A75" s="9"/>
      <c r="B75" s="9"/>
      <c r="C75" s="57"/>
      <c r="D75" s="57"/>
      <c r="E75" s="57"/>
      <c r="F75" s="22"/>
      <c r="G75" s="15"/>
      <c r="H75" s="42"/>
      <c r="I75" s="22"/>
      <c r="J75" s="24"/>
      <c r="K75" s="24"/>
      <c r="L75" s="4"/>
    </row>
    <row r="76" spans="1:14">
      <c r="A76" s="9"/>
      <c r="B76" s="9"/>
      <c r="C76" s="57"/>
      <c r="D76" s="57"/>
      <c r="E76" s="57"/>
      <c r="F76" s="22"/>
      <c r="G76" s="15"/>
      <c r="H76" s="42"/>
      <c r="I76" s="22"/>
      <c r="J76" s="24"/>
      <c r="K76" s="24"/>
      <c r="L76" s="4"/>
    </row>
    <row r="77" spans="1:14">
      <c r="A77" s="9"/>
      <c r="B77" s="9"/>
      <c r="C77" s="57"/>
      <c r="D77" s="57"/>
      <c r="E77" s="57"/>
      <c r="F77" s="22"/>
      <c r="G77" s="15"/>
      <c r="H77" s="42"/>
      <c r="I77" s="22"/>
      <c r="J77" s="24"/>
      <c r="K77" s="24"/>
      <c r="L77" s="4"/>
      <c r="N77" t="s">
        <v>26</v>
      </c>
    </row>
    <row r="78" spans="1:14">
      <c r="A78" s="9"/>
      <c r="B78" s="9"/>
      <c r="C78" s="57"/>
      <c r="D78" s="57"/>
      <c r="E78" s="57"/>
      <c r="F78" s="22"/>
      <c r="G78" s="15"/>
      <c r="H78" s="42"/>
      <c r="I78" s="22"/>
      <c r="J78" s="24"/>
      <c r="K78" s="24"/>
      <c r="L78" s="4"/>
    </row>
    <row r="79" spans="1:14">
      <c r="A79" s="9"/>
      <c r="B79" s="9"/>
      <c r="C79" s="57"/>
      <c r="D79" s="57"/>
      <c r="E79" s="57"/>
      <c r="F79" s="22"/>
      <c r="G79" s="15"/>
      <c r="H79" s="42"/>
      <c r="I79" s="22"/>
      <c r="J79" s="24"/>
      <c r="K79" s="24"/>
      <c r="L79" s="4"/>
    </row>
    <row r="80" spans="1:14">
      <c r="A80" s="9"/>
      <c r="B80" s="9"/>
      <c r="C80" s="57"/>
      <c r="D80" s="57"/>
      <c r="E80" s="57"/>
      <c r="F80" s="22"/>
      <c r="G80" s="15"/>
      <c r="H80" s="42"/>
      <c r="I80" s="22"/>
      <c r="J80" s="24"/>
      <c r="K80" s="24"/>
      <c r="L80" s="4"/>
    </row>
    <row r="81" spans="1:12">
      <c r="A81" s="25"/>
      <c r="B81" s="9"/>
      <c r="C81" s="57"/>
      <c r="D81" s="57"/>
      <c r="E81" s="57"/>
      <c r="F81" s="22"/>
      <c r="G81" s="15"/>
      <c r="H81" s="42"/>
      <c r="I81" s="22"/>
      <c r="J81" s="24"/>
      <c r="K81" s="24"/>
      <c r="L81" s="4"/>
    </row>
    <row r="82" spans="1:12">
      <c r="A82" s="21"/>
      <c r="B82" s="21"/>
      <c r="C82" s="57"/>
      <c r="D82" s="57"/>
      <c r="E82" s="57"/>
      <c r="F82" s="22"/>
      <c r="G82" s="15"/>
      <c r="H82" s="42"/>
      <c r="I82" s="22"/>
      <c r="J82" s="24"/>
      <c r="K82" s="24"/>
      <c r="L82" s="4"/>
    </row>
    <row r="83" spans="1:12">
      <c r="A83" s="25"/>
      <c r="B83" s="9"/>
      <c r="C83" s="57"/>
      <c r="D83" s="57"/>
      <c r="E83" s="57"/>
      <c r="F83" s="22"/>
      <c r="G83" s="15"/>
      <c r="H83" s="42"/>
      <c r="I83" s="22"/>
      <c r="J83" s="24"/>
      <c r="K83" s="24"/>
      <c r="L83" s="4"/>
    </row>
    <row r="84" spans="1:12">
      <c r="A84" s="46"/>
      <c r="B84" s="46"/>
      <c r="C84" s="47"/>
      <c r="D84" s="47"/>
      <c r="E84" s="47"/>
      <c r="F84" s="48"/>
      <c r="G84" s="49"/>
      <c r="H84" s="50"/>
      <c r="I84" s="48"/>
      <c r="J84" s="51"/>
      <c r="K84" s="51"/>
    </row>
    <row r="85" spans="1:12">
      <c r="A85" s="26"/>
      <c r="B85" s="26"/>
      <c r="C85" s="26"/>
      <c r="D85" s="26"/>
      <c r="E85" s="26"/>
      <c r="F85" s="26"/>
      <c r="G85" s="27"/>
      <c r="H85" s="44"/>
      <c r="I85" s="26"/>
      <c r="J85" s="26"/>
      <c r="K85" s="26"/>
    </row>
    <row r="86" spans="1:12">
      <c r="G86" s="13"/>
    </row>
    <row r="107" spans="16:16">
      <c r="P107" s="14"/>
    </row>
  </sheetData>
  <mergeCells count="3">
    <mergeCell ref="A1:I1"/>
    <mergeCell ref="A3:I3"/>
    <mergeCell ref="A4:I4"/>
  </mergeCells>
  <pageMargins left="0.7" right="0.7" top="0.75" bottom="0.75" header="0.3" footer="0.3"/>
  <pageSetup scale="50" fitToHeight="7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zoomScale="80" zoomScaleNormal="80" workbookViewId="0">
      <selection activeCell="A7" sqref="A7:I63"/>
    </sheetView>
  </sheetViews>
  <sheetFormatPr defaultRowHeight="1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0" ht="18.75">
      <c r="A1" s="63" t="s">
        <v>12</v>
      </c>
      <c r="B1" s="63"/>
      <c r="C1" s="63"/>
      <c r="D1" s="63"/>
      <c r="E1" s="63"/>
      <c r="F1" s="63"/>
      <c r="G1" s="63"/>
      <c r="H1" s="63"/>
      <c r="I1" s="63"/>
    </row>
    <row r="2" spans="1:10" ht="18.75">
      <c r="A2" s="8" t="s">
        <v>8</v>
      </c>
      <c r="B2" s="8"/>
      <c r="C2" s="8"/>
      <c r="D2" s="8"/>
      <c r="E2" s="8"/>
      <c r="F2" s="8"/>
      <c r="G2" s="8"/>
      <c r="H2" s="8"/>
      <c r="I2" s="8"/>
    </row>
    <row r="3" spans="1:10" ht="18.75">
      <c r="A3" s="63" t="s">
        <v>13</v>
      </c>
      <c r="B3" s="63"/>
      <c r="C3" s="63"/>
      <c r="D3" s="63"/>
      <c r="E3" s="63"/>
      <c r="F3" s="63"/>
      <c r="G3" s="63"/>
      <c r="H3" s="63"/>
      <c r="I3" s="63"/>
    </row>
    <row r="4" spans="1:10" ht="18.75">
      <c r="A4" s="63" t="s">
        <v>0</v>
      </c>
      <c r="B4" s="63"/>
      <c r="C4" s="63"/>
      <c r="D4" s="63"/>
      <c r="E4" s="63"/>
      <c r="F4" s="63"/>
      <c r="G4" s="63"/>
      <c r="H4" s="63"/>
      <c r="I4" s="63"/>
    </row>
    <row r="6" spans="1:10" ht="42" customHeight="1">
      <c r="A6" s="1" t="s">
        <v>1</v>
      </c>
      <c r="B6" s="1" t="s">
        <v>2</v>
      </c>
      <c r="C6" s="2" t="s">
        <v>15</v>
      </c>
      <c r="D6" s="2" t="s">
        <v>17</v>
      </c>
      <c r="E6" s="2" t="s">
        <v>20</v>
      </c>
      <c r="F6" s="1" t="s">
        <v>3</v>
      </c>
      <c r="G6" s="1" t="s">
        <v>4</v>
      </c>
      <c r="H6" s="1" t="s">
        <v>5</v>
      </c>
      <c r="I6" s="2" t="s">
        <v>6</v>
      </c>
      <c r="J6" s="3"/>
    </row>
    <row r="7" spans="1:10">
      <c r="A7" s="9"/>
      <c r="B7" s="9"/>
      <c r="C7" s="59"/>
      <c r="D7" s="59"/>
      <c r="E7" s="59"/>
      <c r="F7" s="60"/>
      <c r="G7" s="11"/>
      <c r="H7" s="61"/>
      <c r="I7" s="60"/>
      <c r="J7" s="3"/>
    </row>
    <row r="8" spans="1:10">
      <c r="A8" s="9"/>
      <c r="B8" s="9"/>
      <c r="C8" s="59"/>
      <c r="D8" s="59"/>
      <c r="E8" s="59"/>
      <c r="F8" s="60"/>
      <c r="G8" s="11"/>
      <c r="H8" s="61"/>
      <c r="I8" s="60"/>
    </row>
    <row r="9" spans="1:10">
      <c r="A9" s="9"/>
      <c r="B9" s="9"/>
      <c r="C9" s="59"/>
      <c r="D9" s="59"/>
      <c r="E9" s="59"/>
      <c r="F9" s="60"/>
      <c r="G9" s="11"/>
      <c r="H9" s="61"/>
      <c r="I9" s="60"/>
    </row>
    <row r="10" spans="1:10">
      <c r="A10" s="9"/>
      <c r="B10" s="9"/>
      <c r="C10" s="59"/>
      <c r="D10" s="59"/>
      <c r="E10" s="59"/>
      <c r="F10" s="60"/>
      <c r="G10" s="11"/>
      <c r="H10" s="61"/>
      <c r="I10" s="60"/>
    </row>
    <row r="11" spans="1:10">
      <c r="A11" s="9"/>
      <c r="B11" s="9"/>
      <c r="C11" s="59"/>
      <c r="D11" s="59"/>
      <c r="E11" s="59"/>
      <c r="F11" s="60"/>
      <c r="G11" s="11"/>
      <c r="H11" s="61"/>
      <c r="I11" s="60"/>
    </row>
    <row r="12" spans="1:10">
      <c r="A12" s="9"/>
      <c r="B12" s="9"/>
      <c r="C12" s="59"/>
      <c r="D12" s="59"/>
      <c r="E12" s="59"/>
      <c r="F12" s="60"/>
      <c r="G12" s="11"/>
      <c r="H12" s="61"/>
      <c r="I12" s="60"/>
    </row>
    <row r="13" spans="1:10">
      <c r="A13" s="9"/>
      <c r="B13" s="9"/>
      <c r="C13" s="59"/>
      <c r="D13" s="59"/>
      <c r="E13" s="59"/>
      <c r="F13" s="60"/>
      <c r="G13" s="11"/>
      <c r="H13" s="61"/>
      <c r="I13" s="60"/>
    </row>
    <row r="14" spans="1:10">
      <c r="A14" s="9"/>
      <c r="B14" s="9"/>
      <c r="C14" s="59"/>
      <c r="D14" s="59"/>
      <c r="E14" s="59"/>
      <c r="F14" s="60"/>
      <c r="G14" s="11"/>
      <c r="H14" s="61"/>
      <c r="I14" s="60"/>
    </row>
    <row r="15" spans="1:10">
      <c r="A15" s="9"/>
      <c r="B15" s="9"/>
      <c r="C15" s="59"/>
      <c r="D15" s="59"/>
      <c r="E15" s="59"/>
      <c r="F15" s="60"/>
      <c r="G15" s="11"/>
      <c r="H15" s="61"/>
      <c r="I15" s="60"/>
    </row>
    <row r="16" spans="1:10">
      <c r="A16" s="9"/>
      <c r="B16" s="9"/>
      <c r="C16" s="59"/>
      <c r="D16" s="59"/>
      <c r="E16" s="59"/>
      <c r="F16" s="60"/>
      <c r="G16" s="11"/>
      <c r="H16" s="61"/>
      <c r="I16" s="60"/>
    </row>
    <row r="17" spans="1:9">
      <c r="A17" s="9"/>
      <c r="B17" s="9"/>
      <c r="C17" s="59"/>
      <c r="D17" s="59"/>
      <c r="E17" s="59"/>
      <c r="F17" s="60"/>
      <c r="G17" s="11"/>
      <c r="H17" s="61"/>
      <c r="I17" s="60"/>
    </row>
    <row r="18" spans="1:9">
      <c r="A18" s="9"/>
      <c r="B18" s="9"/>
      <c r="C18" s="59"/>
      <c r="D18" s="59"/>
      <c r="E18" s="59"/>
      <c r="F18" s="60"/>
      <c r="G18" s="11"/>
      <c r="H18" s="61"/>
      <c r="I18" s="60"/>
    </row>
    <row r="19" spans="1:9">
      <c r="A19" s="9"/>
      <c r="B19" s="9"/>
      <c r="C19" s="59"/>
      <c r="D19" s="59"/>
      <c r="E19" s="59"/>
      <c r="F19" s="60"/>
      <c r="G19" s="11"/>
      <c r="H19" s="61"/>
      <c r="I19" s="60"/>
    </row>
    <row r="20" spans="1:9">
      <c r="A20" s="9"/>
      <c r="B20" s="9"/>
      <c r="C20" s="59"/>
      <c r="D20" s="59"/>
      <c r="E20" s="59"/>
      <c r="F20" s="60"/>
      <c r="G20" s="11"/>
      <c r="H20" s="61"/>
      <c r="I20" s="60"/>
    </row>
    <row r="21" spans="1:9">
      <c r="A21" s="9"/>
      <c r="B21" s="9"/>
      <c r="C21" s="59"/>
      <c r="D21" s="59"/>
      <c r="E21" s="59"/>
      <c r="F21" s="60"/>
      <c r="G21" s="12"/>
      <c r="H21" s="61"/>
      <c r="I21" s="60"/>
    </row>
    <row r="22" spans="1:9">
      <c r="A22" s="9"/>
      <c r="B22" s="9"/>
      <c r="C22" s="59"/>
      <c r="D22" s="59"/>
      <c r="E22" s="59"/>
      <c r="F22" s="60"/>
      <c r="G22" s="11"/>
      <c r="H22" s="61"/>
      <c r="I22" s="60"/>
    </row>
    <row r="23" spans="1:9">
      <c r="A23" s="4"/>
      <c r="B23" s="4"/>
      <c r="C23" s="59"/>
      <c r="D23" s="59"/>
      <c r="E23" s="59"/>
      <c r="F23" s="60"/>
      <c r="G23" s="61"/>
      <c r="H23" s="61"/>
      <c r="I23" s="60"/>
    </row>
    <row r="24" spans="1:9">
      <c r="A24" s="4"/>
      <c r="B24" s="4"/>
      <c r="C24" s="59"/>
      <c r="D24" s="59"/>
      <c r="E24" s="59"/>
      <c r="F24" s="60"/>
      <c r="G24" s="61"/>
      <c r="H24" s="61"/>
      <c r="I24" s="60"/>
    </row>
    <row r="25" spans="1:9">
      <c r="A25" s="4"/>
      <c r="B25" s="4"/>
      <c r="C25" s="59"/>
      <c r="D25" s="59"/>
      <c r="E25" s="59"/>
      <c r="F25" s="60"/>
      <c r="G25" s="61"/>
      <c r="H25" s="61"/>
      <c r="I25" s="60"/>
    </row>
    <row r="26" spans="1:9">
      <c r="A26" s="4"/>
      <c r="B26" s="4"/>
      <c r="C26" s="59"/>
      <c r="D26" s="59"/>
      <c r="E26" s="59"/>
      <c r="F26" s="60"/>
      <c r="G26" s="61"/>
      <c r="H26" s="61"/>
      <c r="I26" s="60"/>
    </row>
    <row r="27" spans="1:9">
      <c r="A27" s="4"/>
      <c r="B27" s="4"/>
      <c r="C27" s="59"/>
      <c r="D27" s="59"/>
      <c r="E27" s="59"/>
      <c r="F27" s="60"/>
      <c r="G27" s="61"/>
      <c r="H27" s="61"/>
      <c r="I27" s="60"/>
    </row>
    <row r="28" spans="1:9">
      <c r="A28" s="4"/>
      <c r="B28" s="4"/>
      <c r="C28" s="59"/>
      <c r="D28" s="59"/>
      <c r="E28" s="59"/>
      <c r="F28" s="60"/>
      <c r="G28" s="61"/>
      <c r="H28" s="61"/>
      <c r="I28" s="60"/>
    </row>
    <row r="29" spans="1:9">
      <c r="A29" s="4"/>
      <c r="B29" s="4"/>
      <c r="C29" s="59"/>
      <c r="D29" s="59"/>
      <c r="E29" s="59"/>
      <c r="F29" s="60"/>
      <c r="G29" s="61"/>
      <c r="H29" s="61"/>
      <c r="I29" s="60"/>
    </row>
    <row r="30" spans="1:9">
      <c r="A30" s="4"/>
      <c r="B30" s="4"/>
      <c r="C30" s="59"/>
      <c r="D30" s="59"/>
      <c r="E30" s="59"/>
      <c r="F30" s="60"/>
      <c r="G30" s="61"/>
      <c r="H30" s="61"/>
      <c r="I30" s="60"/>
    </row>
    <row r="31" spans="1:9">
      <c r="A31" s="4"/>
      <c r="B31" s="4"/>
      <c r="C31" s="59"/>
      <c r="D31" s="59"/>
      <c r="E31" s="59"/>
      <c r="F31" s="60"/>
      <c r="G31" s="61"/>
      <c r="H31" s="61"/>
      <c r="I31" s="60"/>
    </row>
    <row r="32" spans="1:9">
      <c r="A32" s="4"/>
      <c r="B32" s="4"/>
      <c r="C32" s="59"/>
      <c r="D32" s="59"/>
      <c r="E32" s="59"/>
      <c r="F32" s="60"/>
      <c r="G32" s="61"/>
      <c r="H32" s="61"/>
      <c r="I32" s="60"/>
    </row>
    <row r="33" spans="1:9">
      <c r="A33" s="4"/>
      <c r="B33" s="4"/>
      <c r="C33" s="59"/>
      <c r="D33" s="59"/>
      <c r="E33" s="59"/>
      <c r="F33" s="60"/>
      <c r="G33" s="61"/>
      <c r="H33" s="61"/>
      <c r="I33" s="60"/>
    </row>
    <row r="34" spans="1:9">
      <c r="A34" s="4"/>
      <c r="B34" s="4"/>
      <c r="C34" s="59"/>
      <c r="D34" s="59"/>
      <c r="E34" s="59"/>
      <c r="F34" s="60"/>
      <c r="G34" s="61"/>
      <c r="H34" s="61"/>
      <c r="I34" s="60"/>
    </row>
    <row r="35" spans="1:9">
      <c r="A35" s="4"/>
      <c r="B35" s="4"/>
      <c r="C35" s="59"/>
      <c r="D35" s="59"/>
      <c r="E35" s="59"/>
      <c r="F35" s="60"/>
      <c r="G35" s="61"/>
      <c r="H35" s="61"/>
      <c r="I35" s="60"/>
    </row>
    <row r="36" spans="1:9">
      <c r="A36" s="4"/>
      <c r="B36" s="4"/>
      <c r="C36" s="59"/>
      <c r="D36" s="59"/>
      <c r="E36" s="59"/>
      <c r="F36" s="60"/>
      <c r="G36" s="61"/>
      <c r="H36" s="61"/>
      <c r="I36" s="60"/>
    </row>
    <row r="37" spans="1:9">
      <c r="A37" s="4"/>
      <c r="B37" s="4"/>
      <c r="C37" s="59"/>
      <c r="D37" s="59"/>
      <c r="E37" s="59"/>
      <c r="F37" s="60"/>
      <c r="G37" s="61"/>
      <c r="H37" s="61"/>
      <c r="I37" s="60"/>
    </row>
    <row r="38" spans="1:9">
      <c r="A38" s="4"/>
      <c r="B38" s="4"/>
      <c r="C38" s="59"/>
      <c r="D38" s="59"/>
      <c r="E38" s="59"/>
      <c r="F38" s="60"/>
      <c r="G38" s="61"/>
      <c r="H38" s="61"/>
      <c r="I38" s="60"/>
    </row>
    <row r="39" spans="1:9">
      <c r="A39" s="4"/>
      <c r="B39" s="4"/>
      <c r="C39" s="59"/>
      <c r="D39" s="59"/>
      <c r="E39" s="59"/>
      <c r="F39" s="60"/>
      <c r="G39" s="61"/>
      <c r="H39" s="61"/>
      <c r="I39" s="60"/>
    </row>
    <row r="40" spans="1:9">
      <c r="A40" s="4"/>
      <c r="B40" s="4"/>
      <c r="C40" s="59"/>
      <c r="D40" s="59"/>
      <c r="E40" s="59"/>
      <c r="F40" s="60"/>
      <c r="G40" s="61"/>
      <c r="H40" s="61"/>
      <c r="I40" s="60"/>
    </row>
    <row r="41" spans="1:9">
      <c r="A41" s="4"/>
      <c r="B41" s="4"/>
      <c r="C41" s="59"/>
      <c r="D41" s="59"/>
      <c r="E41" s="59"/>
      <c r="F41" s="60"/>
      <c r="G41" s="61"/>
      <c r="H41" s="61"/>
      <c r="I41" s="60"/>
    </row>
    <row r="42" spans="1:9">
      <c r="A42" s="4"/>
      <c r="B42" s="4"/>
      <c r="C42" s="59"/>
      <c r="D42" s="59"/>
      <c r="E42" s="59"/>
      <c r="F42" s="60"/>
      <c r="G42" s="61"/>
      <c r="H42" s="61"/>
      <c r="I42" s="60"/>
    </row>
    <row r="43" spans="1:9">
      <c r="A43" s="4"/>
      <c r="B43" s="4"/>
      <c r="C43" s="59"/>
      <c r="D43" s="59"/>
      <c r="E43" s="59"/>
      <c r="F43" s="60"/>
      <c r="G43" s="61"/>
      <c r="H43" s="61"/>
      <c r="I43" s="60"/>
    </row>
    <row r="44" spans="1:9">
      <c r="A44" s="4"/>
      <c r="B44" s="4"/>
      <c r="C44" s="59"/>
      <c r="D44" s="59"/>
      <c r="E44" s="59"/>
      <c r="F44" s="60"/>
      <c r="G44" s="61"/>
      <c r="H44" s="61"/>
      <c r="I44" s="60"/>
    </row>
    <row r="45" spans="1:9">
      <c r="A45" s="4"/>
      <c r="B45" s="4"/>
      <c r="C45" s="59"/>
      <c r="D45" s="59"/>
      <c r="E45" s="59"/>
      <c r="F45" s="60"/>
      <c r="G45" s="61"/>
      <c r="H45" s="61"/>
      <c r="I45" s="60"/>
    </row>
    <row r="46" spans="1:9">
      <c r="A46" s="4"/>
      <c r="B46" s="4"/>
      <c r="C46" s="59"/>
      <c r="D46" s="59"/>
      <c r="E46" s="59"/>
      <c r="F46" s="60"/>
      <c r="G46" s="61"/>
      <c r="H46" s="61"/>
      <c r="I46" s="60"/>
    </row>
    <row r="47" spans="1:9">
      <c r="A47" s="4"/>
      <c r="B47" s="4"/>
      <c r="C47" s="59"/>
      <c r="D47" s="59"/>
      <c r="E47" s="59"/>
      <c r="F47" s="60"/>
      <c r="G47" s="61"/>
      <c r="H47" s="61"/>
      <c r="I47" s="60"/>
    </row>
    <row r="48" spans="1:9">
      <c r="A48" s="4"/>
      <c r="B48" s="4"/>
      <c r="C48" s="59"/>
      <c r="D48" s="59"/>
      <c r="E48" s="59"/>
      <c r="F48" s="60"/>
      <c r="G48" s="61"/>
      <c r="H48" s="61"/>
      <c r="I48" s="60"/>
    </row>
    <row r="49" spans="1:9">
      <c r="A49" s="4"/>
      <c r="B49" s="4"/>
      <c r="C49" s="59"/>
      <c r="D49" s="59"/>
      <c r="E49" s="59"/>
      <c r="F49" s="60"/>
      <c r="G49" s="61"/>
      <c r="H49" s="61"/>
      <c r="I49" s="60"/>
    </row>
    <row r="50" spans="1:9">
      <c r="A50" s="4"/>
      <c r="B50" s="4"/>
      <c r="C50" s="59"/>
      <c r="D50" s="59"/>
      <c r="E50" s="59"/>
      <c r="F50" s="60"/>
      <c r="G50" s="61"/>
      <c r="H50" s="61"/>
      <c r="I50" s="60"/>
    </row>
    <row r="51" spans="1:9">
      <c r="A51" s="4"/>
      <c r="B51" s="4"/>
      <c r="C51" s="59"/>
      <c r="D51" s="59"/>
      <c r="E51" s="59"/>
      <c r="F51" s="60"/>
      <c r="G51" s="61"/>
      <c r="H51" s="61"/>
      <c r="I51" s="60"/>
    </row>
    <row r="52" spans="1:9">
      <c r="A52" s="4"/>
      <c r="B52" s="4"/>
      <c r="C52" s="59"/>
      <c r="D52" s="59"/>
      <c r="E52" s="59"/>
      <c r="F52" s="60"/>
      <c r="G52" s="61"/>
      <c r="H52" s="61"/>
      <c r="I52" s="60"/>
    </row>
    <row r="53" spans="1:9">
      <c r="A53" s="4"/>
      <c r="B53" s="4"/>
      <c r="C53" s="59"/>
      <c r="D53" s="59"/>
      <c r="E53" s="59"/>
      <c r="F53" s="60"/>
      <c r="G53" s="61"/>
      <c r="H53" s="61"/>
      <c r="I53" s="60"/>
    </row>
    <row r="54" spans="1:9">
      <c r="A54" s="4"/>
      <c r="B54" s="4"/>
      <c r="C54" s="59"/>
      <c r="D54" s="59"/>
      <c r="E54" s="59"/>
      <c r="F54" s="60"/>
      <c r="G54" s="61"/>
      <c r="H54" s="61"/>
      <c r="I54" s="60"/>
    </row>
    <row r="55" spans="1:9">
      <c r="A55" s="4"/>
      <c r="B55" s="4"/>
      <c r="C55" s="59"/>
      <c r="D55" s="59"/>
      <c r="E55" s="59"/>
      <c r="F55" s="60"/>
      <c r="G55" s="61"/>
      <c r="H55" s="61"/>
      <c r="I55" s="60"/>
    </row>
    <row r="56" spans="1:9">
      <c r="A56" s="4"/>
      <c r="B56" s="4"/>
      <c r="C56" s="59"/>
      <c r="D56" s="59"/>
      <c r="E56" s="59"/>
      <c r="F56" s="60"/>
      <c r="G56" s="61"/>
      <c r="H56" s="61"/>
      <c r="I56" s="60"/>
    </row>
    <row r="57" spans="1:9">
      <c r="A57" s="4"/>
      <c r="B57" s="4"/>
      <c r="C57" s="59"/>
      <c r="D57" s="59"/>
      <c r="E57" s="59"/>
      <c r="F57" s="60"/>
      <c r="G57" s="61"/>
      <c r="H57" s="61"/>
      <c r="I57" s="60"/>
    </row>
    <row r="58" spans="1:9">
      <c r="A58" s="4"/>
      <c r="B58" s="4"/>
      <c r="C58" s="59"/>
      <c r="D58" s="59"/>
      <c r="E58" s="59"/>
      <c r="F58" s="60"/>
      <c r="G58" s="61"/>
      <c r="H58" s="61"/>
      <c r="I58" s="60"/>
    </row>
    <row r="59" spans="1:9">
      <c r="A59" s="4"/>
      <c r="B59" s="4"/>
      <c r="C59" s="59"/>
      <c r="D59" s="59"/>
      <c r="E59" s="59"/>
      <c r="F59" s="60"/>
      <c r="G59" s="61"/>
      <c r="H59" s="61"/>
      <c r="I59" s="60"/>
    </row>
    <row r="60" spans="1:9">
      <c r="A60" s="4"/>
      <c r="B60" s="4"/>
      <c r="C60" s="59"/>
      <c r="D60" s="59"/>
      <c r="E60" s="59"/>
      <c r="F60" s="60"/>
      <c r="G60" s="61"/>
      <c r="H60" s="61"/>
      <c r="I60" s="60"/>
    </row>
    <row r="61" spans="1:9">
      <c r="A61" s="4"/>
      <c r="B61" s="4"/>
      <c r="C61" s="59"/>
      <c r="D61" s="59"/>
      <c r="E61" s="59"/>
      <c r="F61" s="60"/>
      <c r="G61" s="61"/>
      <c r="H61" s="61"/>
      <c r="I61" s="60"/>
    </row>
    <row r="62" spans="1:9">
      <c r="A62" s="4"/>
      <c r="B62" s="4"/>
      <c r="C62" s="59"/>
      <c r="D62" s="59"/>
      <c r="E62" s="59"/>
      <c r="F62" s="60"/>
      <c r="G62" s="61"/>
      <c r="H62" s="61"/>
      <c r="I62" s="60"/>
    </row>
    <row r="63" spans="1:9">
      <c r="A63" s="4"/>
      <c r="B63" s="4"/>
      <c r="C63" s="59"/>
      <c r="D63" s="59"/>
      <c r="E63" s="59"/>
      <c r="F63" s="60"/>
      <c r="G63" s="61"/>
      <c r="H63" s="61"/>
      <c r="I63" s="60"/>
    </row>
  </sheetData>
  <mergeCells count="3">
    <mergeCell ref="A1:I1"/>
    <mergeCell ref="A3:I3"/>
    <mergeCell ref="A4:I4"/>
  </mergeCells>
  <pageMargins left="0.7" right="0.7" top="0.75" bottom="0.75" header="0.3" footer="0.3"/>
  <pageSetup scale="61" fitToHeight="4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zoomScale="80" zoomScaleNormal="80" workbookViewId="0">
      <selection activeCell="A7" sqref="A7:M63"/>
    </sheetView>
  </sheetViews>
  <sheetFormatPr defaultRowHeight="1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1" ht="18.75">
      <c r="A1" s="63" t="s">
        <v>12</v>
      </c>
      <c r="B1" s="63"/>
      <c r="C1" s="63"/>
      <c r="D1" s="63"/>
      <c r="E1" s="63"/>
      <c r="F1" s="63"/>
      <c r="G1" s="63"/>
      <c r="H1" s="63"/>
      <c r="I1" s="63"/>
    </row>
    <row r="2" spans="1:11" ht="18.75">
      <c r="A2" s="8" t="s">
        <v>9</v>
      </c>
      <c r="B2" s="8"/>
      <c r="C2" s="8"/>
      <c r="D2" s="8"/>
      <c r="E2" s="8"/>
      <c r="F2" s="8"/>
      <c r="G2" s="8"/>
      <c r="H2" s="8"/>
      <c r="I2" s="8"/>
    </row>
    <row r="3" spans="1:11" ht="18.75">
      <c r="A3" s="63" t="s">
        <v>13</v>
      </c>
      <c r="B3" s="63"/>
      <c r="C3" s="63"/>
      <c r="D3" s="63"/>
      <c r="E3" s="63"/>
      <c r="F3" s="63"/>
      <c r="G3" s="63"/>
      <c r="H3" s="63"/>
      <c r="I3" s="63"/>
    </row>
    <row r="4" spans="1:11" ht="18.75">
      <c r="A4" s="63" t="s">
        <v>0</v>
      </c>
      <c r="B4" s="63"/>
      <c r="C4" s="63"/>
      <c r="D4" s="63"/>
      <c r="E4" s="63"/>
      <c r="F4" s="63"/>
      <c r="G4" s="63"/>
      <c r="H4" s="63"/>
      <c r="I4" s="63"/>
    </row>
    <row r="6" spans="1:11" ht="42" customHeight="1">
      <c r="A6" s="1" t="s">
        <v>1</v>
      </c>
      <c r="B6" s="1" t="s">
        <v>2</v>
      </c>
      <c r="C6" s="2" t="s">
        <v>16</v>
      </c>
      <c r="D6" s="2" t="s">
        <v>18</v>
      </c>
      <c r="E6" s="2" t="s">
        <v>20</v>
      </c>
      <c r="F6" s="1" t="s">
        <v>3</v>
      </c>
      <c r="G6" s="1" t="s">
        <v>4</v>
      </c>
      <c r="H6" s="1" t="s">
        <v>5</v>
      </c>
      <c r="I6" s="2" t="s">
        <v>6</v>
      </c>
      <c r="J6" s="1" t="s">
        <v>22</v>
      </c>
      <c r="K6" s="1" t="s">
        <v>23</v>
      </c>
    </row>
    <row r="7" spans="1:11">
      <c r="A7" s="9"/>
      <c r="B7" s="4"/>
      <c r="C7" s="59"/>
      <c r="D7" s="59"/>
      <c r="E7" s="59"/>
      <c r="F7" s="60"/>
      <c r="G7" s="61"/>
      <c r="H7" s="61"/>
      <c r="I7" s="60"/>
      <c r="J7" s="1"/>
      <c r="K7" s="4"/>
    </row>
    <row r="8" spans="1:11">
      <c r="A8" s="9"/>
      <c r="B8" s="4"/>
      <c r="C8" s="59"/>
      <c r="D8" s="59"/>
      <c r="E8" s="59"/>
      <c r="F8" s="60"/>
      <c r="G8" s="61"/>
      <c r="H8" s="61"/>
      <c r="I8" s="60"/>
      <c r="J8" s="4"/>
      <c r="K8" s="4"/>
    </row>
    <row r="9" spans="1:11">
      <c r="A9" s="9"/>
      <c r="B9" s="4"/>
      <c r="C9" s="59"/>
      <c r="D9" s="59"/>
      <c r="E9" s="59"/>
      <c r="F9" s="60"/>
      <c r="G9" s="61"/>
      <c r="H9" s="61"/>
      <c r="I9" s="60"/>
      <c r="J9" s="4"/>
      <c r="K9" s="4"/>
    </row>
    <row r="10" spans="1:11">
      <c r="A10" s="9"/>
      <c r="B10" s="4"/>
      <c r="C10" s="59"/>
      <c r="D10" s="59"/>
      <c r="E10" s="59"/>
      <c r="F10" s="60"/>
      <c r="G10" s="61"/>
      <c r="H10" s="61"/>
      <c r="I10" s="60"/>
      <c r="J10" s="4"/>
      <c r="K10" s="4"/>
    </row>
    <row r="11" spans="1:11">
      <c r="A11" s="9"/>
      <c r="B11" s="4"/>
      <c r="C11" s="59"/>
      <c r="D11" s="59"/>
      <c r="E11" s="59"/>
      <c r="F11" s="60"/>
      <c r="G11" s="61"/>
      <c r="H11" s="61"/>
      <c r="I11" s="60"/>
      <c r="J11" s="4"/>
      <c r="K11" s="4"/>
    </row>
    <row r="12" spans="1:11">
      <c r="A12" s="9"/>
      <c r="B12" s="4"/>
      <c r="C12" s="59"/>
      <c r="D12" s="59"/>
      <c r="E12" s="59"/>
      <c r="F12" s="60"/>
      <c r="G12" s="61"/>
      <c r="H12" s="61"/>
      <c r="I12" s="60"/>
      <c r="J12" s="4"/>
      <c r="K12" s="4"/>
    </row>
    <row r="13" spans="1:11">
      <c r="A13" s="9"/>
      <c r="B13" s="4"/>
      <c r="C13" s="59"/>
      <c r="D13" s="59"/>
      <c r="E13" s="59"/>
      <c r="F13" s="60"/>
      <c r="G13" s="61"/>
      <c r="H13" s="61"/>
      <c r="I13" s="60"/>
      <c r="J13" s="4"/>
      <c r="K13" s="4"/>
    </row>
    <row r="14" spans="1:11">
      <c r="A14" s="9"/>
      <c r="B14" s="4"/>
      <c r="C14" s="59"/>
      <c r="D14" s="59"/>
      <c r="E14" s="59"/>
      <c r="F14" s="60"/>
      <c r="G14" s="61"/>
      <c r="H14" s="61"/>
      <c r="I14" s="60"/>
      <c r="J14" s="4"/>
      <c r="K14" s="4"/>
    </row>
    <row r="15" spans="1:11">
      <c r="A15" s="9"/>
      <c r="B15" s="4"/>
      <c r="C15" s="59"/>
      <c r="D15" s="59"/>
      <c r="E15" s="59"/>
      <c r="F15" s="60"/>
      <c r="G15" s="61"/>
      <c r="H15" s="61"/>
      <c r="I15" s="60"/>
      <c r="J15" s="4"/>
      <c r="K15" s="4"/>
    </row>
    <row r="16" spans="1:11">
      <c r="A16" s="9"/>
      <c r="B16" s="4"/>
      <c r="C16" s="59"/>
      <c r="D16" s="59"/>
      <c r="E16" s="59"/>
      <c r="F16" s="60"/>
      <c r="G16" s="61"/>
      <c r="H16" s="61"/>
      <c r="I16" s="60"/>
      <c r="J16" s="4"/>
      <c r="K16" s="4"/>
    </row>
    <row r="17" spans="1:11">
      <c r="A17" s="9"/>
      <c r="B17" s="4"/>
      <c r="C17" s="59"/>
      <c r="D17" s="59"/>
      <c r="E17" s="59"/>
      <c r="F17" s="60"/>
      <c r="G17" s="61"/>
      <c r="H17" s="61"/>
      <c r="I17" s="60"/>
      <c r="J17" s="4"/>
      <c r="K17" s="4"/>
    </row>
    <row r="18" spans="1:11">
      <c r="A18" s="9"/>
      <c r="B18" s="4"/>
      <c r="C18" s="59"/>
      <c r="D18" s="59"/>
      <c r="E18" s="59"/>
      <c r="F18" s="60"/>
      <c r="G18" s="61"/>
      <c r="H18" s="61"/>
      <c r="I18" s="60"/>
      <c r="J18" s="4"/>
      <c r="K18" s="4"/>
    </row>
    <row r="19" spans="1:11">
      <c r="A19" s="9"/>
      <c r="B19" s="4"/>
      <c r="C19" s="59"/>
      <c r="D19" s="59"/>
      <c r="E19" s="59"/>
      <c r="F19" s="60"/>
      <c r="G19" s="61"/>
      <c r="H19" s="61"/>
      <c r="I19" s="60"/>
      <c r="J19" s="4"/>
      <c r="K19" s="4"/>
    </row>
    <row r="20" spans="1:11">
      <c r="A20" s="9"/>
      <c r="B20" s="4"/>
      <c r="C20" s="59"/>
      <c r="D20" s="59"/>
      <c r="E20" s="59"/>
      <c r="F20" s="60"/>
      <c r="G20" s="61"/>
      <c r="H20" s="61"/>
      <c r="I20" s="60"/>
      <c r="J20" s="4"/>
      <c r="K20" s="4"/>
    </row>
    <row r="21" spans="1:11">
      <c r="A21" s="10"/>
      <c r="B21" s="4"/>
      <c r="C21" s="59"/>
      <c r="D21" s="59"/>
      <c r="E21" s="59"/>
      <c r="F21" s="60"/>
      <c r="G21" s="61"/>
      <c r="H21" s="61"/>
      <c r="I21" s="60"/>
      <c r="J21" s="4"/>
      <c r="K21" s="4"/>
    </row>
    <row r="22" spans="1:11">
      <c r="A22" s="10"/>
      <c r="B22" s="4"/>
      <c r="C22" s="59"/>
      <c r="D22" s="59"/>
      <c r="E22" s="59"/>
      <c r="F22" s="60"/>
      <c r="G22" s="61"/>
      <c r="H22" s="61"/>
      <c r="I22" s="60"/>
      <c r="J22" s="4"/>
      <c r="K22" s="4"/>
    </row>
    <row r="23" spans="1:11">
      <c r="A23" s="9"/>
      <c r="B23" s="4"/>
      <c r="C23" s="59"/>
      <c r="D23" s="59"/>
      <c r="E23" s="59"/>
      <c r="F23" s="60"/>
      <c r="G23" s="61"/>
      <c r="H23" s="61"/>
      <c r="I23" s="60"/>
      <c r="J23" s="4"/>
      <c r="K23" s="4"/>
    </row>
    <row r="24" spans="1:11">
      <c r="A24" s="9"/>
      <c r="B24" s="4"/>
      <c r="C24" s="59"/>
      <c r="D24" s="59"/>
      <c r="E24" s="59"/>
      <c r="F24" s="60"/>
      <c r="G24" s="61"/>
      <c r="H24" s="61"/>
      <c r="I24" s="60"/>
      <c r="J24" s="4"/>
      <c r="K24" s="4"/>
    </row>
    <row r="25" spans="1:11">
      <c r="A25" s="9"/>
      <c r="B25" s="4"/>
      <c r="C25" s="59"/>
      <c r="D25" s="59"/>
      <c r="E25" s="59"/>
      <c r="F25" s="60"/>
      <c r="G25" s="61"/>
      <c r="H25" s="61"/>
      <c r="I25" s="60"/>
      <c r="J25" s="4"/>
      <c r="K25" s="4"/>
    </row>
    <row r="26" spans="1:11">
      <c r="A26" s="10"/>
      <c r="B26" s="4"/>
      <c r="C26" s="59"/>
      <c r="D26" s="59"/>
      <c r="E26" s="59"/>
      <c r="F26" s="60"/>
      <c r="G26" s="61"/>
      <c r="H26" s="61"/>
      <c r="I26" s="60"/>
      <c r="J26" s="4"/>
      <c r="K26" s="4"/>
    </row>
    <row r="27" spans="1:11">
      <c r="A27" s="10"/>
      <c r="B27" s="4"/>
      <c r="C27" s="59"/>
      <c r="D27" s="59"/>
      <c r="E27" s="59"/>
      <c r="F27" s="60"/>
      <c r="G27" s="61"/>
      <c r="H27" s="61"/>
      <c r="I27" s="60"/>
      <c r="J27" s="4"/>
      <c r="K27" s="4"/>
    </row>
    <row r="28" spans="1:11">
      <c r="A28" s="17"/>
      <c r="B28" s="4"/>
      <c r="C28" s="59"/>
      <c r="D28" s="59"/>
      <c r="E28" s="59"/>
      <c r="F28" s="60"/>
      <c r="G28" s="61"/>
      <c r="H28" s="61"/>
      <c r="I28" s="60"/>
      <c r="J28" s="4"/>
      <c r="K28" s="4"/>
    </row>
    <row r="29" spans="1:11">
      <c r="A29" s="10"/>
      <c r="B29" s="4"/>
      <c r="C29" s="59"/>
      <c r="D29" s="59"/>
      <c r="E29" s="59"/>
      <c r="F29" s="60"/>
      <c r="G29" s="61"/>
      <c r="H29" s="61"/>
      <c r="I29" s="60"/>
      <c r="J29" s="4"/>
      <c r="K29" s="4"/>
    </row>
    <row r="30" spans="1:11">
      <c r="A30" s="9"/>
      <c r="B30" s="4"/>
      <c r="C30" s="59"/>
      <c r="D30" s="59"/>
      <c r="E30" s="59"/>
      <c r="F30" s="60"/>
      <c r="G30" s="61"/>
      <c r="H30" s="61"/>
      <c r="I30" s="60"/>
      <c r="J30" s="4"/>
      <c r="K30" s="4"/>
    </row>
    <row r="31" spans="1:11">
      <c r="A31" s="4"/>
      <c r="B31" s="4"/>
      <c r="C31" s="59"/>
      <c r="D31" s="59"/>
      <c r="E31" s="59"/>
      <c r="F31" s="60"/>
      <c r="G31" s="61"/>
      <c r="H31" s="61"/>
      <c r="I31" s="60"/>
      <c r="J31" s="4"/>
      <c r="K31" s="4"/>
    </row>
    <row r="32" spans="1:11">
      <c r="A32" s="4"/>
      <c r="B32" s="4"/>
      <c r="C32" s="59"/>
      <c r="D32" s="59"/>
      <c r="E32" s="59"/>
      <c r="F32" s="60"/>
      <c r="G32" s="61"/>
      <c r="H32" s="61"/>
      <c r="I32" s="60"/>
      <c r="J32" s="4"/>
      <c r="K32" s="4"/>
    </row>
    <row r="33" spans="1:11">
      <c r="A33" s="4"/>
      <c r="B33" s="4"/>
      <c r="C33" s="59"/>
      <c r="D33" s="59"/>
      <c r="E33" s="59"/>
      <c r="F33" s="60"/>
      <c r="G33" s="61"/>
      <c r="H33" s="61"/>
      <c r="I33" s="60"/>
      <c r="J33" s="4"/>
      <c r="K33" s="4"/>
    </row>
    <row r="34" spans="1:11">
      <c r="A34" s="4"/>
      <c r="B34" s="4"/>
      <c r="C34" s="59"/>
      <c r="D34" s="59"/>
      <c r="E34" s="59"/>
      <c r="F34" s="60"/>
      <c r="G34" s="61"/>
      <c r="H34" s="61"/>
      <c r="I34" s="60"/>
      <c r="J34" s="4"/>
      <c r="K34" s="4"/>
    </row>
    <row r="35" spans="1:11">
      <c r="A35" s="4"/>
      <c r="B35" s="4"/>
      <c r="C35" s="59"/>
      <c r="D35" s="59"/>
      <c r="E35" s="59"/>
      <c r="F35" s="60"/>
      <c r="G35" s="61"/>
      <c r="H35" s="61"/>
      <c r="I35" s="60"/>
      <c r="J35" s="4"/>
      <c r="K35" s="4"/>
    </row>
    <row r="36" spans="1:11">
      <c r="A36" s="4"/>
      <c r="B36" s="4"/>
      <c r="C36" s="59"/>
      <c r="D36" s="59"/>
      <c r="E36" s="59"/>
      <c r="F36" s="60"/>
      <c r="G36" s="61"/>
      <c r="H36" s="61"/>
      <c r="I36" s="60"/>
      <c r="J36" s="4"/>
      <c r="K36" s="4"/>
    </row>
    <row r="37" spans="1:11">
      <c r="A37" s="4"/>
      <c r="B37" s="4"/>
      <c r="C37" s="59"/>
      <c r="D37" s="59"/>
      <c r="E37" s="59"/>
      <c r="F37" s="60"/>
      <c r="G37" s="61"/>
      <c r="H37" s="61"/>
      <c r="I37" s="60"/>
      <c r="J37" s="4"/>
      <c r="K37" s="4"/>
    </row>
    <row r="38" spans="1:11">
      <c r="A38" s="4"/>
      <c r="B38" s="4"/>
      <c r="C38" s="59"/>
      <c r="D38" s="59"/>
      <c r="E38" s="59"/>
      <c r="F38" s="60"/>
      <c r="G38" s="61"/>
      <c r="H38" s="61"/>
      <c r="I38" s="60"/>
      <c r="J38" s="4"/>
      <c r="K38" s="4"/>
    </row>
    <row r="39" spans="1:11">
      <c r="A39" s="4"/>
      <c r="B39" s="4"/>
      <c r="C39" s="59"/>
      <c r="D39" s="59"/>
      <c r="E39" s="59"/>
      <c r="F39" s="60"/>
      <c r="G39" s="61"/>
      <c r="H39" s="61"/>
      <c r="I39" s="60"/>
      <c r="J39" s="4"/>
      <c r="K39" s="4"/>
    </row>
    <row r="40" spans="1:11">
      <c r="A40" s="4"/>
      <c r="B40" s="4"/>
      <c r="C40" s="59"/>
      <c r="D40" s="59"/>
      <c r="E40" s="59"/>
      <c r="F40" s="60"/>
      <c r="G40" s="61"/>
      <c r="H40" s="61"/>
      <c r="I40" s="60"/>
      <c r="J40" s="4"/>
      <c r="K40" s="4"/>
    </row>
    <row r="41" spans="1:11">
      <c r="A41" s="4"/>
      <c r="B41" s="4"/>
      <c r="C41" s="59"/>
      <c r="D41" s="59"/>
      <c r="E41" s="59"/>
      <c r="F41" s="60"/>
      <c r="G41" s="61"/>
      <c r="H41" s="61"/>
      <c r="I41" s="60"/>
      <c r="J41" s="4"/>
      <c r="K41" s="4"/>
    </row>
    <row r="42" spans="1:11">
      <c r="A42" s="4"/>
      <c r="B42" s="4"/>
      <c r="C42" s="59"/>
      <c r="D42" s="59"/>
      <c r="E42" s="59"/>
      <c r="F42" s="60"/>
      <c r="G42" s="61"/>
      <c r="H42" s="61"/>
      <c r="I42" s="60"/>
      <c r="J42" s="4"/>
      <c r="K42" s="4"/>
    </row>
    <row r="43" spans="1:11">
      <c r="A43" s="4"/>
      <c r="B43" s="4"/>
      <c r="C43" s="59"/>
      <c r="D43" s="59"/>
      <c r="E43" s="59"/>
      <c r="F43" s="60"/>
      <c r="G43" s="61"/>
      <c r="H43" s="61"/>
      <c r="I43" s="60"/>
      <c r="J43" s="4"/>
      <c r="K43" s="4"/>
    </row>
    <row r="44" spans="1:11">
      <c r="A44" s="4"/>
      <c r="B44" s="4"/>
      <c r="C44" s="59"/>
      <c r="D44" s="59"/>
      <c r="E44" s="59"/>
      <c r="F44" s="60"/>
      <c r="G44" s="61"/>
      <c r="H44" s="61"/>
      <c r="I44" s="60"/>
      <c r="J44" s="4"/>
      <c r="K44" s="4"/>
    </row>
    <row r="45" spans="1:11">
      <c r="A45" s="4"/>
      <c r="B45" s="4"/>
      <c r="C45" s="59"/>
      <c r="D45" s="59"/>
      <c r="E45" s="59"/>
      <c r="F45" s="60"/>
      <c r="G45" s="61"/>
      <c r="H45" s="61"/>
      <c r="I45" s="60"/>
      <c r="J45" s="4"/>
      <c r="K45" s="4"/>
    </row>
    <row r="46" spans="1:11">
      <c r="A46" s="4"/>
      <c r="B46" s="4"/>
      <c r="C46" s="59"/>
      <c r="D46" s="59"/>
      <c r="E46" s="59"/>
      <c r="F46" s="60"/>
      <c r="G46" s="61"/>
      <c r="H46" s="61"/>
      <c r="I46" s="60"/>
      <c r="J46" s="4"/>
      <c r="K46" s="4"/>
    </row>
    <row r="47" spans="1:11">
      <c r="A47" s="4"/>
      <c r="B47" s="4"/>
      <c r="C47" s="59"/>
      <c r="D47" s="59"/>
      <c r="E47" s="59"/>
      <c r="F47" s="60"/>
      <c r="G47" s="61"/>
      <c r="H47" s="61"/>
      <c r="I47" s="60"/>
      <c r="J47" s="4"/>
      <c r="K47" s="4"/>
    </row>
    <row r="48" spans="1:11">
      <c r="A48" s="4"/>
      <c r="B48" s="4"/>
      <c r="C48" s="59"/>
      <c r="D48" s="59"/>
      <c r="E48" s="59"/>
      <c r="F48" s="60"/>
      <c r="G48" s="61"/>
      <c r="H48" s="61"/>
      <c r="I48" s="60"/>
      <c r="J48" s="4"/>
      <c r="K48" s="4"/>
    </row>
    <row r="49" spans="1:11">
      <c r="A49" s="4"/>
      <c r="B49" s="4"/>
      <c r="C49" s="59"/>
      <c r="D49" s="59"/>
      <c r="E49" s="59"/>
      <c r="F49" s="60"/>
      <c r="G49" s="61"/>
      <c r="H49" s="61"/>
      <c r="I49" s="60"/>
      <c r="J49" s="4"/>
      <c r="K49" s="4"/>
    </row>
    <row r="50" spans="1:11">
      <c r="A50" s="4"/>
      <c r="B50" s="4"/>
      <c r="C50" s="59"/>
      <c r="D50" s="59"/>
      <c r="E50" s="59"/>
      <c r="F50" s="60"/>
      <c r="G50" s="61"/>
      <c r="H50" s="61"/>
      <c r="I50" s="60"/>
      <c r="J50" s="4"/>
      <c r="K50" s="4"/>
    </row>
    <row r="51" spans="1:11">
      <c r="A51" s="4"/>
      <c r="B51" s="4"/>
      <c r="C51" s="59"/>
      <c r="D51" s="59"/>
      <c r="E51" s="59"/>
      <c r="F51" s="60"/>
      <c r="G51" s="61"/>
      <c r="H51" s="61"/>
      <c r="I51" s="60"/>
      <c r="J51" s="4"/>
      <c r="K51" s="4"/>
    </row>
    <row r="52" spans="1:11">
      <c r="A52" s="4"/>
      <c r="B52" s="4"/>
      <c r="C52" s="59"/>
      <c r="D52" s="59"/>
      <c r="E52" s="59"/>
      <c r="F52" s="60"/>
      <c r="G52" s="61"/>
      <c r="H52" s="61"/>
      <c r="I52" s="60"/>
      <c r="J52" s="4"/>
      <c r="K52" s="4"/>
    </row>
    <row r="53" spans="1:11">
      <c r="A53" s="4"/>
      <c r="B53" s="4"/>
      <c r="C53" s="59"/>
      <c r="D53" s="59"/>
      <c r="E53" s="59"/>
      <c r="F53" s="60"/>
      <c r="G53" s="61"/>
      <c r="H53" s="61"/>
      <c r="I53" s="60"/>
      <c r="J53" s="4"/>
      <c r="K53" s="4"/>
    </row>
    <row r="54" spans="1:11">
      <c r="A54" s="4"/>
      <c r="B54" s="4"/>
      <c r="C54" s="59"/>
      <c r="D54" s="59"/>
      <c r="E54" s="59"/>
      <c r="F54" s="60"/>
      <c r="G54" s="61"/>
      <c r="H54" s="61"/>
      <c r="I54" s="60"/>
      <c r="J54" s="4"/>
      <c r="K54" s="4"/>
    </row>
    <row r="55" spans="1:11">
      <c r="A55" s="4"/>
      <c r="B55" s="4"/>
      <c r="C55" s="59"/>
      <c r="D55" s="59"/>
      <c r="E55" s="59"/>
      <c r="F55" s="60"/>
      <c r="G55" s="61"/>
      <c r="H55" s="61"/>
      <c r="I55" s="60"/>
      <c r="J55" s="4"/>
      <c r="K55" s="4"/>
    </row>
    <row r="56" spans="1:11">
      <c r="A56" s="4"/>
      <c r="B56" s="4"/>
      <c r="C56" s="59"/>
      <c r="D56" s="59"/>
      <c r="E56" s="59"/>
      <c r="F56" s="60"/>
      <c r="G56" s="61"/>
      <c r="H56" s="61"/>
      <c r="I56" s="60"/>
      <c r="J56" s="4"/>
      <c r="K56" s="4"/>
    </row>
    <row r="57" spans="1:11">
      <c r="A57" s="4"/>
      <c r="B57" s="4"/>
      <c r="C57" s="59"/>
      <c r="D57" s="59"/>
      <c r="E57" s="59"/>
      <c r="F57" s="60"/>
      <c r="G57" s="61"/>
      <c r="H57" s="61"/>
      <c r="I57" s="60"/>
      <c r="J57" s="4"/>
      <c r="K57" s="4"/>
    </row>
    <row r="58" spans="1:11">
      <c r="A58" s="4"/>
      <c r="B58" s="4"/>
      <c r="C58" s="59"/>
      <c r="D58" s="59"/>
      <c r="E58" s="59"/>
      <c r="F58" s="60"/>
      <c r="G58" s="61"/>
      <c r="H58" s="61"/>
      <c r="I58" s="60"/>
      <c r="J58" s="4"/>
      <c r="K58" s="4"/>
    </row>
    <row r="59" spans="1:11">
      <c r="A59" s="4"/>
      <c r="B59" s="4"/>
      <c r="C59" s="59"/>
      <c r="D59" s="59"/>
      <c r="E59" s="59"/>
      <c r="F59" s="60"/>
      <c r="G59" s="61"/>
      <c r="H59" s="61"/>
      <c r="I59" s="60"/>
      <c r="J59" s="4"/>
      <c r="K59" s="4"/>
    </row>
    <row r="60" spans="1:11">
      <c r="A60" s="4"/>
      <c r="B60" s="4"/>
      <c r="C60" s="59"/>
      <c r="D60" s="59"/>
      <c r="E60" s="59"/>
      <c r="F60" s="60"/>
      <c r="G60" s="61"/>
      <c r="H60" s="61"/>
      <c r="I60" s="60"/>
      <c r="J60" s="4"/>
      <c r="K60" s="4"/>
    </row>
    <row r="61" spans="1:11">
      <c r="A61" s="4"/>
      <c r="B61" s="4"/>
      <c r="C61" s="59"/>
      <c r="D61" s="59"/>
      <c r="E61" s="59"/>
      <c r="F61" s="60"/>
      <c r="G61" s="61"/>
      <c r="H61" s="61"/>
      <c r="I61" s="60"/>
      <c r="J61" s="4"/>
      <c r="K61" s="4"/>
    </row>
    <row r="62" spans="1:11">
      <c r="A62" s="4"/>
      <c r="B62" s="4"/>
      <c r="C62" s="59"/>
      <c r="D62" s="59"/>
      <c r="E62" s="59"/>
      <c r="F62" s="60"/>
      <c r="G62" s="61"/>
      <c r="H62" s="61"/>
      <c r="I62" s="60"/>
      <c r="J62" s="4"/>
      <c r="K62" s="4"/>
    </row>
    <row r="63" spans="1:11">
      <c r="A63" s="4"/>
      <c r="B63" s="4"/>
      <c r="C63" s="59"/>
      <c r="D63" s="59"/>
      <c r="E63" s="59"/>
      <c r="F63" s="60"/>
      <c r="G63" s="61"/>
      <c r="H63" s="61"/>
      <c r="I63" s="60"/>
      <c r="J63" s="4"/>
      <c r="K63" s="4"/>
    </row>
  </sheetData>
  <mergeCells count="3">
    <mergeCell ref="A1:I1"/>
    <mergeCell ref="A3:I3"/>
    <mergeCell ref="A4:I4"/>
  </mergeCells>
  <pageMargins left="0.7" right="0.7" top="0.75" bottom="0.75" header="0.3" footer="0.3"/>
  <pageSetup scale="56" fitToHeight="6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zoomScale="80" zoomScaleNormal="80" workbookViewId="0">
      <selection activeCell="A7" sqref="A7:I57"/>
    </sheetView>
  </sheetViews>
  <sheetFormatPr defaultRowHeight="1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0" ht="18.75">
      <c r="A1" s="63" t="s">
        <v>12</v>
      </c>
      <c r="B1" s="63"/>
      <c r="C1" s="63"/>
      <c r="D1" s="63"/>
      <c r="E1" s="63"/>
      <c r="F1" s="63"/>
      <c r="G1" s="63"/>
      <c r="H1" s="63"/>
      <c r="I1" s="63"/>
    </row>
    <row r="2" spans="1:10" ht="18.75">
      <c r="A2" s="8" t="s">
        <v>10</v>
      </c>
      <c r="B2" s="8"/>
      <c r="C2" s="8"/>
      <c r="D2" s="8"/>
      <c r="E2" s="8"/>
      <c r="F2" s="8"/>
      <c r="G2" s="8"/>
      <c r="H2" s="8"/>
      <c r="I2" s="8"/>
    </row>
    <row r="3" spans="1:10" ht="18.75">
      <c r="A3" s="63" t="s">
        <v>13</v>
      </c>
      <c r="B3" s="63"/>
      <c r="C3" s="63"/>
      <c r="D3" s="63"/>
      <c r="E3" s="63"/>
      <c r="F3" s="63"/>
      <c r="G3" s="63"/>
      <c r="H3" s="63"/>
      <c r="I3" s="63"/>
    </row>
    <row r="4" spans="1:10" ht="18.75">
      <c r="A4" s="63" t="s">
        <v>0</v>
      </c>
      <c r="B4" s="63"/>
      <c r="C4" s="63"/>
      <c r="D4" s="63"/>
      <c r="E4" s="63"/>
      <c r="F4" s="63"/>
      <c r="G4" s="63"/>
      <c r="H4" s="63"/>
      <c r="I4" s="63"/>
    </row>
    <row r="6" spans="1:10" ht="42" customHeight="1">
      <c r="A6" s="1" t="s">
        <v>1</v>
      </c>
      <c r="B6" s="1" t="s">
        <v>2</v>
      </c>
      <c r="C6" s="2" t="s">
        <v>14</v>
      </c>
      <c r="D6" s="2" t="s">
        <v>18</v>
      </c>
      <c r="E6" s="2" t="s">
        <v>20</v>
      </c>
      <c r="F6" s="1" t="s">
        <v>3</v>
      </c>
      <c r="G6" s="1" t="s">
        <v>4</v>
      </c>
      <c r="H6" s="1" t="s">
        <v>5</v>
      </c>
      <c r="I6" s="2" t="s">
        <v>6</v>
      </c>
      <c r="J6" s="3"/>
    </row>
    <row r="7" spans="1:10">
      <c r="A7" s="4"/>
      <c r="B7" s="4"/>
      <c r="C7" s="59"/>
      <c r="D7" s="59"/>
      <c r="E7" s="59"/>
      <c r="F7" s="60"/>
      <c r="G7" s="61"/>
      <c r="H7" s="61"/>
      <c r="I7" s="60"/>
      <c r="J7" s="3"/>
    </row>
    <row r="8" spans="1:10">
      <c r="A8" s="4"/>
      <c r="B8" s="4"/>
      <c r="C8" s="59"/>
      <c r="D8" s="59"/>
      <c r="E8" s="59"/>
      <c r="F8" s="60"/>
      <c r="G8" s="61"/>
      <c r="H8" s="61"/>
      <c r="I8" s="60"/>
    </row>
    <row r="9" spans="1:10">
      <c r="A9" s="4"/>
      <c r="B9" s="4"/>
      <c r="C9" s="59"/>
      <c r="D9" s="59"/>
      <c r="E9" s="59"/>
      <c r="F9" s="60"/>
      <c r="G9" s="61"/>
      <c r="H9" s="61"/>
      <c r="I9" s="60"/>
    </row>
    <row r="10" spans="1:10">
      <c r="A10" s="4"/>
      <c r="B10" s="4"/>
      <c r="C10" s="59"/>
      <c r="D10" s="59"/>
      <c r="E10" s="59"/>
      <c r="F10" s="60"/>
      <c r="G10" s="61"/>
      <c r="H10" s="61"/>
      <c r="I10" s="60"/>
    </row>
    <row r="11" spans="1:10">
      <c r="A11" s="4"/>
      <c r="B11" s="4"/>
      <c r="C11" s="59"/>
      <c r="D11" s="59"/>
      <c r="E11" s="59"/>
      <c r="F11" s="60"/>
      <c r="G11" s="61"/>
      <c r="H11" s="61"/>
      <c r="I11" s="60"/>
    </row>
    <row r="12" spans="1:10">
      <c r="A12" s="4"/>
      <c r="B12" s="4"/>
      <c r="C12" s="59"/>
      <c r="D12" s="59"/>
      <c r="E12" s="59"/>
      <c r="F12" s="60"/>
      <c r="G12" s="61"/>
      <c r="H12" s="61"/>
      <c r="I12" s="60"/>
    </row>
    <row r="13" spans="1:10">
      <c r="A13" s="4"/>
      <c r="B13" s="4"/>
      <c r="C13" s="59"/>
      <c r="D13" s="59"/>
      <c r="E13" s="59"/>
      <c r="F13" s="60"/>
      <c r="G13" s="61"/>
      <c r="H13" s="62"/>
      <c r="I13" s="60"/>
    </row>
    <row r="14" spans="1:10">
      <c r="A14" s="4"/>
      <c r="B14" s="4"/>
      <c r="C14" s="59"/>
      <c r="D14" s="59"/>
      <c r="E14" s="59"/>
      <c r="F14" s="60"/>
      <c r="G14" s="61"/>
      <c r="H14" s="61"/>
      <c r="I14" s="60"/>
    </row>
    <row r="15" spans="1:10">
      <c r="A15" s="4"/>
      <c r="B15" s="4"/>
      <c r="C15" s="59"/>
      <c r="D15" s="59"/>
      <c r="E15" s="59"/>
      <c r="F15" s="60"/>
      <c r="G15" s="61"/>
      <c r="H15" s="61"/>
      <c r="I15" s="60"/>
    </row>
    <row r="16" spans="1:10">
      <c r="A16" s="4"/>
      <c r="B16" s="4"/>
      <c r="C16" s="59"/>
      <c r="D16" s="59"/>
      <c r="E16" s="59"/>
      <c r="F16" s="60"/>
      <c r="G16" s="61"/>
      <c r="H16" s="61"/>
      <c r="I16" s="60"/>
    </row>
    <row r="17" spans="1:9">
      <c r="A17" s="4"/>
      <c r="B17" s="4"/>
      <c r="C17" s="59"/>
      <c r="D17" s="59"/>
      <c r="E17" s="59"/>
      <c r="F17" s="60"/>
      <c r="G17" s="61"/>
      <c r="H17" s="61"/>
      <c r="I17" s="60"/>
    </row>
    <row r="18" spans="1:9">
      <c r="A18" s="4"/>
      <c r="B18" s="4"/>
      <c r="C18" s="59"/>
      <c r="D18" s="59"/>
      <c r="E18" s="59"/>
      <c r="F18" s="60"/>
      <c r="G18" s="61"/>
      <c r="H18" s="61"/>
      <c r="I18" s="60"/>
    </row>
    <row r="19" spans="1:9">
      <c r="A19" s="4"/>
      <c r="B19" s="4"/>
      <c r="C19" s="59"/>
      <c r="D19" s="59"/>
      <c r="E19" s="59"/>
      <c r="F19" s="60"/>
      <c r="G19" s="61"/>
      <c r="H19" s="61"/>
      <c r="I19" s="60"/>
    </row>
    <row r="20" spans="1:9">
      <c r="A20" s="4"/>
      <c r="B20" s="4"/>
      <c r="C20" s="59"/>
      <c r="D20" s="59"/>
      <c r="E20" s="59"/>
      <c r="F20" s="60"/>
      <c r="G20" s="61"/>
      <c r="H20" s="61"/>
      <c r="I20" s="60"/>
    </row>
    <row r="21" spans="1:9">
      <c r="A21" s="4"/>
      <c r="B21" s="4"/>
      <c r="C21" s="59"/>
      <c r="D21" s="59"/>
      <c r="E21" s="59"/>
      <c r="F21" s="60"/>
      <c r="G21" s="61"/>
      <c r="H21" s="61"/>
      <c r="I21" s="60"/>
    </row>
    <row r="22" spans="1:9">
      <c r="A22" s="4"/>
      <c r="B22" s="4"/>
      <c r="C22" s="59"/>
      <c r="D22" s="59"/>
      <c r="E22" s="59"/>
      <c r="F22" s="60"/>
      <c r="G22" s="61"/>
      <c r="H22" s="61"/>
      <c r="I22" s="60"/>
    </row>
    <row r="23" spans="1:9">
      <c r="A23" s="4"/>
      <c r="B23" s="4"/>
      <c r="C23" s="59"/>
      <c r="D23" s="59"/>
      <c r="E23" s="59"/>
      <c r="F23" s="60"/>
      <c r="G23" s="61"/>
      <c r="H23" s="61"/>
      <c r="I23" s="60"/>
    </row>
    <row r="24" spans="1:9">
      <c r="A24" s="4"/>
      <c r="B24" s="4"/>
      <c r="C24" s="59"/>
      <c r="D24" s="59"/>
      <c r="E24" s="59"/>
      <c r="F24" s="60"/>
      <c r="G24" s="61"/>
      <c r="H24" s="61"/>
      <c r="I24" s="60"/>
    </row>
    <row r="25" spans="1:9">
      <c r="A25" s="4"/>
      <c r="B25" s="4"/>
      <c r="C25" s="59"/>
      <c r="D25" s="59"/>
      <c r="E25" s="59"/>
      <c r="F25" s="60"/>
      <c r="G25" s="61"/>
      <c r="H25" s="61"/>
      <c r="I25" s="60"/>
    </row>
    <row r="26" spans="1:9">
      <c r="A26" s="4"/>
      <c r="B26" s="4"/>
      <c r="C26" s="59"/>
      <c r="D26" s="59"/>
      <c r="E26" s="59"/>
      <c r="F26" s="60"/>
      <c r="G26" s="61"/>
      <c r="H26" s="61"/>
      <c r="I26" s="60"/>
    </row>
    <row r="27" spans="1:9">
      <c r="A27" s="4"/>
      <c r="B27" s="4"/>
      <c r="C27" s="59"/>
      <c r="D27" s="59"/>
      <c r="E27" s="59"/>
      <c r="F27" s="60"/>
      <c r="G27" s="61"/>
      <c r="H27" s="61"/>
      <c r="I27" s="60"/>
    </row>
    <row r="28" spans="1:9">
      <c r="A28" s="4"/>
      <c r="B28" s="4"/>
      <c r="C28" s="59"/>
      <c r="D28" s="59"/>
      <c r="E28" s="59"/>
      <c r="F28" s="60"/>
      <c r="G28" s="61"/>
      <c r="H28" s="61"/>
      <c r="I28" s="60"/>
    </row>
    <row r="29" spans="1:9">
      <c r="A29" s="4"/>
      <c r="B29" s="4"/>
      <c r="C29" s="59"/>
      <c r="D29" s="59"/>
      <c r="E29" s="59"/>
      <c r="F29" s="60"/>
      <c r="G29" s="61"/>
      <c r="H29" s="61"/>
      <c r="I29" s="60"/>
    </row>
    <row r="30" spans="1:9">
      <c r="A30" s="4"/>
      <c r="B30" s="4"/>
      <c r="C30" s="59"/>
      <c r="D30" s="59"/>
      <c r="E30" s="59"/>
      <c r="F30" s="60"/>
      <c r="G30" s="61"/>
      <c r="H30" s="61"/>
      <c r="I30" s="60"/>
    </row>
    <row r="31" spans="1:9">
      <c r="A31" s="4"/>
      <c r="B31" s="4"/>
      <c r="C31" s="59"/>
      <c r="D31" s="59"/>
      <c r="E31" s="59"/>
      <c r="F31" s="60"/>
      <c r="G31" s="61"/>
      <c r="H31" s="61"/>
      <c r="I31" s="60"/>
    </row>
    <row r="32" spans="1:9">
      <c r="A32" s="4"/>
      <c r="B32" s="4"/>
      <c r="C32" s="59"/>
      <c r="D32" s="59"/>
      <c r="E32" s="59"/>
      <c r="F32" s="60"/>
      <c r="G32" s="61"/>
      <c r="H32" s="61"/>
      <c r="I32" s="60"/>
    </row>
    <row r="33" spans="1:9">
      <c r="A33" s="4"/>
      <c r="B33" s="4"/>
      <c r="C33" s="59"/>
      <c r="D33" s="59"/>
      <c r="E33" s="59"/>
      <c r="F33" s="60"/>
      <c r="G33" s="61"/>
      <c r="H33" s="61"/>
      <c r="I33" s="60"/>
    </row>
    <row r="34" spans="1:9">
      <c r="A34" s="4"/>
      <c r="B34" s="4"/>
      <c r="C34" s="59"/>
      <c r="D34" s="59"/>
      <c r="E34" s="59"/>
      <c r="F34" s="60"/>
      <c r="G34" s="61"/>
      <c r="H34" s="61"/>
      <c r="I34" s="60"/>
    </row>
    <row r="35" spans="1:9">
      <c r="A35" s="4"/>
      <c r="B35" s="4"/>
      <c r="C35" s="59"/>
      <c r="D35" s="59"/>
      <c r="E35" s="59"/>
      <c r="F35" s="60"/>
      <c r="G35" s="61"/>
      <c r="H35" s="61"/>
      <c r="I35" s="60"/>
    </row>
    <row r="36" spans="1:9">
      <c r="A36" s="4"/>
      <c r="B36" s="4"/>
      <c r="C36" s="59"/>
      <c r="D36" s="59"/>
      <c r="E36" s="59"/>
      <c r="F36" s="60"/>
      <c r="G36" s="61"/>
      <c r="H36" s="61"/>
      <c r="I36" s="60"/>
    </row>
    <row r="37" spans="1:9">
      <c r="A37" s="4"/>
      <c r="B37" s="4"/>
      <c r="C37" s="59"/>
      <c r="D37" s="59"/>
      <c r="E37" s="59"/>
      <c r="F37" s="60"/>
      <c r="G37" s="61"/>
      <c r="H37" s="61"/>
      <c r="I37" s="60"/>
    </row>
    <row r="38" spans="1:9">
      <c r="A38" s="4"/>
      <c r="B38" s="4"/>
      <c r="C38" s="59"/>
      <c r="D38" s="59"/>
      <c r="E38" s="59"/>
      <c r="F38" s="60"/>
      <c r="G38" s="61"/>
      <c r="H38" s="61"/>
      <c r="I38" s="60"/>
    </row>
    <row r="39" spans="1:9">
      <c r="A39" s="4"/>
      <c r="B39" s="4"/>
      <c r="C39" s="59"/>
      <c r="D39" s="59"/>
      <c r="E39" s="59"/>
      <c r="F39" s="60"/>
      <c r="G39" s="61"/>
      <c r="H39" s="61"/>
      <c r="I39" s="60"/>
    </row>
    <row r="40" spans="1:9">
      <c r="A40" s="4"/>
      <c r="B40" s="4"/>
      <c r="C40" s="59"/>
      <c r="D40" s="59"/>
      <c r="E40" s="59"/>
      <c r="F40" s="60"/>
      <c r="G40" s="61"/>
      <c r="H40" s="61"/>
      <c r="I40" s="60"/>
    </row>
    <row r="41" spans="1:9">
      <c r="A41" s="4"/>
      <c r="B41" s="4"/>
      <c r="C41" s="59"/>
      <c r="D41" s="59"/>
      <c r="E41" s="59"/>
      <c r="F41" s="60"/>
      <c r="G41" s="61"/>
      <c r="H41" s="61"/>
      <c r="I41" s="60"/>
    </row>
    <row r="42" spans="1:9">
      <c r="A42" s="4"/>
      <c r="B42" s="4"/>
      <c r="C42" s="59"/>
      <c r="D42" s="59"/>
      <c r="E42" s="59"/>
      <c r="F42" s="60"/>
      <c r="G42" s="61"/>
      <c r="H42" s="61"/>
      <c r="I42" s="60"/>
    </row>
    <row r="43" spans="1:9">
      <c r="A43" s="4"/>
      <c r="B43" s="4"/>
      <c r="C43" s="59"/>
      <c r="D43" s="59"/>
      <c r="E43" s="59"/>
      <c r="F43" s="60"/>
      <c r="G43" s="61"/>
      <c r="H43" s="61"/>
      <c r="I43" s="60"/>
    </row>
    <row r="44" spans="1:9">
      <c r="A44" s="4"/>
      <c r="B44" s="4"/>
      <c r="C44" s="59"/>
      <c r="D44" s="59"/>
      <c r="E44" s="59"/>
      <c r="F44" s="60"/>
      <c r="G44" s="61"/>
      <c r="H44" s="61"/>
      <c r="I44" s="60"/>
    </row>
    <row r="45" spans="1:9">
      <c r="A45" s="4"/>
      <c r="B45" s="4"/>
      <c r="C45" s="59"/>
      <c r="D45" s="59"/>
      <c r="E45" s="59"/>
      <c r="F45" s="60"/>
      <c r="G45" s="61"/>
      <c r="H45" s="61"/>
      <c r="I45" s="60"/>
    </row>
    <row r="46" spans="1:9">
      <c r="A46" s="4"/>
      <c r="B46" s="4"/>
      <c r="C46" s="59"/>
      <c r="D46" s="59"/>
      <c r="E46" s="59"/>
      <c r="F46" s="60"/>
      <c r="G46" s="61"/>
      <c r="H46" s="61"/>
      <c r="I46" s="60"/>
    </row>
    <row r="47" spans="1:9">
      <c r="A47" s="4"/>
      <c r="B47" s="4"/>
      <c r="C47" s="59"/>
      <c r="D47" s="59"/>
      <c r="E47" s="59"/>
      <c r="F47" s="60"/>
      <c r="G47" s="61"/>
      <c r="H47" s="61"/>
      <c r="I47" s="60"/>
    </row>
    <row r="48" spans="1:9">
      <c r="A48" s="4"/>
      <c r="B48" s="4"/>
      <c r="C48" s="59"/>
      <c r="D48" s="59"/>
      <c r="E48" s="59"/>
      <c r="F48" s="60"/>
      <c r="G48" s="61"/>
      <c r="H48" s="61"/>
      <c r="I48" s="60"/>
    </row>
    <row r="49" spans="1:9">
      <c r="A49" s="4"/>
      <c r="B49" s="4"/>
      <c r="C49" s="59"/>
      <c r="D49" s="59"/>
      <c r="E49" s="59"/>
      <c r="F49" s="60"/>
      <c r="G49" s="61"/>
      <c r="H49" s="61"/>
      <c r="I49" s="60"/>
    </row>
    <row r="50" spans="1:9">
      <c r="A50" s="4"/>
      <c r="B50" s="4"/>
      <c r="C50" s="59"/>
      <c r="D50" s="59"/>
      <c r="E50" s="59"/>
      <c r="F50" s="60"/>
      <c r="G50" s="61"/>
      <c r="H50" s="61"/>
      <c r="I50" s="60"/>
    </row>
    <row r="51" spans="1:9">
      <c r="A51" s="4"/>
      <c r="B51" s="4"/>
      <c r="C51" s="59"/>
      <c r="D51" s="59"/>
      <c r="E51" s="59"/>
      <c r="F51" s="60"/>
      <c r="G51" s="61"/>
      <c r="H51" s="61"/>
      <c r="I51" s="60"/>
    </row>
    <row r="52" spans="1:9">
      <c r="A52" s="4"/>
      <c r="B52" s="4"/>
      <c r="C52" s="59"/>
      <c r="D52" s="59"/>
      <c r="E52" s="59"/>
      <c r="F52" s="60"/>
      <c r="G52" s="61"/>
      <c r="H52" s="61"/>
      <c r="I52" s="60"/>
    </row>
    <row r="53" spans="1:9">
      <c r="A53" s="4"/>
      <c r="B53" s="4"/>
      <c r="C53" s="59"/>
      <c r="D53" s="59"/>
      <c r="E53" s="59"/>
      <c r="F53" s="60"/>
      <c r="G53" s="61"/>
      <c r="H53" s="61"/>
      <c r="I53" s="60"/>
    </row>
    <row r="54" spans="1:9">
      <c r="A54" s="4"/>
      <c r="B54" s="4"/>
      <c r="C54" s="59"/>
      <c r="D54" s="59"/>
      <c r="E54" s="59"/>
      <c r="F54" s="60"/>
      <c r="G54" s="61"/>
      <c r="H54" s="61"/>
      <c r="I54" s="60"/>
    </row>
    <row r="55" spans="1:9">
      <c r="A55" s="4"/>
      <c r="B55" s="4"/>
      <c r="C55" s="59"/>
      <c r="D55" s="59"/>
      <c r="E55" s="59"/>
      <c r="F55" s="60"/>
      <c r="G55" s="61"/>
      <c r="H55" s="61"/>
      <c r="I55" s="60"/>
    </row>
    <row r="56" spans="1:9">
      <c r="A56" s="4"/>
      <c r="B56" s="4"/>
      <c r="C56" s="59"/>
      <c r="D56" s="59"/>
      <c r="E56" s="59"/>
      <c r="F56" s="60"/>
      <c r="G56" s="61"/>
      <c r="H56" s="61"/>
      <c r="I56" s="60"/>
    </row>
    <row r="57" spans="1:9">
      <c r="A57" s="4"/>
      <c r="B57" s="4"/>
      <c r="C57" s="59"/>
      <c r="D57" s="59"/>
      <c r="E57" s="59"/>
      <c r="F57" s="60"/>
      <c r="G57" s="61"/>
      <c r="H57" s="61"/>
      <c r="I57" s="60"/>
    </row>
    <row r="58" spans="1:9">
      <c r="A58" s="4"/>
      <c r="B58" s="4"/>
      <c r="C58" s="59"/>
      <c r="D58" s="59"/>
      <c r="E58" s="59"/>
      <c r="F58" s="60">
        <f>(Table5108911[[#This Row],[Broj bodova - Mirjana Đurić]]+Table5108911[[#This Row],[Broj bodova - Igor Vučinoć]]+Table5108911[[#This Row],[Broj bodova -  Slobodan Vuković]])/3</f>
        <v>0</v>
      </c>
      <c r="G58" s="61"/>
      <c r="H58" s="61"/>
      <c r="I58" s="60" t="e">
        <f>Table5108911[[#This Row],[Odobreni iznos sredstava (€)]]/Table5108911[[#This Row],[Traženi iznos sredstava (€)]]*100</f>
        <v>#DIV/0!</v>
      </c>
    </row>
    <row r="59" spans="1:9">
      <c r="A59" s="4"/>
      <c r="B59" s="4"/>
      <c r="C59" s="59"/>
      <c r="D59" s="59"/>
      <c r="E59" s="59"/>
      <c r="F59" s="60">
        <f>(Table5108911[[#This Row],[Broj bodova - Mirjana Đurić]]+Table5108911[[#This Row],[Broj bodova - Igor Vučinoć]]+Table5108911[[#This Row],[Broj bodova -  Slobodan Vuković]])/3</f>
        <v>0</v>
      </c>
      <c r="G59" s="61"/>
      <c r="H59" s="61"/>
      <c r="I59" s="60" t="e">
        <f>Table5108911[[#This Row],[Odobreni iznos sredstava (€)]]/Table5108911[[#This Row],[Traženi iznos sredstava (€)]]*100</f>
        <v>#DIV/0!</v>
      </c>
    </row>
    <row r="60" spans="1:9">
      <c r="A60" s="4"/>
      <c r="B60" s="4"/>
      <c r="C60" s="59"/>
      <c r="D60" s="59"/>
      <c r="E60" s="59"/>
      <c r="F60" s="60">
        <f>(Table5108911[[#This Row],[Broj bodova - Mirjana Đurić]]+Table5108911[[#This Row],[Broj bodova - Igor Vučinoć]]+Table5108911[[#This Row],[Broj bodova -  Slobodan Vuković]])/3</f>
        <v>0</v>
      </c>
      <c r="G60" s="61"/>
      <c r="H60" s="61"/>
      <c r="I60" s="60" t="e">
        <f>Table5108911[[#This Row],[Odobreni iznos sredstava (€)]]/Table5108911[[#This Row],[Traženi iznos sredstava (€)]]*100</f>
        <v>#DIV/0!</v>
      </c>
    </row>
    <row r="61" spans="1:9">
      <c r="A61" s="4"/>
      <c r="B61" s="4"/>
      <c r="C61" s="59"/>
      <c r="D61" s="59"/>
      <c r="E61" s="59"/>
      <c r="F61" s="60">
        <f>(Table5108911[[#This Row],[Broj bodova - Mirjana Đurić]]+Table5108911[[#This Row],[Broj bodova - Igor Vučinoć]]+Table5108911[[#This Row],[Broj bodova -  Slobodan Vuković]])/3</f>
        <v>0</v>
      </c>
      <c r="G61" s="61"/>
      <c r="H61" s="61"/>
      <c r="I61" s="60" t="e">
        <f>Table5108911[[#This Row],[Odobreni iznos sredstava (€)]]/Table5108911[[#This Row],[Traženi iznos sredstava (€)]]*100</f>
        <v>#DIV/0!</v>
      </c>
    </row>
    <row r="62" spans="1:9">
      <c r="A62" s="4"/>
      <c r="B62" s="4"/>
      <c r="C62" s="59"/>
      <c r="D62" s="59"/>
      <c r="E62" s="59"/>
      <c r="F62" s="60">
        <f>(Table5108911[[#This Row],[Broj bodova - Mirjana Đurić]]+Table5108911[[#This Row],[Broj bodova - Igor Vučinoć]]+Table5108911[[#This Row],[Broj bodova -  Slobodan Vuković]])/3</f>
        <v>0</v>
      </c>
      <c r="G62" s="61"/>
      <c r="H62" s="61"/>
      <c r="I62" s="60" t="e">
        <f>Table5108911[[#This Row],[Odobreni iznos sredstava (€)]]/Table5108911[[#This Row],[Traženi iznos sredstava (€)]]*100</f>
        <v>#DIV/0!</v>
      </c>
    </row>
    <row r="63" spans="1:9">
      <c r="A63" s="4"/>
      <c r="B63" s="4"/>
      <c r="C63" s="59"/>
      <c r="D63" s="59"/>
      <c r="E63" s="59"/>
      <c r="F63" s="60">
        <f>(Table5108911[[#This Row],[Broj bodova - Mirjana Đurić]]+Table5108911[[#This Row],[Broj bodova - Igor Vučinoć]]+Table5108911[[#This Row],[Broj bodova -  Slobodan Vuković]])/3</f>
        <v>0</v>
      </c>
      <c r="G63" s="61"/>
      <c r="H63" s="61"/>
      <c r="I63" s="60" t="e">
        <f>Table5108911[[#This Row],[Odobreni iznos sredstava (€)]]/Table5108911[[#This Row],[Traženi iznos sredstava (€)]]*100</f>
        <v>#DIV/0!</v>
      </c>
    </row>
  </sheetData>
  <mergeCells count="3">
    <mergeCell ref="A1:I1"/>
    <mergeCell ref="A3:I3"/>
    <mergeCell ref="A4:I4"/>
  </mergeCells>
  <pageMargins left="0.7" right="0.7" top="0.75" bottom="0.75" header="0.3" footer="0.3"/>
  <pageSetup scale="61" fitToHeight="2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2"/>
  <sheetViews>
    <sheetView topLeftCell="A4" zoomScale="80" zoomScaleNormal="80" workbookViewId="0">
      <selection activeCell="C49" sqref="C49:C51"/>
    </sheetView>
  </sheetViews>
  <sheetFormatPr defaultRowHeight="1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0" ht="18.75">
      <c r="A1" s="63" t="s">
        <v>12</v>
      </c>
      <c r="B1" s="63"/>
      <c r="C1" s="63"/>
      <c r="D1" s="63"/>
      <c r="E1" s="63"/>
      <c r="F1" s="63"/>
      <c r="G1" s="63"/>
      <c r="H1" s="63"/>
      <c r="I1" s="63"/>
    </row>
    <row r="2" spans="1:10" ht="18.75">
      <c r="A2" s="8" t="s">
        <v>11</v>
      </c>
      <c r="B2" s="8"/>
      <c r="C2" s="8"/>
      <c r="D2" s="8"/>
      <c r="E2" s="8"/>
      <c r="F2" s="8"/>
      <c r="G2" s="8"/>
      <c r="H2" s="8"/>
      <c r="I2" s="8"/>
    </row>
    <row r="3" spans="1:10" ht="18.75">
      <c r="A3" s="63" t="s">
        <v>13</v>
      </c>
      <c r="B3" s="63"/>
      <c r="C3" s="63"/>
      <c r="D3" s="63"/>
      <c r="E3" s="63"/>
      <c r="F3" s="63"/>
      <c r="G3" s="63"/>
      <c r="H3" s="63"/>
      <c r="I3" s="63"/>
    </row>
    <row r="4" spans="1:10" ht="18.75">
      <c r="A4" s="63" t="s">
        <v>0</v>
      </c>
      <c r="B4" s="63"/>
      <c r="C4" s="63"/>
      <c r="D4" s="63"/>
      <c r="E4" s="63"/>
      <c r="F4" s="63"/>
      <c r="G4" s="63"/>
      <c r="H4" s="63"/>
      <c r="I4" s="63"/>
    </row>
    <row r="6" spans="1:10" ht="42" customHeight="1">
      <c r="A6" s="1" t="s">
        <v>1</v>
      </c>
      <c r="B6" s="1" t="s">
        <v>2</v>
      </c>
      <c r="C6" s="2" t="s">
        <v>14</v>
      </c>
      <c r="D6" s="2" t="s">
        <v>17</v>
      </c>
      <c r="E6" s="2" t="s">
        <v>20</v>
      </c>
      <c r="F6" s="1" t="s">
        <v>3</v>
      </c>
      <c r="G6" s="1" t="s">
        <v>4</v>
      </c>
      <c r="H6" s="1" t="s">
        <v>5</v>
      </c>
      <c r="I6" s="2" t="s">
        <v>6</v>
      </c>
      <c r="J6" s="3"/>
    </row>
    <row r="7" spans="1:10">
      <c r="A7" s="4"/>
      <c r="B7" s="4"/>
      <c r="C7" s="59"/>
      <c r="D7" s="59"/>
      <c r="E7" s="59"/>
      <c r="F7" s="60"/>
      <c r="G7" s="61"/>
      <c r="H7" s="61"/>
      <c r="I7" s="60"/>
      <c r="J7" s="3"/>
    </row>
    <row r="8" spans="1:10">
      <c r="A8" s="4"/>
      <c r="B8" s="4"/>
      <c r="C8" s="59"/>
      <c r="D8" s="59"/>
      <c r="E8" s="59"/>
      <c r="F8" s="60"/>
      <c r="G8" s="61"/>
      <c r="H8" s="62"/>
      <c r="I8" s="60"/>
    </row>
    <row r="9" spans="1:10">
      <c r="A9" s="4"/>
      <c r="B9" s="4"/>
      <c r="C9" s="59"/>
      <c r="D9" s="59"/>
      <c r="E9" s="59"/>
      <c r="F9" s="60"/>
      <c r="G9" s="61"/>
      <c r="H9" s="61"/>
      <c r="I9" s="60"/>
    </row>
    <row r="10" spans="1:10">
      <c r="A10" s="4"/>
      <c r="B10" s="4"/>
      <c r="C10" s="59"/>
      <c r="D10" s="59"/>
      <c r="E10" s="59"/>
      <c r="F10" s="60"/>
      <c r="G10" s="61"/>
      <c r="H10" s="61"/>
      <c r="I10" s="60"/>
    </row>
    <row r="11" spans="1:10">
      <c r="A11" s="4"/>
      <c r="B11" s="4"/>
      <c r="C11" s="59"/>
      <c r="D11" s="59"/>
      <c r="E11" s="59"/>
      <c r="F11" s="60"/>
      <c r="G11" s="61"/>
      <c r="H11" s="61"/>
      <c r="I11" s="60"/>
    </row>
    <row r="12" spans="1:10">
      <c r="A12" s="4"/>
      <c r="B12" s="4"/>
      <c r="C12" s="59"/>
      <c r="D12" s="59"/>
      <c r="E12" s="59"/>
      <c r="F12" s="60"/>
      <c r="G12" s="61"/>
      <c r="H12" s="61"/>
      <c r="I12" s="60"/>
    </row>
    <row r="13" spans="1:10">
      <c r="A13" s="4"/>
      <c r="B13" s="4"/>
      <c r="C13" s="59"/>
      <c r="D13" s="59"/>
      <c r="E13" s="59"/>
      <c r="F13" s="60"/>
      <c r="G13" s="61"/>
      <c r="H13" s="61"/>
      <c r="I13" s="60"/>
    </row>
    <row r="14" spans="1:10">
      <c r="A14" s="4"/>
      <c r="B14" s="4"/>
      <c r="C14" s="59"/>
      <c r="D14" s="59"/>
      <c r="E14" s="59"/>
      <c r="F14" s="60"/>
      <c r="G14" s="61"/>
      <c r="H14" s="61"/>
      <c r="I14" s="60"/>
    </row>
    <row r="15" spans="1:10">
      <c r="A15" s="4"/>
      <c r="B15" s="4"/>
      <c r="C15" s="59"/>
      <c r="D15" s="59"/>
      <c r="E15" s="59"/>
      <c r="F15" s="60"/>
      <c r="G15" s="61"/>
      <c r="H15" s="61"/>
      <c r="I15" s="60"/>
    </row>
    <row r="16" spans="1:10">
      <c r="A16" s="4"/>
      <c r="B16" s="4"/>
      <c r="C16" s="59"/>
      <c r="D16" s="59"/>
      <c r="E16" s="59"/>
      <c r="F16" s="60"/>
      <c r="G16" s="61"/>
      <c r="H16" s="61"/>
      <c r="I16" s="60"/>
    </row>
    <row r="17" spans="1:9">
      <c r="A17" s="4"/>
      <c r="B17" s="4"/>
      <c r="C17" s="59"/>
      <c r="D17" s="59"/>
      <c r="E17" s="59"/>
      <c r="F17" s="60"/>
      <c r="G17" s="61"/>
      <c r="H17" s="61"/>
      <c r="I17" s="60"/>
    </row>
    <row r="18" spans="1:9">
      <c r="A18" s="4"/>
      <c r="B18" s="4"/>
      <c r="C18" s="59"/>
      <c r="D18" s="59"/>
      <c r="E18" s="59"/>
      <c r="F18" s="60"/>
      <c r="G18" s="61"/>
      <c r="H18" s="61"/>
      <c r="I18" s="60"/>
    </row>
    <row r="19" spans="1:9">
      <c r="A19" s="4"/>
      <c r="B19" s="4"/>
      <c r="C19" s="59"/>
      <c r="D19" s="59"/>
      <c r="E19" s="59"/>
      <c r="F19" s="60"/>
      <c r="G19" s="61"/>
      <c r="H19" s="61"/>
      <c r="I19" s="60"/>
    </row>
    <row r="20" spans="1:9">
      <c r="A20" s="4"/>
      <c r="B20" s="4"/>
      <c r="C20" s="59"/>
      <c r="D20" s="59"/>
      <c r="E20" s="59"/>
      <c r="F20" s="60"/>
      <c r="G20" s="61"/>
      <c r="H20" s="61"/>
      <c r="I20" s="60"/>
    </row>
    <row r="21" spans="1:9">
      <c r="A21" s="4"/>
      <c r="B21" s="4"/>
      <c r="C21" s="59"/>
      <c r="D21" s="59"/>
      <c r="E21" s="59"/>
      <c r="F21" s="60"/>
      <c r="G21" s="61"/>
      <c r="H21" s="61"/>
      <c r="I21" s="60"/>
    </row>
    <row r="22" spans="1:9">
      <c r="A22" s="4"/>
      <c r="B22" s="4"/>
      <c r="C22" s="59"/>
      <c r="D22" s="59"/>
      <c r="E22" s="59"/>
      <c r="F22" s="60"/>
      <c r="G22" s="61"/>
      <c r="H22" s="61"/>
      <c r="I22" s="60"/>
    </row>
    <row r="23" spans="1:9">
      <c r="A23" s="4"/>
      <c r="B23" s="4"/>
      <c r="C23" s="59"/>
      <c r="D23" s="59"/>
      <c r="E23" s="59"/>
      <c r="F23" s="60"/>
      <c r="G23" s="61"/>
      <c r="H23" s="61"/>
      <c r="I23" s="60"/>
    </row>
    <row r="24" spans="1:9">
      <c r="A24" s="4"/>
      <c r="B24" s="4"/>
      <c r="C24" s="59"/>
      <c r="D24" s="59"/>
      <c r="E24" s="59"/>
      <c r="F24" s="60"/>
      <c r="G24" s="61"/>
      <c r="H24" s="61"/>
      <c r="I24" s="60"/>
    </row>
    <row r="25" spans="1:9">
      <c r="A25" s="4"/>
      <c r="B25" s="4"/>
      <c r="C25" s="59"/>
      <c r="D25" s="59"/>
      <c r="E25" s="59"/>
      <c r="F25" s="60"/>
      <c r="G25" s="61"/>
      <c r="H25" s="61"/>
      <c r="I25" s="60"/>
    </row>
    <row r="26" spans="1:9">
      <c r="A26" s="4"/>
      <c r="B26" s="4"/>
      <c r="C26" s="59"/>
      <c r="D26" s="59"/>
      <c r="E26" s="59"/>
      <c r="F26" s="60"/>
      <c r="G26" s="61"/>
      <c r="H26" s="61"/>
      <c r="I26" s="60"/>
    </row>
    <row r="27" spans="1:9">
      <c r="A27" s="4"/>
      <c r="B27" s="4"/>
      <c r="C27" s="59"/>
      <c r="D27" s="59"/>
      <c r="E27" s="59"/>
      <c r="F27" s="60"/>
      <c r="G27" s="61"/>
      <c r="H27" s="61"/>
      <c r="I27" s="60"/>
    </row>
    <row r="28" spans="1:9">
      <c r="A28" s="4"/>
      <c r="B28" s="4"/>
      <c r="C28" s="59"/>
      <c r="D28" s="59"/>
      <c r="E28" s="59"/>
      <c r="F28" s="60"/>
      <c r="G28" s="61"/>
      <c r="H28" s="61"/>
      <c r="I28" s="60"/>
    </row>
    <row r="29" spans="1:9">
      <c r="A29" s="4"/>
      <c r="B29" s="4"/>
      <c r="C29" s="59"/>
      <c r="D29" s="59"/>
      <c r="E29" s="59"/>
      <c r="F29" s="60"/>
      <c r="G29" s="61"/>
      <c r="H29" s="61"/>
      <c r="I29" s="60"/>
    </row>
    <row r="30" spans="1:9">
      <c r="A30" s="4"/>
      <c r="B30" s="4"/>
      <c r="C30" s="59"/>
      <c r="D30" s="59"/>
      <c r="E30" s="59"/>
      <c r="F30" s="60"/>
      <c r="G30" s="61"/>
      <c r="H30" s="61"/>
      <c r="I30" s="60"/>
    </row>
    <row r="31" spans="1:9">
      <c r="A31" s="4"/>
      <c r="B31" s="4"/>
      <c r="C31" s="59"/>
      <c r="D31" s="59"/>
      <c r="E31" s="59"/>
      <c r="F31" s="60"/>
      <c r="G31" s="61"/>
      <c r="H31" s="61"/>
      <c r="I31" s="60"/>
    </row>
    <row r="32" spans="1:9">
      <c r="A32" s="4"/>
      <c r="B32" s="4"/>
      <c r="C32" s="59"/>
      <c r="D32" s="59"/>
      <c r="E32" s="59"/>
      <c r="F32" s="60"/>
      <c r="G32" s="61"/>
      <c r="H32" s="61"/>
      <c r="I32" s="60"/>
    </row>
    <row r="33" spans="1:9">
      <c r="A33" s="4"/>
      <c r="B33" s="4"/>
      <c r="C33" s="59"/>
      <c r="D33" s="59"/>
      <c r="E33" s="59"/>
      <c r="F33" s="60"/>
      <c r="G33" s="61"/>
      <c r="H33" s="61"/>
      <c r="I33" s="60"/>
    </row>
    <row r="34" spans="1:9">
      <c r="A34" s="4"/>
      <c r="B34" s="4"/>
      <c r="C34" s="59"/>
      <c r="D34" s="59"/>
      <c r="E34" s="59"/>
      <c r="F34" s="60"/>
      <c r="G34" s="61"/>
      <c r="H34" s="61"/>
      <c r="I34" s="60"/>
    </row>
    <row r="35" spans="1:9">
      <c r="A35" s="4"/>
      <c r="B35" s="4"/>
      <c r="C35" s="59"/>
      <c r="D35" s="59"/>
      <c r="E35" s="59"/>
      <c r="F35" s="60"/>
      <c r="G35" s="61"/>
      <c r="H35" s="61"/>
      <c r="I35" s="60"/>
    </row>
    <row r="36" spans="1:9">
      <c r="A36" s="4"/>
      <c r="B36" s="4"/>
      <c r="C36" s="59"/>
      <c r="D36" s="59"/>
      <c r="E36" s="59"/>
      <c r="F36" s="60"/>
      <c r="G36" s="61"/>
      <c r="H36" s="61"/>
      <c r="I36" s="60"/>
    </row>
    <row r="37" spans="1:9">
      <c r="A37" s="4"/>
      <c r="B37" s="4"/>
      <c r="C37" s="59"/>
      <c r="D37" s="59"/>
      <c r="E37" s="59"/>
      <c r="F37" s="60"/>
      <c r="G37" s="61"/>
      <c r="H37" s="61"/>
      <c r="I37" s="60"/>
    </row>
    <row r="38" spans="1:9">
      <c r="A38" s="4"/>
      <c r="B38" s="4"/>
      <c r="C38" s="59"/>
      <c r="D38" s="59"/>
      <c r="E38" s="59"/>
      <c r="F38" s="60"/>
      <c r="G38" s="61"/>
      <c r="H38" s="61"/>
      <c r="I38" s="60"/>
    </row>
    <row r="39" spans="1:9">
      <c r="A39" s="4"/>
      <c r="B39" s="4"/>
      <c r="C39" s="59"/>
      <c r="D39" s="59"/>
      <c r="E39" s="59"/>
      <c r="F39" s="60"/>
      <c r="G39" s="61"/>
      <c r="H39" s="61"/>
      <c r="I39" s="60"/>
    </row>
    <row r="40" spans="1:9">
      <c r="A40" s="4"/>
      <c r="B40" s="4"/>
      <c r="C40" s="59"/>
      <c r="D40" s="59"/>
      <c r="E40" s="59"/>
      <c r="F40" s="60"/>
      <c r="G40" s="61"/>
      <c r="H40" s="61"/>
      <c r="I40" s="60"/>
    </row>
    <row r="41" spans="1:9">
      <c r="A41" s="4"/>
      <c r="B41" s="4"/>
      <c r="C41" s="59"/>
      <c r="D41" s="59"/>
      <c r="E41" s="59"/>
      <c r="F41" s="60"/>
      <c r="G41" s="61"/>
      <c r="H41" s="61"/>
      <c r="I41" s="60"/>
    </row>
    <row r="42" spans="1:9">
      <c r="A42" s="4"/>
      <c r="B42" s="4"/>
      <c r="C42" s="59"/>
      <c r="D42" s="59"/>
      <c r="E42" s="59"/>
      <c r="F42" s="60"/>
      <c r="G42" s="61"/>
      <c r="H42" s="61"/>
      <c r="I42" s="60"/>
    </row>
    <row r="43" spans="1:9">
      <c r="A43" s="4"/>
      <c r="B43" s="4"/>
      <c r="C43" s="59"/>
      <c r="D43" s="59"/>
      <c r="E43" s="59"/>
      <c r="F43" s="60"/>
      <c r="G43" s="61"/>
      <c r="H43" s="61"/>
      <c r="I43" s="60"/>
    </row>
    <row r="44" spans="1:9">
      <c r="A44" s="4"/>
      <c r="B44" s="4"/>
      <c r="C44" s="59"/>
      <c r="D44" s="59"/>
      <c r="E44" s="59"/>
      <c r="F44" s="60"/>
      <c r="G44" s="61"/>
      <c r="H44" s="61"/>
      <c r="I44" s="60"/>
    </row>
    <row r="45" spans="1:9">
      <c r="A45" s="4"/>
      <c r="B45" s="4"/>
      <c r="C45" s="59"/>
      <c r="D45" s="59"/>
      <c r="E45" s="59"/>
      <c r="F45" s="60"/>
      <c r="G45" s="61"/>
      <c r="H45" s="61"/>
      <c r="I45" s="60"/>
    </row>
    <row r="46" spans="1:9">
      <c r="A46" s="4"/>
      <c r="B46" s="4"/>
      <c r="C46" s="59"/>
      <c r="D46" s="59"/>
      <c r="E46" s="59"/>
      <c r="F46" s="60"/>
      <c r="G46" s="61"/>
      <c r="H46" s="61"/>
      <c r="I46" s="60"/>
    </row>
    <row r="47" spans="1:9">
      <c r="A47" s="4"/>
      <c r="B47" s="4"/>
      <c r="C47" s="59"/>
      <c r="D47" s="59"/>
      <c r="E47" s="59"/>
      <c r="F47" s="60"/>
      <c r="G47" s="61"/>
      <c r="H47" s="61"/>
      <c r="I47" s="60"/>
    </row>
    <row r="48" spans="1:9">
      <c r="A48" s="4"/>
      <c r="B48" s="4"/>
      <c r="C48" s="59"/>
      <c r="D48" s="59"/>
      <c r="E48" s="59"/>
      <c r="F48" s="60"/>
      <c r="G48" s="61"/>
      <c r="H48" s="61"/>
      <c r="I48" s="60"/>
    </row>
    <row r="49" spans="1:9">
      <c r="A49" s="4"/>
      <c r="B49" s="4"/>
      <c r="C49" s="59"/>
      <c r="D49" s="59"/>
      <c r="E49" s="59"/>
      <c r="F49" s="60"/>
      <c r="G49" s="61"/>
      <c r="H49" s="61"/>
      <c r="I49" s="60"/>
    </row>
    <row r="50" spans="1:9">
      <c r="A50" s="4"/>
      <c r="B50" s="4"/>
      <c r="C50" s="59"/>
      <c r="D50" s="59"/>
      <c r="E50" s="59"/>
      <c r="F50" s="60"/>
      <c r="G50" s="61"/>
      <c r="H50" s="61"/>
      <c r="I50" s="60"/>
    </row>
    <row r="51" spans="1:9">
      <c r="A51" s="4"/>
      <c r="B51" s="4"/>
      <c r="C51" s="59"/>
      <c r="D51" s="59"/>
      <c r="E51" s="59"/>
      <c r="F51" s="60"/>
      <c r="G51" s="61"/>
      <c r="H51" s="61"/>
      <c r="I51" s="60"/>
    </row>
    <row r="52" spans="1:9">
      <c r="A52" s="4"/>
      <c r="B52" s="4"/>
      <c r="C52" s="59"/>
      <c r="D52" s="59"/>
      <c r="E52" s="59"/>
      <c r="F52" s="60"/>
      <c r="G52" s="61"/>
      <c r="H52" s="61"/>
      <c r="I52" s="60"/>
    </row>
    <row r="53" spans="1:9">
      <c r="A53" s="4"/>
      <c r="B53" s="4"/>
      <c r="C53" s="59"/>
      <c r="D53" s="59"/>
      <c r="E53" s="59"/>
      <c r="F53" s="60"/>
      <c r="G53" s="61"/>
      <c r="H53" s="61"/>
      <c r="I53" s="60"/>
    </row>
    <row r="54" spans="1:9">
      <c r="A54" s="4"/>
      <c r="B54" s="4"/>
      <c r="C54" s="59"/>
      <c r="D54" s="59"/>
      <c r="E54" s="59"/>
      <c r="F54" s="60"/>
      <c r="G54" s="61"/>
      <c r="H54" s="61"/>
      <c r="I54" s="60"/>
    </row>
    <row r="55" spans="1:9">
      <c r="A55" s="4"/>
      <c r="B55" s="4"/>
      <c r="C55" s="59"/>
      <c r="D55" s="59"/>
      <c r="E55" s="59"/>
      <c r="F55" s="60"/>
      <c r="G55" s="61"/>
      <c r="H55" s="61"/>
      <c r="I55" s="60"/>
    </row>
    <row r="56" spans="1:9">
      <c r="A56" s="4"/>
      <c r="B56" s="4"/>
      <c r="C56" s="59"/>
      <c r="D56" s="59"/>
      <c r="E56" s="59"/>
      <c r="F56" s="60"/>
      <c r="G56" s="61"/>
      <c r="H56" s="61"/>
      <c r="I56" s="60"/>
    </row>
    <row r="57" spans="1:9">
      <c r="A57" s="4"/>
      <c r="B57" s="4"/>
      <c r="C57" s="59"/>
      <c r="D57" s="59"/>
      <c r="E57" s="59"/>
      <c r="F57" s="60"/>
      <c r="G57" s="61"/>
      <c r="H57" s="61"/>
      <c r="I57" s="60"/>
    </row>
    <row r="58" spans="1:9">
      <c r="A58" s="4"/>
      <c r="B58" s="4"/>
      <c r="C58" s="59"/>
      <c r="D58" s="59"/>
      <c r="E58" s="59"/>
      <c r="F58" s="60"/>
      <c r="G58" s="61"/>
      <c r="H58" s="61"/>
      <c r="I58" s="60"/>
    </row>
    <row r="59" spans="1:9">
      <c r="A59" s="4"/>
      <c r="B59" s="4"/>
      <c r="C59" s="59"/>
      <c r="D59" s="59"/>
      <c r="E59" s="59"/>
      <c r="F59" s="60"/>
      <c r="G59" s="61"/>
      <c r="H59" s="61"/>
      <c r="I59" s="60"/>
    </row>
    <row r="60" spans="1:9">
      <c r="A60" s="4"/>
      <c r="B60" s="4"/>
      <c r="C60" s="59"/>
      <c r="D60" s="59"/>
      <c r="E60" s="59"/>
      <c r="F60" s="60"/>
      <c r="G60" s="61"/>
      <c r="H60" s="61"/>
      <c r="I60" s="60"/>
    </row>
    <row r="61" spans="1:9">
      <c r="A61" s="4"/>
      <c r="B61" s="4"/>
      <c r="C61" s="59"/>
      <c r="D61" s="59"/>
      <c r="E61" s="59"/>
      <c r="F61" s="60"/>
      <c r="G61" s="61"/>
      <c r="H61" s="61"/>
      <c r="I61" s="60"/>
    </row>
    <row r="62" spans="1:9">
      <c r="A62" s="4"/>
      <c r="B62" s="4"/>
      <c r="C62" s="59"/>
      <c r="D62" s="59"/>
      <c r="E62" s="59"/>
      <c r="F62" s="60"/>
      <c r="G62" s="61"/>
      <c r="H62" s="61"/>
      <c r="I62" s="60"/>
    </row>
  </sheetData>
  <mergeCells count="3">
    <mergeCell ref="A1:I1"/>
    <mergeCell ref="A3:I3"/>
    <mergeCell ref="A4:I4"/>
  </mergeCells>
  <pageMargins left="0.7" right="0.7" top="0.75" bottom="0.75" header="0.3" footer="0.3"/>
  <pageSetup scale="61" fitToHeight="2" orientation="landscape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zoomScale="80" zoomScaleNormal="80" workbookViewId="0">
      <selection activeCell="F48" sqref="A1:I48"/>
    </sheetView>
  </sheetViews>
  <sheetFormatPr defaultRowHeight="1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0" ht="18.75">
      <c r="A1" s="63"/>
      <c r="B1" s="63"/>
      <c r="C1" s="63"/>
      <c r="D1" s="63"/>
      <c r="E1" s="63"/>
      <c r="F1" s="63"/>
      <c r="G1" s="63"/>
      <c r="H1" s="63"/>
      <c r="I1" s="63"/>
    </row>
    <row r="2" spans="1:10" ht="18.75">
      <c r="A2" s="8"/>
      <c r="B2" s="8"/>
      <c r="C2" s="8"/>
      <c r="D2" s="8"/>
      <c r="E2" s="8"/>
      <c r="F2" s="8"/>
      <c r="G2" s="8"/>
      <c r="H2" s="8"/>
      <c r="I2" s="8"/>
    </row>
    <row r="3" spans="1:10" ht="18.75">
      <c r="A3" s="63"/>
      <c r="B3" s="63"/>
      <c r="C3" s="63"/>
      <c r="D3" s="63"/>
      <c r="E3" s="63"/>
      <c r="F3" s="63"/>
      <c r="G3" s="63"/>
      <c r="H3" s="63"/>
      <c r="I3" s="63"/>
    </row>
    <row r="4" spans="1:10" ht="18.75">
      <c r="A4" s="63"/>
      <c r="B4" s="63"/>
      <c r="C4" s="63"/>
      <c r="D4" s="63"/>
      <c r="E4" s="63"/>
      <c r="F4" s="63"/>
      <c r="G4" s="63"/>
      <c r="H4" s="63"/>
      <c r="I4" s="63"/>
    </row>
    <row r="6" spans="1:10" ht="42" customHeight="1">
      <c r="A6" s="1" t="s">
        <v>22</v>
      </c>
      <c r="B6" s="1" t="s">
        <v>23</v>
      </c>
      <c r="C6" s="2" t="s">
        <v>24</v>
      </c>
      <c r="D6" s="2" t="s">
        <v>25</v>
      </c>
      <c r="E6" s="2" t="s">
        <v>52</v>
      </c>
      <c r="F6" s="1" t="s">
        <v>53</v>
      </c>
      <c r="G6" s="1" t="s">
        <v>54</v>
      </c>
      <c r="H6" s="1" t="s">
        <v>55</v>
      </c>
      <c r="I6" s="2" t="s">
        <v>56</v>
      </c>
      <c r="J6" s="3"/>
    </row>
    <row r="7" spans="1:10" ht="19.5" customHeight="1">
      <c r="A7" s="4"/>
      <c r="B7" s="4"/>
      <c r="C7" s="5"/>
      <c r="D7" s="5"/>
      <c r="E7" s="5"/>
      <c r="F7" s="6"/>
      <c r="G7" s="7"/>
      <c r="H7" s="7"/>
      <c r="I7" s="6"/>
      <c r="J7" s="3"/>
    </row>
    <row r="8" spans="1:10">
      <c r="A8" s="4"/>
      <c r="B8" s="4"/>
      <c r="C8" s="5"/>
      <c r="D8" s="5"/>
      <c r="E8" s="5"/>
      <c r="F8" s="6"/>
      <c r="G8" s="7"/>
      <c r="H8" s="7"/>
      <c r="I8" s="6"/>
    </row>
    <row r="9" spans="1:10">
      <c r="A9" s="4"/>
      <c r="B9" s="4"/>
      <c r="C9" s="5"/>
      <c r="D9" s="5"/>
      <c r="E9" s="5"/>
      <c r="F9" s="6"/>
      <c r="G9" s="7"/>
      <c r="H9" s="7"/>
      <c r="I9" s="6"/>
    </row>
    <row r="10" spans="1:10">
      <c r="A10" s="4"/>
      <c r="B10" s="4"/>
      <c r="C10" s="5"/>
      <c r="D10" s="5"/>
      <c r="E10" s="5"/>
      <c r="F10" s="6"/>
      <c r="G10" s="7"/>
      <c r="H10" s="7"/>
      <c r="I10" s="6"/>
    </row>
    <row r="11" spans="1:10">
      <c r="A11" s="4"/>
      <c r="B11" s="4"/>
      <c r="C11" s="5"/>
      <c r="D11" s="5"/>
      <c r="E11" s="5"/>
      <c r="F11" s="6"/>
      <c r="G11" s="7"/>
      <c r="H11" s="7"/>
      <c r="I11" s="6"/>
    </row>
    <row r="12" spans="1:10">
      <c r="A12" s="4"/>
      <c r="B12" s="4"/>
      <c r="C12" s="5"/>
      <c r="D12" s="5"/>
      <c r="E12" s="5"/>
      <c r="F12" s="6"/>
      <c r="G12" s="7"/>
      <c r="H12" s="7"/>
      <c r="I12" s="6"/>
    </row>
    <row r="13" spans="1:10">
      <c r="A13" s="4"/>
      <c r="B13" s="4"/>
      <c r="C13" s="5"/>
      <c r="D13" s="5"/>
      <c r="E13" s="5"/>
      <c r="F13" s="6"/>
      <c r="G13" s="7"/>
      <c r="H13" s="7"/>
      <c r="I13" s="6"/>
    </row>
    <row r="14" spans="1:10">
      <c r="A14" s="4"/>
      <c r="B14" s="4"/>
      <c r="C14" s="5"/>
      <c r="D14" s="5"/>
      <c r="E14" s="5"/>
      <c r="F14" s="6"/>
      <c r="G14" s="7"/>
      <c r="H14" s="7"/>
      <c r="I14" s="6"/>
    </row>
    <row r="15" spans="1:10">
      <c r="A15" s="4"/>
      <c r="B15" s="4"/>
      <c r="C15" s="5"/>
      <c r="D15" s="5"/>
      <c r="E15" s="5"/>
      <c r="F15" s="6"/>
      <c r="G15" s="7"/>
      <c r="H15" s="7"/>
      <c r="I15" s="6"/>
    </row>
    <row r="16" spans="1:10">
      <c r="A16" s="4"/>
      <c r="B16" s="4"/>
      <c r="C16" s="5"/>
      <c r="D16" s="5"/>
      <c r="E16" s="5"/>
      <c r="F16" s="6"/>
      <c r="G16" s="7"/>
      <c r="H16" s="7"/>
      <c r="I16" s="6"/>
    </row>
    <row r="17" spans="1:9">
      <c r="A17" s="4"/>
      <c r="B17" s="4"/>
      <c r="C17" s="5"/>
      <c r="D17" s="5"/>
      <c r="E17" s="5"/>
      <c r="F17" s="6"/>
      <c r="G17" s="7"/>
      <c r="H17" s="7"/>
      <c r="I17" s="6"/>
    </row>
    <row r="18" spans="1:9">
      <c r="A18" s="4"/>
      <c r="B18" s="4"/>
      <c r="C18" s="5"/>
      <c r="D18" s="5"/>
      <c r="E18" s="5"/>
      <c r="F18" s="6"/>
      <c r="G18" s="7"/>
      <c r="H18" s="7"/>
      <c r="I18" s="6"/>
    </row>
    <row r="19" spans="1:9">
      <c r="A19" s="4"/>
      <c r="B19" s="4"/>
      <c r="C19" s="5"/>
      <c r="D19" s="5"/>
      <c r="E19" s="5"/>
      <c r="F19" s="6"/>
      <c r="G19" s="7"/>
      <c r="H19" s="7"/>
      <c r="I19" s="6"/>
    </row>
    <row r="20" spans="1:9">
      <c r="A20" s="4"/>
      <c r="B20" s="4"/>
      <c r="C20" s="5"/>
      <c r="D20" s="5"/>
      <c r="E20" s="5"/>
      <c r="F20" s="6"/>
      <c r="G20" s="7"/>
      <c r="H20" s="7"/>
      <c r="I20" s="6"/>
    </row>
    <row r="21" spans="1:9">
      <c r="A21" s="4"/>
      <c r="B21" s="4"/>
      <c r="C21" s="5"/>
      <c r="D21" s="5"/>
      <c r="E21" s="5"/>
      <c r="F21" s="6"/>
      <c r="G21" s="7"/>
      <c r="H21" s="7"/>
      <c r="I21" s="6"/>
    </row>
    <row r="22" spans="1:9">
      <c r="A22" s="4"/>
      <c r="B22" s="4"/>
      <c r="C22" s="5"/>
      <c r="D22" s="5"/>
      <c r="E22" s="5"/>
      <c r="F22" s="6"/>
      <c r="G22" s="7"/>
      <c r="H22" s="7"/>
      <c r="I22" s="6"/>
    </row>
    <row r="23" spans="1:9">
      <c r="A23" s="4"/>
      <c r="B23" s="4"/>
      <c r="C23" s="5"/>
      <c r="D23" s="5"/>
      <c r="E23" s="5"/>
      <c r="F23" s="6"/>
      <c r="G23" s="7"/>
      <c r="H23" s="7"/>
      <c r="I23" s="6"/>
    </row>
    <row r="24" spans="1:9">
      <c r="A24" s="4"/>
      <c r="B24" s="4"/>
      <c r="C24" s="5"/>
      <c r="D24" s="5"/>
      <c r="E24" s="5"/>
      <c r="F24" s="6"/>
      <c r="G24" s="7"/>
      <c r="H24" s="7"/>
      <c r="I24" s="6"/>
    </row>
    <row r="25" spans="1:9">
      <c r="A25" s="4"/>
      <c r="B25" s="4"/>
      <c r="C25" s="5"/>
      <c r="D25" s="5"/>
      <c r="E25" s="5"/>
      <c r="F25" s="6"/>
      <c r="G25" s="7"/>
      <c r="H25" s="7"/>
      <c r="I25" s="6"/>
    </row>
    <row r="26" spans="1:9">
      <c r="A26" s="4"/>
      <c r="B26" s="4"/>
      <c r="C26" s="5"/>
      <c r="D26" s="5"/>
      <c r="E26" s="5"/>
      <c r="F26" s="6"/>
      <c r="G26" s="7"/>
      <c r="H26" s="7"/>
      <c r="I26" s="6"/>
    </row>
    <row r="27" spans="1:9">
      <c r="A27" s="4"/>
      <c r="B27" s="4"/>
      <c r="C27" s="5"/>
      <c r="D27" s="5"/>
      <c r="E27" s="5"/>
      <c r="F27" s="6"/>
      <c r="G27" s="7"/>
      <c r="H27" s="7"/>
      <c r="I27" s="6"/>
    </row>
    <row r="28" spans="1:9">
      <c r="A28" s="4"/>
      <c r="B28" s="4"/>
      <c r="C28" s="5"/>
      <c r="D28" s="5"/>
      <c r="E28" s="5"/>
      <c r="F28" s="6"/>
      <c r="G28" s="7"/>
      <c r="H28" s="7"/>
      <c r="I28" s="6"/>
    </row>
    <row r="29" spans="1:9">
      <c r="A29" s="4"/>
      <c r="B29" s="4"/>
      <c r="C29" s="5"/>
      <c r="D29" s="5"/>
      <c r="E29" s="5"/>
      <c r="F29" s="6"/>
      <c r="G29" s="7"/>
      <c r="H29" s="7"/>
      <c r="I29" s="6"/>
    </row>
    <row r="30" spans="1:9">
      <c r="A30" s="4"/>
      <c r="B30" s="4"/>
      <c r="C30" s="5"/>
      <c r="D30" s="5"/>
      <c r="E30" s="5"/>
      <c r="F30" s="6"/>
      <c r="G30" s="7"/>
      <c r="H30" s="7"/>
      <c r="I30" s="6"/>
    </row>
    <row r="31" spans="1:9">
      <c r="A31" s="4"/>
      <c r="B31" s="4"/>
      <c r="C31" s="5"/>
      <c r="D31" s="5"/>
      <c r="E31" s="5"/>
      <c r="F31" s="6"/>
      <c r="G31" s="7"/>
      <c r="H31" s="7"/>
      <c r="I31" s="6"/>
    </row>
    <row r="32" spans="1:9">
      <c r="A32" s="4"/>
      <c r="B32" s="4"/>
      <c r="C32" s="5"/>
      <c r="D32" s="5"/>
      <c r="E32" s="5"/>
      <c r="F32" s="6"/>
      <c r="G32" s="7"/>
      <c r="H32" s="7"/>
      <c r="I32" s="6"/>
    </row>
    <row r="33" spans="1:9">
      <c r="A33" s="4"/>
      <c r="B33" s="4"/>
      <c r="C33" s="5"/>
      <c r="D33" s="5"/>
      <c r="E33" s="5"/>
      <c r="F33" s="6"/>
      <c r="G33" s="7"/>
      <c r="H33" s="7"/>
      <c r="I33" s="6"/>
    </row>
    <row r="34" spans="1:9">
      <c r="A34" s="4"/>
      <c r="B34" s="4"/>
      <c r="C34" s="5"/>
      <c r="D34" s="5"/>
      <c r="E34" s="5"/>
      <c r="F34" s="6"/>
      <c r="G34" s="7"/>
      <c r="H34" s="7"/>
      <c r="I34" s="6"/>
    </row>
    <row r="35" spans="1:9">
      <c r="A35" s="4"/>
      <c r="B35" s="4"/>
      <c r="C35" s="5"/>
      <c r="D35" s="5"/>
      <c r="E35" s="5"/>
      <c r="F35" s="6"/>
      <c r="G35" s="7"/>
      <c r="H35" s="7"/>
      <c r="I35" s="6"/>
    </row>
    <row r="36" spans="1:9">
      <c r="A36" s="4"/>
      <c r="B36" s="4"/>
      <c r="C36" s="5"/>
      <c r="D36" s="5"/>
      <c r="E36" s="5"/>
      <c r="F36" s="6"/>
      <c r="G36" s="7"/>
      <c r="H36" s="7"/>
      <c r="I36" s="6"/>
    </row>
    <row r="37" spans="1:9">
      <c r="A37" s="4"/>
      <c r="B37" s="4"/>
      <c r="C37" s="5"/>
      <c r="D37" s="5"/>
      <c r="E37" s="5"/>
      <c r="F37" s="6"/>
      <c r="G37" s="7"/>
      <c r="H37" s="7"/>
      <c r="I37" s="6"/>
    </row>
    <row r="38" spans="1:9">
      <c r="A38" s="4"/>
      <c r="B38" s="4"/>
      <c r="C38" s="5"/>
      <c r="D38" s="5"/>
      <c r="E38" s="5"/>
      <c r="F38" s="6"/>
      <c r="G38" s="7"/>
      <c r="H38" s="7"/>
      <c r="I38" s="6"/>
    </row>
    <row r="39" spans="1:9">
      <c r="A39" s="4"/>
      <c r="B39" s="4"/>
      <c r="C39" s="5"/>
      <c r="D39" s="5"/>
      <c r="E39" s="5"/>
      <c r="F39" s="6"/>
      <c r="G39" s="7"/>
      <c r="H39" s="7"/>
      <c r="I39" s="6"/>
    </row>
    <row r="40" spans="1:9">
      <c r="A40" s="4"/>
      <c r="B40" s="4"/>
      <c r="C40" s="5"/>
      <c r="D40" s="5"/>
      <c r="E40" s="5"/>
      <c r="F40" s="6"/>
      <c r="G40" s="7"/>
      <c r="H40" s="7"/>
      <c r="I40" s="6"/>
    </row>
    <row r="41" spans="1:9">
      <c r="A41" s="4"/>
      <c r="B41" s="4"/>
      <c r="C41" s="5"/>
      <c r="D41" s="5"/>
      <c r="E41" s="5"/>
      <c r="F41" s="6"/>
      <c r="G41" s="7"/>
      <c r="H41" s="7"/>
      <c r="I41" s="6"/>
    </row>
    <row r="42" spans="1:9">
      <c r="A42" s="4"/>
      <c r="B42" s="4"/>
      <c r="C42" s="5"/>
      <c r="D42" s="5"/>
      <c r="E42" s="5"/>
      <c r="F42" s="6"/>
      <c r="G42" s="7"/>
      <c r="H42" s="7"/>
      <c r="I42" s="6"/>
    </row>
    <row r="43" spans="1:9">
      <c r="A43" s="4"/>
      <c r="B43" s="4"/>
      <c r="C43" s="5"/>
      <c r="D43" s="5"/>
      <c r="E43" s="5"/>
      <c r="F43" s="6"/>
      <c r="G43" s="7"/>
      <c r="H43" s="7"/>
      <c r="I43" s="6"/>
    </row>
    <row r="44" spans="1:9">
      <c r="A44" s="4"/>
      <c r="B44" s="4"/>
      <c r="C44" s="5"/>
      <c r="D44" s="5"/>
      <c r="E44" s="5"/>
      <c r="F44" s="6"/>
      <c r="G44" s="7"/>
      <c r="H44" s="7"/>
      <c r="I44" s="6"/>
    </row>
    <row r="45" spans="1:9">
      <c r="A45" s="4"/>
      <c r="B45" s="4"/>
      <c r="C45" s="5"/>
      <c r="D45" s="5"/>
      <c r="E45" s="5"/>
      <c r="F45" s="6"/>
      <c r="G45" s="7"/>
      <c r="H45" s="7"/>
      <c r="I45" s="6"/>
    </row>
    <row r="46" spans="1:9">
      <c r="A46" s="4"/>
      <c r="B46" s="4"/>
      <c r="C46" s="5"/>
      <c r="D46" s="5"/>
      <c r="E46" s="5"/>
      <c r="F46" s="6"/>
      <c r="G46" s="7"/>
      <c r="H46" s="7"/>
      <c r="I46" s="6"/>
    </row>
    <row r="47" spans="1:9">
      <c r="A47" s="4"/>
      <c r="B47" s="4"/>
      <c r="C47" s="5"/>
      <c r="D47" s="5"/>
      <c r="E47" s="5"/>
      <c r="F47" s="6"/>
      <c r="G47" s="7"/>
      <c r="H47" s="7"/>
      <c r="I47" s="6"/>
    </row>
    <row r="48" spans="1:9">
      <c r="A48" s="4"/>
      <c r="B48" s="4"/>
      <c r="C48" s="5"/>
      <c r="D48" s="5"/>
      <c r="E48" s="5"/>
      <c r="F48" s="6"/>
      <c r="G48" s="7"/>
      <c r="H48" s="7"/>
      <c r="I48" s="6"/>
    </row>
    <row r="49" spans="1:9">
      <c r="A49" s="4"/>
      <c r="B49" s="4"/>
      <c r="C49" s="5"/>
      <c r="D49" s="5"/>
      <c r="E49" s="5"/>
      <c r="F49" s="6">
        <f>(Table51089111213[[#This Row],[Column3]]+Table51089111213[[#This Row],[Column4]]+Table51089111213[[#This Row],[Column5]])/3</f>
        <v>0</v>
      </c>
      <c r="G49" s="7"/>
      <c r="H49" s="7"/>
      <c r="I49" s="6" t="e">
        <f>Table51089111213[[#This Row],[Column8]]/Table51089111213[[#This Row],[Column7]]*100</f>
        <v>#DIV/0!</v>
      </c>
    </row>
    <row r="50" spans="1:9">
      <c r="A50" s="4"/>
      <c r="B50" s="4"/>
      <c r="C50" s="5"/>
      <c r="D50" s="5"/>
      <c r="E50" s="5"/>
      <c r="F50" s="6">
        <f>(Table51089111213[[#This Row],[Column3]]+Table51089111213[[#This Row],[Column4]]+Table51089111213[[#This Row],[Column5]])/3</f>
        <v>0</v>
      </c>
      <c r="G50" s="7"/>
      <c r="H50" s="7"/>
      <c r="I50" s="6" t="e">
        <f>Table51089111213[[#This Row],[Column8]]/Table51089111213[[#This Row],[Column7]]*100</f>
        <v>#DIV/0!</v>
      </c>
    </row>
    <row r="51" spans="1:9">
      <c r="A51" s="4"/>
      <c r="B51" s="4"/>
      <c r="C51" s="5"/>
      <c r="D51" s="5"/>
      <c r="E51" s="5"/>
      <c r="F51" s="6">
        <f>(Table51089111213[[#This Row],[Column3]]+Table51089111213[[#This Row],[Column4]]+Table51089111213[[#This Row],[Column5]])/3</f>
        <v>0</v>
      </c>
      <c r="G51" s="7"/>
      <c r="H51" s="7"/>
      <c r="I51" s="6" t="e">
        <f>Table51089111213[[#This Row],[Column8]]/Table51089111213[[#This Row],[Column7]]*100</f>
        <v>#DIV/0!</v>
      </c>
    </row>
    <row r="52" spans="1:9">
      <c r="A52" s="4"/>
      <c r="B52" s="4"/>
      <c r="C52" s="5"/>
      <c r="D52" s="5"/>
      <c r="E52" s="5"/>
      <c r="F52" s="6">
        <f>(Table51089111213[[#This Row],[Column3]]+Table51089111213[[#This Row],[Column4]]+Table51089111213[[#This Row],[Column5]])/3</f>
        <v>0</v>
      </c>
      <c r="G52" s="7"/>
      <c r="H52" s="7"/>
      <c r="I52" s="6" t="e">
        <f>Table51089111213[[#This Row],[Column8]]/Table51089111213[[#This Row],[Column7]]*100</f>
        <v>#DIV/0!</v>
      </c>
    </row>
    <row r="53" spans="1:9">
      <c r="A53" s="4"/>
      <c r="B53" s="4"/>
      <c r="C53" s="5"/>
      <c r="D53" s="5"/>
      <c r="E53" s="5"/>
      <c r="F53" s="6">
        <f>(Table51089111213[[#This Row],[Column3]]+Table51089111213[[#This Row],[Column4]]+Table51089111213[[#This Row],[Column5]])/3</f>
        <v>0</v>
      </c>
      <c r="G53" s="7"/>
      <c r="H53" s="7"/>
      <c r="I53" s="6" t="e">
        <f>Table51089111213[[#This Row],[Column8]]/Table51089111213[[#This Row],[Column7]]*100</f>
        <v>#DIV/0!</v>
      </c>
    </row>
    <row r="54" spans="1:9">
      <c r="A54" s="4"/>
      <c r="B54" s="4"/>
      <c r="C54" s="5"/>
      <c r="D54" s="5"/>
      <c r="E54" s="5"/>
      <c r="F54" s="6">
        <f>(Table51089111213[[#This Row],[Column3]]+Table51089111213[[#This Row],[Column4]]+Table51089111213[[#This Row],[Column5]])/3</f>
        <v>0</v>
      </c>
      <c r="G54" s="7"/>
      <c r="H54" s="7"/>
      <c r="I54" s="6" t="e">
        <f>Table51089111213[[#This Row],[Column8]]/Table51089111213[[#This Row],[Column7]]*100</f>
        <v>#DIV/0!</v>
      </c>
    </row>
    <row r="55" spans="1:9">
      <c r="A55" s="4"/>
      <c r="B55" s="4"/>
      <c r="C55" s="5"/>
      <c r="D55" s="5"/>
      <c r="E55" s="5"/>
      <c r="F55" s="6">
        <f>(Table51089111213[[#This Row],[Column3]]+Table51089111213[[#This Row],[Column4]]+Table51089111213[[#This Row],[Column5]])/3</f>
        <v>0</v>
      </c>
      <c r="G55" s="7"/>
      <c r="H55" s="7"/>
      <c r="I55" s="6" t="e">
        <f>Table51089111213[[#This Row],[Column8]]/Table51089111213[[#This Row],[Column7]]*100</f>
        <v>#DIV/0!</v>
      </c>
    </row>
    <row r="56" spans="1:9">
      <c r="A56" s="4"/>
      <c r="B56" s="4"/>
      <c r="C56" s="5"/>
      <c r="D56" s="5"/>
      <c r="E56" s="5"/>
      <c r="F56" s="6">
        <f>(Table51089111213[[#This Row],[Column3]]+Table51089111213[[#This Row],[Column4]]+Table51089111213[[#This Row],[Column5]])/3</f>
        <v>0</v>
      </c>
      <c r="G56" s="7"/>
      <c r="H56" s="7"/>
      <c r="I56" s="6" t="e">
        <f>Table51089111213[[#This Row],[Column8]]/Table51089111213[[#This Row],[Column7]]*100</f>
        <v>#DIV/0!</v>
      </c>
    </row>
    <row r="57" spans="1:9">
      <c r="A57" s="4"/>
      <c r="B57" s="4"/>
      <c r="C57" s="5"/>
      <c r="D57" s="5"/>
      <c r="E57" s="5"/>
      <c r="F57" s="6">
        <f>(Table51089111213[[#This Row],[Column3]]+Table51089111213[[#This Row],[Column4]]+Table51089111213[[#This Row],[Column5]])/3</f>
        <v>0</v>
      </c>
      <c r="G57" s="7"/>
      <c r="H57" s="7"/>
      <c r="I57" s="6" t="e">
        <f>Table51089111213[[#This Row],[Column8]]/Table51089111213[[#This Row],[Column7]]*100</f>
        <v>#DIV/0!</v>
      </c>
    </row>
    <row r="58" spans="1:9">
      <c r="A58" s="4"/>
      <c r="B58" s="4"/>
      <c r="C58" s="5"/>
      <c r="D58" s="5"/>
      <c r="E58" s="5"/>
      <c r="F58" s="6">
        <f>(Table51089111213[[#This Row],[Column3]]+Table51089111213[[#This Row],[Column4]]+Table51089111213[[#This Row],[Column5]])/3</f>
        <v>0</v>
      </c>
      <c r="G58" s="7"/>
      <c r="H58" s="7"/>
      <c r="I58" s="6" t="e">
        <f>Table51089111213[[#This Row],[Column8]]/Table51089111213[[#This Row],[Column7]]*100</f>
        <v>#DIV/0!</v>
      </c>
    </row>
    <row r="59" spans="1:9">
      <c r="A59" s="4"/>
      <c r="B59" s="4"/>
      <c r="C59" s="5"/>
      <c r="D59" s="5"/>
      <c r="E59" s="5"/>
      <c r="F59" s="6">
        <f>(Table51089111213[[#This Row],[Column3]]+Table51089111213[[#This Row],[Column4]]+Table51089111213[[#This Row],[Column5]])/3</f>
        <v>0</v>
      </c>
      <c r="G59" s="7"/>
      <c r="H59" s="7"/>
      <c r="I59" s="6" t="e">
        <f>Table51089111213[[#This Row],[Column8]]/Table51089111213[[#This Row],[Column7]]*100</f>
        <v>#DIV/0!</v>
      </c>
    </row>
    <row r="60" spans="1:9">
      <c r="A60" s="4"/>
      <c r="B60" s="4"/>
      <c r="C60" s="5"/>
      <c r="D60" s="5"/>
      <c r="E60" s="5"/>
      <c r="F60" s="6">
        <f>(Table51089111213[[#This Row],[Column3]]+Table51089111213[[#This Row],[Column4]]+Table51089111213[[#This Row],[Column5]])/3</f>
        <v>0</v>
      </c>
      <c r="G60" s="7"/>
      <c r="H60" s="7"/>
      <c r="I60" s="6" t="e">
        <f>Table51089111213[[#This Row],[Column8]]/Table51089111213[[#This Row],[Column7]]*100</f>
        <v>#DIV/0!</v>
      </c>
    </row>
    <row r="61" spans="1:9">
      <c r="A61" s="4"/>
      <c r="B61" s="4"/>
      <c r="C61" s="5"/>
      <c r="D61" s="5"/>
      <c r="E61" s="5"/>
      <c r="F61" s="6">
        <f>(Table51089111213[[#This Row],[Column3]]+Table51089111213[[#This Row],[Column4]]+Table51089111213[[#This Row],[Column5]])/3</f>
        <v>0</v>
      </c>
      <c r="G61" s="7"/>
      <c r="H61" s="7"/>
      <c r="I61" s="6" t="e">
        <f>Table51089111213[[#This Row],[Column8]]/Table51089111213[[#This Row],[Column7]]*100</f>
        <v>#DIV/0!</v>
      </c>
    </row>
    <row r="62" spans="1:9">
      <c r="A62" s="4"/>
      <c r="B62" s="4"/>
      <c r="C62" s="5"/>
      <c r="D62" s="5"/>
      <c r="E62" s="5"/>
      <c r="F62" s="6">
        <f>(Table51089111213[[#This Row],[Column3]]+Table51089111213[[#This Row],[Column4]]+Table51089111213[[#This Row],[Column5]])/3</f>
        <v>0</v>
      </c>
      <c r="G62" s="7"/>
      <c r="H62" s="7"/>
      <c r="I62" s="6" t="e">
        <f>Table51089111213[[#This Row],[Column8]]/Table51089111213[[#This Row],[Column7]]*100</f>
        <v>#DIV/0!</v>
      </c>
    </row>
    <row r="63" spans="1:9">
      <c r="A63" s="4"/>
      <c r="B63" s="4"/>
      <c r="C63" s="5"/>
      <c r="D63" s="5"/>
      <c r="E63" s="5"/>
      <c r="F63" s="6">
        <f>(Table51089111213[[#This Row],[Column3]]+Table51089111213[[#This Row],[Column4]]+Table51089111213[[#This Row],[Column5]])/3</f>
        <v>0</v>
      </c>
      <c r="G63" s="7"/>
      <c r="H63" s="7"/>
      <c r="I63" s="6" t="e">
        <f>Table51089111213[[#This Row],[Column8]]/Table51089111213[[#This Row],[Column7]]*100</f>
        <v>#DIV/0!</v>
      </c>
    </row>
  </sheetData>
  <mergeCells count="3">
    <mergeCell ref="A1:I1"/>
    <mergeCell ref="A3:I3"/>
    <mergeCell ref="A4:I4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NVO A</vt:lpstr>
      <vt:lpstr>NVO B</vt:lpstr>
      <vt:lpstr>NPO i JU A</vt:lpstr>
      <vt:lpstr>NPO i JU B</vt:lpstr>
      <vt:lpstr>MEDIJI A</vt:lpstr>
      <vt:lpstr>MEDIJI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2016-07-12T11:10:15Z</dcterms:modified>
</cp:coreProperties>
</file>