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a.vuckovic\Desktop\"/>
    </mc:Choice>
  </mc:AlternateContent>
  <xr:revisionPtr revIDLastSave="0" documentId="13_ncr:1_{61090B1E-1F6B-4D67-9D4B-EE6EDA5025ED}" xr6:coauthVersionLast="36" xr6:coauthVersionMax="36" xr10:uidLastSave="{00000000-0000-0000-0000-000000000000}"/>
  <bookViews>
    <workbookView xWindow="0" yWindow="0" windowWidth="21300" windowHeight="12030" xr2:uid="{7FD5BC75-3699-4944-8F76-3E6A5D920E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8" i="1" l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0" i="1"/>
  <c r="H149" i="1"/>
  <c r="H148" i="1"/>
  <c r="H147" i="1"/>
  <c r="H146" i="1"/>
  <c r="H145" i="1"/>
  <c r="H144" i="1"/>
  <c r="H151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</calcChain>
</file>

<file path=xl/sharedStrings.xml><?xml version="1.0" encoding="utf-8"?>
<sst xmlns="http://schemas.openxmlformats.org/spreadsheetml/2006/main" count="871" uniqueCount="389">
  <si>
    <t>RANG LISTA UČENIKA KOJI SU OSTVARILI PRAVO NA STIPENDIJU ZA ŠKOLSKU 2025/26. GODINU</t>
  </si>
  <si>
    <t>Napomena: Na utvrđenu rang listu i odluku o dodjeli stipendija, učenik odnosno roditelj/staratelj ima pravo žalbe Ministarstvu u roku od 8 dana od dana objavljivanja rang liste.</t>
  </si>
  <si>
    <t xml:space="preserve">      Srednja škola - Društvene nauke</t>
  </si>
  <si>
    <t>R.br.</t>
  </si>
  <si>
    <t>Prezime i ime</t>
  </si>
  <si>
    <t>Javna ustanova</t>
  </si>
  <si>
    <t xml:space="preserve">Sr.ocj.
</t>
  </si>
  <si>
    <t>Bodovi takmičenje</t>
  </si>
  <si>
    <t>Ukupno</t>
  </si>
  <si>
    <t>Nagrade koje se boduju</t>
  </si>
  <si>
    <t>Nikolić (Goran) Pavle</t>
  </si>
  <si>
    <t>Podgorica - Gimnazija „Slobodan Škerović"</t>
  </si>
  <si>
    <t>5.00</t>
  </si>
  <si>
    <t>III mjesto na drž.takmičenju IC-francuski jezik, II mjesto OZ -fizika</t>
  </si>
  <si>
    <t>Murić (Ahmet) Edis</t>
  </si>
  <si>
    <t>Rožaje - Gimnazija "30. septembar"</t>
  </si>
  <si>
    <t>I mjesto na drž.takmičenju IC-njemački jezik</t>
  </si>
  <si>
    <t>Vušanović (Igor) Manja</t>
  </si>
  <si>
    <t>I mjesto na drž.takmičenju IC-italijanski jezik</t>
  </si>
  <si>
    <t>Ivanović (Mladen) Sofija</t>
  </si>
  <si>
    <t>II mjesto na drž.takmičenju IC-francuski jezik</t>
  </si>
  <si>
    <t>Raičević (Perica) Anđela</t>
  </si>
  <si>
    <t>Podgorica - Srednja ekonomska škola "Mirko Vešović"</t>
  </si>
  <si>
    <t>II mjesto na drž. Takmičenju CSO- učenika srednjih stručnih škola iz oblasti prava</t>
  </si>
  <si>
    <t>Janković (Mladen) Danilo</t>
  </si>
  <si>
    <t xml:space="preserve">Bar - Gimnazija "Niko Rolović" </t>
  </si>
  <si>
    <t>II mjesto na drž. takmičenju učenika srednjih stručnih škola- filozofija</t>
  </si>
  <si>
    <t>Vukićević (Zoran) Ilaria</t>
  </si>
  <si>
    <t/>
  </si>
  <si>
    <t>II mjesto na drž.takmičenju IC-italijanski jezik</t>
  </si>
  <si>
    <t>Vujačić (Branko) Đorđe</t>
  </si>
  <si>
    <t>Podgorica - Srednja vjerska škola Gimnazija "Sveti Sava"</t>
  </si>
  <si>
    <t>II mjesto na drž.takmičenju IC-ruski jezik</t>
  </si>
  <si>
    <t>Vukašević (Dejan) Dragan</t>
  </si>
  <si>
    <t>4.57</t>
  </si>
  <si>
    <t>I mjesto na drž.takmičenju IC-istorija</t>
  </si>
  <si>
    <t>Čađenović (Branislav) Đorđe</t>
  </si>
  <si>
    <t>4.79</t>
  </si>
  <si>
    <t>II mjesto na drž.takmičenju IC-istorija</t>
  </si>
  <si>
    <t>Knežević (Miodrag) Jovana</t>
  </si>
  <si>
    <t>Bijelo Polje - Gimnazija "Miloje Dobrašinović"</t>
  </si>
  <si>
    <t>4.77</t>
  </si>
  <si>
    <t>Golubović (Nenad) Bajo</t>
  </si>
  <si>
    <t>4.71</t>
  </si>
  <si>
    <t>II mjesto na drž.takmičenju IC-istorije</t>
  </si>
  <si>
    <t>Pajović (Ivan) Damjan</t>
  </si>
  <si>
    <t>Kotor - JU Gimnazija</t>
  </si>
  <si>
    <t>II mjesto na drž.takmičenju IC- iz italijanskog jezika</t>
  </si>
  <si>
    <t>Lakićević (Milan) Ognjen</t>
  </si>
  <si>
    <t>4.62</t>
  </si>
  <si>
    <t>Popović (Predrag) Tijana</t>
  </si>
  <si>
    <t>III mjesto na drž.takmičenju IC-italijanski jezik</t>
  </si>
  <si>
    <t>Rovčanin (Žarko) Marija</t>
  </si>
  <si>
    <t>III mjesto na drž.takmičenju IC-francuski jezik</t>
  </si>
  <si>
    <t>Anđelić (Siniša) Marija</t>
  </si>
  <si>
    <t>Vesković (Emir) Irma</t>
  </si>
  <si>
    <t>III mjesto na drž.takmičenju IC-engleski jezik</t>
  </si>
  <si>
    <t>Gledović (Radojko) Ana</t>
  </si>
  <si>
    <t>Pljevlja - Gimnazija „Тanasije Pejatović “</t>
  </si>
  <si>
    <t>III mjesto na drž.takmičenju IC-istorija</t>
  </si>
  <si>
    <t>Vasiljević (Slobodan) Tamara</t>
  </si>
  <si>
    <t>III mjesto na drž.takmičenju IC-ruski jezik</t>
  </si>
  <si>
    <t>Shumilova (Anton) Anna</t>
  </si>
  <si>
    <t>4.14</t>
  </si>
  <si>
    <t>I mjesto na drž.takmičenju IC-francuski jezik</t>
  </si>
  <si>
    <t>Vujnović (Vuk) Miroslav</t>
  </si>
  <si>
    <t>4.21</t>
  </si>
  <si>
    <t>II mjesto na drž.takmičenju IC-engleski jezik</t>
  </si>
  <si>
    <t xml:space="preserve"> Srednja škola - Prirodne nauke</t>
  </si>
  <si>
    <t xml:space="preserve">Sr.ocj
</t>
  </si>
  <si>
    <t>Bodovi tak.</t>
  </si>
  <si>
    <t>Janković (Ljubiša) Jovan</t>
  </si>
  <si>
    <t>I mjesto na drž.takmičenju IC-fizika, III mjesto na međ.takmičenju EPO-fizika</t>
  </si>
  <si>
    <t>Vuković (Aleksandar) Helena</t>
  </si>
  <si>
    <t>Kolašin - Srednja mješovita škola "Braća Selić"</t>
  </si>
  <si>
    <t>I mjesto na drž.takmičenju IC-biologija,I mjesto OZ iz biologije</t>
  </si>
  <si>
    <t>Velykyi (Oleksii) Borys</t>
  </si>
  <si>
    <t>I mjesto na drž.takmičenju IC-hemija, II mjesto OZ iz hemije</t>
  </si>
  <si>
    <t>Kasumović (Mirsad) Majra</t>
  </si>
  <si>
    <t>II mjesto na drž.takmičenju IC-matematika, II mjesto OZ iz matematike</t>
  </si>
  <si>
    <t>Popović (Jovan) Milo</t>
  </si>
  <si>
    <t>4.29</t>
  </si>
  <si>
    <t>II mjesto OZ iz fizike, III mjesto na međ.takmičenju fizika- EPS-BPU</t>
  </si>
  <si>
    <t>Rnković (Vesko) Aleksandar</t>
  </si>
  <si>
    <t>III mjesto na drž.takmičenju IC-matematika, I mjesto OZ iz matematike,</t>
  </si>
  <si>
    <t>Radević (Zvonko) Viktor</t>
  </si>
  <si>
    <r>
      <t>III mjesto na drž.takmičenju IC-matematika,</t>
    </r>
    <r>
      <rPr>
        <sz val="11"/>
        <color theme="1"/>
        <rFont val="Calibri"/>
        <family val="2"/>
        <scheme val="minor"/>
      </rPr>
      <t xml:space="preserve"> II mjesto OZ iz programiranja</t>
    </r>
  </si>
  <si>
    <t>Backović (Darko) Lana</t>
  </si>
  <si>
    <t xml:space="preserve">III mjesto na drž.takmičenju IC-hemija, I mjesto na OZ iz hemije </t>
  </si>
  <si>
    <t>Jovanović (Milan) Ognjen</t>
  </si>
  <si>
    <t>4.36</t>
  </si>
  <si>
    <t>III mjesto na drž.takmičenju IC-matematika, I mjesto OZ iz matematike</t>
  </si>
  <si>
    <t>Drekalović (Stevan) Ilija</t>
  </si>
  <si>
    <t>I mjesto na drž.takmičenju IC-hemija</t>
  </si>
  <si>
    <t>Mazaev (Alexey) Alexey</t>
  </si>
  <si>
    <t>Budva - Srednja mješovita škola "Danilo Kiš"</t>
  </si>
  <si>
    <t>4.50</t>
  </si>
  <si>
    <t>I mjesto OZ iz matematike, II mjesto Tinker iz matematike</t>
  </si>
  <si>
    <t>Mrdak (Danilo) Isidora</t>
  </si>
  <si>
    <t>Danilovgrad - JU Gimnazija "Petar I Petrović Njegoš"</t>
  </si>
  <si>
    <t>II mjesto na drž.takmičenju IC-hemija</t>
  </si>
  <si>
    <t>Marković (Saša) Dunja</t>
  </si>
  <si>
    <t>II mjesto na drž.takmičenju IC-biologija</t>
  </si>
  <si>
    <t>Belada (Dejan) Anastasija</t>
  </si>
  <si>
    <t>Queenswood School, Hatfield-United Kingdom</t>
  </si>
  <si>
    <t>III mjesto na drž.takmičenju IC-fizika</t>
  </si>
  <si>
    <t>Radulović (Aleksandar) Aleksa</t>
  </si>
  <si>
    <t>III mjesto na drž.takmičenju IC-matematika</t>
  </si>
  <si>
    <t>Monakhov (Evgeny) Daniil</t>
  </si>
  <si>
    <t>III mjesto na drž.takmičenju IC-biologija</t>
  </si>
  <si>
    <t>Popović (Miloš) Andreja</t>
  </si>
  <si>
    <t>Orbović (Ratko) Janko</t>
  </si>
  <si>
    <t>Nikšić - JU Gimnazija "Stojan Cerović"</t>
  </si>
  <si>
    <t>III mjesto na drž.takmičenju IC-hemija</t>
  </si>
  <si>
    <t>Joksimović (Željko) Sara</t>
  </si>
  <si>
    <t>Muhotić (Najil) Selma</t>
  </si>
  <si>
    <t>I mjesto na OZ iz biologije</t>
  </si>
  <si>
    <t>Međedović (Božidar) Dajana</t>
  </si>
  <si>
    <t>I mjesto na OZ-fizika</t>
  </si>
  <si>
    <t>Bošković (Ševket) Lejla</t>
  </si>
  <si>
    <t>Pljevlja - JU Srednja stručna škola - Pljevlja</t>
  </si>
  <si>
    <t>I mjesto na OZ-hemija</t>
  </si>
  <si>
    <t>Kalić (Refik) Hajrija</t>
  </si>
  <si>
    <t>I mjesto OZ iz biologije</t>
  </si>
  <si>
    <t>Ćetković (Ivan) Danilo</t>
  </si>
  <si>
    <t>4.92</t>
  </si>
  <si>
    <t>I mjesto OZ iz hemije</t>
  </si>
  <si>
    <t>Aranđelović (Zoran) Jovan</t>
  </si>
  <si>
    <t>4.86</t>
  </si>
  <si>
    <t>Lazarević (Neđeljko) Vanja</t>
  </si>
  <si>
    <t>4.82</t>
  </si>
  <si>
    <t>Konatar (Vukić) Sara</t>
  </si>
  <si>
    <t>II mjesto OZ iz biologije</t>
  </si>
  <si>
    <t>Vukanović (Željko) Ljubica</t>
  </si>
  <si>
    <t>II mjesto na OZ-matematika</t>
  </si>
  <si>
    <t>Đurašković (Slavko) Danilo</t>
  </si>
  <si>
    <t>Ćipranić (Nikola) Luka</t>
  </si>
  <si>
    <t>II mjesto OZ iz fizike</t>
  </si>
  <si>
    <t xml:space="preserve">                                                 Srednja škola - Umjetnost</t>
  </si>
  <si>
    <t>Bajović (Vučeta) Luka</t>
  </si>
  <si>
    <t>Nikšić - JU Škola za osnovno i srednje muzičko obrazovanje "Dara Čokorilo"</t>
  </si>
  <si>
    <t xml:space="preserve">II mjesto na MFM CG-4, I mjesto solo pjevanjena MFM CG, II mjesto na drž.takmičenju solo pjevanje CSO,   I mjesto na drž.takmičenju CSO vok-inst-4,  I mjesto na drž.takmičenju orkestar CSO-16,  I mjesto na međ.takmičenju ISMF S.Mitrovica   </t>
  </si>
  <si>
    <t>Papović (Ranko) Nađa</t>
  </si>
  <si>
    <t xml:space="preserve">I mjesto na drž.takmičenju CSO-orkestar-16, II mjesto na drž.tak. CSO-Kam-ans-broj-trio, I mjesto na drž.takmičenju CSO-klarinet, I mjesto na međ.takmičenju orkestar IAF Tivat - 16, I mjesto na MFM CG orkestar-16, I mjesto na MFM CG klarinet, II mjesto na MFM CG trio,  </t>
  </si>
  <si>
    <t>Pejaković (Vladimir) Emilija</t>
  </si>
  <si>
    <t>II mjesto na MFM CG-trio, II mjesto na drž.takm. CSO harmonija, II mjesto na drž. Takm CSO klavir, I mjesto na drž.takm CSO-orkestar-16, II mjesto na drž.takm CSO-kam.ans-trio, I mjesto na međ.takm orkestar -16 IAE Tivat</t>
  </si>
  <si>
    <t>Lesjak (Vladimir) Francesca</t>
  </si>
  <si>
    <t>Tivat - Muzička škola Tivat</t>
  </si>
  <si>
    <t>I mjesto na drž.takmičenju CSO-flauta, II mjesto na drž.takmičenju CSO-Orkestar-12, I mjesto na drž.takmičenju CSO-kam.ans, I mjesto na MFM CG trio, II mjesto na ISMF solo, I mjesto trio kam.muzika</t>
  </si>
  <si>
    <t>Bajić (Zoran) Teodora</t>
  </si>
  <si>
    <t>Podgorica - Umjetnička škola za muziku i balet "Vasa Pavić"</t>
  </si>
  <si>
    <t>4.07</t>
  </si>
  <si>
    <t>Radulović (Vladimir) Nemanja</t>
  </si>
  <si>
    <t xml:space="preserve">I mjesto na MFM CG klavir, I mjesto na drž.takmičenju CSO-klavir, </t>
  </si>
  <si>
    <t>Nikčević (Boris) Iva</t>
  </si>
  <si>
    <t>III mjesto na drž.takmičenju CSO-kam.ans-trio, III mjesto na drž.takmičenju CSO-klavir, III mjesto na MFM CG trio-ka.muz, I mjesto na međ.tak. Skadar</t>
  </si>
  <si>
    <t>Dobričanin (Davor) Zara</t>
  </si>
  <si>
    <t>3.79</t>
  </si>
  <si>
    <t>I mjesto na drž.takmičenju CSO-solo pjevanje, I mjesto na međ.takmičenju "Lav Mirski", II mjesto duo na "Lav Mirski"</t>
  </si>
  <si>
    <t>Vujić (Lidija) Petar</t>
  </si>
  <si>
    <t>III mjesto na MFM CG klavir, I mjesto na MFM CG orkestar 17, I mjesto na drž.takmičenju CSO trio, I mjesto na međ.takmičenju IPC Tivat</t>
  </si>
  <si>
    <t>Golubović (Željko) Elena</t>
  </si>
  <si>
    <t>III mjesto na drž.takmičenju CSO-flauta, III mjesto trio na MFM CG, II mjesto solo na ISMF, III mjesto trio na ISMF</t>
  </si>
  <si>
    <t>Vuković (Veselin) Komnen</t>
  </si>
  <si>
    <t xml:space="preserve">I mjesto na drž.takmičenju CSO vok-ins.ans -4,III mjesto na drž.takmičenju CSO-orkestar 16, I mjesto na drž.takmičenju CSO-harmonija, II mjesto na MFM CG-gudački orkestar -16,III mjesto duo ISMF S.Mitrovica </t>
  </si>
  <si>
    <t>Vulović (Krsto) Ana</t>
  </si>
  <si>
    <t>Kotor - Škola za osnovno i srednje muzičko obrazovanje "Vida Matjan"</t>
  </si>
  <si>
    <t>I mjesto na drž.takmičenju IC-klarinet,  I mjesto na međ.takmičenju-Klarinet "Davorin Jenko" Beograd</t>
  </si>
  <si>
    <t>Vujović (Risto) Dora</t>
  </si>
  <si>
    <t xml:space="preserve">III mjesto na drž.takmičenju CSO-solo pjevanje, I mjesto na ISMF solo, II mjesto duo "Lav Mirski" </t>
  </si>
  <si>
    <t>Marković (Ilija) Vanja</t>
  </si>
  <si>
    <t>II mjesto na drž.takmičenju CSO-flauta, I mjesto na međ.takmičenju Skadar</t>
  </si>
  <si>
    <t>Novaković (Vladimir) Katja</t>
  </si>
  <si>
    <t>III mjesto na MFM CG trio  kam.muz., I mjesto na drž.takmičenju CSO -saksofon, III mjesto na drž.takmičenju CSO-kam.ansambli-trio</t>
  </si>
  <si>
    <t>Orbović (Dragiša) Nikolina</t>
  </si>
  <si>
    <t>I mjesto na drž.tak. CSO vok-ins ans-4, II mjesto na MFM CG 4, II mjesto solo AdellaV, II mjesto trio na ISMS</t>
  </si>
  <si>
    <t>Radović (Boris) Milica</t>
  </si>
  <si>
    <t>3.86</t>
  </si>
  <si>
    <t>II mjesto na drž.takmičenju CSO-solo  pjevanje, I mjesto na međ.takmičenju ISMF S.Mitrovica</t>
  </si>
  <si>
    <t>Jušković (Igor) Ana</t>
  </si>
  <si>
    <t>I mjesto na drž.takmičenju CSO-orkestar 16, II mjesto na drž.takmičenju CSO kam-ans trio, I mjesto na MFM CG orksetar-16, II mjesto na MFM CG trio, I mjesto na međ.takmičenju IAF Tivat -16, I mjesto na međ.takmičenju trio IAF Tivat</t>
  </si>
  <si>
    <t>Vidović (Milenko) Antonija</t>
  </si>
  <si>
    <t>4.93</t>
  </si>
  <si>
    <t>I mjesto na drž.takmičenju CSO-analiza muz.oblika</t>
  </si>
  <si>
    <t>Radulović (Andro) Vjera</t>
  </si>
  <si>
    <t>II mjesto na drž.takmičenju CSO-kam.ansambli-trio, I mjesto na međ.takmičenju-korepeticija IPC Tivat</t>
  </si>
  <si>
    <t>Jevrić (Boško) Milica</t>
  </si>
  <si>
    <t xml:space="preserve">II mjesto na drž.takmičenju CSO-orkestar-12, II mjesto na drž.takmičenju CSO-klarinet, </t>
  </si>
  <si>
    <t>Franović (Josip) Sofia</t>
  </si>
  <si>
    <t>I mjesto na MFM CG trio, II mjesto na drž.takmičenju CSO-orkestar 12, I mjesto na drž.takmičenju CSO-kam.ansambli, I mjesto trio na ISMF</t>
  </si>
  <si>
    <t>Stanišić (Niko) Nikolina</t>
  </si>
  <si>
    <t xml:space="preserve">I mjesto na drž.takmičenju CSO-kam.ans-trio, II mjesto na drž.trakmičenju CSO-orkestar-12, I mjesto na MFM CG trio, I mjesto trio na ISMF </t>
  </si>
  <si>
    <t>Đurić (Slavko) Pavle</t>
  </si>
  <si>
    <t>I mjesto na MFM CG orkestar 10, I mjesto trio Bijeljina,III mjesto IAF Tivat</t>
  </si>
  <si>
    <t>Vuković (Željko) Anđela</t>
  </si>
  <si>
    <t>III mjesto na drž.takmičenju CSO-orkestar 16, III mjesto na drž.takmičenju CSO-harmonija,</t>
  </si>
  <si>
    <t>Ermakov (Sergei) Aleksandr</t>
  </si>
  <si>
    <t>III mjesto na drž.takmičenju IC-solo pjevanje</t>
  </si>
  <si>
    <t>Čurović (Gavrilo) Milica</t>
  </si>
  <si>
    <t>II mjesto na drž.takmičenju CSO-oboa</t>
  </si>
  <si>
    <t>Marković (Branislav) Zlata</t>
  </si>
  <si>
    <t>III mjesto na drž.takmičenju IC-harmonija</t>
  </si>
  <si>
    <t>Nikolić (Zoran) Petar</t>
  </si>
  <si>
    <t>III mjesto na IGC Beograd</t>
  </si>
  <si>
    <t>Dževerdanović (Miloš) Nikolina</t>
  </si>
  <si>
    <t>II mjesto na međ.takmičenju MIGC-gitara</t>
  </si>
  <si>
    <t xml:space="preserve">                                                                           Srednja škola - Deficitarna zamimanja</t>
  </si>
  <si>
    <t>R. br</t>
  </si>
  <si>
    <t>Joksović (Slavoljub) Anđela</t>
  </si>
  <si>
    <t>0</t>
  </si>
  <si>
    <t>25</t>
  </si>
  <si>
    <t>Zejnelagić (Ruždija) Sajma</t>
  </si>
  <si>
    <t>Rožaje - Srednja stručna škola</t>
  </si>
  <si>
    <t>Dedeić (Alija) Hamza</t>
  </si>
  <si>
    <t>Stanišić (Igor) Anđela</t>
  </si>
  <si>
    <t>Podgorica - JU Stručna medicinska škola</t>
  </si>
  <si>
    <t>Čađenović (Lazar) Jana</t>
  </si>
  <si>
    <t>Bajčeta (Miloš) Sergej</t>
  </si>
  <si>
    <t>Ćirović (Miljan) Aleksandar</t>
  </si>
  <si>
    <t>Vuković (Žarko) Željko</t>
  </si>
  <si>
    <t>Podgorica - JU Srednja elektrotehnička škola "Vaso Aligrudić"</t>
  </si>
  <si>
    <t>3.56</t>
  </si>
  <si>
    <t>17.8</t>
  </si>
  <si>
    <t>Stanković (Stevan) Jovan</t>
  </si>
  <si>
    <t>Podgorica - Srednja stručna škola "Ivan Uskoković"</t>
  </si>
  <si>
    <t>3.70</t>
  </si>
  <si>
    <t>18.5</t>
  </si>
  <si>
    <t>Caušević (Mladen) Novak</t>
  </si>
  <si>
    <t>3.50</t>
  </si>
  <si>
    <t>17.5</t>
  </si>
  <si>
    <t>SPISAK UČENIKA KOJI NIJESU OSTVARILI PRAVO NA STIPENDIJU ZA ŠKOLSKU 2025/26. GODINU</t>
  </si>
  <si>
    <t>Strugar (Aleksandar) Nikolina</t>
  </si>
  <si>
    <t>III mjesto na drž.takmičenju CSO-kam.ans-trio, III mjesto na drž.takmičenju CSO-orkestar,16, II mjesto na MFM CG gudački orkestar 16, III mjesto na MFM CG kontrabas</t>
  </si>
  <si>
    <t>Burić (Dušan) Miloš</t>
  </si>
  <si>
    <t>II mjesto na MFM CG kam-muz-4, I mjesto na MFM CG orkestar-16, I mjesto na međ.tak IAF Tivat orkestar-16, I mjesto na drž.takm CSO-vok-ins -broj-4</t>
  </si>
  <si>
    <t>Janičić (Miroslav) Anja</t>
  </si>
  <si>
    <t xml:space="preserve">II mjesto na MIGC </t>
  </si>
  <si>
    <t>Arsenijević (Marko) Sergej</t>
  </si>
  <si>
    <t>3.71</t>
  </si>
  <si>
    <t>III mjesto na međ.takmičenju IPC Tivat, II mjesto na drž.takmičenju CSO-kam.ans-trio</t>
  </si>
  <si>
    <t>Minić (Bojan) Zoja</t>
  </si>
  <si>
    <t>I mjesto na MFM CG orkestar-16, I mjesto na drž.takmičenju CSO, I mjesto na međ.takmičenju orkestar IAF Tivat -16, I mjesto na međ.takmičenju trio BCOA</t>
  </si>
  <si>
    <t>Lukšić (Ivan) Nikolina</t>
  </si>
  <si>
    <t xml:space="preserve">I mjesto duo na IPC Tivat, </t>
  </si>
  <si>
    <t>Vujačić (Vlatko) Vuk</t>
  </si>
  <si>
    <t>4.64</t>
  </si>
  <si>
    <t>I mjesto na MFM CG orkestra-16, I mjesto na drž.takm CSO-orkestar-16, I mjesto na međ.takm IAF Tivat-orekstar 16, I mjesto na međ.tak. Trio-Brtitish COA</t>
  </si>
  <si>
    <t>Radulović (Dragan) Milena</t>
  </si>
  <si>
    <t>I mjesto na drž.takmičenju CSO orkestar-16, I mjesto na MFM CG orkestar-16, I mjesto na međ.takmičenju orkestar -16 IAF Tivat</t>
  </si>
  <si>
    <t>Šakotić (Vasilije) Lara</t>
  </si>
  <si>
    <t xml:space="preserve">I mjesto na MFM CG orkestar-16,I mjesto na međ.takmičenju AIF Tivat orkestar-16 </t>
  </si>
  <si>
    <t>Bojović (Radule) Jovana</t>
  </si>
  <si>
    <t>II nagrada- mjesto na međ.takmičenju Lav Mirski</t>
  </si>
  <si>
    <t>Radan (Nikola) Milica</t>
  </si>
  <si>
    <t>Cimert (Boris) Viktor</t>
  </si>
  <si>
    <t>I mjesto trio -Bijeljina, III mjesto IAF Tivat</t>
  </si>
  <si>
    <t>Bojić (Saša) Anđela</t>
  </si>
  <si>
    <t>I mjesto na MFM CG orkestar 16,</t>
  </si>
  <si>
    <t>Čuljković (Veselin) Lazar</t>
  </si>
  <si>
    <t xml:space="preserve">I mjesto na MFM CG orkestar-16, I mjesto na međ.takmičenju orkestra-16 IAF Tivat </t>
  </si>
  <si>
    <t>Milatović (Boris) Teodora</t>
  </si>
  <si>
    <t>nije dostavljen dokaz o osvojenom mjestu</t>
  </si>
  <si>
    <t>Femić (Lazar) Anđelina</t>
  </si>
  <si>
    <t>6. mjesto na međ.takmičenju Tivat</t>
  </si>
  <si>
    <t>Popović (Ivan) Andrea</t>
  </si>
  <si>
    <t>Vučedabić (Mirko) Milo</t>
  </si>
  <si>
    <t>III mjesto na OZ iz biologije</t>
  </si>
  <si>
    <t>Šutković (Rafet) Albin</t>
  </si>
  <si>
    <t>III mjesto OZ iz fizike</t>
  </si>
  <si>
    <t>Ognjanović (Radovan) Ognjen</t>
  </si>
  <si>
    <t>III mjesto OZ-biologija</t>
  </si>
  <si>
    <t>Dendić (Novak) Danilo</t>
  </si>
  <si>
    <t>Ugren (Budimir) Milan</t>
  </si>
  <si>
    <t>Deljković (Sanel) Zara</t>
  </si>
  <si>
    <t>Karadžić (Vladan) Boško</t>
  </si>
  <si>
    <t>Mićović (Milan) Anastasija</t>
  </si>
  <si>
    <t>Dragašević (Milan) Asja</t>
  </si>
  <si>
    <t>I mjesto Tinker iz matematike</t>
  </si>
  <si>
    <t>Lončar (Rajko) Jovan</t>
  </si>
  <si>
    <t>Smuk (Dejan) Vasilije</t>
  </si>
  <si>
    <t>Pivljanin (Zoran) Danica</t>
  </si>
  <si>
    <t>Pejović (Aleksandar) Vuk</t>
  </si>
  <si>
    <t>II mjesto Tinker iz matematike</t>
  </si>
  <si>
    <t>Kasalica (Damjan) Vasilisa</t>
  </si>
  <si>
    <t>4.54</t>
  </si>
  <si>
    <t>III mjesto OZ iz biologje</t>
  </si>
  <si>
    <t>Laović (Goran) Aleksa</t>
  </si>
  <si>
    <t>I mjesto na drž.takmičenju CSO elektrotehnika trio</t>
  </si>
  <si>
    <t>Dacić (Ernad) Bahta</t>
  </si>
  <si>
    <t>III mjesto Tinker iz matematike</t>
  </si>
  <si>
    <t>Kujović (Goran) Milica</t>
  </si>
  <si>
    <t>Pejović (Veselin) Nikola</t>
  </si>
  <si>
    <t>I mjesto na WRO-trio</t>
  </si>
  <si>
    <t>Rondić (Demir) Ena</t>
  </si>
  <si>
    <t>4.55</t>
  </si>
  <si>
    <t>Adilović (Anes) Daris</t>
  </si>
  <si>
    <t>3.55</t>
  </si>
  <si>
    <t>I mjesto na WRO-TRIO</t>
  </si>
  <si>
    <t>Sutović (Suad) Malik</t>
  </si>
  <si>
    <t>sertifikati,zahvalnice, priznanje, pohvala Mladi eko-reporteri</t>
  </si>
  <si>
    <t>Pepeljak (Admir) Hana</t>
  </si>
  <si>
    <t>Erasmus+, nagrade Mladi eko-reporteri, učešće Tinker, sertifikati, 2.mjesto Univerzitet "Mediteran" Podgorica</t>
  </si>
  <si>
    <t>Milić (Dejan) Viktorija</t>
  </si>
  <si>
    <t>Cetinje - Srednja likovna škola "Petar Lubarda"</t>
  </si>
  <si>
    <t>Ristoski (Ljube) Petar</t>
  </si>
  <si>
    <t>Nikšić - Srednja stručna škola - Nikšić</t>
  </si>
  <si>
    <t>Đorojević (Predrag) Jovana</t>
  </si>
  <si>
    <t>Nikšić - Prva srednja stručna škola</t>
  </si>
  <si>
    <t>Todorović (Radoje) Vuk</t>
  </si>
  <si>
    <t>Pupović (Jagoš) Ana</t>
  </si>
  <si>
    <t>Radojičić (Predrag) Ljiljana</t>
  </si>
  <si>
    <t>Drobnjak (Miroslav) Nina</t>
  </si>
  <si>
    <t>Berane - Gimnazija "Panto Mališić"</t>
  </si>
  <si>
    <t>sportska takmičenja, sertifikat učešća</t>
  </si>
  <si>
    <t>Bojić (Predrag) Marina</t>
  </si>
  <si>
    <t>Đakonović (Zoran) Vuk</t>
  </si>
  <si>
    <t>Zečević (Dojčilo) Damjan</t>
  </si>
  <si>
    <t>Bijelo Polje - JU Srednja elektro-ekonomska škola</t>
  </si>
  <si>
    <t>Vukeljić (Milorad) Andrija</t>
  </si>
  <si>
    <t xml:space="preserve">potvrda o učešću na drž.takmičenju, diploma najbolji učenik2024/25. godine </t>
  </si>
  <si>
    <t>Deretić (Rade) Luka</t>
  </si>
  <si>
    <t>Marić (Goran) Marija</t>
  </si>
  <si>
    <t>Zeta - Srednja mješovita škola Golubovci</t>
  </si>
  <si>
    <t>Zečević (Jovan) Ognjen</t>
  </si>
  <si>
    <t>Prona sertifikati, nagrada Hapryal</t>
  </si>
  <si>
    <t>Koković (Ljubiša) Danilo</t>
  </si>
  <si>
    <t>Dautović (Fehmija) Nejra</t>
  </si>
  <si>
    <t>Omerović (Senad) Ivan</t>
  </si>
  <si>
    <t>Vlahović (Slobodan) Mia</t>
  </si>
  <si>
    <t>Ćeranić (Slobodan) Sofija</t>
  </si>
  <si>
    <t>Ivanović (Miroslav) Milica</t>
  </si>
  <si>
    <t>Smaković (Kenan) Sajra</t>
  </si>
  <si>
    <t>Parović (Nebojša) Sergej</t>
  </si>
  <si>
    <t>Milić (Boban) Bobana</t>
  </si>
  <si>
    <t>Bošković (Milorad) Mina</t>
  </si>
  <si>
    <t>Vujović (Aleksandar) Luka</t>
  </si>
  <si>
    <t>Lekić (Nenad) Lorena</t>
  </si>
  <si>
    <t>Vujović (Darko) Petar</t>
  </si>
  <si>
    <t>Filipović (Slobodan) Jana</t>
  </si>
  <si>
    <t>Čović (Branko) Helena</t>
  </si>
  <si>
    <t>Vujisić (Dragan) Milena</t>
  </si>
  <si>
    <t>Popović (Daniel) Barbara</t>
  </si>
  <si>
    <t>Vujošević (Miljan) Jovana</t>
  </si>
  <si>
    <t>sertifikati, zahvalnice i nagrade za književne stvaraoce, učešće I nagrada sa dječijeg festivala</t>
  </si>
  <si>
    <t>Mićunović (Igor) Sofija</t>
  </si>
  <si>
    <t>Živković (Slavko) Julita</t>
  </si>
  <si>
    <t>Vlahović (Velimir) Irina</t>
  </si>
  <si>
    <t>Pavićević (Milutin) Tatjana</t>
  </si>
  <si>
    <t>Dašić (Danko) Maja</t>
  </si>
  <si>
    <t>Bećir (Nikola) Ksenija</t>
  </si>
  <si>
    <t>Milović (Kostadin) Božidar</t>
  </si>
  <si>
    <t>Radović (Jovica) Anja</t>
  </si>
  <si>
    <t>dipoma JA montenegro</t>
  </si>
  <si>
    <t>Radusinović (Vladimir) Milica</t>
  </si>
  <si>
    <t>Šofranac (Miloš) Mia</t>
  </si>
  <si>
    <t>Gimnazija "Petar I Petrović Njegoš" Danilovgrad</t>
  </si>
  <si>
    <t>Ćeranić (Osman) Haris</t>
  </si>
  <si>
    <t>UWC RED CROS NORDIC</t>
  </si>
  <si>
    <t>Vukotić (Predrag) Anastasija</t>
  </si>
  <si>
    <t>Medenica (Dejan) Anastasija</t>
  </si>
  <si>
    <t>Todorović (Bojan) Maša</t>
  </si>
  <si>
    <t>Suljević (Dino) Denis</t>
  </si>
  <si>
    <t>4.25</t>
  </si>
  <si>
    <t>Ivanović (Milan) Sara</t>
  </si>
  <si>
    <t>Zirojevikj (Igor) Isidora</t>
  </si>
  <si>
    <t>Osrajnik (Dejan) Robert</t>
  </si>
  <si>
    <t>24.6</t>
  </si>
  <si>
    <t>Bošković (Goran) Jovana</t>
  </si>
  <si>
    <t>4.85</t>
  </si>
  <si>
    <t>24.25</t>
  </si>
  <si>
    <t>Đačić (Pavle) Ljubica</t>
  </si>
  <si>
    <t>Janković (Rajko) Nemanja</t>
  </si>
  <si>
    <t>Mijušković (Mitar) Andrea</t>
  </si>
  <si>
    <t>4.83</t>
  </si>
  <si>
    <t>24.15</t>
  </si>
  <si>
    <t>Ganjola (Dženad) Dino</t>
  </si>
  <si>
    <t>22.7</t>
  </si>
  <si>
    <t>Kadović (Branko) Lena</t>
  </si>
  <si>
    <t>Pajović (Boris) Balša</t>
  </si>
  <si>
    <t>3.20</t>
  </si>
  <si>
    <t>16</t>
  </si>
  <si>
    <t>Radinović (Đoko) Krsto</t>
  </si>
  <si>
    <t>2.80</t>
  </si>
  <si>
    <t>14</t>
  </si>
  <si>
    <t>Popović (Goran) Vasilije</t>
  </si>
  <si>
    <t>2.60</t>
  </si>
  <si>
    <t>13</t>
  </si>
  <si>
    <r>
      <rPr>
        <b/>
        <sz val="10"/>
        <rFont val="Arial"/>
        <family val="2"/>
      </rPr>
      <t>Napomena</t>
    </r>
    <r>
      <rPr>
        <sz val="10"/>
        <rFont val="Arial"/>
        <family val="2"/>
      </rPr>
      <t>: Luka Ražnatović -  I godina nema pravo na stipendiju</t>
    </r>
  </si>
  <si>
    <t>I mjesto na drž.takmičenju CSO-solo pjevanje, I mjesto na drž.takmičenju CSO-vok-instr.ans-duo,III mjesto duo ISMF S.Mitrovica, I mjesto na međ.takm solo pjevača Novi Sad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</si>
</sst>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/>
    <xf numFmtId="0" fontId="3" fillId="0" borderId="0" xfId="0" applyFont="1" applyAlignment="1"/>
    <xf numFmtId="0" fontId="4" fillId="0" borderId="0" xfId="0" applyFont="1" applyAlignment="1" applyProtection="1">
      <alignment horizontal="center" wrapText="1"/>
    </xf>
    <xf numFmtId="2" fontId="4" fillId="0" borderId="0" xfId="0" applyNumberFormat="1" applyFont="1" applyAlignment="1" applyProtection="1">
      <alignment horizontal="left"/>
    </xf>
    <xf numFmtId="0" fontId="5" fillId="2" borderId="4" xfId="0" applyFont="1" applyFill="1" applyBorder="1" applyAlignment="1" applyProtection="1">
      <alignment horizontal="center" vertical="center" wrapText="1"/>
    </xf>
    <xf numFmtId="2" fontId="5" fillId="2" borderId="4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2" fontId="0" fillId="0" borderId="4" xfId="0" applyNumberFormat="1" applyBorder="1" applyAlignment="1">
      <alignment wrapText="1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left"/>
    </xf>
    <xf numFmtId="2" fontId="3" fillId="0" borderId="4" xfId="0" applyNumberFormat="1" applyFont="1" applyBorder="1" applyAlignment="1">
      <alignment wrapText="1"/>
    </xf>
    <xf numFmtId="2" fontId="1" fillId="2" borderId="4" xfId="0" applyNumberFormat="1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4" xfId="0" applyFont="1" applyFill="1" applyBorder="1" applyAlignment="1" applyProtection="1">
      <alignment horizontal="center" wrapText="1"/>
    </xf>
    <xf numFmtId="2" fontId="3" fillId="0" borderId="4" xfId="0" applyNumberFormat="1" applyFont="1" applyFill="1" applyBorder="1" applyAlignment="1">
      <alignment horizontal="left"/>
    </xf>
    <xf numFmtId="0" fontId="3" fillId="0" borderId="0" xfId="0" applyFont="1" applyFill="1" applyAlignment="1"/>
    <xf numFmtId="0" fontId="6" fillId="0" borderId="0" xfId="0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left" wrapText="1"/>
    </xf>
    <xf numFmtId="2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/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2" fontId="3" fillId="0" borderId="4" xfId="0" applyNumberFormat="1" applyFont="1" applyFill="1" applyBorder="1" applyAlignment="1">
      <alignment wrapText="1"/>
    </xf>
    <xf numFmtId="2" fontId="0" fillId="0" borderId="4" xfId="0" applyNumberFormat="1" applyFill="1" applyBorder="1" applyAlignment="1">
      <alignment wrapText="1"/>
    </xf>
    <xf numFmtId="2" fontId="6" fillId="0" borderId="4" xfId="0" applyNumberFormat="1" applyFont="1" applyBorder="1" applyAlignment="1" applyProtection="1">
      <alignment horizontal="left" wrapText="1"/>
    </xf>
    <xf numFmtId="2" fontId="6" fillId="0" borderId="4" xfId="0" applyNumberFormat="1" applyFont="1" applyFill="1" applyBorder="1" applyAlignment="1" applyProtection="1">
      <alignment horizontal="left"/>
    </xf>
    <xf numFmtId="2" fontId="6" fillId="0" borderId="4" xfId="0" applyNumberFormat="1" applyFont="1" applyBorder="1" applyAlignment="1" applyProtection="1">
      <alignment horizontal="left"/>
    </xf>
    <xf numFmtId="0" fontId="3" fillId="0" borderId="0" xfId="0" applyFont="1" applyFill="1" applyAlignment="1">
      <alignment horizontal="center"/>
    </xf>
    <xf numFmtId="2" fontId="3" fillId="0" borderId="0" xfId="0" applyNumberFormat="1" applyFont="1" applyFill="1" applyAlignment="1">
      <alignment horizontal="left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/>
    <xf numFmtId="0" fontId="1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2" fillId="0" borderId="0" xfId="0" applyFont="1" applyAlignment="1" applyProtection="1">
      <alignment horizont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5" fillId="2" borderId="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left" wrapText="1"/>
    </xf>
    <xf numFmtId="0" fontId="2" fillId="0" borderId="0" xfId="0" applyFont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wrapText="1"/>
    </xf>
    <xf numFmtId="0" fontId="6" fillId="0" borderId="2" xfId="0" applyFont="1" applyFill="1" applyBorder="1" applyAlignment="1" applyProtection="1">
      <alignment horizontal="left" wrapText="1"/>
    </xf>
    <xf numFmtId="0" fontId="6" fillId="0" borderId="3" xfId="0" applyFont="1" applyFill="1" applyBorder="1" applyAlignment="1" applyProtection="1">
      <alignment horizontal="left" wrapText="1"/>
    </xf>
    <xf numFmtId="0" fontId="6" fillId="0" borderId="2" xfId="0" applyFont="1" applyFill="1" applyBorder="1" applyAlignment="1" applyProtection="1">
      <alignment horizontal="center" wrapText="1"/>
    </xf>
    <xf numFmtId="0" fontId="6" fillId="0" borderId="3" xfId="0" applyFont="1" applyFill="1" applyBorder="1" applyAlignment="1" applyProtection="1">
      <alignment horizontal="center" wrapText="1"/>
    </xf>
    <xf numFmtId="0" fontId="6" fillId="0" borderId="4" xfId="0" applyFont="1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C5E9A-E45D-4F2F-9E27-64A3DAE26C23}">
  <dimension ref="A2:J217"/>
  <sheetViews>
    <sheetView tabSelected="1" workbookViewId="0">
      <selection activeCell="D227" sqref="D227"/>
    </sheetView>
  </sheetViews>
  <sheetFormatPr defaultRowHeight="12.75" x14ac:dyDescent="0.2"/>
  <cols>
    <col min="1" max="1" width="7.28515625" style="13" customWidth="1"/>
    <col min="2" max="2" width="0.140625" style="4" customWidth="1"/>
    <col min="3" max="3" width="27.7109375" style="4" customWidth="1"/>
    <col min="4" max="4" width="21.42578125" style="4" customWidth="1"/>
    <col min="5" max="5" width="29.5703125" style="4" customWidth="1"/>
    <col min="6" max="6" width="8.5703125" style="13" customWidth="1"/>
    <col min="7" max="7" width="11.28515625" style="13" customWidth="1"/>
    <col min="8" max="8" width="8.28515625" style="13" customWidth="1"/>
    <col min="9" max="9" width="0.140625" style="4" customWidth="1"/>
    <col min="10" max="10" width="42.140625" style="14" customWidth="1"/>
    <col min="11" max="11" width="25.42578125" style="4" customWidth="1"/>
    <col min="12" max="256" width="9.140625" style="4"/>
    <col min="257" max="257" width="7.28515625" style="4" customWidth="1"/>
    <col min="258" max="258" width="0.140625" style="4" customWidth="1"/>
    <col min="259" max="259" width="27.7109375" style="4" customWidth="1"/>
    <col min="260" max="260" width="21.42578125" style="4" customWidth="1"/>
    <col min="261" max="261" width="29.5703125" style="4" customWidth="1"/>
    <col min="262" max="262" width="8.5703125" style="4" customWidth="1"/>
    <col min="263" max="263" width="11.28515625" style="4" customWidth="1"/>
    <col min="264" max="264" width="8.28515625" style="4" customWidth="1"/>
    <col min="265" max="265" width="0.140625" style="4" customWidth="1"/>
    <col min="266" max="266" width="42.140625" style="4" customWidth="1"/>
    <col min="267" max="267" width="25.42578125" style="4" customWidth="1"/>
    <col min="268" max="512" width="9.140625" style="4"/>
    <col min="513" max="513" width="7.28515625" style="4" customWidth="1"/>
    <col min="514" max="514" width="0.140625" style="4" customWidth="1"/>
    <col min="515" max="515" width="27.7109375" style="4" customWidth="1"/>
    <col min="516" max="516" width="21.42578125" style="4" customWidth="1"/>
    <col min="517" max="517" width="29.5703125" style="4" customWidth="1"/>
    <col min="518" max="518" width="8.5703125" style="4" customWidth="1"/>
    <col min="519" max="519" width="11.28515625" style="4" customWidth="1"/>
    <col min="520" max="520" width="8.28515625" style="4" customWidth="1"/>
    <col min="521" max="521" width="0.140625" style="4" customWidth="1"/>
    <col min="522" max="522" width="42.140625" style="4" customWidth="1"/>
    <col min="523" max="523" width="25.42578125" style="4" customWidth="1"/>
    <col min="524" max="768" width="9.140625" style="4"/>
    <col min="769" max="769" width="7.28515625" style="4" customWidth="1"/>
    <col min="770" max="770" width="0.140625" style="4" customWidth="1"/>
    <col min="771" max="771" width="27.7109375" style="4" customWidth="1"/>
    <col min="772" max="772" width="21.42578125" style="4" customWidth="1"/>
    <col min="773" max="773" width="29.5703125" style="4" customWidth="1"/>
    <col min="774" max="774" width="8.5703125" style="4" customWidth="1"/>
    <col min="775" max="775" width="11.28515625" style="4" customWidth="1"/>
    <col min="776" max="776" width="8.28515625" style="4" customWidth="1"/>
    <col min="777" max="777" width="0.140625" style="4" customWidth="1"/>
    <col min="778" max="778" width="42.140625" style="4" customWidth="1"/>
    <col min="779" max="779" width="25.42578125" style="4" customWidth="1"/>
    <col min="780" max="1024" width="9.140625" style="4"/>
    <col min="1025" max="1025" width="7.28515625" style="4" customWidth="1"/>
    <col min="1026" max="1026" width="0.140625" style="4" customWidth="1"/>
    <col min="1027" max="1027" width="27.7109375" style="4" customWidth="1"/>
    <col min="1028" max="1028" width="21.42578125" style="4" customWidth="1"/>
    <col min="1029" max="1029" width="29.5703125" style="4" customWidth="1"/>
    <col min="1030" max="1030" width="8.5703125" style="4" customWidth="1"/>
    <col min="1031" max="1031" width="11.28515625" style="4" customWidth="1"/>
    <col min="1032" max="1032" width="8.28515625" style="4" customWidth="1"/>
    <col min="1033" max="1033" width="0.140625" style="4" customWidth="1"/>
    <col min="1034" max="1034" width="42.140625" style="4" customWidth="1"/>
    <col min="1035" max="1035" width="25.42578125" style="4" customWidth="1"/>
    <col min="1036" max="1280" width="9.140625" style="4"/>
    <col min="1281" max="1281" width="7.28515625" style="4" customWidth="1"/>
    <col min="1282" max="1282" width="0.140625" style="4" customWidth="1"/>
    <col min="1283" max="1283" width="27.7109375" style="4" customWidth="1"/>
    <col min="1284" max="1284" width="21.42578125" style="4" customWidth="1"/>
    <col min="1285" max="1285" width="29.5703125" style="4" customWidth="1"/>
    <col min="1286" max="1286" width="8.5703125" style="4" customWidth="1"/>
    <col min="1287" max="1287" width="11.28515625" style="4" customWidth="1"/>
    <col min="1288" max="1288" width="8.28515625" style="4" customWidth="1"/>
    <col min="1289" max="1289" width="0.140625" style="4" customWidth="1"/>
    <col min="1290" max="1290" width="42.140625" style="4" customWidth="1"/>
    <col min="1291" max="1291" width="25.42578125" style="4" customWidth="1"/>
    <col min="1292" max="1536" width="9.140625" style="4"/>
    <col min="1537" max="1537" width="7.28515625" style="4" customWidth="1"/>
    <col min="1538" max="1538" width="0.140625" style="4" customWidth="1"/>
    <col min="1539" max="1539" width="27.7109375" style="4" customWidth="1"/>
    <col min="1540" max="1540" width="21.42578125" style="4" customWidth="1"/>
    <col min="1541" max="1541" width="29.5703125" style="4" customWidth="1"/>
    <col min="1542" max="1542" width="8.5703125" style="4" customWidth="1"/>
    <col min="1543" max="1543" width="11.28515625" style="4" customWidth="1"/>
    <col min="1544" max="1544" width="8.28515625" style="4" customWidth="1"/>
    <col min="1545" max="1545" width="0.140625" style="4" customWidth="1"/>
    <col min="1546" max="1546" width="42.140625" style="4" customWidth="1"/>
    <col min="1547" max="1547" width="25.42578125" style="4" customWidth="1"/>
    <col min="1548" max="1792" width="9.140625" style="4"/>
    <col min="1793" max="1793" width="7.28515625" style="4" customWidth="1"/>
    <col min="1794" max="1794" width="0.140625" style="4" customWidth="1"/>
    <col min="1795" max="1795" width="27.7109375" style="4" customWidth="1"/>
    <col min="1796" max="1796" width="21.42578125" style="4" customWidth="1"/>
    <col min="1797" max="1797" width="29.5703125" style="4" customWidth="1"/>
    <col min="1798" max="1798" width="8.5703125" style="4" customWidth="1"/>
    <col min="1799" max="1799" width="11.28515625" style="4" customWidth="1"/>
    <col min="1800" max="1800" width="8.28515625" style="4" customWidth="1"/>
    <col min="1801" max="1801" width="0.140625" style="4" customWidth="1"/>
    <col min="1802" max="1802" width="42.140625" style="4" customWidth="1"/>
    <col min="1803" max="1803" width="25.42578125" style="4" customWidth="1"/>
    <col min="1804" max="2048" width="9.140625" style="4"/>
    <col min="2049" max="2049" width="7.28515625" style="4" customWidth="1"/>
    <col min="2050" max="2050" width="0.140625" style="4" customWidth="1"/>
    <col min="2051" max="2051" width="27.7109375" style="4" customWidth="1"/>
    <col min="2052" max="2052" width="21.42578125" style="4" customWidth="1"/>
    <col min="2053" max="2053" width="29.5703125" style="4" customWidth="1"/>
    <col min="2054" max="2054" width="8.5703125" style="4" customWidth="1"/>
    <col min="2055" max="2055" width="11.28515625" style="4" customWidth="1"/>
    <col min="2056" max="2056" width="8.28515625" style="4" customWidth="1"/>
    <col min="2057" max="2057" width="0.140625" style="4" customWidth="1"/>
    <col min="2058" max="2058" width="42.140625" style="4" customWidth="1"/>
    <col min="2059" max="2059" width="25.42578125" style="4" customWidth="1"/>
    <col min="2060" max="2304" width="9.140625" style="4"/>
    <col min="2305" max="2305" width="7.28515625" style="4" customWidth="1"/>
    <col min="2306" max="2306" width="0.140625" style="4" customWidth="1"/>
    <col min="2307" max="2307" width="27.7109375" style="4" customWidth="1"/>
    <col min="2308" max="2308" width="21.42578125" style="4" customWidth="1"/>
    <col min="2309" max="2309" width="29.5703125" style="4" customWidth="1"/>
    <col min="2310" max="2310" width="8.5703125" style="4" customWidth="1"/>
    <col min="2311" max="2311" width="11.28515625" style="4" customWidth="1"/>
    <col min="2312" max="2312" width="8.28515625" style="4" customWidth="1"/>
    <col min="2313" max="2313" width="0.140625" style="4" customWidth="1"/>
    <col min="2314" max="2314" width="42.140625" style="4" customWidth="1"/>
    <col min="2315" max="2315" width="25.42578125" style="4" customWidth="1"/>
    <col min="2316" max="2560" width="9.140625" style="4"/>
    <col min="2561" max="2561" width="7.28515625" style="4" customWidth="1"/>
    <col min="2562" max="2562" width="0.140625" style="4" customWidth="1"/>
    <col min="2563" max="2563" width="27.7109375" style="4" customWidth="1"/>
    <col min="2564" max="2564" width="21.42578125" style="4" customWidth="1"/>
    <col min="2565" max="2565" width="29.5703125" style="4" customWidth="1"/>
    <col min="2566" max="2566" width="8.5703125" style="4" customWidth="1"/>
    <col min="2567" max="2567" width="11.28515625" style="4" customWidth="1"/>
    <col min="2568" max="2568" width="8.28515625" style="4" customWidth="1"/>
    <col min="2569" max="2569" width="0.140625" style="4" customWidth="1"/>
    <col min="2570" max="2570" width="42.140625" style="4" customWidth="1"/>
    <col min="2571" max="2571" width="25.42578125" style="4" customWidth="1"/>
    <col min="2572" max="2816" width="9.140625" style="4"/>
    <col min="2817" max="2817" width="7.28515625" style="4" customWidth="1"/>
    <col min="2818" max="2818" width="0.140625" style="4" customWidth="1"/>
    <col min="2819" max="2819" width="27.7109375" style="4" customWidth="1"/>
    <col min="2820" max="2820" width="21.42578125" style="4" customWidth="1"/>
    <col min="2821" max="2821" width="29.5703125" style="4" customWidth="1"/>
    <col min="2822" max="2822" width="8.5703125" style="4" customWidth="1"/>
    <col min="2823" max="2823" width="11.28515625" style="4" customWidth="1"/>
    <col min="2824" max="2824" width="8.28515625" style="4" customWidth="1"/>
    <col min="2825" max="2825" width="0.140625" style="4" customWidth="1"/>
    <col min="2826" max="2826" width="42.140625" style="4" customWidth="1"/>
    <col min="2827" max="2827" width="25.42578125" style="4" customWidth="1"/>
    <col min="2828" max="3072" width="9.140625" style="4"/>
    <col min="3073" max="3073" width="7.28515625" style="4" customWidth="1"/>
    <col min="3074" max="3074" width="0.140625" style="4" customWidth="1"/>
    <col min="3075" max="3075" width="27.7109375" style="4" customWidth="1"/>
    <col min="3076" max="3076" width="21.42578125" style="4" customWidth="1"/>
    <col min="3077" max="3077" width="29.5703125" style="4" customWidth="1"/>
    <col min="3078" max="3078" width="8.5703125" style="4" customWidth="1"/>
    <col min="3079" max="3079" width="11.28515625" style="4" customWidth="1"/>
    <col min="3080" max="3080" width="8.28515625" style="4" customWidth="1"/>
    <col min="3081" max="3081" width="0.140625" style="4" customWidth="1"/>
    <col min="3082" max="3082" width="42.140625" style="4" customWidth="1"/>
    <col min="3083" max="3083" width="25.42578125" style="4" customWidth="1"/>
    <col min="3084" max="3328" width="9.140625" style="4"/>
    <col min="3329" max="3329" width="7.28515625" style="4" customWidth="1"/>
    <col min="3330" max="3330" width="0.140625" style="4" customWidth="1"/>
    <col min="3331" max="3331" width="27.7109375" style="4" customWidth="1"/>
    <col min="3332" max="3332" width="21.42578125" style="4" customWidth="1"/>
    <col min="3333" max="3333" width="29.5703125" style="4" customWidth="1"/>
    <col min="3334" max="3334" width="8.5703125" style="4" customWidth="1"/>
    <col min="3335" max="3335" width="11.28515625" style="4" customWidth="1"/>
    <col min="3336" max="3336" width="8.28515625" style="4" customWidth="1"/>
    <col min="3337" max="3337" width="0.140625" style="4" customWidth="1"/>
    <col min="3338" max="3338" width="42.140625" style="4" customWidth="1"/>
    <col min="3339" max="3339" width="25.42578125" style="4" customWidth="1"/>
    <col min="3340" max="3584" width="9.140625" style="4"/>
    <col min="3585" max="3585" width="7.28515625" style="4" customWidth="1"/>
    <col min="3586" max="3586" width="0.140625" style="4" customWidth="1"/>
    <col min="3587" max="3587" width="27.7109375" style="4" customWidth="1"/>
    <col min="3588" max="3588" width="21.42578125" style="4" customWidth="1"/>
    <col min="3589" max="3589" width="29.5703125" style="4" customWidth="1"/>
    <col min="3590" max="3590" width="8.5703125" style="4" customWidth="1"/>
    <col min="3591" max="3591" width="11.28515625" style="4" customWidth="1"/>
    <col min="3592" max="3592" width="8.28515625" style="4" customWidth="1"/>
    <col min="3593" max="3593" width="0.140625" style="4" customWidth="1"/>
    <col min="3594" max="3594" width="42.140625" style="4" customWidth="1"/>
    <col min="3595" max="3595" width="25.42578125" style="4" customWidth="1"/>
    <col min="3596" max="3840" width="9.140625" style="4"/>
    <col min="3841" max="3841" width="7.28515625" style="4" customWidth="1"/>
    <col min="3842" max="3842" width="0.140625" style="4" customWidth="1"/>
    <col min="3843" max="3843" width="27.7109375" style="4" customWidth="1"/>
    <col min="3844" max="3844" width="21.42578125" style="4" customWidth="1"/>
    <col min="3845" max="3845" width="29.5703125" style="4" customWidth="1"/>
    <col min="3846" max="3846" width="8.5703125" style="4" customWidth="1"/>
    <col min="3847" max="3847" width="11.28515625" style="4" customWidth="1"/>
    <col min="3848" max="3848" width="8.28515625" style="4" customWidth="1"/>
    <col min="3849" max="3849" width="0.140625" style="4" customWidth="1"/>
    <col min="3850" max="3850" width="42.140625" style="4" customWidth="1"/>
    <col min="3851" max="3851" width="25.42578125" style="4" customWidth="1"/>
    <col min="3852" max="4096" width="9.140625" style="4"/>
    <col min="4097" max="4097" width="7.28515625" style="4" customWidth="1"/>
    <col min="4098" max="4098" width="0.140625" style="4" customWidth="1"/>
    <col min="4099" max="4099" width="27.7109375" style="4" customWidth="1"/>
    <col min="4100" max="4100" width="21.42578125" style="4" customWidth="1"/>
    <col min="4101" max="4101" width="29.5703125" style="4" customWidth="1"/>
    <col min="4102" max="4102" width="8.5703125" style="4" customWidth="1"/>
    <col min="4103" max="4103" width="11.28515625" style="4" customWidth="1"/>
    <col min="4104" max="4104" width="8.28515625" style="4" customWidth="1"/>
    <col min="4105" max="4105" width="0.140625" style="4" customWidth="1"/>
    <col min="4106" max="4106" width="42.140625" style="4" customWidth="1"/>
    <col min="4107" max="4107" width="25.42578125" style="4" customWidth="1"/>
    <col min="4108" max="4352" width="9.140625" style="4"/>
    <col min="4353" max="4353" width="7.28515625" style="4" customWidth="1"/>
    <col min="4354" max="4354" width="0.140625" style="4" customWidth="1"/>
    <col min="4355" max="4355" width="27.7109375" style="4" customWidth="1"/>
    <col min="4356" max="4356" width="21.42578125" style="4" customWidth="1"/>
    <col min="4357" max="4357" width="29.5703125" style="4" customWidth="1"/>
    <col min="4358" max="4358" width="8.5703125" style="4" customWidth="1"/>
    <col min="4359" max="4359" width="11.28515625" style="4" customWidth="1"/>
    <col min="4360" max="4360" width="8.28515625" style="4" customWidth="1"/>
    <col min="4361" max="4361" width="0.140625" style="4" customWidth="1"/>
    <col min="4362" max="4362" width="42.140625" style="4" customWidth="1"/>
    <col min="4363" max="4363" width="25.42578125" style="4" customWidth="1"/>
    <col min="4364" max="4608" width="9.140625" style="4"/>
    <col min="4609" max="4609" width="7.28515625" style="4" customWidth="1"/>
    <col min="4610" max="4610" width="0.140625" style="4" customWidth="1"/>
    <col min="4611" max="4611" width="27.7109375" style="4" customWidth="1"/>
    <col min="4612" max="4612" width="21.42578125" style="4" customWidth="1"/>
    <col min="4613" max="4613" width="29.5703125" style="4" customWidth="1"/>
    <col min="4614" max="4614" width="8.5703125" style="4" customWidth="1"/>
    <col min="4615" max="4615" width="11.28515625" style="4" customWidth="1"/>
    <col min="4616" max="4616" width="8.28515625" style="4" customWidth="1"/>
    <col min="4617" max="4617" width="0.140625" style="4" customWidth="1"/>
    <col min="4618" max="4618" width="42.140625" style="4" customWidth="1"/>
    <col min="4619" max="4619" width="25.42578125" style="4" customWidth="1"/>
    <col min="4620" max="4864" width="9.140625" style="4"/>
    <col min="4865" max="4865" width="7.28515625" style="4" customWidth="1"/>
    <col min="4866" max="4866" width="0.140625" style="4" customWidth="1"/>
    <col min="4867" max="4867" width="27.7109375" style="4" customWidth="1"/>
    <col min="4868" max="4868" width="21.42578125" style="4" customWidth="1"/>
    <col min="4869" max="4869" width="29.5703125" style="4" customWidth="1"/>
    <col min="4870" max="4870" width="8.5703125" style="4" customWidth="1"/>
    <col min="4871" max="4871" width="11.28515625" style="4" customWidth="1"/>
    <col min="4872" max="4872" width="8.28515625" style="4" customWidth="1"/>
    <col min="4873" max="4873" width="0.140625" style="4" customWidth="1"/>
    <col min="4874" max="4874" width="42.140625" style="4" customWidth="1"/>
    <col min="4875" max="4875" width="25.42578125" style="4" customWidth="1"/>
    <col min="4876" max="5120" width="9.140625" style="4"/>
    <col min="5121" max="5121" width="7.28515625" style="4" customWidth="1"/>
    <col min="5122" max="5122" width="0.140625" style="4" customWidth="1"/>
    <col min="5123" max="5123" width="27.7109375" style="4" customWidth="1"/>
    <col min="5124" max="5124" width="21.42578125" style="4" customWidth="1"/>
    <col min="5125" max="5125" width="29.5703125" style="4" customWidth="1"/>
    <col min="5126" max="5126" width="8.5703125" style="4" customWidth="1"/>
    <col min="5127" max="5127" width="11.28515625" style="4" customWidth="1"/>
    <col min="5128" max="5128" width="8.28515625" style="4" customWidth="1"/>
    <col min="5129" max="5129" width="0.140625" style="4" customWidth="1"/>
    <col min="5130" max="5130" width="42.140625" style="4" customWidth="1"/>
    <col min="5131" max="5131" width="25.42578125" style="4" customWidth="1"/>
    <col min="5132" max="5376" width="9.140625" style="4"/>
    <col min="5377" max="5377" width="7.28515625" style="4" customWidth="1"/>
    <col min="5378" max="5378" width="0.140625" style="4" customWidth="1"/>
    <col min="5379" max="5379" width="27.7109375" style="4" customWidth="1"/>
    <col min="5380" max="5380" width="21.42578125" style="4" customWidth="1"/>
    <col min="5381" max="5381" width="29.5703125" style="4" customWidth="1"/>
    <col min="5382" max="5382" width="8.5703125" style="4" customWidth="1"/>
    <col min="5383" max="5383" width="11.28515625" style="4" customWidth="1"/>
    <col min="5384" max="5384" width="8.28515625" style="4" customWidth="1"/>
    <col min="5385" max="5385" width="0.140625" style="4" customWidth="1"/>
    <col min="5386" max="5386" width="42.140625" style="4" customWidth="1"/>
    <col min="5387" max="5387" width="25.42578125" style="4" customWidth="1"/>
    <col min="5388" max="5632" width="9.140625" style="4"/>
    <col min="5633" max="5633" width="7.28515625" style="4" customWidth="1"/>
    <col min="5634" max="5634" width="0.140625" style="4" customWidth="1"/>
    <col min="5635" max="5635" width="27.7109375" style="4" customWidth="1"/>
    <col min="5636" max="5636" width="21.42578125" style="4" customWidth="1"/>
    <col min="5637" max="5637" width="29.5703125" style="4" customWidth="1"/>
    <col min="5638" max="5638" width="8.5703125" style="4" customWidth="1"/>
    <col min="5639" max="5639" width="11.28515625" style="4" customWidth="1"/>
    <col min="5640" max="5640" width="8.28515625" style="4" customWidth="1"/>
    <col min="5641" max="5641" width="0.140625" style="4" customWidth="1"/>
    <col min="5642" max="5642" width="42.140625" style="4" customWidth="1"/>
    <col min="5643" max="5643" width="25.42578125" style="4" customWidth="1"/>
    <col min="5644" max="5888" width="9.140625" style="4"/>
    <col min="5889" max="5889" width="7.28515625" style="4" customWidth="1"/>
    <col min="5890" max="5890" width="0.140625" style="4" customWidth="1"/>
    <col min="5891" max="5891" width="27.7109375" style="4" customWidth="1"/>
    <col min="5892" max="5892" width="21.42578125" style="4" customWidth="1"/>
    <col min="5893" max="5893" width="29.5703125" style="4" customWidth="1"/>
    <col min="5894" max="5894" width="8.5703125" style="4" customWidth="1"/>
    <col min="5895" max="5895" width="11.28515625" style="4" customWidth="1"/>
    <col min="5896" max="5896" width="8.28515625" style="4" customWidth="1"/>
    <col min="5897" max="5897" width="0.140625" style="4" customWidth="1"/>
    <col min="5898" max="5898" width="42.140625" style="4" customWidth="1"/>
    <col min="5899" max="5899" width="25.42578125" style="4" customWidth="1"/>
    <col min="5900" max="6144" width="9.140625" style="4"/>
    <col min="6145" max="6145" width="7.28515625" style="4" customWidth="1"/>
    <col min="6146" max="6146" width="0.140625" style="4" customWidth="1"/>
    <col min="6147" max="6147" width="27.7109375" style="4" customWidth="1"/>
    <col min="6148" max="6148" width="21.42578125" style="4" customWidth="1"/>
    <col min="6149" max="6149" width="29.5703125" style="4" customWidth="1"/>
    <col min="6150" max="6150" width="8.5703125" style="4" customWidth="1"/>
    <col min="6151" max="6151" width="11.28515625" style="4" customWidth="1"/>
    <col min="6152" max="6152" width="8.28515625" style="4" customWidth="1"/>
    <col min="6153" max="6153" width="0.140625" style="4" customWidth="1"/>
    <col min="6154" max="6154" width="42.140625" style="4" customWidth="1"/>
    <col min="6155" max="6155" width="25.42578125" style="4" customWidth="1"/>
    <col min="6156" max="6400" width="9.140625" style="4"/>
    <col min="6401" max="6401" width="7.28515625" style="4" customWidth="1"/>
    <col min="6402" max="6402" width="0.140625" style="4" customWidth="1"/>
    <col min="6403" max="6403" width="27.7109375" style="4" customWidth="1"/>
    <col min="6404" max="6404" width="21.42578125" style="4" customWidth="1"/>
    <col min="6405" max="6405" width="29.5703125" style="4" customWidth="1"/>
    <col min="6406" max="6406" width="8.5703125" style="4" customWidth="1"/>
    <col min="6407" max="6407" width="11.28515625" style="4" customWidth="1"/>
    <col min="6408" max="6408" width="8.28515625" style="4" customWidth="1"/>
    <col min="6409" max="6409" width="0.140625" style="4" customWidth="1"/>
    <col min="6410" max="6410" width="42.140625" style="4" customWidth="1"/>
    <col min="6411" max="6411" width="25.42578125" style="4" customWidth="1"/>
    <col min="6412" max="6656" width="9.140625" style="4"/>
    <col min="6657" max="6657" width="7.28515625" style="4" customWidth="1"/>
    <col min="6658" max="6658" width="0.140625" style="4" customWidth="1"/>
    <col min="6659" max="6659" width="27.7109375" style="4" customWidth="1"/>
    <col min="6660" max="6660" width="21.42578125" style="4" customWidth="1"/>
    <col min="6661" max="6661" width="29.5703125" style="4" customWidth="1"/>
    <col min="6662" max="6662" width="8.5703125" style="4" customWidth="1"/>
    <col min="6663" max="6663" width="11.28515625" style="4" customWidth="1"/>
    <col min="6664" max="6664" width="8.28515625" style="4" customWidth="1"/>
    <col min="6665" max="6665" width="0.140625" style="4" customWidth="1"/>
    <col min="6666" max="6666" width="42.140625" style="4" customWidth="1"/>
    <col min="6667" max="6667" width="25.42578125" style="4" customWidth="1"/>
    <col min="6668" max="6912" width="9.140625" style="4"/>
    <col min="6913" max="6913" width="7.28515625" style="4" customWidth="1"/>
    <col min="6914" max="6914" width="0.140625" style="4" customWidth="1"/>
    <col min="6915" max="6915" width="27.7109375" style="4" customWidth="1"/>
    <col min="6916" max="6916" width="21.42578125" style="4" customWidth="1"/>
    <col min="6917" max="6917" width="29.5703125" style="4" customWidth="1"/>
    <col min="6918" max="6918" width="8.5703125" style="4" customWidth="1"/>
    <col min="6919" max="6919" width="11.28515625" style="4" customWidth="1"/>
    <col min="6920" max="6920" width="8.28515625" style="4" customWidth="1"/>
    <col min="6921" max="6921" width="0.140625" style="4" customWidth="1"/>
    <col min="6922" max="6922" width="42.140625" style="4" customWidth="1"/>
    <col min="6923" max="6923" width="25.42578125" style="4" customWidth="1"/>
    <col min="6924" max="7168" width="9.140625" style="4"/>
    <col min="7169" max="7169" width="7.28515625" style="4" customWidth="1"/>
    <col min="7170" max="7170" width="0.140625" style="4" customWidth="1"/>
    <col min="7171" max="7171" width="27.7109375" style="4" customWidth="1"/>
    <col min="7172" max="7172" width="21.42578125" style="4" customWidth="1"/>
    <col min="7173" max="7173" width="29.5703125" style="4" customWidth="1"/>
    <col min="7174" max="7174" width="8.5703125" style="4" customWidth="1"/>
    <col min="7175" max="7175" width="11.28515625" style="4" customWidth="1"/>
    <col min="7176" max="7176" width="8.28515625" style="4" customWidth="1"/>
    <col min="7177" max="7177" width="0.140625" style="4" customWidth="1"/>
    <col min="7178" max="7178" width="42.140625" style="4" customWidth="1"/>
    <col min="7179" max="7179" width="25.42578125" style="4" customWidth="1"/>
    <col min="7180" max="7424" width="9.140625" style="4"/>
    <col min="7425" max="7425" width="7.28515625" style="4" customWidth="1"/>
    <col min="7426" max="7426" width="0.140625" style="4" customWidth="1"/>
    <col min="7427" max="7427" width="27.7109375" style="4" customWidth="1"/>
    <col min="7428" max="7428" width="21.42578125" style="4" customWidth="1"/>
    <col min="7429" max="7429" width="29.5703125" style="4" customWidth="1"/>
    <col min="7430" max="7430" width="8.5703125" style="4" customWidth="1"/>
    <col min="7431" max="7431" width="11.28515625" style="4" customWidth="1"/>
    <col min="7432" max="7432" width="8.28515625" style="4" customWidth="1"/>
    <col min="7433" max="7433" width="0.140625" style="4" customWidth="1"/>
    <col min="7434" max="7434" width="42.140625" style="4" customWidth="1"/>
    <col min="7435" max="7435" width="25.42578125" style="4" customWidth="1"/>
    <col min="7436" max="7680" width="9.140625" style="4"/>
    <col min="7681" max="7681" width="7.28515625" style="4" customWidth="1"/>
    <col min="7682" max="7682" width="0.140625" style="4" customWidth="1"/>
    <col min="7683" max="7683" width="27.7109375" style="4" customWidth="1"/>
    <col min="7684" max="7684" width="21.42578125" style="4" customWidth="1"/>
    <col min="7685" max="7685" width="29.5703125" style="4" customWidth="1"/>
    <col min="7686" max="7686" width="8.5703125" style="4" customWidth="1"/>
    <col min="7687" max="7687" width="11.28515625" style="4" customWidth="1"/>
    <col min="7688" max="7688" width="8.28515625" style="4" customWidth="1"/>
    <col min="7689" max="7689" width="0.140625" style="4" customWidth="1"/>
    <col min="7690" max="7690" width="42.140625" style="4" customWidth="1"/>
    <col min="7691" max="7691" width="25.42578125" style="4" customWidth="1"/>
    <col min="7692" max="7936" width="9.140625" style="4"/>
    <col min="7937" max="7937" width="7.28515625" style="4" customWidth="1"/>
    <col min="7938" max="7938" width="0.140625" style="4" customWidth="1"/>
    <col min="7939" max="7939" width="27.7109375" style="4" customWidth="1"/>
    <col min="7940" max="7940" width="21.42578125" style="4" customWidth="1"/>
    <col min="7941" max="7941" width="29.5703125" style="4" customWidth="1"/>
    <col min="7942" max="7942" width="8.5703125" style="4" customWidth="1"/>
    <col min="7943" max="7943" width="11.28515625" style="4" customWidth="1"/>
    <col min="7944" max="7944" width="8.28515625" style="4" customWidth="1"/>
    <col min="7945" max="7945" width="0.140625" style="4" customWidth="1"/>
    <col min="7946" max="7946" width="42.140625" style="4" customWidth="1"/>
    <col min="7947" max="7947" width="25.42578125" style="4" customWidth="1"/>
    <col min="7948" max="8192" width="9.140625" style="4"/>
    <col min="8193" max="8193" width="7.28515625" style="4" customWidth="1"/>
    <col min="8194" max="8194" width="0.140625" style="4" customWidth="1"/>
    <col min="8195" max="8195" width="27.7109375" style="4" customWidth="1"/>
    <col min="8196" max="8196" width="21.42578125" style="4" customWidth="1"/>
    <col min="8197" max="8197" width="29.5703125" style="4" customWidth="1"/>
    <col min="8198" max="8198" width="8.5703125" style="4" customWidth="1"/>
    <col min="8199" max="8199" width="11.28515625" style="4" customWidth="1"/>
    <col min="8200" max="8200" width="8.28515625" style="4" customWidth="1"/>
    <col min="8201" max="8201" width="0.140625" style="4" customWidth="1"/>
    <col min="8202" max="8202" width="42.140625" style="4" customWidth="1"/>
    <col min="8203" max="8203" width="25.42578125" style="4" customWidth="1"/>
    <col min="8204" max="8448" width="9.140625" style="4"/>
    <col min="8449" max="8449" width="7.28515625" style="4" customWidth="1"/>
    <col min="8450" max="8450" width="0.140625" style="4" customWidth="1"/>
    <col min="8451" max="8451" width="27.7109375" style="4" customWidth="1"/>
    <col min="8452" max="8452" width="21.42578125" style="4" customWidth="1"/>
    <col min="8453" max="8453" width="29.5703125" style="4" customWidth="1"/>
    <col min="8454" max="8454" width="8.5703125" style="4" customWidth="1"/>
    <col min="8455" max="8455" width="11.28515625" style="4" customWidth="1"/>
    <col min="8456" max="8456" width="8.28515625" style="4" customWidth="1"/>
    <col min="8457" max="8457" width="0.140625" style="4" customWidth="1"/>
    <col min="8458" max="8458" width="42.140625" style="4" customWidth="1"/>
    <col min="8459" max="8459" width="25.42578125" style="4" customWidth="1"/>
    <col min="8460" max="8704" width="9.140625" style="4"/>
    <col min="8705" max="8705" width="7.28515625" style="4" customWidth="1"/>
    <col min="8706" max="8706" width="0.140625" style="4" customWidth="1"/>
    <col min="8707" max="8707" width="27.7109375" style="4" customWidth="1"/>
    <col min="8708" max="8708" width="21.42578125" style="4" customWidth="1"/>
    <col min="8709" max="8709" width="29.5703125" style="4" customWidth="1"/>
    <col min="8710" max="8710" width="8.5703125" style="4" customWidth="1"/>
    <col min="8711" max="8711" width="11.28515625" style="4" customWidth="1"/>
    <col min="8712" max="8712" width="8.28515625" style="4" customWidth="1"/>
    <col min="8713" max="8713" width="0.140625" style="4" customWidth="1"/>
    <col min="8714" max="8714" width="42.140625" style="4" customWidth="1"/>
    <col min="8715" max="8715" width="25.42578125" style="4" customWidth="1"/>
    <col min="8716" max="8960" width="9.140625" style="4"/>
    <col min="8961" max="8961" width="7.28515625" style="4" customWidth="1"/>
    <col min="8962" max="8962" width="0.140625" style="4" customWidth="1"/>
    <col min="8963" max="8963" width="27.7109375" style="4" customWidth="1"/>
    <col min="8964" max="8964" width="21.42578125" style="4" customWidth="1"/>
    <col min="8965" max="8965" width="29.5703125" style="4" customWidth="1"/>
    <col min="8966" max="8966" width="8.5703125" style="4" customWidth="1"/>
    <col min="8967" max="8967" width="11.28515625" style="4" customWidth="1"/>
    <col min="8968" max="8968" width="8.28515625" style="4" customWidth="1"/>
    <col min="8969" max="8969" width="0.140625" style="4" customWidth="1"/>
    <col min="8970" max="8970" width="42.140625" style="4" customWidth="1"/>
    <col min="8971" max="8971" width="25.42578125" style="4" customWidth="1"/>
    <col min="8972" max="9216" width="9.140625" style="4"/>
    <col min="9217" max="9217" width="7.28515625" style="4" customWidth="1"/>
    <col min="9218" max="9218" width="0.140625" style="4" customWidth="1"/>
    <col min="9219" max="9219" width="27.7109375" style="4" customWidth="1"/>
    <col min="9220" max="9220" width="21.42578125" style="4" customWidth="1"/>
    <col min="9221" max="9221" width="29.5703125" style="4" customWidth="1"/>
    <col min="9222" max="9222" width="8.5703125" style="4" customWidth="1"/>
    <col min="9223" max="9223" width="11.28515625" style="4" customWidth="1"/>
    <col min="9224" max="9224" width="8.28515625" style="4" customWidth="1"/>
    <col min="9225" max="9225" width="0.140625" style="4" customWidth="1"/>
    <col min="9226" max="9226" width="42.140625" style="4" customWidth="1"/>
    <col min="9227" max="9227" width="25.42578125" style="4" customWidth="1"/>
    <col min="9228" max="9472" width="9.140625" style="4"/>
    <col min="9473" max="9473" width="7.28515625" style="4" customWidth="1"/>
    <col min="9474" max="9474" width="0.140625" style="4" customWidth="1"/>
    <col min="9475" max="9475" width="27.7109375" style="4" customWidth="1"/>
    <col min="9476" max="9476" width="21.42578125" style="4" customWidth="1"/>
    <col min="9477" max="9477" width="29.5703125" style="4" customWidth="1"/>
    <col min="9478" max="9478" width="8.5703125" style="4" customWidth="1"/>
    <col min="9479" max="9479" width="11.28515625" style="4" customWidth="1"/>
    <col min="9480" max="9480" width="8.28515625" style="4" customWidth="1"/>
    <col min="9481" max="9481" width="0.140625" style="4" customWidth="1"/>
    <col min="9482" max="9482" width="42.140625" style="4" customWidth="1"/>
    <col min="9483" max="9483" width="25.42578125" style="4" customWidth="1"/>
    <col min="9484" max="9728" width="9.140625" style="4"/>
    <col min="9729" max="9729" width="7.28515625" style="4" customWidth="1"/>
    <col min="9730" max="9730" width="0.140625" style="4" customWidth="1"/>
    <col min="9731" max="9731" width="27.7109375" style="4" customWidth="1"/>
    <col min="9732" max="9732" width="21.42578125" style="4" customWidth="1"/>
    <col min="9733" max="9733" width="29.5703125" style="4" customWidth="1"/>
    <col min="9734" max="9734" width="8.5703125" style="4" customWidth="1"/>
    <col min="9735" max="9735" width="11.28515625" style="4" customWidth="1"/>
    <col min="9736" max="9736" width="8.28515625" style="4" customWidth="1"/>
    <col min="9737" max="9737" width="0.140625" style="4" customWidth="1"/>
    <col min="9738" max="9738" width="42.140625" style="4" customWidth="1"/>
    <col min="9739" max="9739" width="25.42578125" style="4" customWidth="1"/>
    <col min="9740" max="9984" width="9.140625" style="4"/>
    <col min="9985" max="9985" width="7.28515625" style="4" customWidth="1"/>
    <col min="9986" max="9986" width="0.140625" style="4" customWidth="1"/>
    <col min="9987" max="9987" width="27.7109375" style="4" customWidth="1"/>
    <col min="9988" max="9988" width="21.42578125" style="4" customWidth="1"/>
    <col min="9989" max="9989" width="29.5703125" style="4" customWidth="1"/>
    <col min="9990" max="9990" width="8.5703125" style="4" customWidth="1"/>
    <col min="9991" max="9991" width="11.28515625" style="4" customWidth="1"/>
    <col min="9992" max="9992" width="8.28515625" style="4" customWidth="1"/>
    <col min="9993" max="9993" width="0.140625" style="4" customWidth="1"/>
    <col min="9994" max="9994" width="42.140625" style="4" customWidth="1"/>
    <col min="9995" max="9995" width="25.42578125" style="4" customWidth="1"/>
    <col min="9996" max="10240" width="9.140625" style="4"/>
    <col min="10241" max="10241" width="7.28515625" style="4" customWidth="1"/>
    <col min="10242" max="10242" width="0.140625" style="4" customWidth="1"/>
    <col min="10243" max="10243" width="27.7109375" style="4" customWidth="1"/>
    <col min="10244" max="10244" width="21.42578125" style="4" customWidth="1"/>
    <col min="10245" max="10245" width="29.5703125" style="4" customWidth="1"/>
    <col min="10246" max="10246" width="8.5703125" style="4" customWidth="1"/>
    <col min="10247" max="10247" width="11.28515625" style="4" customWidth="1"/>
    <col min="10248" max="10248" width="8.28515625" style="4" customWidth="1"/>
    <col min="10249" max="10249" width="0.140625" style="4" customWidth="1"/>
    <col min="10250" max="10250" width="42.140625" style="4" customWidth="1"/>
    <col min="10251" max="10251" width="25.42578125" style="4" customWidth="1"/>
    <col min="10252" max="10496" width="9.140625" style="4"/>
    <col min="10497" max="10497" width="7.28515625" style="4" customWidth="1"/>
    <col min="10498" max="10498" width="0.140625" style="4" customWidth="1"/>
    <col min="10499" max="10499" width="27.7109375" style="4" customWidth="1"/>
    <col min="10500" max="10500" width="21.42578125" style="4" customWidth="1"/>
    <col min="10501" max="10501" width="29.5703125" style="4" customWidth="1"/>
    <col min="10502" max="10502" width="8.5703125" style="4" customWidth="1"/>
    <col min="10503" max="10503" width="11.28515625" style="4" customWidth="1"/>
    <col min="10504" max="10504" width="8.28515625" style="4" customWidth="1"/>
    <col min="10505" max="10505" width="0.140625" style="4" customWidth="1"/>
    <col min="10506" max="10506" width="42.140625" style="4" customWidth="1"/>
    <col min="10507" max="10507" width="25.42578125" style="4" customWidth="1"/>
    <col min="10508" max="10752" width="9.140625" style="4"/>
    <col min="10753" max="10753" width="7.28515625" style="4" customWidth="1"/>
    <col min="10754" max="10754" width="0.140625" style="4" customWidth="1"/>
    <col min="10755" max="10755" width="27.7109375" style="4" customWidth="1"/>
    <col min="10756" max="10756" width="21.42578125" style="4" customWidth="1"/>
    <col min="10757" max="10757" width="29.5703125" style="4" customWidth="1"/>
    <col min="10758" max="10758" width="8.5703125" style="4" customWidth="1"/>
    <col min="10759" max="10759" width="11.28515625" style="4" customWidth="1"/>
    <col min="10760" max="10760" width="8.28515625" style="4" customWidth="1"/>
    <col min="10761" max="10761" width="0.140625" style="4" customWidth="1"/>
    <col min="10762" max="10762" width="42.140625" style="4" customWidth="1"/>
    <col min="10763" max="10763" width="25.42578125" style="4" customWidth="1"/>
    <col min="10764" max="11008" width="9.140625" style="4"/>
    <col min="11009" max="11009" width="7.28515625" style="4" customWidth="1"/>
    <col min="11010" max="11010" width="0.140625" style="4" customWidth="1"/>
    <col min="11011" max="11011" width="27.7109375" style="4" customWidth="1"/>
    <col min="11012" max="11012" width="21.42578125" style="4" customWidth="1"/>
    <col min="11013" max="11013" width="29.5703125" style="4" customWidth="1"/>
    <col min="11014" max="11014" width="8.5703125" style="4" customWidth="1"/>
    <col min="11015" max="11015" width="11.28515625" style="4" customWidth="1"/>
    <col min="11016" max="11016" width="8.28515625" style="4" customWidth="1"/>
    <col min="11017" max="11017" width="0.140625" style="4" customWidth="1"/>
    <col min="11018" max="11018" width="42.140625" style="4" customWidth="1"/>
    <col min="11019" max="11019" width="25.42578125" style="4" customWidth="1"/>
    <col min="11020" max="11264" width="9.140625" style="4"/>
    <col min="11265" max="11265" width="7.28515625" style="4" customWidth="1"/>
    <col min="11266" max="11266" width="0.140625" style="4" customWidth="1"/>
    <col min="11267" max="11267" width="27.7109375" style="4" customWidth="1"/>
    <col min="11268" max="11268" width="21.42578125" style="4" customWidth="1"/>
    <col min="11269" max="11269" width="29.5703125" style="4" customWidth="1"/>
    <col min="11270" max="11270" width="8.5703125" style="4" customWidth="1"/>
    <col min="11271" max="11271" width="11.28515625" style="4" customWidth="1"/>
    <col min="11272" max="11272" width="8.28515625" style="4" customWidth="1"/>
    <col min="11273" max="11273" width="0.140625" style="4" customWidth="1"/>
    <col min="11274" max="11274" width="42.140625" style="4" customWidth="1"/>
    <col min="11275" max="11275" width="25.42578125" style="4" customWidth="1"/>
    <col min="11276" max="11520" width="9.140625" style="4"/>
    <col min="11521" max="11521" width="7.28515625" style="4" customWidth="1"/>
    <col min="11522" max="11522" width="0.140625" style="4" customWidth="1"/>
    <col min="11523" max="11523" width="27.7109375" style="4" customWidth="1"/>
    <col min="11524" max="11524" width="21.42578125" style="4" customWidth="1"/>
    <col min="11525" max="11525" width="29.5703125" style="4" customWidth="1"/>
    <col min="11526" max="11526" width="8.5703125" style="4" customWidth="1"/>
    <col min="11527" max="11527" width="11.28515625" style="4" customWidth="1"/>
    <col min="11528" max="11528" width="8.28515625" style="4" customWidth="1"/>
    <col min="11529" max="11529" width="0.140625" style="4" customWidth="1"/>
    <col min="11530" max="11530" width="42.140625" style="4" customWidth="1"/>
    <col min="11531" max="11531" width="25.42578125" style="4" customWidth="1"/>
    <col min="11532" max="11776" width="9.140625" style="4"/>
    <col min="11777" max="11777" width="7.28515625" style="4" customWidth="1"/>
    <col min="11778" max="11778" width="0.140625" style="4" customWidth="1"/>
    <col min="11779" max="11779" width="27.7109375" style="4" customWidth="1"/>
    <col min="11780" max="11780" width="21.42578125" style="4" customWidth="1"/>
    <col min="11781" max="11781" width="29.5703125" style="4" customWidth="1"/>
    <col min="11782" max="11782" width="8.5703125" style="4" customWidth="1"/>
    <col min="11783" max="11783" width="11.28515625" style="4" customWidth="1"/>
    <col min="11784" max="11784" width="8.28515625" style="4" customWidth="1"/>
    <col min="11785" max="11785" width="0.140625" style="4" customWidth="1"/>
    <col min="11786" max="11786" width="42.140625" style="4" customWidth="1"/>
    <col min="11787" max="11787" width="25.42578125" style="4" customWidth="1"/>
    <col min="11788" max="12032" width="9.140625" style="4"/>
    <col min="12033" max="12033" width="7.28515625" style="4" customWidth="1"/>
    <col min="12034" max="12034" width="0.140625" style="4" customWidth="1"/>
    <col min="12035" max="12035" width="27.7109375" style="4" customWidth="1"/>
    <col min="12036" max="12036" width="21.42578125" style="4" customWidth="1"/>
    <col min="12037" max="12037" width="29.5703125" style="4" customWidth="1"/>
    <col min="12038" max="12038" width="8.5703125" style="4" customWidth="1"/>
    <col min="12039" max="12039" width="11.28515625" style="4" customWidth="1"/>
    <col min="12040" max="12040" width="8.28515625" style="4" customWidth="1"/>
    <col min="12041" max="12041" width="0.140625" style="4" customWidth="1"/>
    <col min="12042" max="12042" width="42.140625" style="4" customWidth="1"/>
    <col min="12043" max="12043" width="25.42578125" style="4" customWidth="1"/>
    <col min="12044" max="12288" width="9.140625" style="4"/>
    <col min="12289" max="12289" width="7.28515625" style="4" customWidth="1"/>
    <col min="12290" max="12290" width="0.140625" style="4" customWidth="1"/>
    <col min="12291" max="12291" width="27.7109375" style="4" customWidth="1"/>
    <col min="12292" max="12292" width="21.42578125" style="4" customWidth="1"/>
    <col min="12293" max="12293" width="29.5703125" style="4" customWidth="1"/>
    <col min="12294" max="12294" width="8.5703125" style="4" customWidth="1"/>
    <col min="12295" max="12295" width="11.28515625" style="4" customWidth="1"/>
    <col min="12296" max="12296" width="8.28515625" style="4" customWidth="1"/>
    <col min="12297" max="12297" width="0.140625" style="4" customWidth="1"/>
    <col min="12298" max="12298" width="42.140625" style="4" customWidth="1"/>
    <col min="12299" max="12299" width="25.42578125" style="4" customWidth="1"/>
    <col min="12300" max="12544" width="9.140625" style="4"/>
    <col min="12545" max="12545" width="7.28515625" style="4" customWidth="1"/>
    <col min="12546" max="12546" width="0.140625" style="4" customWidth="1"/>
    <col min="12547" max="12547" width="27.7109375" style="4" customWidth="1"/>
    <col min="12548" max="12548" width="21.42578125" style="4" customWidth="1"/>
    <col min="12549" max="12549" width="29.5703125" style="4" customWidth="1"/>
    <col min="12550" max="12550" width="8.5703125" style="4" customWidth="1"/>
    <col min="12551" max="12551" width="11.28515625" style="4" customWidth="1"/>
    <col min="12552" max="12552" width="8.28515625" style="4" customWidth="1"/>
    <col min="12553" max="12553" width="0.140625" style="4" customWidth="1"/>
    <col min="12554" max="12554" width="42.140625" style="4" customWidth="1"/>
    <col min="12555" max="12555" width="25.42578125" style="4" customWidth="1"/>
    <col min="12556" max="12800" width="9.140625" style="4"/>
    <col min="12801" max="12801" width="7.28515625" style="4" customWidth="1"/>
    <col min="12802" max="12802" width="0.140625" style="4" customWidth="1"/>
    <col min="12803" max="12803" width="27.7109375" style="4" customWidth="1"/>
    <col min="12804" max="12804" width="21.42578125" style="4" customWidth="1"/>
    <col min="12805" max="12805" width="29.5703125" style="4" customWidth="1"/>
    <col min="12806" max="12806" width="8.5703125" style="4" customWidth="1"/>
    <col min="12807" max="12807" width="11.28515625" style="4" customWidth="1"/>
    <col min="12808" max="12808" width="8.28515625" style="4" customWidth="1"/>
    <col min="12809" max="12809" width="0.140625" style="4" customWidth="1"/>
    <col min="12810" max="12810" width="42.140625" style="4" customWidth="1"/>
    <col min="12811" max="12811" width="25.42578125" style="4" customWidth="1"/>
    <col min="12812" max="13056" width="9.140625" style="4"/>
    <col min="13057" max="13057" width="7.28515625" style="4" customWidth="1"/>
    <col min="13058" max="13058" width="0.140625" style="4" customWidth="1"/>
    <col min="13059" max="13059" width="27.7109375" style="4" customWidth="1"/>
    <col min="13060" max="13060" width="21.42578125" style="4" customWidth="1"/>
    <col min="13061" max="13061" width="29.5703125" style="4" customWidth="1"/>
    <col min="13062" max="13062" width="8.5703125" style="4" customWidth="1"/>
    <col min="13063" max="13063" width="11.28515625" style="4" customWidth="1"/>
    <col min="13064" max="13064" width="8.28515625" style="4" customWidth="1"/>
    <col min="13065" max="13065" width="0.140625" style="4" customWidth="1"/>
    <col min="13066" max="13066" width="42.140625" style="4" customWidth="1"/>
    <col min="13067" max="13067" width="25.42578125" style="4" customWidth="1"/>
    <col min="13068" max="13312" width="9.140625" style="4"/>
    <col min="13313" max="13313" width="7.28515625" style="4" customWidth="1"/>
    <col min="13314" max="13314" width="0.140625" style="4" customWidth="1"/>
    <col min="13315" max="13315" width="27.7109375" style="4" customWidth="1"/>
    <col min="13316" max="13316" width="21.42578125" style="4" customWidth="1"/>
    <col min="13317" max="13317" width="29.5703125" style="4" customWidth="1"/>
    <col min="13318" max="13318" width="8.5703125" style="4" customWidth="1"/>
    <col min="13319" max="13319" width="11.28515625" style="4" customWidth="1"/>
    <col min="13320" max="13320" width="8.28515625" style="4" customWidth="1"/>
    <col min="13321" max="13321" width="0.140625" style="4" customWidth="1"/>
    <col min="13322" max="13322" width="42.140625" style="4" customWidth="1"/>
    <col min="13323" max="13323" width="25.42578125" style="4" customWidth="1"/>
    <col min="13324" max="13568" width="9.140625" style="4"/>
    <col min="13569" max="13569" width="7.28515625" style="4" customWidth="1"/>
    <col min="13570" max="13570" width="0.140625" style="4" customWidth="1"/>
    <col min="13571" max="13571" width="27.7109375" style="4" customWidth="1"/>
    <col min="13572" max="13572" width="21.42578125" style="4" customWidth="1"/>
    <col min="13573" max="13573" width="29.5703125" style="4" customWidth="1"/>
    <col min="13574" max="13574" width="8.5703125" style="4" customWidth="1"/>
    <col min="13575" max="13575" width="11.28515625" style="4" customWidth="1"/>
    <col min="13576" max="13576" width="8.28515625" style="4" customWidth="1"/>
    <col min="13577" max="13577" width="0.140625" style="4" customWidth="1"/>
    <col min="13578" max="13578" width="42.140625" style="4" customWidth="1"/>
    <col min="13579" max="13579" width="25.42578125" style="4" customWidth="1"/>
    <col min="13580" max="13824" width="9.140625" style="4"/>
    <col min="13825" max="13825" width="7.28515625" style="4" customWidth="1"/>
    <col min="13826" max="13826" width="0.140625" style="4" customWidth="1"/>
    <col min="13827" max="13827" width="27.7109375" style="4" customWidth="1"/>
    <col min="13828" max="13828" width="21.42578125" style="4" customWidth="1"/>
    <col min="13829" max="13829" width="29.5703125" style="4" customWidth="1"/>
    <col min="13830" max="13830" width="8.5703125" style="4" customWidth="1"/>
    <col min="13831" max="13831" width="11.28515625" style="4" customWidth="1"/>
    <col min="13832" max="13832" width="8.28515625" style="4" customWidth="1"/>
    <col min="13833" max="13833" width="0.140625" style="4" customWidth="1"/>
    <col min="13834" max="13834" width="42.140625" style="4" customWidth="1"/>
    <col min="13835" max="13835" width="25.42578125" style="4" customWidth="1"/>
    <col min="13836" max="14080" width="9.140625" style="4"/>
    <col min="14081" max="14081" width="7.28515625" style="4" customWidth="1"/>
    <col min="14082" max="14082" width="0.140625" style="4" customWidth="1"/>
    <col min="14083" max="14083" width="27.7109375" style="4" customWidth="1"/>
    <col min="14084" max="14084" width="21.42578125" style="4" customWidth="1"/>
    <col min="14085" max="14085" width="29.5703125" style="4" customWidth="1"/>
    <col min="14086" max="14086" width="8.5703125" style="4" customWidth="1"/>
    <col min="14087" max="14087" width="11.28515625" style="4" customWidth="1"/>
    <col min="14088" max="14088" width="8.28515625" style="4" customWidth="1"/>
    <col min="14089" max="14089" width="0.140625" style="4" customWidth="1"/>
    <col min="14090" max="14090" width="42.140625" style="4" customWidth="1"/>
    <col min="14091" max="14091" width="25.42578125" style="4" customWidth="1"/>
    <col min="14092" max="14336" width="9.140625" style="4"/>
    <col min="14337" max="14337" width="7.28515625" style="4" customWidth="1"/>
    <col min="14338" max="14338" width="0.140625" style="4" customWidth="1"/>
    <col min="14339" max="14339" width="27.7109375" style="4" customWidth="1"/>
    <col min="14340" max="14340" width="21.42578125" style="4" customWidth="1"/>
    <col min="14341" max="14341" width="29.5703125" style="4" customWidth="1"/>
    <col min="14342" max="14342" width="8.5703125" style="4" customWidth="1"/>
    <col min="14343" max="14343" width="11.28515625" style="4" customWidth="1"/>
    <col min="14344" max="14344" width="8.28515625" style="4" customWidth="1"/>
    <col min="14345" max="14345" width="0.140625" style="4" customWidth="1"/>
    <col min="14346" max="14346" width="42.140625" style="4" customWidth="1"/>
    <col min="14347" max="14347" width="25.42578125" style="4" customWidth="1"/>
    <col min="14348" max="14592" width="9.140625" style="4"/>
    <col min="14593" max="14593" width="7.28515625" style="4" customWidth="1"/>
    <col min="14594" max="14594" width="0.140625" style="4" customWidth="1"/>
    <col min="14595" max="14595" width="27.7109375" style="4" customWidth="1"/>
    <col min="14596" max="14596" width="21.42578125" style="4" customWidth="1"/>
    <col min="14597" max="14597" width="29.5703125" style="4" customWidth="1"/>
    <col min="14598" max="14598" width="8.5703125" style="4" customWidth="1"/>
    <col min="14599" max="14599" width="11.28515625" style="4" customWidth="1"/>
    <col min="14600" max="14600" width="8.28515625" style="4" customWidth="1"/>
    <col min="14601" max="14601" width="0.140625" style="4" customWidth="1"/>
    <col min="14602" max="14602" width="42.140625" style="4" customWidth="1"/>
    <col min="14603" max="14603" width="25.42578125" style="4" customWidth="1"/>
    <col min="14604" max="14848" width="9.140625" style="4"/>
    <col min="14849" max="14849" width="7.28515625" style="4" customWidth="1"/>
    <col min="14850" max="14850" width="0.140625" style="4" customWidth="1"/>
    <col min="14851" max="14851" width="27.7109375" style="4" customWidth="1"/>
    <col min="14852" max="14852" width="21.42578125" style="4" customWidth="1"/>
    <col min="14853" max="14853" width="29.5703125" style="4" customWidth="1"/>
    <col min="14854" max="14854" width="8.5703125" style="4" customWidth="1"/>
    <col min="14855" max="14855" width="11.28515625" style="4" customWidth="1"/>
    <col min="14856" max="14856" width="8.28515625" style="4" customWidth="1"/>
    <col min="14857" max="14857" width="0.140625" style="4" customWidth="1"/>
    <col min="14858" max="14858" width="42.140625" style="4" customWidth="1"/>
    <col min="14859" max="14859" width="25.42578125" style="4" customWidth="1"/>
    <col min="14860" max="15104" width="9.140625" style="4"/>
    <col min="15105" max="15105" width="7.28515625" style="4" customWidth="1"/>
    <col min="15106" max="15106" width="0.140625" style="4" customWidth="1"/>
    <col min="15107" max="15107" width="27.7109375" style="4" customWidth="1"/>
    <col min="15108" max="15108" width="21.42578125" style="4" customWidth="1"/>
    <col min="15109" max="15109" width="29.5703125" style="4" customWidth="1"/>
    <col min="15110" max="15110" width="8.5703125" style="4" customWidth="1"/>
    <col min="15111" max="15111" width="11.28515625" style="4" customWidth="1"/>
    <col min="15112" max="15112" width="8.28515625" style="4" customWidth="1"/>
    <col min="15113" max="15113" width="0.140625" style="4" customWidth="1"/>
    <col min="15114" max="15114" width="42.140625" style="4" customWidth="1"/>
    <col min="15115" max="15115" width="25.42578125" style="4" customWidth="1"/>
    <col min="15116" max="15360" width="9.140625" style="4"/>
    <col min="15361" max="15361" width="7.28515625" style="4" customWidth="1"/>
    <col min="15362" max="15362" width="0.140625" style="4" customWidth="1"/>
    <col min="15363" max="15363" width="27.7109375" style="4" customWidth="1"/>
    <col min="15364" max="15364" width="21.42578125" style="4" customWidth="1"/>
    <col min="15365" max="15365" width="29.5703125" style="4" customWidth="1"/>
    <col min="15366" max="15366" width="8.5703125" style="4" customWidth="1"/>
    <col min="15367" max="15367" width="11.28515625" style="4" customWidth="1"/>
    <col min="15368" max="15368" width="8.28515625" style="4" customWidth="1"/>
    <col min="15369" max="15369" width="0.140625" style="4" customWidth="1"/>
    <col min="15370" max="15370" width="42.140625" style="4" customWidth="1"/>
    <col min="15371" max="15371" width="25.42578125" style="4" customWidth="1"/>
    <col min="15372" max="15616" width="9.140625" style="4"/>
    <col min="15617" max="15617" width="7.28515625" style="4" customWidth="1"/>
    <col min="15618" max="15618" width="0.140625" style="4" customWidth="1"/>
    <col min="15619" max="15619" width="27.7109375" style="4" customWidth="1"/>
    <col min="15620" max="15620" width="21.42578125" style="4" customWidth="1"/>
    <col min="15621" max="15621" width="29.5703125" style="4" customWidth="1"/>
    <col min="15622" max="15622" width="8.5703125" style="4" customWidth="1"/>
    <col min="15623" max="15623" width="11.28515625" style="4" customWidth="1"/>
    <col min="15624" max="15624" width="8.28515625" style="4" customWidth="1"/>
    <col min="15625" max="15625" width="0.140625" style="4" customWidth="1"/>
    <col min="15626" max="15626" width="42.140625" style="4" customWidth="1"/>
    <col min="15627" max="15627" width="25.42578125" style="4" customWidth="1"/>
    <col min="15628" max="15872" width="9.140625" style="4"/>
    <col min="15873" max="15873" width="7.28515625" style="4" customWidth="1"/>
    <col min="15874" max="15874" width="0.140625" style="4" customWidth="1"/>
    <col min="15875" max="15875" width="27.7109375" style="4" customWidth="1"/>
    <col min="15876" max="15876" width="21.42578125" style="4" customWidth="1"/>
    <col min="15877" max="15877" width="29.5703125" style="4" customWidth="1"/>
    <col min="15878" max="15878" width="8.5703125" style="4" customWidth="1"/>
    <col min="15879" max="15879" width="11.28515625" style="4" customWidth="1"/>
    <col min="15880" max="15880" width="8.28515625" style="4" customWidth="1"/>
    <col min="15881" max="15881" width="0.140625" style="4" customWidth="1"/>
    <col min="15882" max="15882" width="42.140625" style="4" customWidth="1"/>
    <col min="15883" max="15883" width="25.42578125" style="4" customWidth="1"/>
    <col min="15884" max="16128" width="9.140625" style="4"/>
    <col min="16129" max="16129" width="7.28515625" style="4" customWidth="1"/>
    <col min="16130" max="16130" width="0.140625" style="4" customWidth="1"/>
    <col min="16131" max="16131" width="27.7109375" style="4" customWidth="1"/>
    <col min="16132" max="16132" width="21.42578125" style="4" customWidth="1"/>
    <col min="16133" max="16133" width="29.5703125" style="4" customWidth="1"/>
    <col min="16134" max="16134" width="8.5703125" style="4" customWidth="1"/>
    <col min="16135" max="16135" width="11.28515625" style="4" customWidth="1"/>
    <col min="16136" max="16136" width="8.28515625" style="4" customWidth="1"/>
    <col min="16137" max="16137" width="0.140625" style="4" customWidth="1"/>
    <col min="16138" max="16138" width="42.140625" style="4" customWidth="1"/>
    <col min="16139" max="16139" width="25.42578125" style="4" customWidth="1"/>
    <col min="16140" max="16384" width="9.140625" style="4"/>
  </cols>
  <sheetData>
    <row r="2" spans="1:10" customFormat="1" ht="15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customFormat="1" ht="15" x14ac:dyDescent="0.25">
      <c r="A3" s="1"/>
      <c r="B3" s="1"/>
      <c r="C3" s="1"/>
      <c r="D3" s="1"/>
      <c r="E3" s="1"/>
      <c r="F3" s="1"/>
      <c r="G3" s="1"/>
    </row>
    <row r="4" spans="1:10" customFormat="1" ht="12.75" customHeight="1" x14ac:dyDescent="0.25">
      <c r="A4" s="39" t="s">
        <v>1</v>
      </c>
      <c r="B4" s="40"/>
      <c r="C4" s="40"/>
      <c r="D4" s="40"/>
      <c r="E4" s="40"/>
      <c r="F4" s="40"/>
      <c r="G4" s="40"/>
      <c r="H4" s="40"/>
      <c r="I4" s="40"/>
      <c r="J4" s="40"/>
    </row>
    <row r="5" spans="1:10" customFormat="1" ht="15" customHeight="1" x14ac:dyDescent="0.25">
      <c r="A5" s="39"/>
      <c r="B5" s="40"/>
      <c r="C5" s="40"/>
      <c r="D5" s="40"/>
      <c r="E5" s="40"/>
      <c r="F5" s="40"/>
      <c r="G5" s="40"/>
      <c r="H5" s="40"/>
      <c r="I5" s="40"/>
      <c r="J5" s="40"/>
    </row>
    <row r="6" spans="1:10" s="3" customFormat="1" ht="15" customHeight="1" x14ac:dyDescent="0.25">
      <c r="A6" s="2"/>
      <c r="B6" s="2"/>
      <c r="C6" s="2"/>
      <c r="D6" s="2"/>
      <c r="E6" s="2"/>
      <c r="F6" s="2"/>
      <c r="G6" s="2"/>
    </row>
    <row r="7" spans="1:10" ht="15.75" x14ac:dyDescent="0.25">
      <c r="A7" s="41" t="s">
        <v>2</v>
      </c>
      <c r="B7" s="41"/>
      <c r="C7" s="41"/>
      <c r="D7" s="41"/>
      <c r="E7" s="41"/>
      <c r="F7" s="41"/>
      <c r="G7" s="41"/>
      <c r="H7" s="41"/>
      <c r="I7" s="41"/>
      <c r="J7" s="41"/>
    </row>
    <row r="8" spans="1:10" ht="15" x14ac:dyDescent="0.2">
      <c r="A8" s="5"/>
      <c r="B8" s="5"/>
      <c r="C8" s="5"/>
      <c r="D8" s="5"/>
      <c r="E8" s="5"/>
      <c r="F8" s="5"/>
      <c r="G8" s="5"/>
      <c r="H8" s="5"/>
      <c r="I8" s="5"/>
      <c r="J8" s="6"/>
    </row>
    <row r="9" spans="1:10" s="9" customFormat="1" ht="25.5" x14ac:dyDescent="0.25">
      <c r="A9" s="42" t="s">
        <v>3</v>
      </c>
      <c r="B9" s="43"/>
      <c r="C9" s="7" t="s">
        <v>4</v>
      </c>
      <c r="D9" s="42" t="s">
        <v>5</v>
      </c>
      <c r="E9" s="43"/>
      <c r="F9" s="7" t="s">
        <v>6</v>
      </c>
      <c r="G9" s="7" t="s">
        <v>7</v>
      </c>
      <c r="H9" s="7" t="s">
        <v>8</v>
      </c>
      <c r="I9" s="7"/>
      <c r="J9" s="8" t="s">
        <v>9</v>
      </c>
    </row>
    <row r="10" spans="1:10" ht="24.95" customHeight="1" x14ac:dyDescent="0.25">
      <c r="A10" s="10">
        <v>1</v>
      </c>
      <c r="B10" s="11" t="s">
        <v>10</v>
      </c>
      <c r="C10" s="11"/>
      <c r="D10" s="11" t="s">
        <v>11</v>
      </c>
      <c r="E10" s="11"/>
      <c r="F10" s="10" t="s">
        <v>12</v>
      </c>
      <c r="G10" s="10">
        <v>20</v>
      </c>
      <c r="H10" s="10">
        <f>(F10*5+G10)</f>
        <v>45</v>
      </c>
      <c r="I10" s="11"/>
      <c r="J10" s="12" t="s">
        <v>13</v>
      </c>
    </row>
    <row r="11" spans="1:10" ht="24.95" customHeight="1" x14ac:dyDescent="0.25">
      <c r="A11" s="10">
        <v>2</v>
      </c>
      <c r="B11" s="11" t="s">
        <v>14</v>
      </c>
      <c r="C11" s="11"/>
      <c r="D11" s="11" t="s">
        <v>15</v>
      </c>
      <c r="E11" s="11"/>
      <c r="F11" s="10" t="s">
        <v>12</v>
      </c>
      <c r="G11" s="10">
        <v>15</v>
      </c>
      <c r="H11" s="10">
        <f t="shared" ref="H11:H31" si="0">(F11*5+G11)</f>
        <v>40</v>
      </c>
      <c r="I11" s="11"/>
      <c r="J11" s="12" t="s">
        <v>16</v>
      </c>
    </row>
    <row r="12" spans="1:10" ht="24.95" customHeight="1" x14ac:dyDescent="0.25">
      <c r="A12" s="10">
        <v>3</v>
      </c>
      <c r="B12" s="11" t="s">
        <v>17</v>
      </c>
      <c r="C12" s="11"/>
      <c r="D12" s="11" t="s">
        <v>11</v>
      </c>
      <c r="E12" s="11"/>
      <c r="F12" s="10" t="s">
        <v>12</v>
      </c>
      <c r="G12" s="10">
        <v>15</v>
      </c>
      <c r="H12" s="10">
        <f t="shared" si="0"/>
        <v>40</v>
      </c>
      <c r="I12" s="11"/>
      <c r="J12" s="12" t="s">
        <v>18</v>
      </c>
    </row>
    <row r="13" spans="1:10" ht="24.95" customHeight="1" x14ac:dyDescent="0.25">
      <c r="A13" s="10">
        <v>4</v>
      </c>
      <c r="B13" s="11" t="s">
        <v>19</v>
      </c>
      <c r="C13" s="11"/>
      <c r="D13" s="11" t="s">
        <v>11</v>
      </c>
      <c r="E13" s="11"/>
      <c r="F13" s="10" t="s">
        <v>12</v>
      </c>
      <c r="G13" s="10">
        <v>13</v>
      </c>
      <c r="H13" s="10">
        <f t="shared" si="0"/>
        <v>38</v>
      </c>
      <c r="I13" s="11"/>
      <c r="J13" s="12" t="s">
        <v>20</v>
      </c>
    </row>
    <row r="14" spans="1:10" ht="24.95" customHeight="1" x14ac:dyDescent="0.25">
      <c r="A14" s="10">
        <v>5</v>
      </c>
      <c r="B14" s="11" t="s">
        <v>21</v>
      </c>
      <c r="C14" s="11"/>
      <c r="D14" s="11" t="s">
        <v>22</v>
      </c>
      <c r="E14" s="11"/>
      <c r="F14" s="10" t="s">
        <v>12</v>
      </c>
      <c r="G14" s="10">
        <v>13</v>
      </c>
      <c r="H14" s="10">
        <f t="shared" si="0"/>
        <v>38</v>
      </c>
      <c r="I14" s="11"/>
      <c r="J14" s="12" t="s">
        <v>23</v>
      </c>
    </row>
    <row r="15" spans="1:10" ht="24.95" customHeight="1" x14ac:dyDescent="0.25">
      <c r="A15" s="10">
        <v>6</v>
      </c>
      <c r="B15" s="11" t="s">
        <v>24</v>
      </c>
      <c r="C15" s="11"/>
      <c r="D15" s="11" t="s">
        <v>25</v>
      </c>
      <c r="E15" s="11"/>
      <c r="F15" s="10" t="s">
        <v>12</v>
      </c>
      <c r="G15" s="10">
        <v>13</v>
      </c>
      <c r="H15" s="10">
        <f t="shared" si="0"/>
        <v>38</v>
      </c>
      <c r="I15" s="11"/>
      <c r="J15" s="12" t="s">
        <v>26</v>
      </c>
    </row>
    <row r="16" spans="1:10" ht="24.95" customHeight="1" x14ac:dyDescent="0.25">
      <c r="A16" s="10">
        <v>7</v>
      </c>
      <c r="B16" s="11" t="s">
        <v>27</v>
      </c>
      <c r="C16" s="11"/>
      <c r="D16" s="11" t="s">
        <v>11</v>
      </c>
      <c r="E16" s="11"/>
      <c r="F16" s="10" t="s">
        <v>12</v>
      </c>
      <c r="G16" s="10">
        <v>13</v>
      </c>
      <c r="H16" s="10">
        <f t="shared" si="0"/>
        <v>38</v>
      </c>
      <c r="I16" s="11" t="s">
        <v>28</v>
      </c>
      <c r="J16" s="12" t="s">
        <v>29</v>
      </c>
    </row>
    <row r="17" spans="1:10" ht="24.95" customHeight="1" x14ac:dyDescent="0.25">
      <c r="A17" s="10">
        <v>8</v>
      </c>
      <c r="B17" s="11" t="s">
        <v>30</v>
      </c>
      <c r="C17" s="11"/>
      <c r="D17" s="11" t="s">
        <v>31</v>
      </c>
      <c r="E17" s="11"/>
      <c r="F17" s="10" t="s">
        <v>12</v>
      </c>
      <c r="G17" s="10">
        <v>13</v>
      </c>
      <c r="H17" s="10">
        <f t="shared" si="0"/>
        <v>38</v>
      </c>
      <c r="I17" s="11"/>
      <c r="J17" s="12" t="s">
        <v>32</v>
      </c>
    </row>
    <row r="18" spans="1:10" ht="24.95" customHeight="1" x14ac:dyDescent="0.25">
      <c r="A18" s="10">
        <v>9</v>
      </c>
      <c r="B18" s="11" t="s">
        <v>33</v>
      </c>
      <c r="C18" s="11"/>
      <c r="D18" s="11" t="s">
        <v>11</v>
      </c>
      <c r="E18" s="11"/>
      <c r="F18" s="10" t="s">
        <v>34</v>
      </c>
      <c r="G18" s="10">
        <v>15</v>
      </c>
      <c r="H18" s="10">
        <f t="shared" si="0"/>
        <v>37.85</v>
      </c>
      <c r="I18" s="11"/>
      <c r="J18" s="12" t="s">
        <v>35</v>
      </c>
    </row>
    <row r="19" spans="1:10" ht="24.95" customHeight="1" x14ac:dyDescent="0.25">
      <c r="A19" s="10">
        <v>10</v>
      </c>
      <c r="B19" s="11" t="s">
        <v>36</v>
      </c>
      <c r="C19" s="11"/>
      <c r="D19" s="11" t="s">
        <v>11</v>
      </c>
      <c r="E19" s="11"/>
      <c r="F19" s="10" t="s">
        <v>37</v>
      </c>
      <c r="G19" s="10">
        <v>13</v>
      </c>
      <c r="H19" s="10">
        <f t="shared" si="0"/>
        <v>36.950000000000003</v>
      </c>
      <c r="I19" s="11"/>
      <c r="J19" s="12" t="s">
        <v>38</v>
      </c>
    </row>
    <row r="20" spans="1:10" ht="24.95" customHeight="1" x14ac:dyDescent="0.25">
      <c r="A20" s="10">
        <v>11</v>
      </c>
      <c r="B20" s="11" t="s">
        <v>39</v>
      </c>
      <c r="C20" s="11"/>
      <c r="D20" s="11" t="s">
        <v>40</v>
      </c>
      <c r="E20" s="11"/>
      <c r="F20" s="10" t="s">
        <v>41</v>
      </c>
      <c r="G20" s="10">
        <v>13</v>
      </c>
      <c r="H20" s="10">
        <f t="shared" si="0"/>
        <v>36.849999999999994</v>
      </c>
      <c r="I20" s="11"/>
      <c r="J20" s="12" t="s">
        <v>32</v>
      </c>
    </row>
    <row r="21" spans="1:10" ht="24.95" customHeight="1" x14ac:dyDescent="0.25">
      <c r="A21" s="10">
        <v>12</v>
      </c>
      <c r="B21" s="11" t="s">
        <v>42</v>
      </c>
      <c r="C21" s="11"/>
      <c r="D21" s="11" t="s">
        <v>11</v>
      </c>
      <c r="E21" s="11"/>
      <c r="F21" s="10" t="s">
        <v>43</v>
      </c>
      <c r="G21" s="10">
        <v>13</v>
      </c>
      <c r="H21" s="10">
        <f t="shared" si="0"/>
        <v>36.549999999999997</v>
      </c>
      <c r="I21" s="11"/>
      <c r="J21" s="12" t="s">
        <v>44</v>
      </c>
    </row>
    <row r="22" spans="1:10" ht="24.95" customHeight="1" x14ac:dyDescent="0.25">
      <c r="A22" s="10">
        <v>13</v>
      </c>
      <c r="B22" s="11" t="s">
        <v>45</v>
      </c>
      <c r="C22" s="11"/>
      <c r="D22" s="44" t="s">
        <v>46</v>
      </c>
      <c r="E22" s="45"/>
      <c r="F22" s="10" t="s">
        <v>43</v>
      </c>
      <c r="G22" s="10">
        <v>13</v>
      </c>
      <c r="H22" s="10">
        <f t="shared" si="0"/>
        <v>36.549999999999997</v>
      </c>
      <c r="I22" s="11"/>
      <c r="J22" s="12" t="s">
        <v>47</v>
      </c>
    </row>
    <row r="23" spans="1:10" ht="24.95" customHeight="1" x14ac:dyDescent="0.25">
      <c r="A23" s="10">
        <v>14</v>
      </c>
      <c r="B23" s="11" t="s">
        <v>48</v>
      </c>
      <c r="C23" s="11"/>
      <c r="D23" s="11" t="s">
        <v>11</v>
      </c>
      <c r="E23" s="11"/>
      <c r="F23" s="10" t="s">
        <v>49</v>
      </c>
      <c r="G23" s="10">
        <v>13</v>
      </c>
      <c r="H23" s="10">
        <f t="shared" si="0"/>
        <v>36.1</v>
      </c>
      <c r="I23" s="11"/>
      <c r="J23" s="12" t="s">
        <v>38</v>
      </c>
    </row>
    <row r="24" spans="1:10" ht="24.95" customHeight="1" x14ac:dyDescent="0.25">
      <c r="A24" s="10">
        <v>15</v>
      </c>
      <c r="B24" s="11" t="s">
        <v>50</v>
      </c>
      <c r="C24" s="11"/>
      <c r="D24" s="11" t="s">
        <v>11</v>
      </c>
      <c r="E24" s="11"/>
      <c r="F24" s="10" t="s">
        <v>12</v>
      </c>
      <c r="G24" s="10">
        <v>11</v>
      </c>
      <c r="H24" s="10">
        <f t="shared" si="0"/>
        <v>36</v>
      </c>
      <c r="I24" s="11"/>
      <c r="J24" s="12" t="s">
        <v>51</v>
      </c>
    </row>
    <row r="25" spans="1:10" ht="24.95" customHeight="1" x14ac:dyDescent="0.25">
      <c r="A25" s="10">
        <v>16</v>
      </c>
      <c r="B25" s="11" t="s">
        <v>52</v>
      </c>
      <c r="C25" s="11"/>
      <c r="D25" s="11" t="s">
        <v>11</v>
      </c>
      <c r="E25" s="11"/>
      <c r="F25" s="10" t="s">
        <v>12</v>
      </c>
      <c r="G25" s="10">
        <v>11</v>
      </c>
      <c r="H25" s="10">
        <f t="shared" si="0"/>
        <v>36</v>
      </c>
      <c r="I25" s="11"/>
      <c r="J25" s="12" t="s">
        <v>53</v>
      </c>
    </row>
    <row r="26" spans="1:10" ht="24.95" customHeight="1" x14ac:dyDescent="0.25">
      <c r="A26" s="10">
        <v>17</v>
      </c>
      <c r="B26" s="11" t="s">
        <v>54</v>
      </c>
      <c r="C26" s="11"/>
      <c r="D26" s="11" t="s">
        <v>11</v>
      </c>
      <c r="E26" s="11"/>
      <c r="F26" s="10" t="s">
        <v>12</v>
      </c>
      <c r="G26" s="10">
        <v>11</v>
      </c>
      <c r="H26" s="10">
        <f t="shared" si="0"/>
        <v>36</v>
      </c>
      <c r="I26" s="11"/>
      <c r="J26" s="12" t="s">
        <v>51</v>
      </c>
    </row>
    <row r="27" spans="1:10" ht="24.95" customHeight="1" x14ac:dyDescent="0.25">
      <c r="A27" s="10">
        <v>18</v>
      </c>
      <c r="B27" s="11" t="s">
        <v>55</v>
      </c>
      <c r="C27" s="11"/>
      <c r="D27" s="11" t="s">
        <v>40</v>
      </c>
      <c r="E27" s="11"/>
      <c r="F27" s="10" t="s">
        <v>12</v>
      </c>
      <c r="G27" s="10">
        <v>11</v>
      </c>
      <c r="H27" s="10">
        <f t="shared" si="0"/>
        <v>36</v>
      </c>
      <c r="I27" s="11"/>
      <c r="J27" s="12" t="s">
        <v>56</v>
      </c>
    </row>
    <row r="28" spans="1:10" ht="24.95" customHeight="1" x14ac:dyDescent="0.25">
      <c r="A28" s="10">
        <v>19</v>
      </c>
      <c r="B28" s="11" t="s">
        <v>57</v>
      </c>
      <c r="C28" s="11"/>
      <c r="D28" s="11" t="s">
        <v>58</v>
      </c>
      <c r="E28" s="11"/>
      <c r="F28" s="10" t="s">
        <v>12</v>
      </c>
      <c r="G28" s="10">
        <v>11</v>
      </c>
      <c r="H28" s="10">
        <f t="shared" si="0"/>
        <v>36</v>
      </c>
      <c r="I28" s="11"/>
      <c r="J28" s="12" t="s">
        <v>59</v>
      </c>
    </row>
    <row r="29" spans="1:10" ht="24.95" customHeight="1" x14ac:dyDescent="0.25">
      <c r="A29" s="10">
        <v>20</v>
      </c>
      <c r="B29" s="11" t="s">
        <v>60</v>
      </c>
      <c r="C29" s="11"/>
      <c r="D29" s="11" t="s">
        <v>31</v>
      </c>
      <c r="E29" s="11"/>
      <c r="F29" s="10" t="s">
        <v>12</v>
      </c>
      <c r="G29" s="10">
        <v>11</v>
      </c>
      <c r="H29" s="10">
        <f t="shared" si="0"/>
        <v>36</v>
      </c>
      <c r="I29" s="11"/>
      <c r="J29" s="12" t="s">
        <v>61</v>
      </c>
    </row>
    <row r="30" spans="1:10" ht="24.95" customHeight="1" x14ac:dyDescent="0.25">
      <c r="A30" s="10">
        <v>21</v>
      </c>
      <c r="B30" s="11" t="s">
        <v>62</v>
      </c>
      <c r="C30" s="11"/>
      <c r="D30" s="11" t="s">
        <v>11</v>
      </c>
      <c r="E30" s="11"/>
      <c r="F30" s="10" t="s">
        <v>63</v>
      </c>
      <c r="G30" s="10">
        <v>15</v>
      </c>
      <c r="H30" s="10">
        <f t="shared" si="0"/>
        <v>35.700000000000003</v>
      </c>
      <c r="I30" s="11"/>
      <c r="J30" s="12" t="s">
        <v>64</v>
      </c>
    </row>
    <row r="31" spans="1:10" ht="24.95" customHeight="1" x14ac:dyDescent="0.25">
      <c r="A31" s="10">
        <v>22</v>
      </c>
      <c r="B31" s="11" t="s">
        <v>65</v>
      </c>
      <c r="C31" s="11"/>
      <c r="D31" s="11" t="s">
        <v>11</v>
      </c>
      <c r="E31" s="11"/>
      <c r="F31" s="10" t="s">
        <v>66</v>
      </c>
      <c r="G31" s="10">
        <v>13</v>
      </c>
      <c r="H31" s="10">
        <f t="shared" si="0"/>
        <v>34.049999999999997</v>
      </c>
      <c r="I31" s="11"/>
      <c r="J31" s="12" t="s">
        <v>67</v>
      </c>
    </row>
    <row r="32" spans="1:10" ht="24.95" customHeight="1" x14ac:dyDescent="0.2"/>
    <row r="33" spans="1:10" ht="24.95" customHeight="1" x14ac:dyDescent="0.25">
      <c r="A33" s="41" t="s">
        <v>68</v>
      </c>
      <c r="B33" s="41"/>
      <c r="C33" s="41"/>
      <c r="D33" s="41"/>
      <c r="E33" s="41"/>
      <c r="F33" s="41"/>
      <c r="G33" s="41"/>
      <c r="H33" s="41"/>
      <c r="I33" s="41"/>
      <c r="J33" s="41"/>
    </row>
    <row r="34" spans="1:10" ht="24.9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6"/>
    </row>
    <row r="35" spans="1:10" ht="24.95" customHeight="1" x14ac:dyDescent="0.2">
      <c r="A35" s="42" t="s">
        <v>3</v>
      </c>
      <c r="B35" s="43"/>
      <c r="C35" s="7" t="s">
        <v>4</v>
      </c>
      <c r="D35" s="42" t="s">
        <v>5</v>
      </c>
      <c r="E35" s="43"/>
      <c r="F35" s="7" t="s">
        <v>69</v>
      </c>
      <c r="G35" s="7" t="s">
        <v>70</v>
      </c>
      <c r="H35" s="7" t="s">
        <v>8</v>
      </c>
      <c r="I35" s="7"/>
      <c r="J35" s="8" t="s">
        <v>9</v>
      </c>
    </row>
    <row r="36" spans="1:10" ht="24.95" customHeight="1" x14ac:dyDescent="0.25">
      <c r="A36" s="10">
        <v>1</v>
      </c>
      <c r="B36" s="11" t="s">
        <v>71</v>
      </c>
      <c r="C36" s="11"/>
      <c r="D36" s="11" t="s">
        <v>11</v>
      </c>
      <c r="E36" s="11"/>
      <c r="F36" s="10" t="s">
        <v>12</v>
      </c>
      <c r="G36" s="10">
        <v>31</v>
      </c>
      <c r="H36" s="10">
        <f t="shared" ref="H36:H65" si="1">(F36*5+G36)</f>
        <v>56</v>
      </c>
      <c r="I36" s="11"/>
      <c r="J36" s="12" t="s">
        <v>72</v>
      </c>
    </row>
    <row r="37" spans="1:10" ht="24.95" customHeight="1" x14ac:dyDescent="0.25">
      <c r="A37" s="10">
        <v>2</v>
      </c>
      <c r="B37" s="11" t="s">
        <v>73</v>
      </c>
      <c r="C37" s="11"/>
      <c r="D37" s="11" t="s">
        <v>74</v>
      </c>
      <c r="E37" s="11"/>
      <c r="F37" s="10" t="s">
        <v>12</v>
      </c>
      <c r="G37" s="10">
        <v>25</v>
      </c>
      <c r="H37" s="10">
        <f t="shared" si="1"/>
        <v>50</v>
      </c>
      <c r="I37" s="11"/>
      <c r="J37" s="12" t="s">
        <v>75</v>
      </c>
    </row>
    <row r="38" spans="1:10" ht="24.95" customHeight="1" x14ac:dyDescent="0.25">
      <c r="A38" s="10">
        <v>3</v>
      </c>
      <c r="B38" s="11" t="s">
        <v>76</v>
      </c>
      <c r="C38" s="11"/>
      <c r="D38" s="11" t="s">
        <v>11</v>
      </c>
      <c r="E38" s="11"/>
      <c r="F38" s="10" t="s">
        <v>12</v>
      </c>
      <c r="G38" s="10">
        <v>24</v>
      </c>
      <c r="H38" s="10">
        <f t="shared" si="1"/>
        <v>49</v>
      </c>
      <c r="I38" s="11"/>
      <c r="J38" s="12" t="s">
        <v>77</v>
      </c>
    </row>
    <row r="39" spans="1:10" ht="24.95" customHeight="1" x14ac:dyDescent="0.25">
      <c r="A39" s="10">
        <v>4</v>
      </c>
      <c r="B39" s="11" t="s">
        <v>78</v>
      </c>
      <c r="C39" s="11"/>
      <c r="D39" s="11" t="s">
        <v>40</v>
      </c>
      <c r="E39" s="11"/>
      <c r="F39" s="10" t="s">
        <v>12</v>
      </c>
      <c r="G39" s="10">
        <v>22</v>
      </c>
      <c r="H39" s="10">
        <f t="shared" si="1"/>
        <v>47</v>
      </c>
      <c r="I39" s="11"/>
      <c r="J39" s="12" t="s">
        <v>79</v>
      </c>
    </row>
    <row r="40" spans="1:10" ht="24.95" customHeight="1" x14ac:dyDescent="0.25">
      <c r="A40" s="10">
        <v>5</v>
      </c>
      <c r="B40" s="11" t="s">
        <v>80</v>
      </c>
      <c r="C40" s="11"/>
      <c r="D40" s="11" t="s">
        <v>11</v>
      </c>
      <c r="E40" s="11"/>
      <c r="F40" s="10" t="s">
        <v>81</v>
      </c>
      <c r="G40" s="10">
        <v>25</v>
      </c>
      <c r="H40" s="10">
        <f t="shared" si="1"/>
        <v>46.45</v>
      </c>
      <c r="I40" s="11"/>
      <c r="J40" s="12" t="s">
        <v>82</v>
      </c>
    </row>
    <row r="41" spans="1:10" ht="26.25" x14ac:dyDescent="0.25">
      <c r="A41" s="10">
        <v>6</v>
      </c>
      <c r="B41" s="11" t="s">
        <v>83</v>
      </c>
      <c r="C41" s="11"/>
      <c r="D41" s="11" t="s">
        <v>11</v>
      </c>
      <c r="E41" s="11"/>
      <c r="F41" s="10" t="s">
        <v>12</v>
      </c>
      <c r="G41" s="27">
        <v>21</v>
      </c>
      <c r="H41" s="27">
        <f>(F41*5+G41)</f>
        <v>46</v>
      </c>
      <c r="I41" s="11"/>
      <c r="J41" s="15" t="s">
        <v>84</v>
      </c>
    </row>
    <row r="42" spans="1:10" ht="30" x14ac:dyDescent="0.25">
      <c r="A42" s="10">
        <v>7</v>
      </c>
      <c r="B42" s="11" t="s">
        <v>85</v>
      </c>
      <c r="C42" s="11"/>
      <c r="D42" s="11" t="s">
        <v>25</v>
      </c>
      <c r="E42" s="11"/>
      <c r="F42" s="10" t="s">
        <v>12</v>
      </c>
      <c r="G42" s="27">
        <v>20</v>
      </c>
      <c r="H42" s="27">
        <f>(F42*5+G42)</f>
        <v>45</v>
      </c>
      <c r="I42" s="11"/>
      <c r="J42" s="15" t="s">
        <v>86</v>
      </c>
    </row>
    <row r="43" spans="1:10" ht="24.95" customHeight="1" x14ac:dyDescent="0.25">
      <c r="A43" s="10">
        <v>8</v>
      </c>
      <c r="B43" s="11" t="s">
        <v>87</v>
      </c>
      <c r="C43" s="11"/>
      <c r="D43" s="11" t="s">
        <v>11</v>
      </c>
      <c r="E43" s="11"/>
      <c r="F43" s="10" t="s">
        <v>41</v>
      </c>
      <c r="G43" s="10">
        <v>21</v>
      </c>
      <c r="H43" s="10">
        <f t="shared" si="1"/>
        <v>44.849999999999994</v>
      </c>
      <c r="I43" s="11"/>
      <c r="J43" s="12" t="s">
        <v>88</v>
      </c>
    </row>
    <row r="44" spans="1:10" ht="26.25" x14ac:dyDescent="0.25">
      <c r="A44" s="10">
        <v>9</v>
      </c>
      <c r="B44" s="11" t="s">
        <v>89</v>
      </c>
      <c r="C44" s="11"/>
      <c r="D44" s="11" t="s">
        <v>11</v>
      </c>
      <c r="E44" s="11"/>
      <c r="F44" s="10" t="s">
        <v>90</v>
      </c>
      <c r="G44" s="10">
        <v>21</v>
      </c>
      <c r="H44" s="10">
        <f>(F44*5+G44)</f>
        <v>42.8</v>
      </c>
      <c r="I44" s="11"/>
      <c r="J44" s="15" t="s">
        <v>91</v>
      </c>
    </row>
    <row r="45" spans="1:10" ht="24.95" customHeight="1" x14ac:dyDescent="0.25">
      <c r="A45" s="10">
        <v>10</v>
      </c>
      <c r="B45" s="11" t="s">
        <v>92</v>
      </c>
      <c r="C45" s="11"/>
      <c r="D45" s="11" t="s">
        <v>11</v>
      </c>
      <c r="E45" s="11"/>
      <c r="F45" s="10" t="s">
        <v>37</v>
      </c>
      <c r="G45" s="10">
        <v>15</v>
      </c>
      <c r="H45" s="10">
        <f t="shared" si="1"/>
        <v>38.950000000000003</v>
      </c>
      <c r="I45" s="11"/>
      <c r="J45" s="12" t="s">
        <v>93</v>
      </c>
    </row>
    <row r="46" spans="1:10" ht="24.95" customHeight="1" x14ac:dyDescent="0.25">
      <c r="A46" s="10">
        <v>11</v>
      </c>
      <c r="B46" s="11" t="s">
        <v>94</v>
      </c>
      <c r="C46" s="11"/>
      <c r="D46" s="11" t="s">
        <v>95</v>
      </c>
      <c r="E46" s="11"/>
      <c r="F46" s="10" t="s">
        <v>96</v>
      </c>
      <c r="G46" s="10">
        <v>16</v>
      </c>
      <c r="H46" s="10">
        <f t="shared" si="1"/>
        <v>38.5</v>
      </c>
      <c r="I46" s="11"/>
      <c r="J46" s="12" t="s">
        <v>97</v>
      </c>
    </row>
    <row r="47" spans="1:10" ht="24.95" customHeight="1" x14ac:dyDescent="0.25">
      <c r="A47" s="10">
        <v>12</v>
      </c>
      <c r="B47" s="11" t="s">
        <v>98</v>
      </c>
      <c r="C47" s="11"/>
      <c r="D47" s="11" t="s">
        <v>99</v>
      </c>
      <c r="E47" s="11"/>
      <c r="F47" s="10" t="s">
        <v>12</v>
      </c>
      <c r="G47" s="10">
        <v>13</v>
      </c>
      <c r="H47" s="10">
        <f t="shared" si="1"/>
        <v>38</v>
      </c>
      <c r="I47" s="11"/>
      <c r="J47" s="12" t="s">
        <v>100</v>
      </c>
    </row>
    <row r="48" spans="1:10" ht="24.95" customHeight="1" x14ac:dyDescent="0.25">
      <c r="A48" s="10">
        <v>13</v>
      </c>
      <c r="B48" s="11" t="s">
        <v>101</v>
      </c>
      <c r="C48" s="11"/>
      <c r="D48" s="11" t="s">
        <v>99</v>
      </c>
      <c r="E48" s="11"/>
      <c r="F48" s="10" t="s">
        <v>12</v>
      </c>
      <c r="G48" s="10">
        <v>13</v>
      </c>
      <c r="H48" s="10">
        <f t="shared" si="1"/>
        <v>38</v>
      </c>
      <c r="I48" s="11"/>
      <c r="J48" s="12" t="s">
        <v>102</v>
      </c>
    </row>
    <row r="49" spans="1:10" ht="24.95" customHeight="1" x14ac:dyDescent="0.25">
      <c r="A49" s="10">
        <v>14</v>
      </c>
      <c r="B49" s="11" t="s">
        <v>103</v>
      </c>
      <c r="C49" s="11"/>
      <c r="D49" s="11" t="s">
        <v>104</v>
      </c>
      <c r="E49" s="11"/>
      <c r="F49" s="10" t="s">
        <v>12</v>
      </c>
      <c r="G49" s="10">
        <v>11</v>
      </c>
      <c r="H49" s="10">
        <f t="shared" si="1"/>
        <v>36</v>
      </c>
      <c r="I49" s="11"/>
      <c r="J49" s="12" t="s">
        <v>105</v>
      </c>
    </row>
    <row r="50" spans="1:10" ht="24.95" customHeight="1" x14ac:dyDescent="0.25">
      <c r="A50" s="10">
        <v>15</v>
      </c>
      <c r="B50" s="11" t="s">
        <v>106</v>
      </c>
      <c r="C50" s="11"/>
      <c r="D50" s="11" t="s">
        <v>11</v>
      </c>
      <c r="E50" s="11"/>
      <c r="F50" s="10" t="s">
        <v>12</v>
      </c>
      <c r="G50" s="10">
        <v>11</v>
      </c>
      <c r="H50" s="10">
        <f t="shared" si="1"/>
        <v>36</v>
      </c>
      <c r="I50" s="11"/>
      <c r="J50" s="12" t="s">
        <v>107</v>
      </c>
    </row>
    <row r="51" spans="1:10" ht="24.95" customHeight="1" x14ac:dyDescent="0.25">
      <c r="A51" s="10">
        <v>16</v>
      </c>
      <c r="B51" s="11" t="s">
        <v>108</v>
      </c>
      <c r="C51" s="11"/>
      <c r="D51" s="11" t="s">
        <v>25</v>
      </c>
      <c r="E51" s="11"/>
      <c r="F51" s="10" t="s">
        <v>12</v>
      </c>
      <c r="G51" s="10">
        <v>11</v>
      </c>
      <c r="H51" s="10">
        <f t="shared" si="1"/>
        <v>36</v>
      </c>
      <c r="I51" s="11"/>
      <c r="J51" s="12" t="s">
        <v>109</v>
      </c>
    </row>
    <row r="52" spans="1:10" ht="24.95" customHeight="1" x14ac:dyDescent="0.25">
      <c r="A52" s="10">
        <v>17</v>
      </c>
      <c r="B52" s="11" t="s">
        <v>110</v>
      </c>
      <c r="C52" s="11"/>
      <c r="D52" s="11" t="s">
        <v>11</v>
      </c>
      <c r="E52" s="11"/>
      <c r="F52" s="10" t="s">
        <v>12</v>
      </c>
      <c r="G52" s="10">
        <v>11</v>
      </c>
      <c r="H52" s="10">
        <f t="shared" si="1"/>
        <v>36</v>
      </c>
      <c r="I52" s="11"/>
      <c r="J52" s="12" t="s">
        <v>105</v>
      </c>
    </row>
    <row r="53" spans="1:10" ht="24.95" customHeight="1" x14ac:dyDescent="0.25">
      <c r="A53" s="10">
        <v>18</v>
      </c>
      <c r="B53" s="11" t="s">
        <v>111</v>
      </c>
      <c r="C53" s="11"/>
      <c r="D53" s="11" t="s">
        <v>112</v>
      </c>
      <c r="E53" s="11"/>
      <c r="F53" s="10" t="s">
        <v>12</v>
      </c>
      <c r="G53" s="10">
        <v>11</v>
      </c>
      <c r="H53" s="10">
        <f t="shared" si="1"/>
        <v>36</v>
      </c>
      <c r="I53" s="11"/>
      <c r="J53" s="12" t="s">
        <v>113</v>
      </c>
    </row>
    <row r="54" spans="1:10" ht="24.95" customHeight="1" x14ac:dyDescent="0.25">
      <c r="A54" s="10">
        <v>19</v>
      </c>
      <c r="B54" s="11" t="s">
        <v>114</v>
      </c>
      <c r="C54" s="11"/>
      <c r="D54" s="11" t="s">
        <v>95</v>
      </c>
      <c r="E54" s="11"/>
      <c r="F54" s="10" t="s">
        <v>12</v>
      </c>
      <c r="G54" s="10">
        <v>11</v>
      </c>
      <c r="H54" s="10">
        <f t="shared" si="1"/>
        <v>36</v>
      </c>
      <c r="I54" s="11"/>
      <c r="J54" s="12" t="s">
        <v>109</v>
      </c>
    </row>
    <row r="55" spans="1:10" ht="24.95" customHeight="1" x14ac:dyDescent="0.25">
      <c r="A55" s="10">
        <v>20</v>
      </c>
      <c r="B55" s="11" t="s">
        <v>115</v>
      </c>
      <c r="C55" s="11"/>
      <c r="D55" s="11" t="s">
        <v>11</v>
      </c>
      <c r="E55" s="11"/>
      <c r="F55" s="10" t="s">
        <v>12</v>
      </c>
      <c r="G55" s="10">
        <v>10</v>
      </c>
      <c r="H55" s="10">
        <f t="shared" si="1"/>
        <v>35</v>
      </c>
      <c r="I55" s="11"/>
      <c r="J55" s="12" t="s">
        <v>116</v>
      </c>
    </row>
    <row r="56" spans="1:10" ht="24.95" customHeight="1" x14ac:dyDescent="0.25">
      <c r="A56" s="10">
        <v>21</v>
      </c>
      <c r="B56" s="11" t="s">
        <v>117</v>
      </c>
      <c r="C56" s="11"/>
      <c r="D56" s="11" t="s">
        <v>11</v>
      </c>
      <c r="E56" s="11"/>
      <c r="F56" s="10" t="s">
        <v>12</v>
      </c>
      <c r="G56" s="10">
        <v>10</v>
      </c>
      <c r="H56" s="10">
        <f t="shared" si="1"/>
        <v>35</v>
      </c>
      <c r="I56" s="11"/>
      <c r="J56" s="12" t="s">
        <v>118</v>
      </c>
    </row>
    <row r="57" spans="1:10" ht="24.95" customHeight="1" x14ac:dyDescent="0.25">
      <c r="A57" s="10">
        <v>22</v>
      </c>
      <c r="B57" s="11" t="s">
        <v>119</v>
      </c>
      <c r="C57" s="11"/>
      <c r="D57" s="11" t="s">
        <v>120</v>
      </c>
      <c r="E57" s="11"/>
      <c r="F57" s="10" t="s">
        <v>12</v>
      </c>
      <c r="G57" s="10">
        <v>10</v>
      </c>
      <c r="H57" s="10">
        <f t="shared" si="1"/>
        <v>35</v>
      </c>
      <c r="I57" s="11"/>
      <c r="J57" s="12" t="s">
        <v>121</v>
      </c>
    </row>
    <row r="58" spans="1:10" ht="24.95" customHeight="1" x14ac:dyDescent="0.25">
      <c r="A58" s="10">
        <v>23</v>
      </c>
      <c r="B58" s="11" t="s">
        <v>122</v>
      </c>
      <c r="C58" s="11"/>
      <c r="D58" s="11" t="s">
        <v>15</v>
      </c>
      <c r="E58" s="11"/>
      <c r="F58" s="10" t="s">
        <v>12</v>
      </c>
      <c r="G58" s="10">
        <v>10</v>
      </c>
      <c r="H58" s="10">
        <f t="shared" si="1"/>
        <v>35</v>
      </c>
      <c r="I58" s="11"/>
      <c r="J58" s="12" t="s">
        <v>123</v>
      </c>
    </row>
    <row r="59" spans="1:10" ht="24.95" customHeight="1" x14ac:dyDescent="0.25">
      <c r="A59" s="10">
        <v>24</v>
      </c>
      <c r="B59" s="11" t="s">
        <v>124</v>
      </c>
      <c r="C59" s="11"/>
      <c r="D59" s="11" t="s">
        <v>11</v>
      </c>
      <c r="E59" s="11"/>
      <c r="F59" s="10" t="s">
        <v>125</v>
      </c>
      <c r="G59" s="10">
        <v>10</v>
      </c>
      <c r="H59" s="10">
        <f t="shared" si="1"/>
        <v>34.6</v>
      </c>
      <c r="I59" s="11"/>
      <c r="J59" s="12" t="s">
        <v>126</v>
      </c>
    </row>
    <row r="60" spans="1:10" ht="24.95" customHeight="1" x14ac:dyDescent="0.25">
      <c r="A60" s="10">
        <v>25</v>
      </c>
      <c r="B60" s="11" t="s">
        <v>127</v>
      </c>
      <c r="C60" s="11"/>
      <c r="D60" s="11" t="s">
        <v>11</v>
      </c>
      <c r="E60" s="11"/>
      <c r="F60" s="10" t="s">
        <v>128</v>
      </c>
      <c r="G60" s="10">
        <v>10</v>
      </c>
      <c r="H60" s="10">
        <f t="shared" si="1"/>
        <v>34.299999999999997</v>
      </c>
      <c r="I60" s="11"/>
      <c r="J60" s="12" t="s">
        <v>118</v>
      </c>
    </row>
    <row r="61" spans="1:10" ht="24.95" customHeight="1" x14ac:dyDescent="0.25">
      <c r="A61" s="10">
        <v>26</v>
      </c>
      <c r="B61" s="11" t="s">
        <v>129</v>
      </c>
      <c r="C61" s="11"/>
      <c r="D61" s="11" t="s">
        <v>11</v>
      </c>
      <c r="E61" s="11"/>
      <c r="F61" s="10" t="s">
        <v>130</v>
      </c>
      <c r="G61" s="10">
        <v>10</v>
      </c>
      <c r="H61" s="10">
        <f t="shared" si="1"/>
        <v>34.1</v>
      </c>
      <c r="I61" s="11"/>
      <c r="J61" s="12" t="s">
        <v>118</v>
      </c>
    </row>
    <row r="62" spans="1:10" ht="24.95" customHeight="1" x14ac:dyDescent="0.25">
      <c r="A62" s="10">
        <v>27</v>
      </c>
      <c r="B62" s="11" t="s">
        <v>131</v>
      </c>
      <c r="C62" s="11"/>
      <c r="D62" s="11" t="s">
        <v>99</v>
      </c>
      <c r="E62" s="11"/>
      <c r="F62" s="10" t="s">
        <v>12</v>
      </c>
      <c r="G62" s="10">
        <v>9</v>
      </c>
      <c r="H62" s="10">
        <f t="shared" si="1"/>
        <v>34</v>
      </c>
      <c r="I62" s="11"/>
      <c r="J62" s="12" t="s">
        <v>132</v>
      </c>
    </row>
    <row r="63" spans="1:10" ht="24.95" customHeight="1" x14ac:dyDescent="0.25">
      <c r="A63" s="10">
        <v>28</v>
      </c>
      <c r="B63" s="11" t="s">
        <v>133</v>
      </c>
      <c r="C63" s="11"/>
      <c r="D63" s="11" t="s">
        <v>11</v>
      </c>
      <c r="E63" s="11"/>
      <c r="F63" s="10" t="s">
        <v>12</v>
      </c>
      <c r="G63" s="10">
        <v>9</v>
      </c>
      <c r="H63" s="10">
        <f t="shared" si="1"/>
        <v>34</v>
      </c>
      <c r="I63" s="11"/>
      <c r="J63" s="12" t="s">
        <v>134</v>
      </c>
    </row>
    <row r="64" spans="1:10" ht="24.95" customHeight="1" x14ac:dyDescent="0.25">
      <c r="A64" s="10">
        <v>29</v>
      </c>
      <c r="B64" s="11" t="s">
        <v>135</v>
      </c>
      <c r="C64" s="11"/>
      <c r="D64" s="11" t="s">
        <v>95</v>
      </c>
      <c r="E64" s="11"/>
      <c r="F64" s="10" t="s">
        <v>12</v>
      </c>
      <c r="G64" s="10">
        <v>9</v>
      </c>
      <c r="H64" s="10">
        <f t="shared" si="1"/>
        <v>34</v>
      </c>
      <c r="I64" s="11"/>
      <c r="J64" s="12" t="s">
        <v>132</v>
      </c>
    </row>
    <row r="65" spans="1:10" ht="24.95" customHeight="1" x14ac:dyDescent="0.25">
      <c r="A65" s="10">
        <v>30</v>
      </c>
      <c r="B65" s="11" t="s">
        <v>136</v>
      </c>
      <c r="C65" s="11"/>
      <c r="D65" s="11" t="s">
        <v>11</v>
      </c>
      <c r="E65" s="11"/>
      <c r="F65" s="10" t="s">
        <v>12</v>
      </c>
      <c r="G65" s="10">
        <v>9</v>
      </c>
      <c r="H65" s="10">
        <f t="shared" si="1"/>
        <v>34</v>
      </c>
      <c r="I65" s="11"/>
      <c r="J65" s="12" t="s">
        <v>137</v>
      </c>
    </row>
    <row r="66" spans="1:10" ht="24.95" customHeight="1" x14ac:dyDescent="0.2"/>
    <row r="67" spans="1:10" ht="24.95" customHeight="1" x14ac:dyDescent="0.25">
      <c r="A67" s="41" t="s">
        <v>138</v>
      </c>
      <c r="B67" s="41"/>
      <c r="C67" s="41"/>
      <c r="D67" s="41"/>
      <c r="E67" s="41"/>
      <c r="F67" s="41"/>
      <c r="G67" s="41"/>
      <c r="H67" s="41"/>
      <c r="I67" s="41"/>
    </row>
    <row r="68" spans="1:10" ht="24.95" customHeight="1" x14ac:dyDescent="0.2">
      <c r="A68" s="5"/>
      <c r="B68" s="5"/>
      <c r="C68" s="5"/>
      <c r="D68" s="5"/>
      <c r="E68" s="5"/>
      <c r="F68" s="5"/>
      <c r="G68" s="5"/>
      <c r="H68" s="5"/>
      <c r="I68" s="5"/>
    </row>
    <row r="69" spans="1:10" ht="24.95" customHeight="1" x14ac:dyDescent="0.2">
      <c r="A69" s="46" t="s">
        <v>3</v>
      </c>
      <c r="B69" s="46"/>
      <c r="C69" s="7" t="s">
        <v>4</v>
      </c>
      <c r="D69" s="46" t="s">
        <v>5</v>
      </c>
      <c r="E69" s="46"/>
      <c r="F69" s="7" t="s">
        <v>6</v>
      </c>
      <c r="G69" s="7" t="s">
        <v>7</v>
      </c>
      <c r="H69" s="7" t="s">
        <v>8</v>
      </c>
      <c r="I69" s="7" t="s">
        <v>9</v>
      </c>
      <c r="J69" s="16" t="s">
        <v>9</v>
      </c>
    </row>
    <row r="70" spans="1:10" ht="90" x14ac:dyDescent="0.25">
      <c r="A70" s="10">
        <v>1</v>
      </c>
      <c r="B70" s="11" t="s">
        <v>139</v>
      </c>
      <c r="C70" s="11"/>
      <c r="D70" s="11" t="s">
        <v>140</v>
      </c>
      <c r="E70" s="11"/>
      <c r="F70" s="10" t="s">
        <v>43</v>
      </c>
      <c r="G70" s="10">
        <v>43.93</v>
      </c>
      <c r="H70" s="10">
        <f t="shared" ref="H70:H99" si="2">(F70*5+G70)</f>
        <v>67.48</v>
      </c>
      <c r="I70" s="11" t="s">
        <v>28</v>
      </c>
      <c r="J70" s="12" t="s">
        <v>141</v>
      </c>
    </row>
    <row r="71" spans="1:10" ht="105" x14ac:dyDescent="0.25">
      <c r="A71" s="10">
        <v>2</v>
      </c>
      <c r="B71" s="11" t="s">
        <v>142</v>
      </c>
      <c r="C71" s="11"/>
      <c r="D71" s="11" t="s">
        <v>140</v>
      </c>
      <c r="E71" s="11"/>
      <c r="F71" s="10" t="s">
        <v>12</v>
      </c>
      <c r="G71" s="10">
        <v>41.25</v>
      </c>
      <c r="H71" s="10">
        <f t="shared" si="2"/>
        <v>66.25</v>
      </c>
      <c r="I71" s="11" t="s">
        <v>28</v>
      </c>
      <c r="J71" s="12" t="s">
        <v>143</v>
      </c>
    </row>
    <row r="72" spans="1:10" ht="90" x14ac:dyDescent="0.25">
      <c r="A72" s="10">
        <v>3</v>
      </c>
      <c r="B72" s="11" t="s">
        <v>144</v>
      </c>
      <c r="C72" s="11"/>
      <c r="D72" s="11" t="s">
        <v>140</v>
      </c>
      <c r="E72" s="11"/>
      <c r="F72" s="10" t="s">
        <v>12</v>
      </c>
      <c r="G72" s="10">
        <v>36.31</v>
      </c>
      <c r="H72" s="10">
        <f t="shared" si="2"/>
        <v>61.31</v>
      </c>
      <c r="I72" s="11" t="s">
        <v>28</v>
      </c>
      <c r="J72" s="12" t="s">
        <v>145</v>
      </c>
    </row>
    <row r="73" spans="1:10" ht="75" x14ac:dyDescent="0.25">
      <c r="A73" s="10">
        <v>4</v>
      </c>
      <c r="B73" s="11" t="s">
        <v>146</v>
      </c>
      <c r="C73" s="11"/>
      <c r="D73" s="44" t="s">
        <v>147</v>
      </c>
      <c r="E73" s="45"/>
      <c r="F73" s="10" t="s">
        <v>12</v>
      </c>
      <c r="G73" s="10">
        <v>35.76</v>
      </c>
      <c r="H73" s="10">
        <f t="shared" si="2"/>
        <v>60.76</v>
      </c>
      <c r="I73" s="11" t="s">
        <v>28</v>
      </c>
      <c r="J73" s="12" t="s">
        <v>148</v>
      </c>
    </row>
    <row r="74" spans="1:10" ht="51.75" x14ac:dyDescent="0.25">
      <c r="A74" s="10">
        <v>5</v>
      </c>
      <c r="B74" s="11" t="s">
        <v>149</v>
      </c>
      <c r="C74" s="11"/>
      <c r="D74" s="11" t="s">
        <v>150</v>
      </c>
      <c r="E74" s="11"/>
      <c r="F74" s="10" t="s">
        <v>151</v>
      </c>
      <c r="G74" s="10">
        <v>36.5</v>
      </c>
      <c r="H74" s="10">
        <f t="shared" si="2"/>
        <v>56.85</v>
      </c>
      <c r="I74" s="11" t="s">
        <v>28</v>
      </c>
      <c r="J74" s="15" t="s">
        <v>388</v>
      </c>
    </row>
    <row r="75" spans="1:10" ht="30" x14ac:dyDescent="0.25">
      <c r="A75" s="10">
        <v>6</v>
      </c>
      <c r="B75" s="11" t="s">
        <v>152</v>
      </c>
      <c r="C75" s="11"/>
      <c r="D75" s="11" t="s">
        <v>150</v>
      </c>
      <c r="E75" s="11"/>
      <c r="F75" s="10" t="s">
        <v>12</v>
      </c>
      <c r="G75" s="10">
        <v>30</v>
      </c>
      <c r="H75" s="10">
        <f t="shared" si="2"/>
        <v>55</v>
      </c>
      <c r="I75" s="11"/>
      <c r="J75" s="12" t="s">
        <v>153</v>
      </c>
    </row>
    <row r="76" spans="1:10" ht="60" x14ac:dyDescent="0.25">
      <c r="A76" s="10">
        <v>7</v>
      </c>
      <c r="B76" s="11" t="s">
        <v>154</v>
      </c>
      <c r="C76" s="11"/>
      <c r="D76" s="11" t="s">
        <v>150</v>
      </c>
      <c r="E76" s="11"/>
      <c r="F76" s="10" t="s">
        <v>43</v>
      </c>
      <c r="G76" s="10">
        <v>30.34</v>
      </c>
      <c r="H76" s="10">
        <f t="shared" si="2"/>
        <v>53.89</v>
      </c>
      <c r="I76" s="11" t="s">
        <v>28</v>
      </c>
      <c r="J76" s="12" t="s">
        <v>155</v>
      </c>
    </row>
    <row r="77" spans="1:10" ht="45" x14ac:dyDescent="0.25">
      <c r="A77" s="10">
        <v>8</v>
      </c>
      <c r="B77" s="11" t="s">
        <v>156</v>
      </c>
      <c r="C77" s="11"/>
      <c r="D77" s="11" t="s">
        <v>150</v>
      </c>
      <c r="E77" s="11"/>
      <c r="F77" s="10" t="s">
        <v>157</v>
      </c>
      <c r="G77" s="10">
        <v>31</v>
      </c>
      <c r="H77" s="10">
        <f t="shared" si="2"/>
        <v>49.95</v>
      </c>
      <c r="I77" s="11" t="s">
        <v>28</v>
      </c>
      <c r="J77" s="12" t="s">
        <v>158</v>
      </c>
    </row>
    <row r="78" spans="1:10" ht="60" x14ac:dyDescent="0.25">
      <c r="A78" s="10">
        <v>9</v>
      </c>
      <c r="B78" s="11" t="s">
        <v>159</v>
      </c>
      <c r="C78" s="11"/>
      <c r="D78" s="11" t="s">
        <v>150</v>
      </c>
      <c r="E78" s="11"/>
      <c r="F78" s="10" t="s">
        <v>151</v>
      </c>
      <c r="G78" s="10">
        <v>28.5</v>
      </c>
      <c r="H78" s="10">
        <f t="shared" si="2"/>
        <v>48.85</v>
      </c>
      <c r="I78" s="11" t="s">
        <v>28</v>
      </c>
      <c r="J78" s="12" t="s">
        <v>160</v>
      </c>
    </row>
    <row r="79" spans="1:10" ht="45" x14ac:dyDescent="0.25">
      <c r="A79" s="10">
        <v>10</v>
      </c>
      <c r="B79" s="11" t="s">
        <v>161</v>
      </c>
      <c r="C79" s="11"/>
      <c r="D79" s="11" t="s">
        <v>150</v>
      </c>
      <c r="E79" s="11"/>
      <c r="F79" s="10" t="s">
        <v>12</v>
      </c>
      <c r="G79" s="10">
        <v>23.67</v>
      </c>
      <c r="H79" s="10">
        <f t="shared" si="2"/>
        <v>48.67</v>
      </c>
      <c r="I79" s="11" t="s">
        <v>28</v>
      </c>
      <c r="J79" s="12" t="s">
        <v>162</v>
      </c>
    </row>
    <row r="80" spans="1:10" ht="75" x14ac:dyDescent="0.25">
      <c r="A80" s="10">
        <v>11</v>
      </c>
      <c r="B80" s="11" t="s">
        <v>163</v>
      </c>
      <c r="C80" s="11"/>
      <c r="D80" s="11" t="s">
        <v>150</v>
      </c>
      <c r="E80" s="11"/>
      <c r="F80" s="10" t="s">
        <v>12</v>
      </c>
      <c r="G80" s="10">
        <v>23.28</v>
      </c>
      <c r="H80" s="10">
        <f t="shared" si="2"/>
        <v>48.28</v>
      </c>
      <c r="I80" s="11"/>
      <c r="J80" s="12" t="s">
        <v>164</v>
      </c>
    </row>
    <row r="81" spans="1:10" ht="45" x14ac:dyDescent="0.25">
      <c r="A81" s="10">
        <v>12</v>
      </c>
      <c r="B81" s="11" t="s">
        <v>165</v>
      </c>
      <c r="C81" s="11"/>
      <c r="D81" s="11" t="s">
        <v>166</v>
      </c>
      <c r="E81" s="11"/>
      <c r="F81" s="10" t="s">
        <v>81</v>
      </c>
      <c r="G81" s="10">
        <v>26</v>
      </c>
      <c r="H81" s="10">
        <f t="shared" si="2"/>
        <v>47.45</v>
      </c>
      <c r="I81" s="11" t="s">
        <v>28</v>
      </c>
      <c r="J81" s="12" t="s">
        <v>167</v>
      </c>
    </row>
    <row r="82" spans="1:10" ht="45" x14ac:dyDescent="0.25">
      <c r="A82" s="10">
        <v>13</v>
      </c>
      <c r="B82" s="11" t="s">
        <v>168</v>
      </c>
      <c r="C82" s="11"/>
      <c r="D82" s="11" t="s">
        <v>150</v>
      </c>
      <c r="E82" s="11"/>
      <c r="F82" s="10" t="s">
        <v>96</v>
      </c>
      <c r="G82" s="10">
        <v>24</v>
      </c>
      <c r="H82" s="10">
        <f t="shared" si="2"/>
        <v>46.5</v>
      </c>
      <c r="I82" s="11" t="s">
        <v>28</v>
      </c>
      <c r="J82" s="12" t="s">
        <v>169</v>
      </c>
    </row>
    <row r="83" spans="1:10" ht="30" x14ac:dyDescent="0.25">
      <c r="A83" s="10">
        <v>14</v>
      </c>
      <c r="B83" s="11" t="s">
        <v>170</v>
      </c>
      <c r="C83" s="11"/>
      <c r="D83" s="11" t="s">
        <v>150</v>
      </c>
      <c r="E83" s="11"/>
      <c r="F83" s="10" t="s">
        <v>128</v>
      </c>
      <c r="G83" s="10">
        <v>21</v>
      </c>
      <c r="H83" s="10">
        <f t="shared" si="2"/>
        <v>45.3</v>
      </c>
      <c r="I83" s="11"/>
      <c r="J83" s="12" t="s">
        <v>171</v>
      </c>
    </row>
    <row r="84" spans="1:10" ht="45" x14ac:dyDescent="0.25">
      <c r="A84" s="10">
        <v>15</v>
      </c>
      <c r="B84" s="11" t="s">
        <v>172</v>
      </c>
      <c r="C84" s="11"/>
      <c r="D84" s="11" t="s">
        <v>150</v>
      </c>
      <c r="E84" s="11"/>
      <c r="F84" s="10" t="s">
        <v>96</v>
      </c>
      <c r="G84" s="10">
        <v>22.34</v>
      </c>
      <c r="H84" s="10">
        <f t="shared" si="2"/>
        <v>44.84</v>
      </c>
      <c r="I84" s="11" t="s">
        <v>28</v>
      </c>
      <c r="J84" s="12" t="s">
        <v>173</v>
      </c>
    </row>
    <row r="85" spans="1:10" ht="45" x14ac:dyDescent="0.25">
      <c r="A85" s="10">
        <v>16</v>
      </c>
      <c r="B85" s="11" t="s">
        <v>174</v>
      </c>
      <c r="C85" s="11"/>
      <c r="D85" s="11" t="s">
        <v>140</v>
      </c>
      <c r="E85" s="11"/>
      <c r="F85" s="10" t="s">
        <v>128</v>
      </c>
      <c r="G85" s="10">
        <v>19</v>
      </c>
      <c r="H85" s="10">
        <f t="shared" si="2"/>
        <v>43.3</v>
      </c>
      <c r="I85" s="11" t="s">
        <v>28</v>
      </c>
      <c r="J85" s="12" t="s">
        <v>175</v>
      </c>
    </row>
    <row r="86" spans="1:10" ht="45" x14ac:dyDescent="0.25">
      <c r="A86" s="10">
        <v>17</v>
      </c>
      <c r="B86" s="11" t="s">
        <v>176</v>
      </c>
      <c r="C86" s="11"/>
      <c r="D86" s="11" t="s">
        <v>150</v>
      </c>
      <c r="E86" s="11"/>
      <c r="F86" s="10" t="s">
        <v>177</v>
      </c>
      <c r="G86" s="10">
        <v>21</v>
      </c>
      <c r="H86" s="10">
        <f t="shared" si="2"/>
        <v>40.299999999999997</v>
      </c>
      <c r="I86" s="11"/>
      <c r="J86" s="12" t="s">
        <v>178</v>
      </c>
    </row>
    <row r="87" spans="1:10" ht="90" x14ac:dyDescent="0.25">
      <c r="A87" s="10">
        <v>18</v>
      </c>
      <c r="B87" s="11" t="s">
        <v>179</v>
      </c>
      <c r="C87" s="11"/>
      <c r="D87" s="11" t="s">
        <v>140</v>
      </c>
      <c r="E87" s="11"/>
      <c r="F87" s="10" t="s">
        <v>12</v>
      </c>
      <c r="G87" s="10">
        <v>14.92</v>
      </c>
      <c r="H87" s="10">
        <f t="shared" si="2"/>
        <v>39.92</v>
      </c>
      <c r="I87" s="11" t="s">
        <v>28</v>
      </c>
      <c r="J87" s="12" t="s">
        <v>180</v>
      </c>
    </row>
    <row r="88" spans="1:10" ht="24.95" customHeight="1" x14ac:dyDescent="0.25">
      <c r="A88" s="10">
        <v>19</v>
      </c>
      <c r="B88" s="11" t="s">
        <v>181</v>
      </c>
      <c r="C88" s="11"/>
      <c r="D88" s="44" t="s">
        <v>147</v>
      </c>
      <c r="E88" s="45"/>
      <c r="F88" s="10" t="s">
        <v>182</v>
      </c>
      <c r="G88" s="10">
        <v>15</v>
      </c>
      <c r="H88" s="10">
        <f t="shared" si="2"/>
        <v>39.65</v>
      </c>
      <c r="I88" s="11" t="s">
        <v>28</v>
      </c>
      <c r="J88" s="12" t="s">
        <v>183</v>
      </c>
    </row>
    <row r="89" spans="1:10" ht="45" x14ac:dyDescent="0.25">
      <c r="A89" s="10">
        <v>20</v>
      </c>
      <c r="B89" s="11" t="s">
        <v>184</v>
      </c>
      <c r="C89" s="11"/>
      <c r="D89" s="44" t="s">
        <v>147</v>
      </c>
      <c r="E89" s="45"/>
      <c r="F89" s="10" t="s">
        <v>128</v>
      </c>
      <c r="G89" s="10">
        <v>15.34</v>
      </c>
      <c r="H89" s="10">
        <f t="shared" si="2"/>
        <v>39.64</v>
      </c>
      <c r="I89" s="11" t="s">
        <v>28</v>
      </c>
      <c r="J89" s="12" t="s">
        <v>185</v>
      </c>
    </row>
    <row r="90" spans="1:10" ht="30" x14ac:dyDescent="0.25">
      <c r="A90" s="10">
        <v>21</v>
      </c>
      <c r="B90" s="11" t="s">
        <v>186</v>
      </c>
      <c r="C90" s="11"/>
      <c r="D90" s="44" t="s">
        <v>147</v>
      </c>
      <c r="E90" s="45"/>
      <c r="F90" s="10" t="s">
        <v>12</v>
      </c>
      <c r="G90" s="10">
        <v>14.08</v>
      </c>
      <c r="H90" s="10">
        <f t="shared" si="2"/>
        <v>39.08</v>
      </c>
      <c r="I90" s="11" t="s">
        <v>28</v>
      </c>
      <c r="J90" s="12" t="s">
        <v>187</v>
      </c>
    </row>
    <row r="91" spans="1:10" ht="60" x14ac:dyDescent="0.25">
      <c r="A91" s="10">
        <v>22</v>
      </c>
      <c r="B91" s="11" t="s">
        <v>188</v>
      </c>
      <c r="C91" s="11"/>
      <c r="D91" s="44" t="s">
        <v>147</v>
      </c>
      <c r="E91" s="45"/>
      <c r="F91" s="10" t="s">
        <v>12</v>
      </c>
      <c r="G91" s="10">
        <v>13.76</v>
      </c>
      <c r="H91" s="10">
        <f t="shared" si="2"/>
        <v>38.76</v>
      </c>
      <c r="I91" s="11" t="s">
        <v>28</v>
      </c>
      <c r="J91" s="12" t="s">
        <v>189</v>
      </c>
    </row>
    <row r="92" spans="1:10" ht="45" x14ac:dyDescent="0.25">
      <c r="A92" s="10">
        <v>23</v>
      </c>
      <c r="B92" s="11" t="s">
        <v>190</v>
      </c>
      <c r="C92" s="11"/>
      <c r="D92" s="44" t="s">
        <v>147</v>
      </c>
      <c r="E92" s="45"/>
      <c r="F92" s="10" t="s">
        <v>12</v>
      </c>
      <c r="G92" s="10">
        <v>13.75</v>
      </c>
      <c r="H92" s="10">
        <f t="shared" si="2"/>
        <v>38.75</v>
      </c>
      <c r="I92" s="11" t="s">
        <v>28</v>
      </c>
      <c r="J92" s="12" t="s">
        <v>191</v>
      </c>
    </row>
    <row r="93" spans="1:10" ht="30" x14ac:dyDescent="0.25">
      <c r="A93" s="10">
        <v>24</v>
      </c>
      <c r="B93" s="11" t="s">
        <v>192</v>
      </c>
      <c r="C93" s="11"/>
      <c r="D93" s="11" t="s">
        <v>150</v>
      </c>
      <c r="E93" s="11"/>
      <c r="F93" s="10" t="s">
        <v>96</v>
      </c>
      <c r="G93" s="10">
        <v>14.17</v>
      </c>
      <c r="H93" s="10">
        <f t="shared" si="2"/>
        <v>36.67</v>
      </c>
      <c r="I93" s="11" t="s">
        <v>28</v>
      </c>
      <c r="J93" s="12" t="s">
        <v>193</v>
      </c>
    </row>
    <row r="94" spans="1:10" ht="30" x14ac:dyDescent="0.25">
      <c r="A94" s="10">
        <v>25</v>
      </c>
      <c r="B94" s="11" t="s">
        <v>194</v>
      </c>
      <c r="C94" s="11"/>
      <c r="D94" s="11" t="s">
        <v>150</v>
      </c>
      <c r="E94" s="11"/>
      <c r="F94" s="10" t="s">
        <v>128</v>
      </c>
      <c r="G94" s="10">
        <v>11.94</v>
      </c>
      <c r="H94" s="10">
        <f t="shared" si="2"/>
        <v>36.24</v>
      </c>
      <c r="I94" s="11" t="s">
        <v>28</v>
      </c>
      <c r="J94" s="12" t="s">
        <v>195</v>
      </c>
    </row>
    <row r="95" spans="1:10" ht="24.95" customHeight="1" x14ac:dyDescent="0.25">
      <c r="A95" s="10">
        <v>26</v>
      </c>
      <c r="B95" s="11" t="s">
        <v>196</v>
      </c>
      <c r="C95" s="11"/>
      <c r="D95" s="11" t="s">
        <v>166</v>
      </c>
      <c r="E95" s="11"/>
      <c r="F95" s="10" t="s">
        <v>12</v>
      </c>
      <c r="G95" s="10">
        <v>11</v>
      </c>
      <c r="H95" s="10">
        <f t="shared" si="2"/>
        <v>36</v>
      </c>
      <c r="I95" s="11" t="s">
        <v>28</v>
      </c>
      <c r="J95" s="12" t="s">
        <v>197</v>
      </c>
    </row>
    <row r="96" spans="1:10" ht="24.95" customHeight="1" x14ac:dyDescent="0.25">
      <c r="A96" s="10">
        <v>27</v>
      </c>
      <c r="B96" s="11" t="s">
        <v>198</v>
      </c>
      <c r="C96" s="11"/>
      <c r="D96" s="11" t="s">
        <v>150</v>
      </c>
      <c r="E96" s="11"/>
      <c r="F96" s="10" t="s">
        <v>34</v>
      </c>
      <c r="G96" s="10">
        <v>13</v>
      </c>
      <c r="H96" s="10">
        <f t="shared" si="2"/>
        <v>35.85</v>
      </c>
      <c r="I96" s="11" t="s">
        <v>28</v>
      </c>
      <c r="J96" s="12" t="s">
        <v>199</v>
      </c>
    </row>
    <row r="97" spans="1:10" ht="24.95" customHeight="1" x14ac:dyDescent="0.25">
      <c r="A97" s="10">
        <v>28</v>
      </c>
      <c r="B97" s="11" t="s">
        <v>200</v>
      </c>
      <c r="C97" s="11"/>
      <c r="D97" s="11" t="s">
        <v>166</v>
      </c>
      <c r="E97" s="11"/>
      <c r="F97" s="10" t="s">
        <v>128</v>
      </c>
      <c r="G97" s="10">
        <v>11</v>
      </c>
      <c r="H97" s="10">
        <f t="shared" si="2"/>
        <v>35.299999999999997</v>
      </c>
      <c r="I97" s="11" t="s">
        <v>28</v>
      </c>
      <c r="J97" s="12" t="s">
        <v>201</v>
      </c>
    </row>
    <row r="98" spans="1:10" ht="24.95" customHeight="1" x14ac:dyDescent="0.25">
      <c r="A98" s="10">
        <v>29</v>
      </c>
      <c r="B98" s="11" t="s">
        <v>202</v>
      </c>
      <c r="C98" s="11"/>
      <c r="D98" s="11" t="s">
        <v>150</v>
      </c>
      <c r="E98" s="11"/>
      <c r="F98" s="10" t="s">
        <v>34</v>
      </c>
      <c r="G98" s="10">
        <v>12</v>
      </c>
      <c r="H98" s="10">
        <f t="shared" si="2"/>
        <v>34.85</v>
      </c>
      <c r="I98" s="11" t="s">
        <v>28</v>
      </c>
      <c r="J98" s="12" t="s">
        <v>203</v>
      </c>
    </row>
    <row r="99" spans="1:10" ht="24.95" customHeight="1" x14ac:dyDescent="0.25">
      <c r="A99" s="10">
        <v>30</v>
      </c>
      <c r="B99" s="11" t="s">
        <v>204</v>
      </c>
      <c r="C99" s="11"/>
      <c r="D99" s="11" t="s">
        <v>166</v>
      </c>
      <c r="E99" s="11"/>
      <c r="F99" s="10" t="s">
        <v>37</v>
      </c>
      <c r="G99" s="10">
        <v>10</v>
      </c>
      <c r="H99" s="10">
        <f t="shared" si="2"/>
        <v>33.950000000000003</v>
      </c>
      <c r="I99" s="11" t="s">
        <v>28</v>
      </c>
      <c r="J99" s="12" t="s">
        <v>205</v>
      </c>
    </row>
    <row r="100" spans="1:10" ht="24.95" customHeight="1" x14ac:dyDescent="0.2"/>
    <row r="101" spans="1:10" ht="24.95" customHeight="1" x14ac:dyDescent="0.2">
      <c r="A101" s="48" t="s">
        <v>206</v>
      </c>
      <c r="B101" s="48"/>
      <c r="C101" s="48"/>
      <c r="D101" s="48"/>
      <c r="E101" s="48"/>
      <c r="F101" s="48"/>
      <c r="G101" s="48"/>
      <c r="H101" s="48"/>
      <c r="I101" s="48"/>
    </row>
    <row r="102" spans="1:10" ht="24.95" customHeight="1" x14ac:dyDescent="0.2">
      <c r="A102" s="17"/>
      <c r="B102" s="17"/>
      <c r="C102" s="17"/>
      <c r="D102" s="17"/>
      <c r="E102" s="17"/>
      <c r="F102" s="17"/>
      <c r="G102" s="17"/>
      <c r="H102" s="17"/>
      <c r="I102" s="17"/>
    </row>
    <row r="103" spans="1:10" s="19" customFormat="1" ht="24.95" customHeight="1" x14ac:dyDescent="0.25">
      <c r="A103" s="18" t="s">
        <v>207</v>
      </c>
      <c r="B103" s="42" t="s">
        <v>4</v>
      </c>
      <c r="C103" s="43"/>
      <c r="D103" s="46" t="s">
        <v>5</v>
      </c>
      <c r="E103" s="46"/>
      <c r="F103" s="7" t="s">
        <v>6</v>
      </c>
      <c r="G103" s="7" t="s">
        <v>7</v>
      </c>
      <c r="H103" s="7" t="s">
        <v>8</v>
      </c>
      <c r="I103" s="7" t="s">
        <v>9</v>
      </c>
      <c r="J103" s="16" t="s">
        <v>9</v>
      </c>
    </row>
    <row r="104" spans="1:10" s="22" customFormat="1" ht="24.95" customHeight="1" x14ac:dyDescent="0.2">
      <c r="A104" s="20">
        <v>1</v>
      </c>
      <c r="B104" s="47" t="s">
        <v>208</v>
      </c>
      <c r="C104" s="47"/>
      <c r="D104" s="47" t="s">
        <v>120</v>
      </c>
      <c r="E104" s="47"/>
      <c r="F104" s="20" t="s">
        <v>12</v>
      </c>
      <c r="G104" s="20" t="s">
        <v>209</v>
      </c>
      <c r="H104" s="20" t="s">
        <v>210</v>
      </c>
      <c r="I104" s="20" t="s">
        <v>28</v>
      </c>
      <c r="J104" s="21"/>
    </row>
    <row r="105" spans="1:10" s="22" customFormat="1" ht="24.95" customHeight="1" x14ac:dyDescent="0.2">
      <c r="A105" s="20">
        <v>2</v>
      </c>
      <c r="B105" s="47" t="s">
        <v>211</v>
      </c>
      <c r="C105" s="47"/>
      <c r="D105" s="47" t="s">
        <v>212</v>
      </c>
      <c r="E105" s="47"/>
      <c r="F105" s="20" t="s">
        <v>12</v>
      </c>
      <c r="G105" s="20" t="s">
        <v>209</v>
      </c>
      <c r="H105" s="20" t="s">
        <v>210</v>
      </c>
      <c r="I105" s="20" t="s">
        <v>28</v>
      </c>
      <c r="J105" s="21"/>
    </row>
    <row r="106" spans="1:10" s="22" customFormat="1" ht="24.95" customHeight="1" x14ac:dyDescent="0.2">
      <c r="A106" s="20">
        <v>3</v>
      </c>
      <c r="B106" s="47" t="s">
        <v>213</v>
      </c>
      <c r="C106" s="47"/>
      <c r="D106" s="47" t="s">
        <v>212</v>
      </c>
      <c r="E106" s="47"/>
      <c r="F106" s="20" t="s">
        <v>12</v>
      </c>
      <c r="G106" s="20" t="s">
        <v>209</v>
      </c>
      <c r="H106" s="20" t="s">
        <v>210</v>
      </c>
      <c r="I106" s="20" t="s">
        <v>28</v>
      </c>
      <c r="J106" s="21"/>
    </row>
    <row r="107" spans="1:10" s="22" customFormat="1" ht="24.95" customHeight="1" x14ac:dyDescent="0.2">
      <c r="A107" s="20">
        <v>4</v>
      </c>
      <c r="B107" s="47" t="s">
        <v>214</v>
      </c>
      <c r="C107" s="47"/>
      <c r="D107" s="47" t="s">
        <v>215</v>
      </c>
      <c r="E107" s="47"/>
      <c r="F107" s="20" t="s">
        <v>12</v>
      </c>
      <c r="G107" s="20" t="s">
        <v>209</v>
      </c>
      <c r="H107" s="20" t="s">
        <v>210</v>
      </c>
      <c r="I107" s="20" t="s">
        <v>28</v>
      </c>
      <c r="J107" s="21"/>
    </row>
    <row r="108" spans="1:10" s="22" customFormat="1" ht="24.95" customHeight="1" x14ac:dyDescent="0.2">
      <c r="A108" s="20">
        <v>5</v>
      </c>
      <c r="B108" s="47" t="s">
        <v>216</v>
      </c>
      <c r="C108" s="47"/>
      <c r="D108" s="47" t="s">
        <v>215</v>
      </c>
      <c r="E108" s="47"/>
      <c r="F108" s="20" t="s">
        <v>12</v>
      </c>
      <c r="G108" s="20" t="s">
        <v>209</v>
      </c>
      <c r="H108" s="20" t="s">
        <v>210</v>
      </c>
      <c r="I108" s="20" t="s">
        <v>28</v>
      </c>
      <c r="J108" s="21"/>
    </row>
    <row r="109" spans="1:10" s="22" customFormat="1" ht="24.95" customHeight="1" x14ac:dyDescent="0.2">
      <c r="A109" s="20">
        <v>6</v>
      </c>
      <c r="B109" s="47" t="s">
        <v>217</v>
      </c>
      <c r="C109" s="47"/>
      <c r="D109" s="47" t="s">
        <v>215</v>
      </c>
      <c r="E109" s="47"/>
      <c r="F109" s="20" t="s">
        <v>12</v>
      </c>
      <c r="G109" s="20" t="s">
        <v>209</v>
      </c>
      <c r="H109" s="20" t="s">
        <v>210</v>
      </c>
      <c r="I109" s="20" t="s">
        <v>28</v>
      </c>
      <c r="J109" s="21"/>
    </row>
    <row r="110" spans="1:10" s="22" customFormat="1" ht="24.95" customHeight="1" x14ac:dyDescent="0.2">
      <c r="A110" s="20">
        <v>7</v>
      </c>
      <c r="B110" s="47" t="s">
        <v>218</v>
      </c>
      <c r="C110" s="47"/>
      <c r="D110" s="47" t="s">
        <v>215</v>
      </c>
      <c r="E110" s="47"/>
      <c r="F110" s="20" t="s">
        <v>12</v>
      </c>
      <c r="G110" s="20" t="s">
        <v>209</v>
      </c>
      <c r="H110" s="20" t="s">
        <v>210</v>
      </c>
      <c r="I110" s="20" t="s">
        <v>28</v>
      </c>
      <c r="J110" s="21"/>
    </row>
    <row r="111" spans="1:10" s="22" customFormat="1" ht="24.95" customHeight="1" x14ac:dyDescent="0.2">
      <c r="A111" s="20">
        <v>8</v>
      </c>
      <c r="B111" s="47" t="s">
        <v>219</v>
      </c>
      <c r="C111" s="47"/>
      <c r="D111" s="47" t="s">
        <v>220</v>
      </c>
      <c r="E111" s="47"/>
      <c r="F111" s="20" t="s">
        <v>221</v>
      </c>
      <c r="G111" s="20" t="s">
        <v>209</v>
      </c>
      <c r="H111" s="20" t="s">
        <v>222</v>
      </c>
      <c r="I111" s="20" t="s">
        <v>28</v>
      </c>
      <c r="J111" s="21"/>
    </row>
    <row r="112" spans="1:10" s="22" customFormat="1" ht="24.95" customHeight="1" x14ac:dyDescent="0.2">
      <c r="A112" s="20">
        <v>9</v>
      </c>
      <c r="B112" s="47" t="s">
        <v>223</v>
      </c>
      <c r="C112" s="47"/>
      <c r="D112" s="47" t="s">
        <v>224</v>
      </c>
      <c r="E112" s="47"/>
      <c r="F112" s="20" t="s">
        <v>225</v>
      </c>
      <c r="G112" s="20" t="s">
        <v>209</v>
      </c>
      <c r="H112" s="20" t="s">
        <v>226</v>
      </c>
      <c r="I112" s="20" t="s">
        <v>28</v>
      </c>
      <c r="J112" s="21"/>
    </row>
    <row r="113" spans="1:10" s="22" customFormat="1" ht="24.95" customHeight="1" x14ac:dyDescent="0.2">
      <c r="A113" s="20">
        <v>10</v>
      </c>
      <c r="B113" s="47" t="s">
        <v>227</v>
      </c>
      <c r="C113" s="47"/>
      <c r="D113" s="47" t="s">
        <v>224</v>
      </c>
      <c r="E113" s="47"/>
      <c r="F113" s="20" t="s">
        <v>228</v>
      </c>
      <c r="G113" s="20" t="s">
        <v>209</v>
      </c>
      <c r="H113" s="20" t="s">
        <v>229</v>
      </c>
      <c r="I113" s="20" t="s">
        <v>28</v>
      </c>
      <c r="J113" s="21"/>
    </row>
    <row r="114" spans="1:10" s="26" customFormat="1" ht="24.95" customHeight="1" x14ac:dyDescent="0.2">
      <c r="A114" s="23"/>
      <c r="B114" s="24"/>
      <c r="C114" s="24"/>
      <c r="D114" s="24"/>
      <c r="E114" s="24"/>
      <c r="F114" s="23"/>
      <c r="G114" s="23"/>
      <c r="H114" s="23"/>
      <c r="I114" s="23"/>
      <c r="J114" s="25"/>
    </row>
    <row r="115" spans="1:10" s="26" customFormat="1" ht="24.95" customHeight="1" x14ac:dyDescent="0.2">
      <c r="A115" s="23"/>
      <c r="B115" s="24"/>
      <c r="C115" s="49" t="s">
        <v>230</v>
      </c>
      <c r="D115" s="49"/>
      <c r="E115" s="49"/>
      <c r="F115" s="49"/>
      <c r="G115" s="49"/>
      <c r="H115" s="49"/>
      <c r="I115" s="49"/>
      <c r="J115" s="49"/>
    </row>
    <row r="116" spans="1:10" s="26" customFormat="1" ht="24.95" customHeight="1" x14ac:dyDescent="0.2">
      <c r="A116" s="23"/>
      <c r="B116" s="24"/>
      <c r="C116" s="24"/>
      <c r="D116" s="24"/>
      <c r="E116" s="24"/>
      <c r="F116" s="23"/>
      <c r="G116" s="23"/>
      <c r="H116" s="23"/>
      <c r="I116" s="23"/>
      <c r="J116" s="25"/>
    </row>
    <row r="117" spans="1:10" ht="51.75" x14ac:dyDescent="0.25">
      <c r="A117" s="27">
        <v>1</v>
      </c>
      <c r="B117" s="28" t="s">
        <v>231</v>
      </c>
      <c r="C117" s="28"/>
      <c r="D117" s="28" t="s">
        <v>150</v>
      </c>
      <c r="E117" s="28"/>
      <c r="F117" s="27" t="s">
        <v>228</v>
      </c>
      <c r="G117" s="27">
        <v>16.18</v>
      </c>
      <c r="H117" s="27">
        <f t="shared" ref="H117:H153" si="3">(F117*5+G117)</f>
        <v>33.68</v>
      </c>
      <c r="I117" s="28" t="s">
        <v>28</v>
      </c>
      <c r="J117" s="29" t="s">
        <v>232</v>
      </c>
    </row>
    <row r="118" spans="1:10" ht="60" x14ac:dyDescent="0.25">
      <c r="A118" s="27">
        <v>2</v>
      </c>
      <c r="B118" s="28" t="s">
        <v>233</v>
      </c>
      <c r="C118" s="28"/>
      <c r="D118" s="28" t="s">
        <v>140</v>
      </c>
      <c r="E118" s="28"/>
      <c r="F118" s="27" t="s">
        <v>12</v>
      </c>
      <c r="G118" s="27">
        <v>8.6300000000000008</v>
      </c>
      <c r="H118" s="27">
        <f t="shared" si="3"/>
        <v>33.630000000000003</v>
      </c>
      <c r="I118" s="28" t="s">
        <v>28</v>
      </c>
      <c r="J118" s="30" t="s">
        <v>234</v>
      </c>
    </row>
    <row r="119" spans="1:10" ht="24.95" customHeight="1" x14ac:dyDescent="0.25">
      <c r="A119" s="27">
        <v>3</v>
      </c>
      <c r="B119" s="28" t="s">
        <v>235</v>
      </c>
      <c r="C119" s="28"/>
      <c r="D119" s="28" t="s">
        <v>150</v>
      </c>
      <c r="E119" s="28"/>
      <c r="F119" s="27" t="s">
        <v>96</v>
      </c>
      <c r="G119" s="27">
        <v>10</v>
      </c>
      <c r="H119" s="27">
        <f t="shared" si="3"/>
        <v>32.5</v>
      </c>
      <c r="I119" s="28" t="s">
        <v>28</v>
      </c>
      <c r="J119" s="30" t="s">
        <v>236</v>
      </c>
    </row>
    <row r="120" spans="1:10" ht="24.95" customHeight="1" x14ac:dyDescent="0.25">
      <c r="A120" s="27">
        <v>4</v>
      </c>
      <c r="B120" s="28" t="s">
        <v>237</v>
      </c>
      <c r="C120" s="28"/>
      <c r="D120" s="28" t="s">
        <v>150</v>
      </c>
      <c r="E120" s="28"/>
      <c r="F120" s="27" t="s">
        <v>238</v>
      </c>
      <c r="G120" s="27">
        <v>13.34</v>
      </c>
      <c r="H120" s="27">
        <f t="shared" si="3"/>
        <v>31.89</v>
      </c>
      <c r="I120" s="28" t="s">
        <v>28</v>
      </c>
      <c r="J120" s="30" t="s">
        <v>239</v>
      </c>
    </row>
    <row r="121" spans="1:10" ht="60" x14ac:dyDescent="0.25">
      <c r="A121" s="27">
        <v>5</v>
      </c>
      <c r="B121" s="28" t="s">
        <v>240</v>
      </c>
      <c r="C121" s="28"/>
      <c r="D121" s="28" t="s">
        <v>140</v>
      </c>
      <c r="E121" s="28"/>
      <c r="F121" s="27" t="s">
        <v>12</v>
      </c>
      <c r="G121" s="27">
        <v>5.49</v>
      </c>
      <c r="H121" s="27">
        <f t="shared" si="3"/>
        <v>30.490000000000002</v>
      </c>
      <c r="I121" s="28" t="s">
        <v>28</v>
      </c>
      <c r="J121" s="30" t="s">
        <v>241</v>
      </c>
    </row>
    <row r="122" spans="1:10" ht="24.95" customHeight="1" x14ac:dyDescent="0.25">
      <c r="A122" s="27">
        <v>6</v>
      </c>
      <c r="B122" s="28" t="s">
        <v>242</v>
      </c>
      <c r="C122" s="28"/>
      <c r="D122" s="28" t="s">
        <v>150</v>
      </c>
      <c r="E122" s="28"/>
      <c r="F122" s="27" t="s">
        <v>43</v>
      </c>
      <c r="G122" s="27">
        <v>5.5</v>
      </c>
      <c r="H122" s="27">
        <f t="shared" si="3"/>
        <v>29.05</v>
      </c>
      <c r="I122" s="28"/>
      <c r="J122" s="30" t="s">
        <v>243</v>
      </c>
    </row>
    <row r="123" spans="1:10" ht="24.95" customHeight="1" x14ac:dyDescent="0.25">
      <c r="A123" s="27">
        <v>7</v>
      </c>
      <c r="B123" s="28" t="s">
        <v>244</v>
      </c>
      <c r="C123" s="28"/>
      <c r="D123" s="28" t="s">
        <v>140</v>
      </c>
      <c r="E123" s="28"/>
      <c r="F123" s="27" t="s">
        <v>245</v>
      </c>
      <c r="G123" s="27">
        <v>5.24</v>
      </c>
      <c r="H123" s="27">
        <f t="shared" si="3"/>
        <v>28.439999999999998</v>
      </c>
      <c r="I123" s="28" t="s">
        <v>28</v>
      </c>
      <c r="J123" s="30" t="s">
        <v>246</v>
      </c>
    </row>
    <row r="124" spans="1:10" ht="45" x14ac:dyDescent="0.25">
      <c r="A124" s="27">
        <v>8</v>
      </c>
      <c r="B124" s="28" t="s">
        <v>247</v>
      </c>
      <c r="C124" s="28"/>
      <c r="D124" s="28" t="s">
        <v>140</v>
      </c>
      <c r="E124" s="28"/>
      <c r="F124" s="27" t="s">
        <v>12</v>
      </c>
      <c r="G124" s="27">
        <v>2.57</v>
      </c>
      <c r="H124" s="27">
        <f t="shared" si="3"/>
        <v>27.57</v>
      </c>
      <c r="I124" s="28"/>
      <c r="J124" s="30" t="s">
        <v>248</v>
      </c>
    </row>
    <row r="125" spans="1:10" ht="24.95" customHeight="1" x14ac:dyDescent="0.25">
      <c r="A125" s="27">
        <v>9</v>
      </c>
      <c r="B125" s="28" t="s">
        <v>249</v>
      </c>
      <c r="C125" s="28"/>
      <c r="D125" s="28" t="s">
        <v>140</v>
      </c>
      <c r="E125" s="28"/>
      <c r="F125" s="27" t="s">
        <v>37</v>
      </c>
      <c r="G125" s="27">
        <v>1.63</v>
      </c>
      <c r="H125" s="27">
        <f t="shared" si="3"/>
        <v>25.58</v>
      </c>
      <c r="I125" s="28" t="s">
        <v>28</v>
      </c>
      <c r="J125" s="30" t="s">
        <v>250</v>
      </c>
    </row>
    <row r="126" spans="1:10" ht="24.95" customHeight="1" x14ac:dyDescent="0.25">
      <c r="A126" s="27">
        <v>10</v>
      </c>
      <c r="B126" s="28" t="s">
        <v>251</v>
      </c>
      <c r="C126" s="28"/>
      <c r="D126" s="28" t="s">
        <v>150</v>
      </c>
      <c r="E126" s="28"/>
      <c r="F126" s="27" t="s">
        <v>12</v>
      </c>
      <c r="G126" s="27">
        <v>0</v>
      </c>
      <c r="H126" s="27">
        <f t="shared" si="3"/>
        <v>25</v>
      </c>
      <c r="I126" s="28"/>
      <c r="J126" s="29" t="s">
        <v>252</v>
      </c>
    </row>
    <row r="127" spans="1:10" ht="24.95" customHeight="1" x14ac:dyDescent="0.25">
      <c r="A127" s="27">
        <v>11</v>
      </c>
      <c r="B127" s="28" t="s">
        <v>253</v>
      </c>
      <c r="C127" s="28"/>
      <c r="D127" s="28" t="s">
        <v>150</v>
      </c>
      <c r="E127" s="28"/>
      <c r="F127" s="27" t="s">
        <v>12</v>
      </c>
      <c r="G127" s="27">
        <v>0</v>
      </c>
      <c r="H127" s="27">
        <f t="shared" si="3"/>
        <v>25</v>
      </c>
      <c r="I127" s="28"/>
      <c r="J127" s="30" t="s">
        <v>28</v>
      </c>
    </row>
    <row r="128" spans="1:10" ht="24.95" customHeight="1" x14ac:dyDescent="0.25">
      <c r="A128" s="27">
        <v>12</v>
      </c>
      <c r="B128" s="28" t="s">
        <v>254</v>
      </c>
      <c r="C128" s="28"/>
      <c r="D128" s="28" t="s">
        <v>150</v>
      </c>
      <c r="E128" s="28"/>
      <c r="F128" s="27" t="s">
        <v>228</v>
      </c>
      <c r="G128" s="27">
        <v>6.67</v>
      </c>
      <c r="H128" s="27">
        <f t="shared" si="3"/>
        <v>24.17</v>
      </c>
      <c r="I128" s="28"/>
      <c r="J128" s="30" t="s">
        <v>255</v>
      </c>
    </row>
    <row r="129" spans="1:10" ht="24.95" customHeight="1" x14ac:dyDescent="0.25">
      <c r="A129" s="27">
        <v>13</v>
      </c>
      <c r="B129" s="28" t="s">
        <v>256</v>
      </c>
      <c r="C129" s="28"/>
      <c r="D129" s="28" t="s">
        <v>150</v>
      </c>
      <c r="E129" s="28"/>
      <c r="F129" s="27" t="s">
        <v>34</v>
      </c>
      <c r="G129" s="27">
        <v>0.94</v>
      </c>
      <c r="H129" s="27">
        <f t="shared" si="3"/>
        <v>23.790000000000003</v>
      </c>
      <c r="I129" s="28"/>
      <c r="J129" s="30" t="s">
        <v>257</v>
      </c>
    </row>
    <row r="130" spans="1:10" ht="24.95" customHeight="1" x14ac:dyDescent="0.25">
      <c r="A130" s="27">
        <v>14</v>
      </c>
      <c r="B130" s="28" t="s">
        <v>258</v>
      </c>
      <c r="C130" s="28"/>
      <c r="D130" s="28" t="s">
        <v>140</v>
      </c>
      <c r="E130" s="28"/>
      <c r="F130" s="27" t="s">
        <v>66</v>
      </c>
      <c r="G130" s="27">
        <v>1.63</v>
      </c>
      <c r="H130" s="27">
        <f t="shared" si="3"/>
        <v>22.68</v>
      </c>
      <c r="I130" s="28" t="s">
        <v>28</v>
      </c>
      <c r="J130" s="30" t="s">
        <v>259</v>
      </c>
    </row>
    <row r="131" spans="1:10" ht="24.95" customHeight="1" x14ac:dyDescent="0.25">
      <c r="A131" s="27">
        <v>15</v>
      </c>
      <c r="B131" s="28" t="s">
        <v>260</v>
      </c>
      <c r="C131" s="28"/>
      <c r="D131" s="28" t="s">
        <v>150</v>
      </c>
      <c r="E131" s="28"/>
      <c r="F131" s="27" t="s">
        <v>96</v>
      </c>
      <c r="G131" s="27">
        <v>0</v>
      </c>
      <c r="H131" s="27">
        <f t="shared" si="3"/>
        <v>22.5</v>
      </c>
      <c r="I131" s="28" t="s">
        <v>28</v>
      </c>
      <c r="J131" s="30" t="s">
        <v>261</v>
      </c>
    </row>
    <row r="132" spans="1:10" ht="24.95" customHeight="1" x14ac:dyDescent="0.25">
      <c r="A132" s="27">
        <v>16</v>
      </c>
      <c r="B132" s="28" t="s">
        <v>262</v>
      </c>
      <c r="C132" s="28"/>
      <c r="D132" s="28" t="s">
        <v>150</v>
      </c>
      <c r="E132" s="28"/>
      <c r="F132" s="27" t="s">
        <v>96</v>
      </c>
      <c r="G132" s="27">
        <v>0</v>
      </c>
      <c r="H132" s="27">
        <f t="shared" si="3"/>
        <v>22.5</v>
      </c>
      <c r="I132" s="28"/>
      <c r="J132" s="30" t="s">
        <v>263</v>
      </c>
    </row>
    <row r="133" spans="1:10" ht="24.95" customHeight="1" x14ac:dyDescent="0.25">
      <c r="A133" s="27">
        <v>17</v>
      </c>
      <c r="B133" s="28" t="s">
        <v>264</v>
      </c>
      <c r="C133" s="28"/>
      <c r="D133" s="28" t="s">
        <v>150</v>
      </c>
      <c r="E133" s="28"/>
      <c r="F133" s="27" t="s">
        <v>157</v>
      </c>
      <c r="G133" s="27">
        <v>0</v>
      </c>
      <c r="H133" s="27">
        <f t="shared" si="3"/>
        <v>18.95</v>
      </c>
      <c r="I133" s="28"/>
      <c r="J133" s="30" t="s">
        <v>261</v>
      </c>
    </row>
    <row r="134" spans="1:10" ht="24.95" customHeight="1" x14ac:dyDescent="0.25">
      <c r="A134" s="27">
        <v>18</v>
      </c>
      <c r="B134" s="28" t="s">
        <v>265</v>
      </c>
      <c r="C134" s="28"/>
      <c r="D134" s="28" t="s">
        <v>25</v>
      </c>
      <c r="E134" s="28"/>
      <c r="F134" s="27" t="s">
        <v>12</v>
      </c>
      <c r="G134" s="27">
        <v>8</v>
      </c>
      <c r="H134" s="27">
        <f t="shared" si="3"/>
        <v>33</v>
      </c>
      <c r="I134" s="28"/>
      <c r="J134" s="30" t="s">
        <v>266</v>
      </c>
    </row>
    <row r="135" spans="1:10" ht="24.95" customHeight="1" x14ac:dyDescent="0.25">
      <c r="A135" s="27">
        <v>19</v>
      </c>
      <c r="B135" s="28" t="s">
        <v>267</v>
      </c>
      <c r="C135" s="28"/>
      <c r="D135" s="28" t="s">
        <v>15</v>
      </c>
      <c r="E135" s="28"/>
      <c r="F135" s="27" t="s">
        <v>12</v>
      </c>
      <c r="G135" s="27">
        <v>8</v>
      </c>
      <c r="H135" s="27">
        <f t="shared" si="3"/>
        <v>33</v>
      </c>
      <c r="I135" s="28"/>
      <c r="J135" s="30" t="s">
        <v>268</v>
      </c>
    </row>
    <row r="136" spans="1:10" ht="24.95" customHeight="1" x14ac:dyDescent="0.25">
      <c r="A136" s="27">
        <v>20</v>
      </c>
      <c r="B136" s="28" t="s">
        <v>269</v>
      </c>
      <c r="C136" s="28"/>
      <c r="D136" s="28" t="s">
        <v>11</v>
      </c>
      <c r="E136" s="28"/>
      <c r="F136" s="27" t="s">
        <v>12</v>
      </c>
      <c r="G136" s="27">
        <v>8</v>
      </c>
      <c r="H136" s="27">
        <f t="shared" si="3"/>
        <v>33</v>
      </c>
      <c r="I136" s="28"/>
      <c r="J136" s="30" t="s">
        <v>270</v>
      </c>
    </row>
    <row r="137" spans="1:10" ht="24.95" customHeight="1" x14ac:dyDescent="0.25">
      <c r="A137" s="27">
        <v>21</v>
      </c>
      <c r="B137" s="28" t="s">
        <v>271</v>
      </c>
      <c r="C137" s="28"/>
      <c r="D137" s="28" t="s">
        <v>112</v>
      </c>
      <c r="E137" s="28"/>
      <c r="F137" s="27" t="s">
        <v>12</v>
      </c>
      <c r="G137" s="27">
        <v>8</v>
      </c>
      <c r="H137" s="27">
        <f t="shared" si="3"/>
        <v>33</v>
      </c>
      <c r="I137" s="28"/>
      <c r="J137" s="30" t="s">
        <v>268</v>
      </c>
    </row>
    <row r="138" spans="1:10" ht="24.95" customHeight="1" x14ac:dyDescent="0.25">
      <c r="A138" s="27">
        <v>22</v>
      </c>
      <c r="B138" s="28" t="s">
        <v>272</v>
      </c>
      <c r="C138" s="28"/>
      <c r="D138" s="28" t="s">
        <v>112</v>
      </c>
      <c r="E138" s="28"/>
      <c r="F138" s="27" t="s">
        <v>12</v>
      </c>
      <c r="G138" s="27">
        <v>8</v>
      </c>
      <c r="H138" s="27">
        <f t="shared" si="3"/>
        <v>33</v>
      </c>
      <c r="I138" s="28"/>
      <c r="J138" s="30" t="s">
        <v>268</v>
      </c>
    </row>
    <row r="139" spans="1:10" ht="24.95" customHeight="1" x14ac:dyDescent="0.25">
      <c r="A139" s="27">
        <v>23</v>
      </c>
      <c r="B139" s="28" t="s">
        <v>273</v>
      </c>
      <c r="C139" s="28"/>
      <c r="D139" s="28" t="s">
        <v>58</v>
      </c>
      <c r="E139" s="28"/>
      <c r="F139" s="27" t="s">
        <v>12</v>
      </c>
      <c r="G139" s="27">
        <v>8</v>
      </c>
      <c r="H139" s="27">
        <f t="shared" si="3"/>
        <v>33</v>
      </c>
      <c r="I139" s="28"/>
      <c r="J139" s="30" t="s">
        <v>268</v>
      </c>
    </row>
    <row r="140" spans="1:10" ht="24.95" customHeight="1" x14ac:dyDescent="0.25">
      <c r="A140" s="27">
        <v>24</v>
      </c>
      <c r="B140" s="28" t="s">
        <v>274</v>
      </c>
      <c r="C140" s="28"/>
      <c r="D140" s="28" t="s">
        <v>11</v>
      </c>
      <c r="E140" s="28"/>
      <c r="F140" s="27" t="s">
        <v>12</v>
      </c>
      <c r="G140" s="27">
        <v>8</v>
      </c>
      <c r="H140" s="27">
        <f t="shared" si="3"/>
        <v>33</v>
      </c>
      <c r="I140" s="28"/>
      <c r="J140" s="30" t="s">
        <v>268</v>
      </c>
    </row>
    <row r="141" spans="1:10" ht="24.95" customHeight="1" x14ac:dyDescent="0.25">
      <c r="A141" s="27">
        <v>25</v>
      </c>
      <c r="B141" s="28" t="s">
        <v>275</v>
      </c>
      <c r="C141" s="28"/>
      <c r="D141" s="28" t="s">
        <v>112</v>
      </c>
      <c r="E141" s="28"/>
      <c r="F141" s="27" t="s">
        <v>12</v>
      </c>
      <c r="G141" s="27">
        <v>8</v>
      </c>
      <c r="H141" s="27">
        <f t="shared" si="3"/>
        <v>33</v>
      </c>
      <c r="I141" s="28"/>
      <c r="J141" s="30" t="s">
        <v>268</v>
      </c>
    </row>
    <row r="142" spans="1:10" ht="24.95" customHeight="1" x14ac:dyDescent="0.25">
      <c r="A142" s="27">
        <v>26</v>
      </c>
      <c r="B142" s="28" t="s">
        <v>276</v>
      </c>
      <c r="C142" s="28"/>
      <c r="D142" s="28" t="s">
        <v>58</v>
      </c>
      <c r="E142" s="28"/>
      <c r="F142" s="27" t="s">
        <v>12</v>
      </c>
      <c r="G142" s="27">
        <v>7</v>
      </c>
      <c r="H142" s="27">
        <f t="shared" si="3"/>
        <v>32</v>
      </c>
      <c r="I142" s="28"/>
      <c r="J142" s="30" t="s">
        <v>277</v>
      </c>
    </row>
    <row r="143" spans="1:10" ht="24.95" customHeight="1" x14ac:dyDescent="0.25">
      <c r="A143" s="27">
        <v>27</v>
      </c>
      <c r="B143" s="28" t="s">
        <v>278</v>
      </c>
      <c r="C143" s="28"/>
      <c r="D143" s="28" t="s">
        <v>11</v>
      </c>
      <c r="E143" s="28"/>
      <c r="F143" s="27" t="s">
        <v>37</v>
      </c>
      <c r="G143" s="27">
        <v>8</v>
      </c>
      <c r="H143" s="27">
        <f t="shared" si="3"/>
        <v>31.95</v>
      </c>
      <c r="I143" s="28"/>
      <c r="J143" s="30" t="s">
        <v>268</v>
      </c>
    </row>
    <row r="144" spans="1:10" ht="24.95" customHeight="1" x14ac:dyDescent="0.25">
      <c r="A144" s="27">
        <v>28</v>
      </c>
      <c r="B144" s="28" t="s">
        <v>280</v>
      </c>
      <c r="C144" s="28"/>
      <c r="D144" s="28" t="s">
        <v>58</v>
      </c>
      <c r="E144" s="28"/>
      <c r="F144" s="27" t="s">
        <v>245</v>
      </c>
      <c r="G144" s="27">
        <v>8</v>
      </c>
      <c r="H144" s="27">
        <f t="shared" si="3"/>
        <v>31.2</v>
      </c>
      <c r="I144" s="28"/>
      <c r="J144" s="30" t="s">
        <v>268</v>
      </c>
    </row>
    <row r="145" spans="1:10" ht="24.95" customHeight="1" x14ac:dyDescent="0.25">
      <c r="A145" s="27">
        <v>29</v>
      </c>
      <c r="B145" s="28" t="s">
        <v>281</v>
      </c>
      <c r="C145" s="28"/>
      <c r="D145" s="28" t="s">
        <v>11</v>
      </c>
      <c r="E145" s="28"/>
      <c r="F145" s="27" t="s">
        <v>12</v>
      </c>
      <c r="G145" s="27">
        <v>6</v>
      </c>
      <c r="H145" s="27">
        <f t="shared" si="3"/>
        <v>31</v>
      </c>
      <c r="I145" s="28"/>
      <c r="J145" s="30" t="s">
        <v>282</v>
      </c>
    </row>
    <row r="146" spans="1:10" ht="24.95" customHeight="1" x14ac:dyDescent="0.25">
      <c r="A146" s="27">
        <v>30</v>
      </c>
      <c r="B146" s="28" t="s">
        <v>283</v>
      </c>
      <c r="C146" s="28"/>
      <c r="D146" s="28" t="s">
        <v>95</v>
      </c>
      <c r="E146" s="28"/>
      <c r="F146" s="27" t="s">
        <v>284</v>
      </c>
      <c r="G146" s="27">
        <v>8</v>
      </c>
      <c r="H146" s="27">
        <f t="shared" si="3"/>
        <v>30.7</v>
      </c>
      <c r="I146" s="28"/>
      <c r="J146" s="30" t="s">
        <v>285</v>
      </c>
    </row>
    <row r="147" spans="1:10" ht="24.95" customHeight="1" x14ac:dyDescent="0.25">
      <c r="A147" s="27">
        <v>31</v>
      </c>
      <c r="B147" s="28" t="s">
        <v>286</v>
      </c>
      <c r="C147" s="28"/>
      <c r="D147" s="28" t="s">
        <v>120</v>
      </c>
      <c r="E147" s="28"/>
      <c r="F147" s="27" t="s">
        <v>12</v>
      </c>
      <c r="G147" s="27">
        <v>5</v>
      </c>
      <c r="H147" s="27">
        <f t="shared" si="3"/>
        <v>30</v>
      </c>
      <c r="I147" s="28"/>
      <c r="J147" s="30" t="s">
        <v>287</v>
      </c>
    </row>
    <row r="148" spans="1:10" ht="24.95" customHeight="1" x14ac:dyDescent="0.25">
      <c r="A148" s="27">
        <v>32</v>
      </c>
      <c r="B148" s="28" t="s">
        <v>288</v>
      </c>
      <c r="C148" s="28"/>
      <c r="D148" s="28" t="s">
        <v>15</v>
      </c>
      <c r="E148" s="28"/>
      <c r="F148" s="27" t="s">
        <v>12</v>
      </c>
      <c r="G148" s="27">
        <v>5</v>
      </c>
      <c r="H148" s="27">
        <f t="shared" si="3"/>
        <v>30</v>
      </c>
      <c r="I148" s="28"/>
      <c r="J148" s="30" t="s">
        <v>289</v>
      </c>
    </row>
    <row r="149" spans="1:10" ht="24.95" customHeight="1" x14ac:dyDescent="0.25">
      <c r="A149" s="27">
        <v>33</v>
      </c>
      <c r="B149" s="28" t="s">
        <v>290</v>
      </c>
      <c r="C149" s="28"/>
      <c r="D149" s="28" t="s">
        <v>11</v>
      </c>
      <c r="E149" s="28"/>
      <c r="F149" s="27" t="s">
        <v>12</v>
      </c>
      <c r="G149" s="27">
        <v>5</v>
      </c>
      <c r="H149" s="27">
        <f t="shared" si="3"/>
        <v>30</v>
      </c>
      <c r="I149" s="28"/>
      <c r="J149" s="30" t="s">
        <v>289</v>
      </c>
    </row>
    <row r="150" spans="1:10" ht="24.95" customHeight="1" x14ac:dyDescent="0.25">
      <c r="A150" s="27">
        <v>34</v>
      </c>
      <c r="B150" s="28" t="s">
        <v>291</v>
      </c>
      <c r="C150" s="28"/>
      <c r="D150" s="28" t="s">
        <v>220</v>
      </c>
      <c r="E150" s="28"/>
      <c r="F150" s="27" t="s">
        <v>12</v>
      </c>
      <c r="G150" s="27">
        <v>3.33</v>
      </c>
      <c r="H150" s="27">
        <f t="shared" si="3"/>
        <v>28.33</v>
      </c>
      <c r="I150" s="28"/>
      <c r="J150" s="30" t="s">
        <v>292</v>
      </c>
    </row>
    <row r="151" spans="1:10" ht="24.95" customHeight="1" x14ac:dyDescent="0.25">
      <c r="A151" s="27">
        <v>35</v>
      </c>
      <c r="B151" s="28" t="s">
        <v>279</v>
      </c>
      <c r="C151" s="28"/>
      <c r="D151" s="28" t="s">
        <v>11</v>
      </c>
      <c r="E151" s="28"/>
      <c r="F151" s="27" t="s">
        <v>228</v>
      </c>
      <c r="G151" s="36">
        <v>9</v>
      </c>
      <c r="H151" s="36">
        <f>(F151*5+G151)</f>
        <v>26.5</v>
      </c>
      <c r="I151" s="37"/>
      <c r="J151" s="29" t="s">
        <v>134</v>
      </c>
    </row>
    <row r="152" spans="1:10" ht="24.95" customHeight="1" x14ac:dyDescent="0.25">
      <c r="A152" s="27">
        <v>36</v>
      </c>
      <c r="B152" s="28" t="s">
        <v>293</v>
      </c>
      <c r="C152" s="28"/>
      <c r="D152" s="28" t="s">
        <v>220</v>
      </c>
      <c r="E152" s="28"/>
      <c r="F152" s="27" t="s">
        <v>294</v>
      </c>
      <c r="G152" s="27">
        <v>3.33</v>
      </c>
      <c r="H152" s="27">
        <f t="shared" si="3"/>
        <v>26.08</v>
      </c>
      <c r="I152" s="28"/>
      <c r="J152" s="30" t="s">
        <v>292</v>
      </c>
    </row>
    <row r="153" spans="1:10" ht="24.95" customHeight="1" x14ac:dyDescent="0.25">
      <c r="A153" s="27">
        <v>37</v>
      </c>
      <c r="B153" s="28" t="s">
        <v>295</v>
      </c>
      <c r="C153" s="28"/>
      <c r="D153" s="28" t="s">
        <v>220</v>
      </c>
      <c r="E153" s="28"/>
      <c r="F153" s="27" t="s">
        <v>296</v>
      </c>
      <c r="G153" s="27">
        <v>3.33</v>
      </c>
      <c r="H153" s="27">
        <f t="shared" si="3"/>
        <v>21.08</v>
      </c>
      <c r="I153" s="28"/>
      <c r="J153" s="30" t="s">
        <v>297</v>
      </c>
    </row>
    <row r="154" spans="1:10" ht="24.95" customHeight="1" x14ac:dyDescent="0.25">
      <c r="A154" s="27">
        <v>38</v>
      </c>
      <c r="B154" s="50" t="s">
        <v>298</v>
      </c>
      <c r="C154" s="51"/>
      <c r="D154" s="50" t="s">
        <v>212</v>
      </c>
      <c r="E154" s="51"/>
      <c r="F154" s="20" t="s">
        <v>12</v>
      </c>
      <c r="G154" s="20">
        <v>0</v>
      </c>
      <c r="H154" s="52">
        <f>F154*5+G154</f>
        <v>25</v>
      </c>
      <c r="I154" s="53"/>
      <c r="J154" s="31" t="s">
        <v>299</v>
      </c>
    </row>
    <row r="155" spans="1:10" ht="24.95" customHeight="1" x14ac:dyDescent="0.25">
      <c r="A155" s="27">
        <v>39</v>
      </c>
      <c r="B155" s="47" t="s">
        <v>300</v>
      </c>
      <c r="C155" s="47"/>
      <c r="D155" s="47" t="s">
        <v>212</v>
      </c>
      <c r="E155" s="47"/>
      <c r="F155" s="20" t="s">
        <v>12</v>
      </c>
      <c r="G155" s="20">
        <v>0</v>
      </c>
      <c r="H155" s="54">
        <f t="shared" ref="H155:H202" si="4">F155*5+G155</f>
        <v>25</v>
      </c>
      <c r="I155" s="54"/>
      <c r="J155" s="31" t="s">
        <v>301</v>
      </c>
    </row>
    <row r="156" spans="1:10" ht="24.95" customHeight="1" x14ac:dyDescent="0.25">
      <c r="A156" s="27">
        <v>40</v>
      </c>
      <c r="B156" s="47" t="s">
        <v>302</v>
      </c>
      <c r="C156" s="47"/>
      <c r="D156" s="47" t="s">
        <v>303</v>
      </c>
      <c r="E156" s="47"/>
      <c r="F156" s="20" t="s">
        <v>12</v>
      </c>
      <c r="G156" s="20">
        <v>0</v>
      </c>
      <c r="H156" s="54">
        <f t="shared" si="4"/>
        <v>25</v>
      </c>
      <c r="I156" s="54"/>
      <c r="J156" s="32" t="s">
        <v>28</v>
      </c>
    </row>
    <row r="157" spans="1:10" ht="24.95" customHeight="1" x14ac:dyDescent="0.25">
      <c r="A157" s="27">
        <v>41</v>
      </c>
      <c r="B157" s="47" t="s">
        <v>304</v>
      </c>
      <c r="C157" s="47"/>
      <c r="D157" s="47" t="s">
        <v>305</v>
      </c>
      <c r="E157" s="47"/>
      <c r="F157" s="20" t="s">
        <v>12</v>
      </c>
      <c r="G157" s="20">
        <v>0</v>
      </c>
      <c r="H157" s="54">
        <f t="shared" si="4"/>
        <v>25</v>
      </c>
      <c r="I157" s="54"/>
      <c r="J157" s="32" t="s">
        <v>28</v>
      </c>
    </row>
    <row r="158" spans="1:10" ht="24.95" customHeight="1" x14ac:dyDescent="0.25">
      <c r="A158" s="27">
        <v>42</v>
      </c>
      <c r="B158" s="47" t="s">
        <v>306</v>
      </c>
      <c r="C158" s="47"/>
      <c r="D158" s="47" t="s">
        <v>307</v>
      </c>
      <c r="E158" s="47"/>
      <c r="F158" s="20" t="s">
        <v>12</v>
      </c>
      <c r="G158" s="20">
        <v>0</v>
      </c>
      <c r="H158" s="54">
        <f t="shared" si="4"/>
        <v>25</v>
      </c>
      <c r="I158" s="54"/>
      <c r="J158" s="32" t="s">
        <v>28</v>
      </c>
    </row>
    <row r="159" spans="1:10" ht="24.95" customHeight="1" x14ac:dyDescent="0.25">
      <c r="A159" s="27">
        <v>43</v>
      </c>
      <c r="B159" s="47" t="s">
        <v>308</v>
      </c>
      <c r="C159" s="47"/>
      <c r="D159" s="47" t="s">
        <v>305</v>
      </c>
      <c r="E159" s="47"/>
      <c r="F159" s="20" t="s">
        <v>12</v>
      </c>
      <c r="G159" s="20">
        <v>0</v>
      </c>
      <c r="H159" s="54">
        <f t="shared" si="4"/>
        <v>25</v>
      </c>
      <c r="I159" s="54"/>
      <c r="J159" s="32" t="s">
        <v>28</v>
      </c>
    </row>
    <row r="160" spans="1:10" ht="24.95" customHeight="1" x14ac:dyDescent="0.25">
      <c r="A160" s="27">
        <v>44</v>
      </c>
      <c r="B160" s="47" t="s">
        <v>309</v>
      </c>
      <c r="C160" s="47"/>
      <c r="D160" s="47" t="s">
        <v>11</v>
      </c>
      <c r="E160" s="47"/>
      <c r="F160" s="20" t="s">
        <v>12</v>
      </c>
      <c r="G160" s="20">
        <v>0</v>
      </c>
      <c r="H160" s="54">
        <f t="shared" si="4"/>
        <v>25</v>
      </c>
      <c r="I160" s="54"/>
      <c r="J160" s="32" t="s">
        <v>28</v>
      </c>
    </row>
    <row r="161" spans="1:10" ht="24.95" customHeight="1" x14ac:dyDescent="0.25">
      <c r="A161" s="27">
        <v>45</v>
      </c>
      <c r="B161" s="47" t="s">
        <v>310</v>
      </c>
      <c r="C161" s="47"/>
      <c r="D161" s="47" t="s">
        <v>112</v>
      </c>
      <c r="E161" s="47"/>
      <c r="F161" s="20" t="s">
        <v>12</v>
      </c>
      <c r="G161" s="20">
        <v>0</v>
      </c>
      <c r="H161" s="54">
        <f t="shared" si="4"/>
        <v>25</v>
      </c>
      <c r="I161" s="54"/>
      <c r="J161" s="32" t="s">
        <v>28</v>
      </c>
    </row>
    <row r="162" spans="1:10" ht="24.95" customHeight="1" x14ac:dyDescent="0.25">
      <c r="A162" s="27">
        <v>46</v>
      </c>
      <c r="B162" s="47" t="s">
        <v>311</v>
      </c>
      <c r="C162" s="47"/>
      <c r="D162" s="47" t="s">
        <v>312</v>
      </c>
      <c r="E162" s="47"/>
      <c r="F162" s="20" t="s">
        <v>12</v>
      </c>
      <c r="G162" s="20">
        <v>0</v>
      </c>
      <c r="H162" s="54">
        <f t="shared" si="4"/>
        <v>25</v>
      </c>
      <c r="I162" s="54"/>
      <c r="J162" s="33" t="s">
        <v>313</v>
      </c>
    </row>
    <row r="163" spans="1:10" ht="24.95" customHeight="1" x14ac:dyDescent="0.25">
      <c r="A163" s="27">
        <v>47</v>
      </c>
      <c r="B163" s="47" t="s">
        <v>314</v>
      </c>
      <c r="C163" s="47"/>
      <c r="D163" s="47" t="s">
        <v>11</v>
      </c>
      <c r="E163" s="47"/>
      <c r="F163" s="20" t="s">
        <v>12</v>
      </c>
      <c r="G163" s="20">
        <v>0</v>
      </c>
      <c r="H163" s="54">
        <f t="shared" si="4"/>
        <v>25</v>
      </c>
      <c r="I163" s="54"/>
      <c r="J163" s="32" t="s">
        <v>28</v>
      </c>
    </row>
    <row r="164" spans="1:10" ht="24.95" customHeight="1" x14ac:dyDescent="0.25">
      <c r="A164" s="27">
        <v>48</v>
      </c>
      <c r="B164" s="47" t="s">
        <v>315</v>
      </c>
      <c r="C164" s="47"/>
      <c r="D164" s="47" t="s">
        <v>166</v>
      </c>
      <c r="E164" s="47"/>
      <c r="F164" s="20" t="s">
        <v>12</v>
      </c>
      <c r="G164" s="20">
        <v>0</v>
      </c>
      <c r="H164" s="54">
        <f t="shared" si="4"/>
        <v>25</v>
      </c>
      <c r="I164" s="54"/>
      <c r="J164" s="32" t="s">
        <v>28</v>
      </c>
    </row>
    <row r="165" spans="1:10" ht="24.95" customHeight="1" x14ac:dyDescent="0.25">
      <c r="A165" s="27">
        <v>49</v>
      </c>
      <c r="B165" s="47" t="s">
        <v>316</v>
      </c>
      <c r="C165" s="47"/>
      <c r="D165" s="47" t="s">
        <v>317</v>
      </c>
      <c r="E165" s="47"/>
      <c r="F165" s="20" t="s">
        <v>12</v>
      </c>
      <c r="G165" s="20">
        <v>0</v>
      </c>
      <c r="H165" s="54">
        <f t="shared" si="4"/>
        <v>25</v>
      </c>
      <c r="I165" s="54"/>
      <c r="J165" s="32" t="s">
        <v>28</v>
      </c>
    </row>
    <row r="166" spans="1:10" ht="24.95" customHeight="1" x14ac:dyDescent="0.25">
      <c r="A166" s="27">
        <v>50</v>
      </c>
      <c r="B166" s="47" t="s">
        <v>318</v>
      </c>
      <c r="C166" s="47"/>
      <c r="D166" s="47" t="s">
        <v>99</v>
      </c>
      <c r="E166" s="47"/>
      <c r="F166" s="20" t="s">
        <v>12</v>
      </c>
      <c r="G166" s="20">
        <v>0</v>
      </c>
      <c r="H166" s="54">
        <f t="shared" si="4"/>
        <v>25</v>
      </c>
      <c r="I166" s="54"/>
      <c r="J166" s="31" t="s">
        <v>319</v>
      </c>
    </row>
    <row r="167" spans="1:10" ht="24.95" customHeight="1" x14ac:dyDescent="0.25">
      <c r="A167" s="27">
        <v>51</v>
      </c>
      <c r="B167" s="47" t="s">
        <v>320</v>
      </c>
      <c r="C167" s="47"/>
      <c r="D167" s="47" t="s">
        <v>11</v>
      </c>
      <c r="E167" s="47"/>
      <c r="F167" s="20" t="s">
        <v>12</v>
      </c>
      <c r="G167" s="20">
        <v>0</v>
      </c>
      <c r="H167" s="54">
        <f t="shared" si="4"/>
        <v>25</v>
      </c>
      <c r="I167" s="54"/>
      <c r="J167" s="32" t="s">
        <v>28</v>
      </c>
    </row>
    <row r="168" spans="1:10" ht="24.95" customHeight="1" x14ac:dyDescent="0.25">
      <c r="A168" s="27">
        <v>52</v>
      </c>
      <c r="B168" s="47" t="s">
        <v>321</v>
      </c>
      <c r="C168" s="47"/>
      <c r="D168" s="47" t="s">
        <v>322</v>
      </c>
      <c r="E168" s="47"/>
      <c r="F168" s="20" t="s">
        <v>12</v>
      </c>
      <c r="G168" s="20">
        <v>0</v>
      </c>
      <c r="H168" s="54">
        <f t="shared" si="4"/>
        <v>25</v>
      </c>
      <c r="I168" s="54"/>
      <c r="J168" s="32" t="s">
        <v>28</v>
      </c>
    </row>
    <row r="169" spans="1:10" ht="24.95" customHeight="1" x14ac:dyDescent="0.25">
      <c r="A169" s="27">
        <v>53</v>
      </c>
      <c r="B169" s="47" t="s">
        <v>323</v>
      </c>
      <c r="C169" s="47"/>
      <c r="D169" s="47" t="s">
        <v>99</v>
      </c>
      <c r="E169" s="47"/>
      <c r="F169" s="20" t="s">
        <v>12</v>
      </c>
      <c r="G169" s="20">
        <v>0</v>
      </c>
      <c r="H169" s="54">
        <f t="shared" si="4"/>
        <v>25</v>
      </c>
      <c r="I169" s="54"/>
      <c r="J169" s="33" t="s">
        <v>324</v>
      </c>
    </row>
    <row r="170" spans="1:10" ht="24.95" customHeight="1" x14ac:dyDescent="0.25">
      <c r="A170" s="27">
        <v>54</v>
      </c>
      <c r="B170" s="47" t="s">
        <v>325</v>
      </c>
      <c r="C170" s="47"/>
      <c r="D170" s="47" t="s">
        <v>22</v>
      </c>
      <c r="E170" s="47"/>
      <c r="F170" s="20" t="s">
        <v>12</v>
      </c>
      <c r="G170" s="20">
        <v>0</v>
      </c>
      <c r="H170" s="54">
        <f t="shared" si="4"/>
        <v>25</v>
      </c>
      <c r="I170" s="54"/>
      <c r="J170" s="32" t="s">
        <v>28</v>
      </c>
    </row>
    <row r="171" spans="1:10" ht="24.95" customHeight="1" x14ac:dyDescent="0.25">
      <c r="A171" s="27">
        <v>55</v>
      </c>
      <c r="B171" s="47" t="s">
        <v>326</v>
      </c>
      <c r="C171" s="47"/>
      <c r="D171" s="47" t="s">
        <v>212</v>
      </c>
      <c r="E171" s="47"/>
      <c r="F171" s="20" t="s">
        <v>12</v>
      </c>
      <c r="G171" s="20">
        <v>0</v>
      </c>
      <c r="H171" s="54">
        <f t="shared" si="4"/>
        <v>25</v>
      </c>
      <c r="I171" s="54"/>
      <c r="J171" s="32" t="s">
        <v>28</v>
      </c>
    </row>
    <row r="172" spans="1:10" ht="24.95" customHeight="1" x14ac:dyDescent="0.25">
      <c r="A172" s="27">
        <v>56</v>
      </c>
      <c r="B172" s="47" t="s">
        <v>327</v>
      </c>
      <c r="C172" s="47"/>
      <c r="D172" s="47" t="s">
        <v>112</v>
      </c>
      <c r="E172" s="47"/>
      <c r="F172" s="20" t="s">
        <v>12</v>
      </c>
      <c r="G172" s="20">
        <v>0</v>
      </c>
      <c r="H172" s="54">
        <f t="shared" si="4"/>
        <v>25</v>
      </c>
      <c r="I172" s="54"/>
      <c r="J172" s="32" t="s">
        <v>28</v>
      </c>
    </row>
    <row r="173" spans="1:10" ht="24.95" customHeight="1" x14ac:dyDescent="0.25">
      <c r="A173" s="27">
        <v>57</v>
      </c>
      <c r="B173" s="47" t="s">
        <v>328</v>
      </c>
      <c r="C173" s="47"/>
      <c r="D173" s="47" t="s">
        <v>22</v>
      </c>
      <c r="E173" s="47"/>
      <c r="F173" s="20" t="s">
        <v>12</v>
      </c>
      <c r="G173" s="20">
        <v>0</v>
      </c>
      <c r="H173" s="54">
        <f t="shared" si="4"/>
        <v>25</v>
      </c>
      <c r="I173" s="54"/>
      <c r="J173" s="32" t="s">
        <v>28</v>
      </c>
    </row>
    <row r="174" spans="1:10" ht="24.95" customHeight="1" x14ac:dyDescent="0.25">
      <c r="A174" s="27">
        <v>58</v>
      </c>
      <c r="B174" s="47" t="s">
        <v>329</v>
      </c>
      <c r="C174" s="47"/>
      <c r="D174" s="47" t="s">
        <v>31</v>
      </c>
      <c r="E174" s="47"/>
      <c r="F174" s="20" t="s">
        <v>12</v>
      </c>
      <c r="G174" s="20">
        <v>0</v>
      </c>
      <c r="H174" s="54">
        <f t="shared" si="4"/>
        <v>25</v>
      </c>
      <c r="I174" s="54"/>
      <c r="J174" s="32" t="s">
        <v>28</v>
      </c>
    </row>
    <row r="175" spans="1:10" ht="24.95" customHeight="1" x14ac:dyDescent="0.25">
      <c r="A175" s="27">
        <v>59</v>
      </c>
      <c r="B175" s="47" t="s">
        <v>330</v>
      </c>
      <c r="C175" s="47"/>
      <c r="D175" s="47" t="s">
        <v>31</v>
      </c>
      <c r="E175" s="47"/>
      <c r="F175" s="20" t="s">
        <v>12</v>
      </c>
      <c r="G175" s="20">
        <v>0</v>
      </c>
      <c r="H175" s="54">
        <f t="shared" si="4"/>
        <v>25</v>
      </c>
      <c r="I175" s="54"/>
      <c r="J175" s="32" t="s">
        <v>28</v>
      </c>
    </row>
    <row r="176" spans="1:10" ht="24.95" customHeight="1" x14ac:dyDescent="0.25">
      <c r="A176" s="27">
        <v>60</v>
      </c>
      <c r="B176" s="47" t="s">
        <v>331</v>
      </c>
      <c r="C176" s="47"/>
      <c r="D176" s="47" t="s">
        <v>22</v>
      </c>
      <c r="E176" s="47"/>
      <c r="F176" s="20" t="s">
        <v>12</v>
      </c>
      <c r="G176" s="20">
        <v>0</v>
      </c>
      <c r="H176" s="54">
        <f t="shared" si="4"/>
        <v>25</v>
      </c>
      <c r="I176" s="54"/>
      <c r="J176" s="32" t="s">
        <v>28</v>
      </c>
    </row>
    <row r="177" spans="1:10" ht="24.95" customHeight="1" x14ac:dyDescent="0.25">
      <c r="A177" s="27">
        <v>61</v>
      </c>
      <c r="B177" s="47" t="s">
        <v>332</v>
      </c>
      <c r="C177" s="47"/>
      <c r="D177" s="47" t="s">
        <v>22</v>
      </c>
      <c r="E177" s="47"/>
      <c r="F177" s="20" t="s">
        <v>12</v>
      </c>
      <c r="G177" s="20">
        <v>0</v>
      </c>
      <c r="H177" s="54">
        <f t="shared" si="4"/>
        <v>25</v>
      </c>
      <c r="I177" s="54"/>
      <c r="J177" s="32" t="s">
        <v>28</v>
      </c>
    </row>
    <row r="178" spans="1:10" ht="24.95" customHeight="1" x14ac:dyDescent="0.25">
      <c r="A178" s="27">
        <v>62</v>
      </c>
      <c r="B178" s="47" t="s">
        <v>333</v>
      </c>
      <c r="C178" s="47"/>
      <c r="D178" s="47" t="s">
        <v>22</v>
      </c>
      <c r="E178" s="47"/>
      <c r="F178" s="20" t="s">
        <v>12</v>
      </c>
      <c r="G178" s="20">
        <v>0</v>
      </c>
      <c r="H178" s="54">
        <f t="shared" si="4"/>
        <v>25</v>
      </c>
      <c r="I178" s="54"/>
      <c r="J178" s="32" t="s">
        <v>28</v>
      </c>
    </row>
    <row r="179" spans="1:10" ht="24.95" customHeight="1" x14ac:dyDescent="0.25">
      <c r="A179" s="27">
        <v>63</v>
      </c>
      <c r="B179" s="47" t="s">
        <v>334</v>
      </c>
      <c r="C179" s="47"/>
      <c r="D179" s="47" t="s">
        <v>11</v>
      </c>
      <c r="E179" s="47"/>
      <c r="F179" s="20" t="s">
        <v>12</v>
      </c>
      <c r="G179" s="20">
        <v>0</v>
      </c>
      <c r="H179" s="54">
        <f t="shared" si="4"/>
        <v>25</v>
      </c>
      <c r="I179" s="54"/>
      <c r="J179" s="32" t="s">
        <v>28</v>
      </c>
    </row>
    <row r="180" spans="1:10" ht="24.95" customHeight="1" x14ac:dyDescent="0.25">
      <c r="A180" s="27">
        <v>64</v>
      </c>
      <c r="B180" s="47" t="s">
        <v>335</v>
      </c>
      <c r="C180" s="47"/>
      <c r="D180" s="47" t="s">
        <v>11</v>
      </c>
      <c r="E180" s="47"/>
      <c r="F180" s="20" t="s">
        <v>12</v>
      </c>
      <c r="G180" s="20">
        <v>0</v>
      </c>
      <c r="H180" s="54">
        <f t="shared" si="4"/>
        <v>25</v>
      </c>
      <c r="I180" s="54"/>
      <c r="J180" s="32" t="s">
        <v>28</v>
      </c>
    </row>
    <row r="181" spans="1:10" ht="24.95" customHeight="1" x14ac:dyDescent="0.25">
      <c r="A181" s="27">
        <v>65</v>
      </c>
      <c r="B181" s="47" t="s">
        <v>336</v>
      </c>
      <c r="C181" s="47"/>
      <c r="D181" s="47" t="s">
        <v>11</v>
      </c>
      <c r="E181" s="47"/>
      <c r="F181" s="20" t="s">
        <v>12</v>
      </c>
      <c r="G181" s="20">
        <v>0</v>
      </c>
      <c r="H181" s="54">
        <f t="shared" si="4"/>
        <v>25</v>
      </c>
      <c r="I181" s="54"/>
      <c r="J181" s="32" t="s">
        <v>28</v>
      </c>
    </row>
    <row r="182" spans="1:10" ht="24.95" customHeight="1" x14ac:dyDescent="0.25">
      <c r="A182" s="27">
        <v>66</v>
      </c>
      <c r="B182" s="47" t="s">
        <v>337</v>
      </c>
      <c r="C182" s="47"/>
      <c r="D182" s="47" t="s">
        <v>11</v>
      </c>
      <c r="E182" s="47"/>
      <c r="F182" s="20" t="s">
        <v>12</v>
      </c>
      <c r="G182" s="20">
        <v>0</v>
      </c>
      <c r="H182" s="54">
        <f t="shared" si="4"/>
        <v>25</v>
      </c>
      <c r="I182" s="54"/>
      <c r="J182" s="32" t="s">
        <v>28</v>
      </c>
    </row>
    <row r="183" spans="1:10" ht="24.95" customHeight="1" x14ac:dyDescent="0.25">
      <c r="A183" s="27">
        <v>67</v>
      </c>
      <c r="B183" s="47" t="s">
        <v>338</v>
      </c>
      <c r="C183" s="47"/>
      <c r="D183" s="47" t="s">
        <v>11</v>
      </c>
      <c r="E183" s="47"/>
      <c r="F183" s="20" t="s">
        <v>12</v>
      </c>
      <c r="G183" s="20">
        <v>0</v>
      </c>
      <c r="H183" s="54">
        <f t="shared" si="4"/>
        <v>25</v>
      </c>
      <c r="I183" s="54"/>
      <c r="J183" s="32" t="s">
        <v>28</v>
      </c>
    </row>
    <row r="184" spans="1:10" ht="24.95" customHeight="1" x14ac:dyDescent="0.25">
      <c r="A184" s="27">
        <v>68</v>
      </c>
      <c r="B184" s="50" t="s">
        <v>339</v>
      </c>
      <c r="C184" s="51"/>
      <c r="D184" s="50" t="s">
        <v>220</v>
      </c>
      <c r="E184" s="51"/>
      <c r="F184" s="20" t="s">
        <v>12</v>
      </c>
      <c r="G184" s="20">
        <v>0</v>
      </c>
      <c r="H184" s="52">
        <f>F184*5+G184</f>
        <v>25</v>
      </c>
      <c r="I184" s="53"/>
      <c r="J184" s="32" t="s">
        <v>28</v>
      </c>
    </row>
    <row r="185" spans="1:10" ht="24.95" customHeight="1" x14ac:dyDescent="0.25">
      <c r="A185" s="27">
        <v>69</v>
      </c>
      <c r="B185" s="47" t="s">
        <v>340</v>
      </c>
      <c r="C185" s="47"/>
      <c r="D185" s="47" t="s">
        <v>303</v>
      </c>
      <c r="E185" s="47"/>
      <c r="F185" s="20" t="s">
        <v>182</v>
      </c>
      <c r="G185" s="20">
        <v>0</v>
      </c>
      <c r="H185" s="54">
        <f>F185*5+G185</f>
        <v>24.65</v>
      </c>
      <c r="I185" s="54"/>
      <c r="J185" s="32" t="s">
        <v>28</v>
      </c>
    </row>
    <row r="186" spans="1:10" ht="24.95" customHeight="1" x14ac:dyDescent="0.25">
      <c r="A186" s="27">
        <v>70</v>
      </c>
      <c r="B186" s="47" t="s">
        <v>341</v>
      </c>
      <c r="C186" s="47"/>
      <c r="D186" s="47" t="s">
        <v>303</v>
      </c>
      <c r="E186" s="47"/>
      <c r="F186" s="20" t="s">
        <v>125</v>
      </c>
      <c r="G186" s="20">
        <v>0</v>
      </c>
      <c r="H186" s="54">
        <f t="shared" si="4"/>
        <v>24.6</v>
      </c>
      <c r="I186" s="54"/>
      <c r="J186" s="32" t="s">
        <v>28</v>
      </c>
    </row>
    <row r="187" spans="1:10" ht="24.95" customHeight="1" x14ac:dyDescent="0.25">
      <c r="A187" s="27">
        <v>71</v>
      </c>
      <c r="B187" s="47" t="s">
        <v>342</v>
      </c>
      <c r="C187" s="47"/>
      <c r="D187" s="47" t="s">
        <v>99</v>
      </c>
      <c r="E187" s="47"/>
      <c r="F187" s="20" t="s">
        <v>128</v>
      </c>
      <c r="G187" s="20">
        <v>0</v>
      </c>
      <c r="H187" s="54">
        <f t="shared" si="4"/>
        <v>24.3</v>
      </c>
      <c r="I187" s="54"/>
      <c r="J187" s="31" t="s">
        <v>343</v>
      </c>
    </row>
    <row r="188" spans="1:10" ht="24.95" customHeight="1" x14ac:dyDescent="0.25">
      <c r="A188" s="27">
        <v>72</v>
      </c>
      <c r="B188" s="47" t="s">
        <v>344</v>
      </c>
      <c r="C188" s="47"/>
      <c r="D188" s="47" t="s">
        <v>303</v>
      </c>
      <c r="E188" s="47"/>
      <c r="F188" s="20" t="s">
        <v>128</v>
      </c>
      <c r="G188" s="20">
        <v>0</v>
      </c>
      <c r="H188" s="54">
        <f t="shared" si="4"/>
        <v>24.3</v>
      </c>
      <c r="I188" s="54"/>
      <c r="J188" s="32" t="s">
        <v>28</v>
      </c>
    </row>
    <row r="189" spans="1:10" ht="24.95" customHeight="1" x14ac:dyDescent="0.25">
      <c r="A189" s="27">
        <v>73</v>
      </c>
      <c r="B189" s="47" t="s">
        <v>345</v>
      </c>
      <c r="C189" s="47"/>
      <c r="D189" s="47" t="s">
        <v>31</v>
      </c>
      <c r="E189" s="47"/>
      <c r="F189" s="20" t="s">
        <v>37</v>
      </c>
      <c r="G189" s="20">
        <v>0</v>
      </c>
      <c r="H189" s="54">
        <f t="shared" si="4"/>
        <v>23.95</v>
      </c>
      <c r="I189" s="54"/>
      <c r="J189" s="32" t="s">
        <v>28</v>
      </c>
    </row>
    <row r="190" spans="1:10" ht="24.95" customHeight="1" x14ac:dyDescent="0.25">
      <c r="A190" s="27">
        <v>74</v>
      </c>
      <c r="B190" s="47" t="s">
        <v>346</v>
      </c>
      <c r="C190" s="47"/>
      <c r="D190" s="47" t="s">
        <v>31</v>
      </c>
      <c r="E190" s="47"/>
      <c r="F190" s="20" t="s">
        <v>43</v>
      </c>
      <c r="G190" s="20">
        <v>0</v>
      </c>
      <c r="H190" s="54">
        <f t="shared" si="4"/>
        <v>23.55</v>
      </c>
      <c r="I190" s="54"/>
      <c r="J190" s="32" t="s">
        <v>28</v>
      </c>
    </row>
    <row r="191" spans="1:10" ht="24.95" customHeight="1" x14ac:dyDescent="0.25">
      <c r="A191" s="27">
        <v>75</v>
      </c>
      <c r="B191" s="47" t="s">
        <v>347</v>
      </c>
      <c r="C191" s="47"/>
      <c r="D191" s="47" t="s">
        <v>303</v>
      </c>
      <c r="E191" s="47"/>
      <c r="F191" s="20" t="s">
        <v>245</v>
      </c>
      <c r="G191" s="20">
        <v>0</v>
      </c>
      <c r="H191" s="54">
        <f t="shared" si="4"/>
        <v>23.2</v>
      </c>
      <c r="I191" s="54"/>
      <c r="J191" s="32" t="s">
        <v>28</v>
      </c>
    </row>
    <row r="192" spans="1:10" ht="24.95" customHeight="1" x14ac:dyDescent="0.25">
      <c r="A192" s="27">
        <v>76</v>
      </c>
      <c r="B192" s="47" t="s">
        <v>348</v>
      </c>
      <c r="C192" s="47"/>
      <c r="D192" s="47" t="s">
        <v>303</v>
      </c>
      <c r="E192" s="47"/>
      <c r="F192" s="20" t="s">
        <v>49</v>
      </c>
      <c r="G192" s="20">
        <v>0</v>
      </c>
      <c r="H192" s="54">
        <f t="shared" si="4"/>
        <v>23.1</v>
      </c>
      <c r="I192" s="54"/>
      <c r="J192" s="32" t="s">
        <v>28</v>
      </c>
    </row>
    <row r="193" spans="1:10" s="22" customFormat="1" ht="24.95" customHeight="1" x14ac:dyDescent="0.25">
      <c r="A193" s="27">
        <v>77</v>
      </c>
      <c r="B193" s="47" t="s">
        <v>349</v>
      </c>
      <c r="C193" s="47"/>
      <c r="D193" s="47" t="s">
        <v>303</v>
      </c>
      <c r="E193" s="47"/>
      <c r="F193" s="20" t="s">
        <v>49</v>
      </c>
      <c r="G193" s="20">
        <v>0</v>
      </c>
      <c r="H193" s="54">
        <f t="shared" si="4"/>
        <v>23.1</v>
      </c>
      <c r="I193" s="54"/>
      <c r="J193" s="32" t="s">
        <v>28</v>
      </c>
    </row>
    <row r="194" spans="1:10" ht="24.95" customHeight="1" x14ac:dyDescent="0.25">
      <c r="A194" s="27">
        <v>78</v>
      </c>
      <c r="B194" s="47" t="s">
        <v>350</v>
      </c>
      <c r="C194" s="47"/>
      <c r="D194" s="47" t="s">
        <v>305</v>
      </c>
      <c r="E194" s="47"/>
      <c r="F194" s="20" t="s">
        <v>294</v>
      </c>
      <c r="G194" s="20">
        <v>0</v>
      </c>
      <c r="H194" s="54">
        <f t="shared" si="4"/>
        <v>22.75</v>
      </c>
      <c r="I194" s="54"/>
      <c r="J194" s="32" t="s">
        <v>28</v>
      </c>
    </row>
    <row r="195" spans="1:10" ht="24.95" customHeight="1" x14ac:dyDescent="0.25">
      <c r="A195" s="27">
        <v>79</v>
      </c>
      <c r="B195" s="47" t="s">
        <v>351</v>
      </c>
      <c r="C195" s="47"/>
      <c r="D195" s="47" t="s">
        <v>220</v>
      </c>
      <c r="E195" s="47"/>
      <c r="F195" s="20" t="s">
        <v>294</v>
      </c>
      <c r="G195" s="20">
        <v>0</v>
      </c>
      <c r="H195" s="54">
        <f t="shared" si="4"/>
        <v>22.75</v>
      </c>
      <c r="I195" s="54"/>
      <c r="J195" s="33" t="s">
        <v>352</v>
      </c>
    </row>
    <row r="196" spans="1:10" ht="24.95" customHeight="1" x14ac:dyDescent="0.25">
      <c r="A196" s="27">
        <v>80</v>
      </c>
      <c r="B196" s="47" t="s">
        <v>353</v>
      </c>
      <c r="C196" s="47"/>
      <c r="D196" s="47" t="s">
        <v>303</v>
      </c>
      <c r="E196" s="47"/>
      <c r="F196" s="20" t="s">
        <v>284</v>
      </c>
      <c r="G196" s="20">
        <v>0</v>
      </c>
      <c r="H196" s="54">
        <f t="shared" si="4"/>
        <v>22.7</v>
      </c>
      <c r="I196" s="54"/>
      <c r="J196" s="32" t="s">
        <v>28</v>
      </c>
    </row>
    <row r="197" spans="1:10" ht="24.95" customHeight="1" x14ac:dyDescent="0.25">
      <c r="A197" s="27">
        <v>81</v>
      </c>
      <c r="B197" s="47" t="s">
        <v>354</v>
      </c>
      <c r="C197" s="47"/>
      <c r="D197" s="47" t="s">
        <v>355</v>
      </c>
      <c r="E197" s="47"/>
      <c r="F197" s="20" t="s">
        <v>96</v>
      </c>
      <c r="G197" s="20">
        <v>0</v>
      </c>
      <c r="H197" s="54">
        <f t="shared" si="4"/>
        <v>22.5</v>
      </c>
      <c r="I197" s="54"/>
      <c r="J197" s="32" t="s">
        <v>28</v>
      </c>
    </row>
    <row r="198" spans="1:10" ht="24.95" customHeight="1" x14ac:dyDescent="0.25">
      <c r="A198" s="27">
        <v>82</v>
      </c>
      <c r="B198" s="47" t="s">
        <v>356</v>
      </c>
      <c r="C198" s="47"/>
      <c r="D198" s="47" t="s">
        <v>357</v>
      </c>
      <c r="E198" s="47"/>
      <c r="F198" s="20">
        <v>5</v>
      </c>
      <c r="G198" s="20">
        <v>0</v>
      </c>
      <c r="H198" s="54">
        <f t="shared" si="4"/>
        <v>25</v>
      </c>
      <c r="I198" s="54"/>
      <c r="J198" s="32" t="s">
        <v>28</v>
      </c>
    </row>
    <row r="199" spans="1:10" ht="24.95" customHeight="1" x14ac:dyDescent="0.25">
      <c r="A199" s="27">
        <v>83</v>
      </c>
      <c r="B199" s="47" t="s">
        <v>358</v>
      </c>
      <c r="C199" s="47"/>
      <c r="D199" s="47" t="s">
        <v>112</v>
      </c>
      <c r="E199" s="47"/>
      <c r="F199" s="20" t="s">
        <v>96</v>
      </c>
      <c r="G199" s="20">
        <v>0</v>
      </c>
      <c r="H199" s="54">
        <f t="shared" si="4"/>
        <v>22.5</v>
      </c>
      <c r="I199" s="54"/>
      <c r="J199" s="32" t="s">
        <v>28</v>
      </c>
    </row>
    <row r="200" spans="1:10" ht="24.95" customHeight="1" x14ac:dyDescent="0.25">
      <c r="A200" s="27">
        <v>84</v>
      </c>
      <c r="B200" s="47" t="s">
        <v>359</v>
      </c>
      <c r="C200" s="47"/>
      <c r="D200" s="47" t="s">
        <v>74</v>
      </c>
      <c r="E200" s="47"/>
      <c r="F200" s="20" t="s">
        <v>96</v>
      </c>
      <c r="G200" s="20">
        <v>0</v>
      </c>
      <c r="H200" s="54">
        <f t="shared" si="4"/>
        <v>22.5</v>
      </c>
      <c r="I200" s="54"/>
      <c r="J200" s="32" t="s">
        <v>28</v>
      </c>
    </row>
    <row r="201" spans="1:10" ht="24.95" customHeight="1" x14ac:dyDescent="0.25">
      <c r="A201" s="27">
        <v>85</v>
      </c>
      <c r="B201" s="47" t="s">
        <v>360</v>
      </c>
      <c r="C201" s="47"/>
      <c r="D201" s="47" t="s">
        <v>22</v>
      </c>
      <c r="E201" s="47"/>
      <c r="F201" s="20" t="s">
        <v>96</v>
      </c>
      <c r="G201" s="20">
        <v>0</v>
      </c>
      <c r="H201" s="54">
        <f t="shared" si="4"/>
        <v>22.5</v>
      </c>
      <c r="I201" s="54"/>
      <c r="J201" s="32" t="s">
        <v>28</v>
      </c>
    </row>
    <row r="202" spans="1:10" ht="24.95" customHeight="1" x14ac:dyDescent="0.25">
      <c r="A202" s="27">
        <v>86</v>
      </c>
      <c r="B202" s="47" t="s">
        <v>361</v>
      </c>
      <c r="C202" s="47"/>
      <c r="D202" s="47" t="s">
        <v>317</v>
      </c>
      <c r="E202" s="47"/>
      <c r="F202" s="20" t="s">
        <v>362</v>
      </c>
      <c r="G202" s="20">
        <v>0</v>
      </c>
      <c r="H202" s="54">
        <f t="shared" si="4"/>
        <v>21.25</v>
      </c>
      <c r="I202" s="54"/>
      <c r="J202" s="32" t="s">
        <v>28</v>
      </c>
    </row>
    <row r="203" spans="1:10" ht="24.95" customHeight="1" x14ac:dyDescent="0.25">
      <c r="A203" s="27">
        <v>87</v>
      </c>
      <c r="B203" s="47" t="s">
        <v>363</v>
      </c>
      <c r="C203" s="47"/>
      <c r="D203" s="47" t="s">
        <v>147</v>
      </c>
      <c r="E203" s="47"/>
      <c r="F203" s="20" t="s">
        <v>96</v>
      </c>
      <c r="G203" s="20">
        <v>0</v>
      </c>
      <c r="H203" s="20">
        <f>F203*5+G203</f>
        <v>22.5</v>
      </c>
      <c r="I203" s="20" t="s">
        <v>28</v>
      </c>
      <c r="J203" s="21"/>
    </row>
    <row r="204" spans="1:10" ht="24.95" customHeight="1" x14ac:dyDescent="0.25">
      <c r="A204" s="27">
        <v>88</v>
      </c>
      <c r="B204" s="47" t="s">
        <v>364</v>
      </c>
      <c r="C204" s="47"/>
      <c r="D204" s="47" t="s">
        <v>166</v>
      </c>
      <c r="E204" s="47"/>
      <c r="F204" s="20" t="s">
        <v>245</v>
      </c>
      <c r="G204" s="20">
        <v>0</v>
      </c>
      <c r="H204" s="20">
        <f>F204*5+G204</f>
        <v>23.2</v>
      </c>
      <c r="I204" s="20" t="s">
        <v>28</v>
      </c>
      <c r="J204" s="21"/>
    </row>
    <row r="205" spans="1:10" ht="24.95" customHeight="1" x14ac:dyDescent="0.25">
      <c r="A205" s="27">
        <v>89</v>
      </c>
      <c r="B205" s="47" t="s">
        <v>365</v>
      </c>
      <c r="C205" s="47"/>
      <c r="D205" s="47" t="s">
        <v>215</v>
      </c>
      <c r="E205" s="47"/>
      <c r="F205" s="20" t="s">
        <v>125</v>
      </c>
      <c r="G205" s="20" t="s">
        <v>209</v>
      </c>
      <c r="H205" s="20" t="s">
        <v>366</v>
      </c>
      <c r="I205" s="20" t="s">
        <v>28</v>
      </c>
      <c r="J205" s="21"/>
    </row>
    <row r="206" spans="1:10" ht="24.95" customHeight="1" x14ac:dyDescent="0.25">
      <c r="A206" s="27">
        <v>90</v>
      </c>
      <c r="B206" s="47" t="s">
        <v>367</v>
      </c>
      <c r="C206" s="47"/>
      <c r="D206" s="47" t="s">
        <v>215</v>
      </c>
      <c r="E206" s="47"/>
      <c r="F206" s="20" t="s">
        <v>368</v>
      </c>
      <c r="G206" s="20" t="s">
        <v>209</v>
      </c>
      <c r="H206" s="20" t="s">
        <v>369</v>
      </c>
      <c r="I206" s="20" t="s">
        <v>28</v>
      </c>
      <c r="J206" s="21"/>
    </row>
    <row r="207" spans="1:10" ht="24.95" customHeight="1" x14ac:dyDescent="0.25">
      <c r="A207" s="27">
        <v>91</v>
      </c>
      <c r="B207" s="47" t="s">
        <v>370</v>
      </c>
      <c r="C207" s="47"/>
      <c r="D207" s="47" t="s">
        <v>215</v>
      </c>
      <c r="E207" s="47"/>
      <c r="F207" s="20" t="s">
        <v>368</v>
      </c>
      <c r="G207" s="20" t="s">
        <v>209</v>
      </c>
      <c r="H207" s="20" t="s">
        <v>369</v>
      </c>
      <c r="I207" s="20" t="s">
        <v>28</v>
      </c>
      <c r="J207" s="21"/>
    </row>
    <row r="208" spans="1:10" ht="24.95" customHeight="1" x14ac:dyDescent="0.25">
      <c r="A208" s="27">
        <v>92</v>
      </c>
      <c r="B208" s="47" t="s">
        <v>371</v>
      </c>
      <c r="C208" s="47"/>
      <c r="D208" s="47" t="s">
        <v>215</v>
      </c>
      <c r="E208" s="47"/>
      <c r="F208" s="20" t="s">
        <v>368</v>
      </c>
      <c r="G208" s="20">
        <v>0</v>
      </c>
      <c r="H208" s="54">
        <f>F208*5+G208</f>
        <v>24.25</v>
      </c>
      <c r="I208" s="54"/>
      <c r="J208" s="32" t="s">
        <v>28</v>
      </c>
    </row>
    <row r="209" spans="1:10" ht="24.95" customHeight="1" x14ac:dyDescent="0.25">
      <c r="A209" s="27">
        <v>93</v>
      </c>
      <c r="B209" s="47" t="s">
        <v>372</v>
      </c>
      <c r="C209" s="47"/>
      <c r="D209" s="47" t="s">
        <v>307</v>
      </c>
      <c r="E209" s="47"/>
      <c r="F209" s="20" t="s">
        <v>373</v>
      </c>
      <c r="G209" s="20" t="s">
        <v>209</v>
      </c>
      <c r="H209" s="20" t="s">
        <v>374</v>
      </c>
      <c r="I209" s="20" t="s">
        <v>28</v>
      </c>
      <c r="J209" s="21"/>
    </row>
    <row r="210" spans="1:10" ht="24.95" customHeight="1" x14ac:dyDescent="0.25">
      <c r="A210" s="27">
        <v>94</v>
      </c>
      <c r="B210" s="47" t="s">
        <v>375</v>
      </c>
      <c r="C210" s="47"/>
      <c r="D210" s="47" t="s">
        <v>215</v>
      </c>
      <c r="E210" s="47"/>
      <c r="F210" s="20" t="s">
        <v>284</v>
      </c>
      <c r="G210" s="20" t="s">
        <v>209</v>
      </c>
      <c r="H210" s="20" t="s">
        <v>376</v>
      </c>
      <c r="I210" s="20" t="s">
        <v>28</v>
      </c>
      <c r="J210" s="21"/>
    </row>
    <row r="211" spans="1:10" ht="24.95" customHeight="1" x14ac:dyDescent="0.25">
      <c r="A211" s="27">
        <v>95</v>
      </c>
      <c r="B211" s="47" t="s">
        <v>377</v>
      </c>
      <c r="C211" s="47"/>
      <c r="D211" s="47" t="s">
        <v>215</v>
      </c>
      <c r="E211" s="47"/>
      <c r="F211" s="20" t="s">
        <v>284</v>
      </c>
      <c r="G211" s="20" t="s">
        <v>209</v>
      </c>
      <c r="H211" s="20" t="s">
        <v>376</v>
      </c>
      <c r="I211" s="20" t="s">
        <v>28</v>
      </c>
      <c r="J211" s="21"/>
    </row>
    <row r="212" spans="1:10" ht="24.95" customHeight="1" x14ac:dyDescent="0.25">
      <c r="A212" s="27">
        <v>96</v>
      </c>
      <c r="B212" s="47" t="s">
        <v>378</v>
      </c>
      <c r="C212" s="47"/>
      <c r="D212" s="47" t="s">
        <v>224</v>
      </c>
      <c r="E212" s="47"/>
      <c r="F212" s="20" t="s">
        <v>379</v>
      </c>
      <c r="G212" s="20" t="s">
        <v>209</v>
      </c>
      <c r="H212" s="20" t="s">
        <v>380</v>
      </c>
      <c r="I212" s="20" t="s">
        <v>28</v>
      </c>
      <c r="J212" s="21"/>
    </row>
    <row r="213" spans="1:10" ht="24.95" customHeight="1" x14ac:dyDescent="0.25">
      <c r="A213" s="27">
        <v>97</v>
      </c>
      <c r="B213" s="47" t="s">
        <v>381</v>
      </c>
      <c r="C213" s="47"/>
      <c r="D213" s="47" t="s">
        <v>224</v>
      </c>
      <c r="E213" s="47"/>
      <c r="F213" s="20" t="s">
        <v>382</v>
      </c>
      <c r="G213" s="20" t="s">
        <v>209</v>
      </c>
      <c r="H213" s="20" t="s">
        <v>383</v>
      </c>
      <c r="I213" s="20" t="s">
        <v>28</v>
      </c>
      <c r="J213" s="21"/>
    </row>
    <row r="214" spans="1:10" ht="24.95" customHeight="1" x14ac:dyDescent="0.25">
      <c r="A214" s="27">
        <v>98</v>
      </c>
      <c r="B214" s="47" t="s">
        <v>384</v>
      </c>
      <c r="C214" s="47"/>
      <c r="D214" s="47" t="s">
        <v>224</v>
      </c>
      <c r="E214" s="47"/>
      <c r="F214" s="20" t="s">
        <v>385</v>
      </c>
      <c r="G214" s="20" t="s">
        <v>209</v>
      </c>
      <c r="H214" s="20" t="s">
        <v>386</v>
      </c>
      <c r="I214" s="20" t="s">
        <v>28</v>
      </c>
      <c r="J214" s="21"/>
    </row>
    <row r="215" spans="1:10" ht="24.95" customHeight="1" x14ac:dyDescent="0.2">
      <c r="A215" s="34"/>
      <c r="B215" s="22"/>
      <c r="C215" s="22"/>
      <c r="D215" s="22"/>
      <c r="E215" s="22"/>
      <c r="F215" s="34"/>
      <c r="G215" s="34"/>
      <c r="H215" s="34"/>
      <c r="I215" s="22"/>
      <c r="J215" s="35"/>
    </row>
    <row r="216" spans="1:10" ht="24.95" customHeight="1" x14ac:dyDescent="0.2">
      <c r="A216" s="34"/>
      <c r="B216" s="22"/>
      <c r="C216" s="22" t="s">
        <v>387</v>
      </c>
      <c r="D216" s="22"/>
      <c r="E216" s="22"/>
      <c r="F216" s="34"/>
      <c r="G216" s="34"/>
      <c r="H216" s="34"/>
      <c r="I216" s="22"/>
      <c r="J216" s="35"/>
    </row>
    <row r="217" spans="1:10" x14ac:dyDescent="0.2">
      <c r="A217" s="34"/>
      <c r="B217" s="22"/>
      <c r="C217" s="22"/>
      <c r="D217" s="22"/>
      <c r="E217" s="22"/>
      <c r="F217" s="34"/>
      <c r="G217" s="34"/>
      <c r="H217" s="34"/>
      <c r="I217" s="22"/>
      <c r="J217" s="35"/>
    </row>
  </sheetData>
  <mergeCells count="214">
    <mergeCell ref="B212:C212"/>
    <mergeCell ref="D212:E212"/>
    <mergeCell ref="B213:C213"/>
    <mergeCell ref="D213:E213"/>
    <mergeCell ref="B214:C214"/>
    <mergeCell ref="D214:E214"/>
    <mergeCell ref="H208:I208"/>
    <mergeCell ref="B209:C209"/>
    <mergeCell ref="D209:E209"/>
    <mergeCell ref="B210:C210"/>
    <mergeCell ref="D210:E210"/>
    <mergeCell ref="B211:C211"/>
    <mergeCell ref="D211:E211"/>
    <mergeCell ref="B206:C206"/>
    <mergeCell ref="D206:E206"/>
    <mergeCell ref="B207:C207"/>
    <mergeCell ref="D207:E207"/>
    <mergeCell ref="B208:C208"/>
    <mergeCell ref="D208:E208"/>
    <mergeCell ref="B203:C203"/>
    <mergeCell ref="D203:E203"/>
    <mergeCell ref="B204:C204"/>
    <mergeCell ref="D204:E204"/>
    <mergeCell ref="B205:C205"/>
    <mergeCell ref="D205:E205"/>
    <mergeCell ref="B201:C201"/>
    <mergeCell ref="D201:E201"/>
    <mergeCell ref="H201:I201"/>
    <mergeCell ref="B202:C202"/>
    <mergeCell ref="D202:E202"/>
    <mergeCell ref="H202:I202"/>
    <mergeCell ref="B199:C199"/>
    <mergeCell ref="D199:E199"/>
    <mergeCell ref="H199:I199"/>
    <mergeCell ref="B200:C200"/>
    <mergeCell ref="D200:E200"/>
    <mergeCell ref="H200:I200"/>
    <mergeCell ref="B197:C197"/>
    <mergeCell ref="D197:E197"/>
    <mergeCell ref="H197:I197"/>
    <mergeCell ref="B198:C198"/>
    <mergeCell ref="D198:E198"/>
    <mergeCell ref="H198:I198"/>
    <mergeCell ref="B195:C195"/>
    <mergeCell ref="D195:E195"/>
    <mergeCell ref="H195:I195"/>
    <mergeCell ref="B196:C196"/>
    <mergeCell ref="D196:E196"/>
    <mergeCell ref="H196:I196"/>
    <mergeCell ref="B193:C193"/>
    <mergeCell ref="D193:E193"/>
    <mergeCell ref="H193:I193"/>
    <mergeCell ref="B194:C194"/>
    <mergeCell ref="D194:E194"/>
    <mergeCell ref="H194:I194"/>
    <mergeCell ref="B191:C191"/>
    <mergeCell ref="D191:E191"/>
    <mergeCell ref="H191:I191"/>
    <mergeCell ref="B192:C192"/>
    <mergeCell ref="D192:E192"/>
    <mergeCell ref="H192:I192"/>
    <mergeCell ref="B189:C189"/>
    <mergeCell ref="D189:E189"/>
    <mergeCell ref="H189:I189"/>
    <mergeCell ref="B190:C190"/>
    <mergeCell ref="D190:E190"/>
    <mergeCell ref="H190:I190"/>
    <mergeCell ref="B187:C187"/>
    <mergeCell ref="D187:E187"/>
    <mergeCell ref="H187:I187"/>
    <mergeCell ref="B188:C188"/>
    <mergeCell ref="D188:E188"/>
    <mergeCell ref="H188:I188"/>
    <mergeCell ref="B185:C185"/>
    <mergeCell ref="D185:E185"/>
    <mergeCell ref="H185:I185"/>
    <mergeCell ref="B186:C186"/>
    <mergeCell ref="D186:E186"/>
    <mergeCell ref="H186:I186"/>
    <mergeCell ref="B183:C183"/>
    <mergeCell ref="D183:E183"/>
    <mergeCell ref="H183:I183"/>
    <mergeCell ref="B184:C184"/>
    <mergeCell ref="D184:E184"/>
    <mergeCell ref="H184:I184"/>
    <mergeCell ref="B181:C181"/>
    <mergeCell ref="D181:E181"/>
    <mergeCell ref="H181:I181"/>
    <mergeCell ref="B182:C182"/>
    <mergeCell ref="D182:E182"/>
    <mergeCell ref="H182:I182"/>
    <mergeCell ref="B179:C179"/>
    <mergeCell ref="D179:E179"/>
    <mergeCell ref="H179:I179"/>
    <mergeCell ref="B180:C180"/>
    <mergeCell ref="D180:E180"/>
    <mergeCell ref="H180:I180"/>
    <mergeCell ref="B177:C177"/>
    <mergeCell ref="D177:E177"/>
    <mergeCell ref="H177:I177"/>
    <mergeCell ref="B178:C178"/>
    <mergeCell ref="D178:E178"/>
    <mergeCell ref="H178:I178"/>
    <mergeCell ref="B175:C175"/>
    <mergeCell ref="D175:E175"/>
    <mergeCell ref="H175:I175"/>
    <mergeCell ref="B176:C176"/>
    <mergeCell ref="D176:E176"/>
    <mergeCell ref="H176:I176"/>
    <mergeCell ref="B173:C173"/>
    <mergeCell ref="D173:E173"/>
    <mergeCell ref="H173:I173"/>
    <mergeCell ref="B174:C174"/>
    <mergeCell ref="D174:E174"/>
    <mergeCell ref="H174:I174"/>
    <mergeCell ref="B171:C171"/>
    <mergeCell ref="D171:E171"/>
    <mergeCell ref="H171:I171"/>
    <mergeCell ref="B172:C172"/>
    <mergeCell ref="D172:E172"/>
    <mergeCell ref="H172:I172"/>
    <mergeCell ref="B169:C169"/>
    <mergeCell ref="D169:E169"/>
    <mergeCell ref="H169:I169"/>
    <mergeCell ref="B170:C170"/>
    <mergeCell ref="D170:E170"/>
    <mergeCell ref="H170:I170"/>
    <mergeCell ref="B167:C167"/>
    <mergeCell ref="D167:E167"/>
    <mergeCell ref="H167:I167"/>
    <mergeCell ref="B168:C168"/>
    <mergeCell ref="D168:E168"/>
    <mergeCell ref="H168:I168"/>
    <mergeCell ref="B165:C165"/>
    <mergeCell ref="D165:E165"/>
    <mergeCell ref="H165:I165"/>
    <mergeCell ref="B166:C166"/>
    <mergeCell ref="D166:E166"/>
    <mergeCell ref="H166:I166"/>
    <mergeCell ref="B163:C163"/>
    <mergeCell ref="D163:E163"/>
    <mergeCell ref="H163:I163"/>
    <mergeCell ref="B164:C164"/>
    <mergeCell ref="D164:E164"/>
    <mergeCell ref="H164:I164"/>
    <mergeCell ref="B161:C161"/>
    <mergeCell ref="D161:E161"/>
    <mergeCell ref="H161:I161"/>
    <mergeCell ref="B162:C162"/>
    <mergeCell ref="D162:E162"/>
    <mergeCell ref="H162:I162"/>
    <mergeCell ref="B159:C159"/>
    <mergeCell ref="D159:E159"/>
    <mergeCell ref="H159:I159"/>
    <mergeCell ref="B160:C160"/>
    <mergeCell ref="D160:E160"/>
    <mergeCell ref="H160:I160"/>
    <mergeCell ref="B157:C157"/>
    <mergeCell ref="D157:E157"/>
    <mergeCell ref="H157:I157"/>
    <mergeCell ref="B158:C158"/>
    <mergeCell ref="D158:E158"/>
    <mergeCell ref="H158:I158"/>
    <mergeCell ref="B155:C155"/>
    <mergeCell ref="D155:E155"/>
    <mergeCell ref="H155:I155"/>
    <mergeCell ref="B156:C156"/>
    <mergeCell ref="D156:E156"/>
    <mergeCell ref="H156:I156"/>
    <mergeCell ref="B112:C112"/>
    <mergeCell ref="D112:E112"/>
    <mergeCell ref="B113:C113"/>
    <mergeCell ref="D113:E113"/>
    <mergeCell ref="C115:J115"/>
    <mergeCell ref="B154:C154"/>
    <mergeCell ref="D154:E154"/>
    <mergeCell ref="H154:I154"/>
    <mergeCell ref="B109:C109"/>
    <mergeCell ref="D109:E109"/>
    <mergeCell ref="B110:C110"/>
    <mergeCell ref="D110:E110"/>
    <mergeCell ref="B111:C111"/>
    <mergeCell ref="D111:E111"/>
    <mergeCell ref="B106:C106"/>
    <mergeCell ref="D106:E106"/>
    <mergeCell ref="B107:C107"/>
    <mergeCell ref="D107:E107"/>
    <mergeCell ref="B108:C108"/>
    <mergeCell ref="D108:E108"/>
    <mergeCell ref="A101:I101"/>
    <mergeCell ref="B103:C103"/>
    <mergeCell ref="D103:E103"/>
    <mergeCell ref="B104:C104"/>
    <mergeCell ref="D104:E104"/>
    <mergeCell ref="B105:C105"/>
    <mergeCell ref="D105:E105"/>
    <mergeCell ref="D90:E90"/>
    <mergeCell ref="D91:E91"/>
    <mergeCell ref="D92:E92"/>
    <mergeCell ref="A33:J33"/>
    <mergeCell ref="A35:B35"/>
    <mergeCell ref="D35:E35"/>
    <mergeCell ref="A67:I67"/>
    <mergeCell ref="A69:B69"/>
    <mergeCell ref="D69:E69"/>
    <mergeCell ref="A2:J2"/>
    <mergeCell ref="A4:J5"/>
    <mergeCell ref="A7:J7"/>
    <mergeCell ref="A9:B9"/>
    <mergeCell ref="D9:E9"/>
    <mergeCell ref="D22:E22"/>
    <mergeCell ref="D73:E73"/>
    <mergeCell ref="D88:E88"/>
    <mergeCell ref="D89:E8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Vučković</dc:creator>
  <cp:lastModifiedBy>Vera Vučković</cp:lastModifiedBy>
  <dcterms:created xsi:type="dcterms:W3CDTF">2025-12-15T07:02:57Z</dcterms:created>
  <dcterms:modified xsi:type="dcterms:W3CDTF">2025-12-15T07:48:28Z</dcterms:modified>
</cp:coreProperties>
</file>