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lavica.mandic\Desktop\"/>
    </mc:Choice>
  </mc:AlternateContent>
  <xr:revisionPtr revIDLastSave="0" documentId="13_ncr:1_{27FF69EF-C97E-4E4D-8EF1-A372EDB2F577}" xr6:coauthVersionLast="36" xr6:coauthVersionMax="36" xr10:uidLastSave="{00000000-0000-0000-0000-000000000000}"/>
  <bookViews>
    <workbookView xWindow="0" yWindow="0" windowWidth="21855" windowHeight="14940" xr2:uid="{00000000-000D-0000-FFFF-FFFF00000000}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E16" i="1" l="1"/>
  <c r="E9" i="1"/>
  <c r="E3" i="1"/>
</calcChain>
</file>

<file path=xl/sharedStrings.xml><?xml version="1.0" encoding="utf-8"?>
<sst xmlns="http://schemas.openxmlformats.org/spreadsheetml/2006/main" count="176" uniqueCount="83">
  <si>
    <t>41410000000</t>
  </si>
  <si>
    <t>Dnevnice za sluzbeno putovanje u inostranstvo</t>
  </si>
  <si>
    <t>ERSTE (OPORTUNITI) BANKA</t>
  </si>
  <si>
    <t>BUDGET</t>
  </si>
  <si>
    <t>CRNOGORSKA KOMERCIJALNA BANKA</t>
  </si>
  <si>
    <t>NLB MONTENEGRO BANKA</t>
  </si>
  <si>
    <t>40067988</t>
  </si>
  <si>
    <t>41950000000</t>
  </si>
  <si>
    <t>Kontribucije za članstvo u medjunarodnim organ</t>
  </si>
  <si>
    <t>C656-1 UPU</t>
  </si>
  <si>
    <t>Naziv kor.budžeta Min ekonomi-Uređenje i nadzor poštanske</t>
  </si>
  <si>
    <t/>
  </si>
  <si>
    <t>40067451</t>
  </si>
  <si>
    <t>41440000000</t>
  </si>
  <si>
    <t>Bankarske usluge/provizije</t>
  </si>
  <si>
    <t>4/23 SAFENET - PROVIZIJA</t>
  </si>
  <si>
    <t>40067345</t>
  </si>
  <si>
    <t>ITU 59371</t>
  </si>
  <si>
    <t>40067339</t>
  </si>
  <si>
    <t>ITU 59371 PROVIZIJA</t>
  </si>
  <si>
    <t>40067942</t>
  </si>
  <si>
    <t>10499/ADM/2023 UNWTO PROVIZIJA</t>
  </si>
  <si>
    <t>40067992</t>
  </si>
  <si>
    <t>C656-1 UPU PROVIZIJA</t>
  </si>
  <si>
    <t>Naziv kor.budžeta Min ekonomi-Uređenje i nadzor elektronsk</t>
  </si>
  <si>
    <t>41910000000</t>
  </si>
  <si>
    <t>Izdaci po osnovu isplate ugovora o djelu</t>
  </si>
  <si>
    <t>JEDINSTVENI RACUN POREZA I DOPRIN</t>
  </si>
  <si>
    <t>PRIREZ  NA POREZ PODGORICA</t>
  </si>
  <si>
    <t>Dnevnice za sluzbena putovanja u zemlji</t>
  </si>
  <si>
    <t>SLUZB.PUT GVOZDENOVIC Z.</t>
  </si>
  <si>
    <t>40068311</t>
  </si>
  <si>
    <t>41970000000</t>
  </si>
  <si>
    <t>Kazne</t>
  </si>
  <si>
    <t>PRVA(NIKSICKA)BANKA</t>
  </si>
  <si>
    <t>U. BR 2835/22 RADENOVIC M.</t>
  </si>
  <si>
    <t>40066035</t>
  </si>
  <si>
    <t>PZU MOJ LAB</t>
  </si>
  <si>
    <t>U BR 1657/21 MOJ LAB</t>
  </si>
  <si>
    <t>40069944</t>
  </si>
  <si>
    <t>SLUZB.PUT MILLA A.</t>
  </si>
  <si>
    <t>40069936</t>
  </si>
  <si>
    <t>SLUZB.PUT PEKIC S.</t>
  </si>
  <si>
    <t>40069928</t>
  </si>
  <si>
    <t>40071780</t>
  </si>
  <si>
    <t>46300000000</t>
  </si>
  <si>
    <t>Otplata po osnovu sudskih rjesenja</t>
  </si>
  <si>
    <t>SUDSKA RESENJA</t>
  </si>
  <si>
    <t>Naziv kor.budžeta Min ekonomi-Upravljanje i administracija</t>
  </si>
  <si>
    <t>40067428</t>
  </si>
  <si>
    <t>41530000000</t>
  </si>
  <si>
    <t>Tekuće održavanje opreme</t>
  </si>
  <si>
    <t>4/23 ODRZAVANJE P. REGISTRA</t>
  </si>
  <si>
    <t>Naziv kor.budžeta MER-Upravni postupci u oblasti intelektu</t>
  </si>
  <si>
    <t>40067457</t>
  </si>
  <si>
    <t>41470000000</t>
  </si>
  <si>
    <t>Konsultantske usluge</t>
  </si>
  <si>
    <t>ATEL  DOO</t>
  </si>
  <si>
    <t>DONACIJA</t>
  </si>
  <si>
    <t>001/23 ATEL DOO</t>
  </si>
  <si>
    <t>Naziv kor.budžeta MER-Unapređenje konkurentnosti privrede</t>
  </si>
  <si>
    <t>40069204</t>
  </si>
  <si>
    <t>43190000000</t>
  </si>
  <si>
    <t>Ostali transferi institucijama</t>
  </si>
  <si>
    <t>WILD BEAUTY LIVE DOO</t>
  </si>
  <si>
    <t>UGOVOR WILD BEAUTY LIVE</t>
  </si>
  <si>
    <t>Naziv kor.budžeta MER-Podsticaji u oblasti turizma</t>
  </si>
  <si>
    <t>40067916</t>
  </si>
  <si>
    <t>03 BRAJOVIC S.</t>
  </si>
  <si>
    <t>40067911</t>
  </si>
  <si>
    <t>40067903</t>
  </si>
  <si>
    <t>Naziv kor.budžeta MER-Normativni poslovi u oblasti industr</t>
  </si>
  <si>
    <t>40067938</t>
  </si>
  <si>
    <t>10499/ADM/2023 UNWTO</t>
  </si>
  <si>
    <t>Naziv kor.budžeta MER-Aktivnosti EU saradnje u oblasti tur</t>
  </si>
  <si>
    <t>Broj dok.</t>
  </si>
  <si>
    <t>St.izd/pr</t>
  </si>
  <si>
    <t>Naziv konta GK</t>
  </si>
  <si>
    <t>Naziv dobavljaca</t>
  </si>
  <si>
    <t>Placeno</t>
  </si>
  <si>
    <t>Datum dok. placanja</t>
  </si>
  <si>
    <t>Izv.sreds.</t>
  </si>
  <si>
    <t>Referenca placanja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</si>
</sst>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 applyAlignment="1">
      <alignment vertical="top"/>
    </xf>
    <xf numFmtId="0" fontId="0" fillId="2" borderId="1" xfId="0" applyFill="1" applyBorder="1" applyAlignment="1">
      <alignment vertical="top"/>
    </xf>
    <xf numFmtId="4" fontId="0" fillId="0" borderId="0" xfId="0" applyNumberFormat="1" applyAlignment="1">
      <alignment horizontal="right" vertical="top"/>
    </xf>
    <xf numFmtId="14" fontId="0" fillId="0" borderId="0" xfId="0" applyNumberFormat="1" applyAlignment="1">
      <alignment horizontal="right" vertical="top"/>
    </xf>
    <xf numFmtId="0" fontId="0" fillId="3" borderId="1" xfId="0" applyFill="1" applyBorder="1" applyAlignment="1">
      <alignment vertical="top"/>
    </xf>
    <xf numFmtId="4" fontId="0" fillId="3" borderId="1" xfId="0" applyNumberFormat="1" applyFill="1" applyBorder="1" applyAlignment="1">
      <alignment horizontal="right" vertical="top"/>
    </xf>
    <xf numFmtId="14" fontId="0" fillId="3" borderId="1" xfId="0" applyNumberFormat="1" applyFill="1" applyBorder="1" applyAlignment="1">
      <alignment horizontal="right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9"/>
  <sheetViews>
    <sheetView tabSelected="1" workbookViewId="0">
      <selection activeCell="E34" sqref="E34"/>
    </sheetView>
  </sheetViews>
  <sheetFormatPr defaultRowHeight="12.75" outlineLevelRow="2" x14ac:dyDescent="0.2"/>
  <cols>
    <col min="1" max="1" width="60" bestFit="1" customWidth="1"/>
    <col min="2" max="2" width="13" bestFit="1" customWidth="1"/>
    <col min="3" max="3" width="50" bestFit="1" customWidth="1"/>
    <col min="4" max="4" width="37" bestFit="1" customWidth="1"/>
    <col min="5" max="5" width="11" bestFit="1" customWidth="1"/>
    <col min="6" max="6" width="21" bestFit="1" customWidth="1"/>
    <col min="7" max="7" width="12" bestFit="1" customWidth="1"/>
    <col min="8" max="8" width="32" bestFit="1" customWidth="1"/>
  </cols>
  <sheetData>
    <row r="1" spans="1:8" x14ac:dyDescent="0.2">
      <c r="A1" s="1" t="s">
        <v>75</v>
      </c>
      <c r="B1" s="1" t="s">
        <v>76</v>
      </c>
      <c r="C1" s="1" t="s">
        <v>77</v>
      </c>
      <c r="D1" s="1" t="s">
        <v>78</v>
      </c>
      <c r="E1" s="1" t="s">
        <v>79</v>
      </c>
      <c r="F1" s="1" t="s">
        <v>80</v>
      </c>
      <c r="G1" s="1" t="s">
        <v>81</v>
      </c>
      <c r="H1" s="1" t="s">
        <v>82</v>
      </c>
    </row>
    <row r="2" spans="1:8" outlineLevel="2" x14ac:dyDescent="0.2">
      <c r="A2" t="s">
        <v>6</v>
      </c>
      <c r="B2" t="s">
        <v>7</v>
      </c>
      <c r="C2" t="s">
        <v>8</v>
      </c>
      <c r="D2" t="s">
        <v>4</v>
      </c>
      <c r="E2" s="2">
        <v>46967</v>
      </c>
      <c r="F2" s="3">
        <v>45034</v>
      </c>
      <c r="G2" t="s">
        <v>3</v>
      </c>
      <c r="H2" t="s">
        <v>9</v>
      </c>
    </row>
    <row r="3" spans="1:8" outlineLevel="1" x14ac:dyDescent="0.2">
      <c r="A3" s="4" t="s">
        <v>10</v>
      </c>
      <c r="B3" s="4" t="s">
        <v>11</v>
      </c>
      <c r="C3" s="4" t="s">
        <v>11</v>
      </c>
      <c r="D3" s="4" t="s">
        <v>11</v>
      </c>
      <c r="E3" s="5">
        <f>SUM(E2)</f>
        <v>46967</v>
      </c>
      <c r="F3" s="6"/>
      <c r="G3" s="4" t="s">
        <v>11</v>
      </c>
      <c r="H3" s="4" t="s">
        <v>11</v>
      </c>
    </row>
    <row r="4" spans="1:8" outlineLevel="2" x14ac:dyDescent="0.2">
      <c r="A4" t="s">
        <v>12</v>
      </c>
      <c r="B4" t="s">
        <v>13</v>
      </c>
      <c r="C4" t="s">
        <v>14</v>
      </c>
      <c r="D4" t="s">
        <v>4</v>
      </c>
      <c r="E4" s="2">
        <v>20</v>
      </c>
      <c r="F4" s="3">
        <v>45034</v>
      </c>
      <c r="G4" t="s">
        <v>3</v>
      </c>
      <c r="H4" t="s">
        <v>15</v>
      </c>
    </row>
    <row r="5" spans="1:8" outlineLevel="2" x14ac:dyDescent="0.2">
      <c r="A5" t="s">
        <v>16</v>
      </c>
      <c r="B5" t="s">
        <v>7</v>
      </c>
      <c r="C5" t="s">
        <v>8</v>
      </c>
      <c r="D5" t="s">
        <v>4</v>
      </c>
      <c r="E5" s="2">
        <v>535</v>
      </c>
      <c r="F5" s="3">
        <v>45034</v>
      </c>
      <c r="G5" t="s">
        <v>3</v>
      </c>
      <c r="H5" t="s">
        <v>17</v>
      </c>
    </row>
    <row r="6" spans="1:8" outlineLevel="2" x14ac:dyDescent="0.2">
      <c r="A6" t="s">
        <v>18</v>
      </c>
      <c r="B6" t="s">
        <v>13</v>
      </c>
      <c r="C6" t="s">
        <v>14</v>
      </c>
      <c r="D6" t="s">
        <v>4</v>
      </c>
      <c r="E6" s="2">
        <v>20</v>
      </c>
      <c r="F6" s="3">
        <v>45034</v>
      </c>
      <c r="G6" t="s">
        <v>3</v>
      </c>
      <c r="H6" t="s">
        <v>19</v>
      </c>
    </row>
    <row r="7" spans="1:8" outlineLevel="2" x14ac:dyDescent="0.2">
      <c r="A7" t="s">
        <v>20</v>
      </c>
      <c r="B7" t="s">
        <v>13</v>
      </c>
      <c r="C7" t="s">
        <v>14</v>
      </c>
      <c r="D7" t="s">
        <v>4</v>
      </c>
      <c r="E7" s="2">
        <v>67</v>
      </c>
      <c r="F7" s="3">
        <v>45034</v>
      </c>
      <c r="G7" t="s">
        <v>3</v>
      </c>
      <c r="H7" t="s">
        <v>21</v>
      </c>
    </row>
    <row r="8" spans="1:8" outlineLevel="2" x14ac:dyDescent="0.2">
      <c r="A8" t="s">
        <v>22</v>
      </c>
      <c r="B8" t="s">
        <v>13</v>
      </c>
      <c r="C8" t="s">
        <v>14</v>
      </c>
      <c r="D8" t="s">
        <v>4</v>
      </c>
      <c r="E8" s="2">
        <v>94</v>
      </c>
      <c r="F8" s="3">
        <v>45034</v>
      </c>
      <c r="G8" t="s">
        <v>3</v>
      </c>
      <c r="H8" t="s">
        <v>23</v>
      </c>
    </row>
    <row r="9" spans="1:8" outlineLevel="1" x14ac:dyDescent="0.2">
      <c r="A9" s="4" t="s">
        <v>24</v>
      </c>
      <c r="B9" s="4" t="s">
        <v>11</v>
      </c>
      <c r="C9" s="4" t="s">
        <v>11</v>
      </c>
      <c r="D9" s="4" t="s">
        <v>11</v>
      </c>
      <c r="E9" s="5">
        <f>SUM(E4:E8)</f>
        <v>736</v>
      </c>
      <c r="F9" s="6"/>
      <c r="G9" s="4" t="s">
        <v>11</v>
      </c>
      <c r="H9" s="4" t="s">
        <v>11</v>
      </c>
    </row>
    <row r="10" spans="1:8" outlineLevel="2" x14ac:dyDescent="0.2">
      <c r="A10" t="s">
        <v>31</v>
      </c>
      <c r="B10" t="s">
        <v>32</v>
      </c>
      <c r="C10" t="s">
        <v>33</v>
      </c>
      <c r="D10" t="s">
        <v>34</v>
      </c>
      <c r="E10" s="2">
        <v>484</v>
      </c>
      <c r="F10" s="3">
        <v>45034</v>
      </c>
      <c r="G10" t="s">
        <v>3</v>
      </c>
      <c r="H10" t="s">
        <v>35</v>
      </c>
    </row>
    <row r="11" spans="1:8" outlineLevel="2" x14ac:dyDescent="0.2">
      <c r="A11" t="s">
        <v>36</v>
      </c>
      <c r="B11" t="s">
        <v>32</v>
      </c>
      <c r="C11" t="s">
        <v>33</v>
      </c>
      <c r="D11" t="s">
        <v>37</v>
      </c>
      <c r="E11" s="2">
        <v>484</v>
      </c>
      <c r="F11" s="3">
        <v>45034</v>
      </c>
      <c r="G11" t="s">
        <v>3</v>
      </c>
      <c r="H11" t="s">
        <v>38</v>
      </c>
    </row>
    <row r="12" spans="1:8" outlineLevel="2" x14ac:dyDescent="0.2">
      <c r="A12" t="s">
        <v>39</v>
      </c>
      <c r="B12" t="s">
        <v>0</v>
      </c>
      <c r="C12" t="s">
        <v>1</v>
      </c>
      <c r="D12" t="s">
        <v>4</v>
      </c>
      <c r="E12" s="2">
        <v>110.6</v>
      </c>
      <c r="F12" s="3">
        <v>45037</v>
      </c>
      <c r="G12" t="s">
        <v>3</v>
      </c>
      <c r="H12" t="s">
        <v>40</v>
      </c>
    </row>
    <row r="13" spans="1:8" outlineLevel="2" x14ac:dyDescent="0.2">
      <c r="A13" t="s">
        <v>41</v>
      </c>
      <c r="B13" t="s">
        <v>0</v>
      </c>
      <c r="C13" t="s">
        <v>1</v>
      </c>
      <c r="D13" t="s">
        <v>5</v>
      </c>
      <c r="E13" s="2">
        <v>110.6</v>
      </c>
      <c r="F13" s="3">
        <v>45037</v>
      </c>
      <c r="G13" t="s">
        <v>3</v>
      </c>
      <c r="H13" t="s">
        <v>42</v>
      </c>
    </row>
    <row r="14" spans="1:8" outlineLevel="2" x14ac:dyDescent="0.2">
      <c r="A14" t="s">
        <v>43</v>
      </c>
      <c r="B14" t="s">
        <v>0</v>
      </c>
      <c r="C14" t="s">
        <v>29</v>
      </c>
      <c r="D14" t="s">
        <v>4</v>
      </c>
      <c r="E14" s="2">
        <v>36</v>
      </c>
      <c r="F14" s="3">
        <v>45037</v>
      </c>
      <c r="G14" t="s">
        <v>3</v>
      </c>
      <c r="H14" t="s">
        <v>30</v>
      </c>
    </row>
    <row r="15" spans="1:8" outlineLevel="2" x14ac:dyDescent="0.2">
      <c r="A15" t="s">
        <v>44</v>
      </c>
      <c r="B15" t="s">
        <v>45</v>
      </c>
      <c r="C15" t="s">
        <v>46</v>
      </c>
      <c r="D15" t="s">
        <v>47</v>
      </c>
      <c r="E15" s="2">
        <v>2034.11</v>
      </c>
      <c r="F15" s="3">
        <v>45035</v>
      </c>
      <c r="G15" t="s">
        <v>3</v>
      </c>
      <c r="H15" t="s">
        <v>11</v>
      </c>
    </row>
    <row r="16" spans="1:8" outlineLevel="1" x14ac:dyDescent="0.2">
      <c r="A16" s="4" t="s">
        <v>48</v>
      </c>
      <c r="B16" s="4" t="s">
        <v>11</v>
      </c>
      <c r="C16" s="4" t="s">
        <v>11</v>
      </c>
      <c r="D16" s="4" t="s">
        <v>11</v>
      </c>
      <c r="E16" s="5">
        <f>SUM(E10:E15)</f>
        <v>3259.3099999999995</v>
      </c>
      <c r="F16" s="6"/>
      <c r="G16" s="4" t="s">
        <v>11</v>
      </c>
      <c r="H16" s="4" t="s">
        <v>11</v>
      </c>
    </row>
    <row r="17" spans="1:8" outlineLevel="2" x14ac:dyDescent="0.2">
      <c r="A17" t="s">
        <v>49</v>
      </c>
      <c r="B17" t="s">
        <v>50</v>
      </c>
      <c r="C17" t="s">
        <v>51</v>
      </c>
      <c r="D17" t="s">
        <v>4</v>
      </c>
      <c r="E17" s="2">
        <v>3240</v>
      </c>
      <c r="F17" s="3">
        <v>45034</v>
      </c>
      <c r="G17" t="s">
        <v>3</v>
      </c>
      <c r="H17" t="s">
        <v>52</v>
      </c>
    </row>
    <row r="18" spans="1:8" outlineLevel="1" x14ac:dyDescent="0.2">
      <c r="A18" s="4" t="s">
        <v>53</v>
      </c>
      <c r="B18" s="4" t="s">
        <v>11</v>
      </c>
      <c r="C18" s="4" t="s">
        <v>11</v>
      </c>
      <c r="D18" s="4" t="s">
        <v>11</v>
      </c>
      <c r="E18" s="5">
        <v>3240</v>
      </c>
      <c r="F18" s="6"/>
      <c r="G18" s="4" t="s">
        <v>11</v>
      </c>
      <c r="H18" s="4" t="s">
        <v>11</v>
      </c>
    </row>
    <row r="19" spans="1:8" outlineLevel="2" x14ac:dyDescent="0.2">
      <c r="A19" t="s">
        <v>54</v>
      </c>
      <c r="B19" t="s">
        <v>55</v>
      </c>
      <c r="C19" t="s">
        <v>56</v>
      </c>
      <c r="D19" t="s">
        <v>57</v>
      </c>
      <c r="E19" s="2">
        <v>10990</v>
      </c>
      <c r="F19" s="3">
        <v>45034</v>
      </c>
      <c r="G19" t="s">
        <v>58</v>
      </c>
      <c r="H19" t="s">
        <v>59</v>
      </c>
    </row>
    <row r="20" spans="1:8" outlineLevel="1" x14ac:dyDescent="0.2">
      <c r="A20" s="4" t="s">
        <v>60</v>
      </c>
      <c r="B20" s="4" t="s">
        <v>11</v>
      </c>
      <c r="C20" s="4" t="s">
        <v>11</v>
      </c>
      <c r="D20" s="4" t="s">
        <v>11</v>
      </c>
      <c r="E20" s="5">
        <v>10990</v>
      </c>
      <c r="F20" s="6"/>
      <c r="G20" s="4" t="s">
        <v>11</v>
      </c>
      <c r="H20" s="4" t="s">
        <v>11</v>
      </c>
    </row>
    <row r="21" spans="1:8" outlineLevel="2" x14ac:dyDescent="0.2">
      <c r="A21" t="s">
        <v>61</v>
      </c>
      <c r="B21" t="s">
        <v>62</v>
      </c>
      <c r="C21" t="s">
        <v>63</v>
      </c>
      <c r="D21" t="s">
        <v>64</v>
      </c>
      <c r="E21" s="2">
        <v>2500</v>
      </c>
      <c r="F21" s="3">
        <v>45035</v>
      </c>
      <c r="G21" t="s">
        <v>3</v>
      </c>
      <c r="H21" t="s">
        <v>65</v>
      </c>
    </row>
    <row r="22" spans="1:8" outlineLevel="2" x14ac:dyDescent="0.2">
      <c r="A22" t="s">
        <v>61</v>
      </c>
      <c r="B22" t="s">
        <v>62</v>
      </c>
      <c r="C22" t="s">
        <v>63</v>
      </c>
      <c r="D22" t="s">
        <v>64</v>
      </c>
      <c r="E22" s="2">
        <v>1500</v>
      </c>
      <c r="F22" s="3">
        <v>45035</v>
      </c>
      <c r="G22" t="s">
        <v>3</v>
      </c>
      <c r="H22" t="s">
        <v>65</v>
      </c>
    </row>
    <row r="23" spans="1:8" outlineLevel="1" x14ac:dyDescent="0.2">
      <c r="A23" s="4" t="s">
        <v>66</v>
      </c>
      <c r="B23" s="4" t="s">
        <v>11</v>
      </c>
      <c r="C23" s="4" t="s">
        <v>11</v>
      </c>
      <c r="D23" s="4" t="s">
        <v>11</v>
      </c>
      <c r="E23" s="5">
        <v>4000</v>
      </c>
      <c r="F23" s="6"/>
      <c r="G23" s="4" t="s">
        <v>11</v>
      </c>
      <c r="H23" s="4" t="s">
        <v>11</v>
      </c>
    </row>
    <row r="24" spans="1:8" outlineLevel="2" x14ac:dyDescent="0.2">
      <c r="A24" t="s">
        <v>67</v>
      </c>
      <c r="B24" t="s">
        <v>25</v>
      </c>
      <c r="C24" t="s">
        <v>26</v>
      </c>
      <c r="D24" t="s">
        <v>28</v>
      </c>
      <c r="E24" s="2">
        <v>20.96</v>
      </c>
      <c r="F24" s="3">
        <v>45034</v>
      </c>
      <c r="G24" t="s">
        <v>3</v>
      </c>
      <c r="H24" t="s">
        <v>68</v>
      </c>
    </row>
    <row r="25" spans="1:8" outlineLevel="2" x14ac:dyDescent="0.2">
      <c r="A25" t="s">
        <v>69</v>
      </c>
      <c r="B25" t="s">
        <v>25</v>
      </c>
      <c r="C25" t="s">
        <v>26</v>
      </c>
      <c r="D25" t="s">
        <v>27</v>
      </c>
      <c r="E25" s="2">
        <v>330.67</v>
      </c>
      <c r="F25" s="3">
        <v>45034</v>
      </c>
      <c r="G25" t="s">
        <v>3</v>
      </c>
      <c r="H25" t="s">
        <v>68</v>
      </c>
    </row>
    <row r="26" spans="1:8" outlineLevel="2" x14ac:dyDescent="0.2">
      <c r="A26" t="s">
        <v>70</v>
      </c>
      <c r="B26" t="s">
        <v>25</v>
      </c>
      <c r="C26" t="s">
        <v>26</v>
      </c>
      <c r="D26" t="s">
        <v>2</v>
      </c>
      <c r="E26" s="2">
        <v>1000</v>
      </c>
      <c r="F26" s="3">
        <v>45034</v>
      </c>
      <c r="G26" t="s">
        <v>3</v>
      </c>
      <c r="H26" t="s">
        <v>68</v>
      </c>
    </row>
    <row r="27" spans="1:8" outlineLevel="1" x14ac:dyDescent="0.2">
      <c r="A27" s="4" t="s">
        <v>71</v>
      </c>
      <c r="B27" s="4" t="s">
        <v>11</v>
      </c>
      <c r="C27" s="4" t="s">
        <v>11</v>
      </c>
      <c r="D27" s="4" t="s">
        <v>11</v>
      </c>
      <c r="E27" s="5">
        <v>1351.63</v>
      </c>
      <c r="F27" s="6"/>
      <c r="G27" s="4" t="s">
        <v>11</v>
      </c>
      <c r="H27" s="4" t="s">
        <v>11</v>
      </c>
    </row>
    <row r="28" spans="1:8" outlineLevel="2" x14ac:dyDescent="0.2">
      <c r="A28" t="s">
        <v>72</v>
      </c>
      <c r="B28" t="s">
        <v>7</v>
      </c>
      <c r="C28" t="s">
        <v>8</v>
      </c>
      <c r="D28" t="s">
        <v>4</v>
      </c>
      <c r="E28" s="2">
        <v>33419</v>
      </c>
      <c r="F28" s="3">
        <v>45034</v>
      </c>
      <c r="G28" t="s">
        <v>3</v>
      </c>
      <c r="H28" t="s">
        <v>73</v>
      </c>
    </row>
    <row r="29" spans="1:8" outlineLevel="1" x14ac:dyDescent="0.2">
      <c r="A29" s="4" t="s">
        <v>74</v>
      </c>
      <c r="B29" s="4" t="s">
        <v>11</v>
      </c>
      <c r="C29" s="4" t="s">
        <v>11</v>
      </c>
      <c r="D29" s="4" t="s">
        <v>11</v>
      </c>
      <c r="E29" s="5">
        <v>33419</v>
      </c>
      <c r="F29" s="6"/>
      <c r="G29" s="4" t="s">
        <v>11</v>
      </c>
      <c r="H29" s="4" t="s">
        <v>11</v>
      </c>
    </row>
  </sheetData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Slavica Mandic</cp:lastModifiedBy>
  <cp:revision>1</cp:revision>
  <dcterms:modified xsi:type="dcterms:W3CDTF">2023-04-24T07:33:32Z</dcterms:modified>
  <cp:category/>
</cp:coreProperties>
</file>