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leposavic\Desktop\izbori 2020\"/>
    </mc:Choice>
  </mc:AlternateContent>
  <xr:revisionPtr revIDLastSave="0" documentId="8_{A739912C-CEAF-4284-BE8B-BEF14832B1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1" i="1" l="1"/>
  <c r="F162" i="1"/>
  <c r="F63" i="1"/>
  <c r="F85" i="1"/>
  <c r="F161" i="1"/>
  <c r="F132" i="1"/>
  <c r="F116" i="1"/>
  <c r="F101" i="1"/>
  <c r="F23" i="1"/>
</calcChain>
</file>

<file path=xl/sharedStrings.xml><?xml version="1.0" encoding="utf-8"?>
<sst xmlns="http://schemas.openxmlformats.org/spreadsheetml/2006/main" count="974" uniqueCount="163">
  <si>
    <t>2</t>
  </si>
  <si>
    <t>BUDGET</t>
  </si>
  <si>
    <t>41150000000</t>
  </si>
  <si>
    <t>Opstinski prirez</t>
  </si>
  <si>
    <t>PRIREZ  NA POREZ PODGORICA</t>
  </si>
  <si>
    <t>40154284</t>
  </si>
  <si>
    <t>41310000000</t>
  </si>
  <si>
    <t>Ostali rashodi za materijal</t>
  </si>
  <si>
    <t>CORTINA D DOO</t>
  </si>
  <si>
    <t>3</t>
  </si>
  <si>
    <t>4</t>
  </si>
  <si>
    <t>40154437</t>
  </si>
  <si>
    <t>41330000000</t>
  </si>
  <si>
    <t>Publikacije casopisi i glasila</t>
  </si>
  <si>
    <t>S PRESS PLUS  DOO</t>
  </si>
  <si>
    <t>40158259</t>
  </si>
  <si>
    <t>41110000000</t>
  </si>
  <si>
    <t>Zarada za redovan rad</t>
  </si>
  <si>
    <t>PODGORICKA BANKA(SOCIETE GENERALE)</t>
  </si>
  <si>
    <t>40158331</t>
  </si>
  <si>
    <t>CRNOGORSKA KOMERCIJALNA BANKA</t>
  </si>
  <si>
    <t>40158354</t>
  </si>
  <si>
    <t>HIPOTEKARNA BANKA    PODGORICA</t>
  </si>
  <si>
    <t>40158382</t>
  </si>
  <si>
    <t>NLB MONTENEGRO BANKA</t>
  </si>
  <si>
    <t>40158409</t>
  </si>
  <si>
    <t>ERSTE(OPORTUNITI) BANKA</t>
  </si>
  <si>
    <t>40158447</t>
  </si>
  <si>
    <t>ADDIKO BANK (HYPO ALPE ADRIA)</t>
  </si>
  <si>
    <t>40158470</t>
  </si>
  <si>
    <t>LOVCEN BANKA AD (MFI KONTAKT)</t>
  </si>
  <si>
    <t>40158520</t>
  </si>
  <si>
    <t>40158549</t>
  </si>
  <si>
    <t>SINDIKALNA ORG.MIN.EKONOMIJE</t>
  </si>
  <si>
    <t>40158673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</si>
  <si>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</si>
  <si>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</si>
  <si>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</si>
  <si>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</si>
  <si>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</si>
  <si>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zdravstveno osiguranje</t>
  </si>
  <si>
    <t>5</t>
  </si>
  <si>
    <t>Doprinos za osiguranje od nezaposlenosti</t>
  </si>
  <si>
    <t>6</t>
  </si>
  <si>
    <t>41140000000</t>
  </si>
  <si>
    <t>7</t>
  </si>
  <si>
    <t>8</t>
  </si>
  <si>
    <t>9</t>
  </si>
  <si>
    <t>Doprinos Fondu rada</t>
  </si>
  <si>
    <t/>
  </si>
  <si>
    <t>41430000000</t>
  </si>
  <si>
    <t>Rashodi za telefonske usluge - mobilni telefoni</t>
  </si>
  <si>
    <t>40158610</t>
  </si>
  <si>
    <t>40158630</t>
  </si>
  <si>
    <t>40158651</t>
  </si>
  <si>
    <t>40158672</t>
  </si>
  <si>
    <t>40158686</t>
  </si>
  <si>
    <t>40158703</t>
  </si>
  <si>
    <t>PRVA(NIKSICKA) BANKA</t>
  </si>
  <si>
    <t>40158719</t>
  </si>
  <si>
    <t>40158743</t>
  </si>
  <si>
    <t>40154391</t>
  </si>
  <si>
    <t>41930000000</t>
  </si>
  <si>
    <t>Održavanje softvera</t>
  </si>
  <si>
    <t>CRNOGORSKI TELEKOM AD (T-COM)</t>
  </si>
  <si>
    <t>40158828</t>
  </si>
  <si>
    <t>40153508</t>
  </si>
  <si>
    <t>41950000000</t>
  </si>
  <si>
    <t>Kontribucije za članstvo u medjunarodnim organ</t>
  </si>
  <si>
    <t>40154334</t>
  </si>
  <si>
    <t>40159690</t>
  </si>
  <si>
    <t>40159702</t>
  </si>
  <si>
    <t>40159714</t>
  </si>
  <si>
    <t>40159728</t>
  </si>
  <si>
    <t>40159747</t>
  </si>
  <si>
    <t>40159770</t>
  </si>
  <si>
    <t>40159782</t>
  </si>
  <si>
    <t>40159800</t>
  </si>
  <si>
    <t>40159826</t>
  </si>
  <si>
    <t>KOMERCIJALNA BANKA</t>
  </si>
  <si>
    <t>40159836</t>
  </si>
  <si>
    <t>40159873</t>
  </si>
  <si>
    <t>40153442</t>
  </si>
  <si>
    <t>41530000000</t>
  </si>
  <si>
    <t>Tekuće odrz opreme-Usluge odrzavanja vozila</t>
  </si>
  <si>
    <t>EFEL TRAVEL  DOO</t>
  </si>
  <si>
    <t>40153436</t>
  </si>
  <si>
    <t>40155365</t>
  </si>
  <si>
    <t>41410000000</t>
  </si>
  <si>
    <t>Smjestaj na sluzbenom putovanju u zemlji</t>
  </si>
  <si>
    <t>BEPPLER  JACOBSON MONTENEGRO</t>
  </si>
  <si>
    <t>40159852</t>
  </si>
  <si>
    <t>40159857</t>
  </si>
  <si>
    <t>40159876</t>
  </si>
  <si>
    <t>40159886</t>
  </si>
  <si>
    <t>40159895</t>
  </si>
  <si>
    <t>40159908</t>
  </si>
  <si>
    <t>40159918</t>
  </si>
  <si>
    <t>40159941</t>
  </si>
  <si>
    <t>40159953</t>
  </si>
  <si>
    <t>40160021</t>
  </si>
  <si>
    <t>40154457</t>
  </si>
  <si>
    <t>40160029</t>
  </si>
  <si>
    <t>40160042</t>
  </si>
  <si>
    <t>40159957</t>
  </si>
  <si>
    <t>40159973</t>
  </si>
  <si>
    <t>40159992</t>
  </si>
  <si>
    <t>40160011</t>
  </si>
  <si>
    <t>40160098</t>
  </si>
  <si>
    <t>40158989</t>
  </si>
  <si>
    <t>40159012</t>
  </si>
  <si>
    <t>40159055</t>
  </si>
  <si>
    <t>40159083</t>
  </si>
  <si>
    <t>40159104</t>
  </si>
  <si>
    <t>40159121</t>
  </si>
  <si>
    <t>40159261</t>
  </si>
  <si>
    <t>40158163</t>
  </si>
  <si>
    <t>40158177</t>
  </si>
  <si>
    <t>40158196</t>
  </si>
  <si>
    <t>40158212</t>
  </si>
  <si>
    <t>40158235</t>
  </si>
  <si>
    <t>40158256</t>
  </si>
  <si>
    <t>40158430</t>
  </si>
  <si>
    <t>40156332</t>
  </si>
  <si>
    <t>Rashodi za postanske usluge</t>
  </si>
  <si>
    <t>40153495</t>
  </si>
  <si>
    <t>LJETOPIS AUTOMOTIVE</t>
  </si>
  <si>
    <t>40153467</t>
  </si>
  <si>
    <t>40153403</t>
  </si>
  <si>
    <t>40153398</t>
  </si>
  <si>
    <t>40153542</t>
  </si>
  <si>
    <t>40153500</t>
  </si>
  <si>
    <t>DHL INTERNATIONAL MONTENEGRO</t>
  </si>
  <si>
    <t>40154317</t>
  </si>
  <si>
    <t>40154430</t>
  </si>
  <si>
    <t>40158970</t>
  </si>
  <si>
    <t>40158928</t>
  </si>
  <si>
    <t>40158950</t>
  </si>
  <si>
    <t>40158987</t>
  </si>
  <si>
    <t>40159001</t>
  </si>
  <si>
    <t>40159014</t>
  </si>
  <si>
    <t>40159045</t>
  </si>
  <si>
    <t>40159078</t>
  </si>
  <si>
    <t>40159101</t>
  </si>
  <si>
    <t>40159277</t>
  </si>
  <si>
    <t>40159250</t>
  </si>
  <si>
    <t>40156424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</si>
  <si>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</si>
  <si>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</si>
  <si>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</si>
  <si>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</si>
  <si>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</si>
  <si>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</si>
  <si>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</si>
  <si>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</si>
  <si>
    <t xml:space="preserve"> Min.ekon-Zavod za intelekt.svojinu</t>
  </si>
  <si>
    <t>Min.ekon-Unapredjenje energ.efikasn</t>
  </si>
  <si>
    <t xml:space="preserve"> Min.ekon-Unapr.trgovine i ek.odnosa</t>
  </si>
  <si>
    <t xml:space="preserve"> Min.ekon-Regionalni razvoj i privat</t>
  </si>
  <si>
    <t xml:space="preserve"> Min.ekon-razvoj nac.brenda i zast.p</t>
  </si>
  <si>
    <t>Min.ekon-Razvoj energetike,rudarstv</t>
  </si>
  <si>
    <t>Min.ekon-El.kom.radio sp.i posta</t>
  </si>
  <si>
    <t xml:space="preserve"> Min.ekon-administracija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</si>
</sst>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4" fontId="0" fillId="4" borderId="1" xfId="0" applyNumberFormat="1" applyFill="1" applyBorder="1" applyAlignment="1">
      <alignment horizontal="right" vertical="top"/>
    </xf>
    <xf numFmtId="1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topLeftCell="A131" workbookViewId="0">
      <selection activeCell="K153" sqref="K153"/>
    </sheetView>
  </sheetViews>
  <sheetFormatPr defaultRowHeight="12.75" outlineLevelRow="2" x14ac:dyDescent="0.2"/>
  <cols>
    <col min="1" max="1" width="29.42578125" customWidth="1"/>
    <col min="2" max="2" width="3.7109375" customWidth="1"/>
    <col min="3" max="3" width="13" bestFit="1" customWidth="1"/>
    <col min="4" max="4" width="33.42578125" customWidth="1"/>
    <col min="5" max="5" width="36" bestFit="1" customWidth="1"/>
    <col min="6" max="6" width="10.7109375" customWidth="1"/>
    <col min="7" max="7" width="9.42578125" customWidth="1"/>
    <col min="8" max="8" width="12" bestFit="1" customWidth="1"/>
    <col min="12" max="12" width="10.7109375" customWidth="1"/>
  </cols>
  <sheetData>
    <row r="1" spans="1:8" x14ac:dyDescent="0.2">
      <c r="A1" s="1" t="s">
        <v>147</v>
      </c>
      <c r="B1" s="1" t="s">
        <v>148</v>
      </c>
      <c r="C1" s="1" t="s">
        <v>149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</row>
    <row r="2" spans="1:8" outlineLevel="2" x14ac:dyDescent="0.2">
      <c r="A2" t="s">
        <v>5</v>
      </c>
      <c r="B2" t="s">
        <v>0</v>
      </c>
      <c r="C2" t="s">
        <v>6</v>
      </c>
      <c r="D2" t="s">
        <v>7</v>
      </c>
      <c r="E2" t="s">
        <v>8</v>
      </c>
      <c r="F2" s="2">
        <v>168.66</v>
      </c>
      <c r="G2" s="3">
        <v>44104</v>
      </c>
      <c r="H2" t="s">
        <v>1</v>
      </c>
    </row>
    <row r="3" spans="1:8" outlineLevel="2" x14ac:dyDescent="0.2">
      <c r="A3" t="s">
        <v>5</v>
      </c>
      <c r="B3" t="s">
        <v>9</v>
      </c>
      <c r="C3" t="s">
        <v>6</v>
      </c>
      <c r="D3" t="s">
        <v>7</v>
      </c>
      <c r="E3" t="s">
        <v>8</v>
      </c>
      <c r="F3" s="2">
        <v>500</v>
      </c>
      <c r="G3" s="3">
        <v>44104</v>
      </c>
      <c r="H3" t="s">
        <v>1</v>
      </c>
    </row>
    <row r="4" spans="1:8" outlineLevel="2" x14ac:dyDescent="0.2">
      <c r="A4" t="s">
        <v>5</v>
      </c>
      <c r="B4" t="s">
        <v>10</v>
      </c>
      <c r="C4" t="s">
        <v>6</v>
      </c>
      <c r="D4" t="s">
        <v>7</v>
      </c>
      <c r="E4" t="s">
        <v>8</v>
      </c>
      <c r="F4" s="2">
        <v>400</v>
      </c>
      <c r="G4" s="3">
        <v>44104</v>
      </c>
      <c r="H4" t="s">
        <v>1</v>
      </c>
    </row>
    <row r="5" spans="1:8" outlineLevel="2" x14ac:dyDescent="0.2">
      <c r="A5" t="s">
        <v>11</v>
      </c>
      <c r="B5" t="s">
        <v>0</v>
      </c>
      <c r="C5" t="s">
        <v>12</v>
      </c>
      <c r="D5" t="s">
        <v>13</v>
      </c>
      <c r="E5" t="s">
        <v>14</v>
      </c>
      <c r="F5" s="2">
        <v>201.9</v>
      </c>
      <c r="G5" s="3">
        <v>44104</v>
      </c>
      <c r="H5" t="s">
        <v>1</v>
      </c>
    </row>
    <row r="6" spans="1:8" outlineLevel="2" x14ac:dyDescent="0.2">
      <c r="A6" t="s">
        <v>15</v>
      </c>
      <c r="B6" t="s">
        <v>0</v>
      </c>
      <c r="C6" t="s">
        <v>16</v>
      </c>
      <c r="D6" t="s">
        <v>17</v>
      </c>
      <c r="E6" t="s">
        <v>18</v>
      </c>
      <c r="F6" s="2">
        <v>3646.11</v>
      </c>
      <c r="G6" s="3">
        <v>44104</v>
      </c>
      <c r="H6" t="s">
        <v>1</v>
      </c>
    </row>
    <row r="7" spans="1:8" outlineLevel="2" x14ac:dyDescent="0.2">
      <c r="A7" t="s">
        <v>19</v>
      </c>
      <c r="B7" t="s">
        <v>0</v>
      </c>
      <c r="C7" t="s">
        <v>16</v>
      </c>
      <c r="D7" t="s">
        <v>17</v>
      </c>
      <c r="E7" t="s">
        <v>20</v>
      </c>
      <c r="F7" s="2">
        <v>3711.29</v>
      </c>
      <c r="G7" s="3">
        <v>44104</v>
      </c>
      <c r="H7" t="s">
        <v>1</v>
      </c>
    </row>
    <row r="8" spans="1:8" outlineLevel="2" x14ac:dyDescent="0.2">
      <c r="A8" t="s">
        <v>21</v>
      </c>
      <c r="B8" t="s">
        <v>0</v>
      </c>
      <c r="C8" t="s">
        <v>16</v>
      </c>
      <c r="D8" t="s">
        <v>17</v>
      </c>
      <c r="E8" t="s">
        <v>22</v>
      </c>
      <c r="F8" s="2">
        <v>964.78</v>
      </c>
      <c r="G8" s="3">
        <v>44104</v>
      </c>
      <c r="H8" t="s">
        <v>1</v>
      </c>
    </row>
    <row r="9" spans="1:8" outlineLevel="2" x14ac:dyDescent="0.2">
      <c r="A9" t="s">
        <v>23</v>
      </c>
      <c r="B9" t="s">
        <v>0</v>
      </c>
      <c r="C9" t="s">
        <v>16</v>
      </c>
      <c r="D9" t="s">
        <v>17</v>
      </c>
      <c r="E9" t="s">
        <v>24</v>
      </c>
      <c r="F9" s="2">
        <v>2942.93</v>
      </c>
      <c r="G9" s="3">
        <v>44104</v>
      </c>
      <c r="H9" t="s">
        <v>1</v>
      </c>
    </row>
    <row r="10" spans="1:8" outlineLevel="2" x14ac:dyDescent="0.2">
      <c r="A10" t="s">
        <v>25</v>
      </c>
      <c r="B10" t="s">
        <v>0</v>
      </c>
      <c r="C10" t="s">
        <v>16</v>
      </c>
      <c r="D10" t="s">
        <v>17</v>
      </c>
      <c r="E10" t="s">
        <v>26</v>
      </c>
      <c r="F10" s="2">
        <v>1182.21</v>
      </c>
      <c r="G10" s="3">
        <v>44104</v>
      </c>
      <c r="H10" t="s">
        <v>1</v>
      </c>
    </row>
    <row r="11" spans="1:8" outlineLevel="2" x14ac:dyDescent="0.2">
      <c r="A11" t="s">
        <v>27</v>
      </c>
      <c r="B11" t="s">
        <v>0</v>
      </c>
      <c r="C11" t="s">
        <v>16</v>
      </c>
      <c r="D11" t="s">
        <v>17</v>
      </c>
      <c r="E11" t="s">
        <v>28</v>
      </c>
      <c r="F11" s="2">
        <v>1072.6199999999999</v>
      </c>
      <c r="G11" s="3">
        <v>44104</v>
      </c>
      <c r="H11" t="s">
        <v>1</v>
      </c>
    </row>
    <row r="12" spans="1:8" outlineLevel="2" x14ac:dyDescent="0.2">
      <c r="A12" t="s">
        <v>29</v>
      </c>
      <c r="B12" t="s">
        <v>0</v>
      </c>
      <c r="C12" t="s">
        <v>16</v>
      </c>
      <c r="D12" t="s">
        <v>17</v>
      </c>
      <c r="E12" t="s">
        <v>30</v>
      </c>
      <c r="F12" s="2">
        <v>491.57</v>
      </c>
      <c r="G12" s="3">
        <v>44104</v>
      </c>
      <c r="H12" t="s">
        <v>1</v>
      </c>
    </row>
    <row r="13" spans="1:8" outlineLevel="2" x14ac:dyDescent="0.2">
      <c r="A13" t="s">
        <v>31</v>
      </c>
      <c r="B13" t="s">
        <v>0</v>
      </c>
      <c r="C13" t="s">
        <v>16</v>
      </c>
      <c r="D13" t="s">
        <v>17</v>
      </c>
      <c r="E13" t="s">
        <v>22</v>
      </c>
      <c r="F13" s="2">
        <v>216.17</v>
      </c>
      <c r="G13" s="3">
        <v>44104</v>
      </c>
      <c r="H13" t="s">
        <v>1</v>
      </c>
    </row>
    <row r="14" spans="1:8" outlineLevel="2" x14ac:dyDescent="0.2">
      <c r="A14" t="s">
        <v>32</v>
      </c>
      <c r="B14" t="s">
        <v>0</v>
      </c>
      <c r="C14" t="s">
        <v>16</v>
      </c>
      <c r="D14" t="s">
        <v>17</v>
      </c>
      <c r="E14" t="s">
        <v>33</v>
      </c>
      <c r="F14" s="2">
        <v>70.569999999999993</v>
      </c>
      <c r="G14" s="3">
        <v>44104</v>
      </c>
      <c r="H14" t="s">
        <v>1</v>
      </c>
    </row>
    <row r="15" spans="1:8" outlineLevel="2" x14ac:dyDescent="0.2">
      <c r="A15" t="s">
        <v>34</v>
      </c>
      <c r="B15" t="s">
        <v>0</v>
      </c>
      <c r="C15" t="s">
        <v>35</v>
      </c>
      <c r="D15" t="s">
        <v>36</v>
      </c>
      <c r="E15" t="s">
        <v>37</v>
      </c>
      <c r="F15" s="2">
        <v>1920.67</v>
      </c>
      <c r="G15" s="3">
        <v>44104</v>
      </c>
      <c r="H15" t="s">
        <v>1</v>
      </c>
    </row>
    <row r="16" spans="1:8" outlineLevel="2" x14ac:dyDescent="0.2">
      <c r="A16" t="s">
        <v>34</v>
      </c>
      <c r="B16" t="s">
        <v>9</v>
      </c>
      <c r="C16" t="s">
        <v>38</v>
      </c>
      <c r="D16" t="s">
        <v>39</v>
      </c>
      <c r="E16" t="s">
        <v>37</v>
      </c>
      <c r="F16" s="2">
        <v>3201.1</v>
      </c>
      <c r="G16" s="3">
        <v>44104</v>
      </c>
      <c r="H16" t="s">
        <v>1</v>
      </c>
    </row>
    <row r="17" spans="1:8" outlineLevel="2" x14ac:dyDescent="0.2">
      <c r="A17" t="s">
        <v>34</v>
      </c>
      <c r="B17" t="s">
        <v>10</v>
      </c>
      <c r="C17" t="s">
        <v>38</v>
      </c>
      <c r="D17" t="s">
        <v>40</v>
      </c>
      <c r="E17" t="s">
        <v>37</v>
      </c>
      <c r="F17" s="2">
        <v>1813.95</v>
      </c>
      <c r="G17" s="3">
        <v>44104</v>
      </c>
      <c r="H17" t="s">
        <v>1</v>
      </c>
    </row>
    <row r="18" spans="1:8" outlineLevel="2" x14ac:dyDescent="0.2">
      <c r="A18" t="s">
        <v>34</v>
      </c>
      <c r="B18" t="s">
        <v>41</v>
      </c>
      <c r="C18" t="s">
        <v>38</v>
      </c>
      <c r="D18" t="s">
        <v>42</v>
      </c>
      <c r="E18" t="s">
        <v>37</v>
      </c>
      <c r="F18" s="2">
        <v>106.69</v>
      </c>
      <c r="G18" s="3">
        <v>44104</v>
      </c>
      <c r="H18" t="s">
        <v>1</v>
      </c>
    </row>
    <row r="19" spans="1:8" outlineLevel="2" x14ac:dyDescent="0.2">
      <c r="A19" t="s">
        <v>34</v>
      </c>
      <c r="B19" t="s">
        <v>43</v>
      </c>
      <c r="C19" t="s">
        <v>44</v>
      </c>
      <c r="D19" t="s">
        <v>39</v>
      </c>
      <c r="E19" t="s">
        <v>37</v>
      </c>
      <c r="F19" s="2">
        <v>1173.71</v>
      </c>
      <c r="G19" s="3">
        <v>44104</v>
      </c>
      <c r="H19" t="s">
        <v>1</v>
      </c>
    </row>
    <row r="20" spans="1:8" outlineLevel="2" x14ac:dyDescent="0.2">
      <c r="A20" t="s">
        <v>34</v>
      </c>
      <c r="B20" t="s">
        <v>45</v>
      </c>
      <c r="C20" t="s">
        <v>44</v>
      </c>
      <c r="D20" t="s">
        <v>40</v>
      </c>
      <c r="E20" t="s">
        <v>37</v>
      </c>
      <c r="F20" s="2">
        <v>490.82</v>
      </c>
      <c r="G20" s="3">
        <v>44104</v>
      </c>
      <c r="H20" t="s">
        <v>1</v>
      </c>
    </row>
    <row r="21" spans="1:8" outlineLevel="2" x14ac:dyDescent="0.2">
      <c r="A21" t="s">
        <v>34</v>
      </c>
      <c r="B21" t="s">
        <v>46</v>
      </c>
      <c r="C21" t="s">
        <v>44</v>
      </c>
      <c r="D21" t="s">
        <v>42</v>
      </c>
      <c r="E21" t="s">
        <v>37</v>
      </c>
      <c r="F21" s="2">
        <v>106.69</v>
      </c>
      <c r="G21" s="3">
        <v>44104</v>
      </c>
      <c r="H21" t="s">
        <v>1</v>
      </c>
    </row>
    <row r="22" spans="1:8" outlineLevel="2" x14ac:dyDescent="0.2">
      <c r="A22" t="s">
        <v>34</v>
      </c>
      <c r="B22" t="s">
        <v>47</v>
      </c>
      <c r="C22" t="s">
        <v>44</v>
      </c>
      <c r="D22" t="s">
        <v>48</v>
      </c>
      <c r="E22" t="s">
        <v>37</v>
      </c>
      <c r="F22" s="2">
        <v>42.66</v>
      </c>
      <c r="G22" s="3">
        <v>44104</v>
      </c>
      <c r="H22" t="s">
        <v>1</v>
      </c>
    </row>
    <row r="23" spans="1:8" outlineLevel="1" x14ac:dyDescent="0.2">
      <c r="A23" s="4" t="s">
        <v>155</v>
      </c>
      <c r="B23" s="4" t="s">
        <v>49</v>
      </c>
      <c r="C23" s="4" t="s">
        <v>49</v>
      </c>
      <c r="D23" s="4" t="s">
        <v>49</v>
      </c>
      <c r="E23" s="4" t="s">
        <v>49</v>
      </c>
      <c r="F23" s="5">
        <f>SUM(F2:F22)</f>
        <v>24425.099999999995</v>
      </c>
      <c r="G23" s="6"/>
      <c r="H23" s="4" t="s">
        <v>49</v>
      </c>
    </row>
    <row r="24" spans="1:8" outlineLevel="2" x14ac:dyDescent="0.2">
      <c r="A24" t="s">
        <v>52</v>
      </c>
      <c r="B24" t="s">
        <v>0</v>
      </c>
      <c r="C24" t="s">
        <v>16</v>
      </c>
      <c r="D24" t="s">
        <v>17</v>
      </c>
      <c r="E24" t="s">
        <v>18</v>
      </c>
      <c r="F24" s="2">
        <v>501.22</v>
      </c>
      <c r="G24" s="3">
        <v>44104</v>
      </c>
      <c r="H24" t="s">
        <v>1</v>
      </c>
    </row>
    <row r="25" spans="1:8" outlineLevel="2" x14ac:dyDescent="0.2">
      <c r="A25" t="s">
        <v>53</v>
      </c>
      <c r="B25" t="s">
        <v>0</v>
      </c>
      <c r="C25" t="s">
        <v>16</v>
      </c>
      <c r="D25" t="s">
        <v>17</v>
      </c>
      <c r="E25" t="s">
        <v>20</v>
      </c>
      <c r="F25" s="2">
        <v>2747.15</v>
      </c>
      <c r="G25" s="3">
        <v>44104</v>
      </c>
      <c r="H25" t="s">
        <v>1</v>
      </c>
    </row>
    <row r="26" spans="1:8" outlineLevel="2" x14ac:dyDescent="0.2">
      <c r="A26" t="s">
        <v>54</v>
      </c>
      <c r="B26" t="s">
        <v>0</v>
      </c>
      <c r="C26" t="s">
        <v>16</v>
      </c>
      <c r="D26" t="s">
        <v>17</v>
      </c>
      <c r="E26" t="s">
        <v>24</v>
      </c>
      <c r="F26" s="2">
        <v>1293.82</v>
      </c>
      <c r="G26" s="3">
        <v>44104</v>
      </c>
      <c r="H26" t="s">
        <v>1</v>
      </c>
    </row>
    <row r="27" spans="1:8" outlineLevel="2" x14ac:dyDescent="0.2">
      <c r="A27" t="s">
        <v>55</v>
      </c>
      <c r="B27" t="s">
        <v>0</v>
      </c>
      <c r="C27" t="s">
        <v>16</v>
      </c>
      <c r="D27" t="s">
        <v>17</v>
      </c>
      <c r="E27" t="s">
        <v>26</v>
      </c>
      <c r="F27" s="2">
        <v>634.53</v>
      </c>
      <c r="G27" s="3">
        <v>44104</v>
      </c>
      <c r="H27" t="s">
        <v>1</v>
      </c>
    </row>
    <row r="28" spans="1:8" outlineLevel="2" x14ac:dyDescent="0.2">
      <c r="A28" t="s">
        <v>56</v>
      </c>
      <c r="B28" t="s">
        <v>0</v>
      </c>
      <c r="C28" t="s">
        <v>16</v>
      </c>
      <c r="D28" t="s">
        <v>17</v>
      </c>
      <c r="E28" t="s">
        <v>28</v>
      </c>
      <c r="F28" s="2">
        <v>514.09</v>
      </c>
      <c r="G28" s="3">
        <v>44104</v>
      </c>
      <c r="H28" t="s">
        <v>1</v>
      </c>
    </row>
    <row r="29" spans="1:8" outlineLevel="2" x14ac:dyDescent="0.2">
      <c r="A29" t="s">
        <v>57</v>
      </c>
      <c r="B29" t="s">
        <v>0</v>
      </c>
      <c r="C29" t="s">
        <v>16</v>
      </c>
      <c r="D29" t="s">
        <v>17</v>
      </c>
      <c r="E29" t="s">
        <v>58</v>
      </c>
      <c r="F29" s="2">
        <v>556.44000000000005</v>
      </c>
      <c r="G29" s="3">
        <v>44104</v>
      </c>
      <c r="H29" t="s">
        <v>1</v>
      </c>
    </row>
    <row r="30" spans="1:8" outlineLevel="2" x14ac:dyDescent="0.2">
      <c r="A30" t="s">
        <v>59</v>
      </c>
      <c r="B30" t="s">
        <v>0</v>
      </c>
      <c r="C30" t="s">
        <v>16</v>
      </c>
      <c r="D30" t="s">
        <v>17</v>
      </c>
      <c r="E30" t="s">
        <v>22</v>
      </c>
      <c r="F30" s="2">
        <v>1083.68</v>
      </c>
      <c r="G30" s="3">
        <v>44104</v>
      </c>
      <c r="H30" t="s">
        <v>1</v>
      </c>
    </row>
    <row r="31" spans="1:8" outlineLevel="2" x14ac:dyDescent="0.2">
      <c r="A31" t="s">
        <v>60</v>
      </c>
      <c r="B31" t="s">
        <v>0</v>
      </c>
      <c r="C31" t="s">
        <v>16</v>
      </c>
      <c r="D31" t="s">
        <v>17</v>
      </c>
      <c r="E31" t="s">
        <v>33</v>
      </c>
      <c r="F31" s="2">
        <v>46.36</v>
      </c>
      <c r="G31" s="3">
        <v>44104</v>
      </c>
      <c r="H31" t="s">
        <v>1</v>
      </c>
    </row>
    <row r="32" spans="1:8" outlineLevel="2" x14ac:dyDescent="0.2">
      <c r="A32" t="s">
        <v>61</v>
      </c>
      <c r="B32" t="s">
        <v>0</v>
      </c>
      <c r="C32" t="s">
        <v>62</v>
      </c>
      <c r="D32" t="s">
        <v>63</v>
      </c>
      <c r="E32" t="s">
        <v>64</v>
      </c>
      <c r="F32" s="2">
        <v>83.36</v>
      </c>
      <c r="G32" s="3">
        <v>44104</v>
      </c>
      <c r="H32" t="s">
        <v>1</v>
      </c>
    </row>
    <row r="33" spans="1:8" outlineLevel="2" x14ac:dyDescent="0.2">
      <c r="A33" t="s">
        <v>65</v>
      </c>
      <c r="B33" t="s">
        <v>0</v>
      </c>
      <c r="C33" t="s">
        <v>35</v>
      </c>
      <c r="D33" t="s">
        <v>36</v>
      </c>
      <c r="E33" t="s">
        <v>37</v>
      </c>
      <c r="F33" s="2">
        <v>991.01</v>
      </c>
      <c r="G33" s="3">
        <v>44104</v>
      </c>
      <c r="H33" t="s">
        <v>1</v>
      </c>
    </row>
    <row r="34" spans="1:8" outlineLevel="2" x14ac:dyDescent="0.2">
      <c r="A34" t="s">
        <v>65</v>
      </c>
      <c r="B34" t="s">
        <v>9</v>
      </c>
      <c r="C34" t="s">
        <v>38</v>
      </c>
      <c r="D34" t="s">
        <v>39</v>
      </c>
      <c r="E34" t="s">
        <v>37</v>
      </c>
      <c r="F34" s="2">
        <v>1651.64</v>
      </c>
      <c r="G34" s="3">
        <v>44104</v>
      </c>
      <c r="H34" t="s">
        <v>1</v>
      </c>
    </row>
    <row r="35" spans="1:8" outlineLevel="2" x14ac:dyDescent="0.2">
      <c r="A35" t="s">
        <v>65</v>
      </c>
      <c r="B35" t="s">
        <v>10</v>
      </c>
      <c r="C35" t="s">
        <v>38</v>
      </c>
      <c r="D35" t="s">
        <v>40</v>
      </c>
      <c r="E35" t="s">
        <v>37</v>
      </c>
      <c r="F35" s="2">
        <v>935.93</v>
      </c>
      <c r="G35" s="3">
        <v>44104</v>
      </c>
      <c r="H35" t="s">
        <v>1</v>
      </c>
    </row>
    <row r="36" spans="1:8" outlineLevel="2" x14ac:dyDescent="0.2">
      <c r="A36" t="s">
        <v>65</v>
      </c>
      <c r="B36" t="s">
        <v>41</v>
      </c>
      <c r="C36" t="s">
        <v>38</v>
      </c>
      <c r="D36" t="s">
        <v>42</v>
      </c>
      <c r="E36" t="s">
        <v>37</v>
      </c>
      <c r="F36" s="2">
        <v>55.06</v>
      </c>
      <c r="G36" s="3">
        <v>44104</v>
      </c>
      <c r="H36" t="s">
        <v>1</v>
      </c>
    </row>
    <row r="37" spans="1:8" outlineLevel="2" x14ac:dyDescent="0.2">
      <c r="A37" t="s">
        <v>65</v>
      </c>
      <c r="B37" t="s">
        <v>43</v>
      </c>
      <c r="C37" t="s">
        <v>44</v>
      </c>
      <c r="D37" t="s">
        <v>39</v>
      </c>
      <c r="E37" t="s">
        <v>37</v>
      </c>
      <c r="F37" s="2">
        <v>605.61</v>
      </c>
      <c r="G37" s="3">
        <v>44104</v>
      </c>
      <c r="H37" t="s">
        <v>1</v>
      </c>
    </row>
    <row r="38" spans="1:8" outlineLevel="2" x14ac:dyDescent="0.2">
      <c r="A38" t="s">
        <v>65</v>
      </c>
      <c r="B38" t="s">
        <v>45</v>
      </c>
      <c r="C38" t="s">
        <v>44</v>
      </c>
      <c r="D38" t="s">
        <v>40</v>
      </c>
      <c r="E38" t="s">
        <v>37</v>
      </c>
      <c r="F38" s="2">
        <v>253.25</v>
      </c>
      <c r="G38" s="3">
        <v>44104</v>
      </c>
      <c r="H38" t="s">
        <v>1</v>
      </c>
    </row>
    <row r="39" spans="1:8" outlineLevel="2" x14ac:dyDescent="0.2">
      <c r="A39" t="s">
        <v>65</v>
      </c>
      <c r="B39" t="s">
        <v>46</v>
      </c>
      <c r="C39" t="s">
        <v>44</v>
      </c>
      <c r="D39" t="s">
        <v>42</v>
      </c>
      <c r="E39" t="s">
        <v>37</v>
      </c>
      <c r="F39" s="2">
        <v>55.06</v>
      </c>
      <c r="G39" s="3">
        <v>44104</v>
      </c>
      <c r="H39" t="s">
        <v>1</v>
      </c>
    </row>
    <row r="40" spans="1:8" outlineLevel="2" x14ac:dyDescent="0.2">
      <c r="A40" t="s">
        <v>65</v>
      </c>
      <c r="B40" t="s">
        <v>47</v>
      </c>
      <c r="C40" t="s">
        <v>44</v>
      </c>
      <c r="D40" t="s">
        <v>48</v>
      </c>
      <c r="E40" t="s">
        <v>37</v>
      </c>
      <c r="F40" s="2">
        <v>22.01</v>
      </c>
      <c r="G40" s="3">
        <v>44104</v>
      </c>
      <c r="H40" t="s">
        <v>1</v>
      </c>
    </row>
    <row r="41" spans="1:8" outlineLevel="1" x14ac:dyDescent="0.2">
      <c r="A41" s="4" t="s">
        <v>156</v>
      </c>
      <c r="B41" s="4" t="s">
        <v>49</v>
      </c>
      <c r="C41" s="4" t="s">
        <v>49</v>
      </c>
      <c r="D41" s="4" t="s">
        <v>49</v>
      </c>
      <c r="E41" s="4" t="s">
        <v>49</v>
      </c>
      <c r="F41" s="5">
        <f>SUM(F24:F40)</f>
        <v>12030.22</v>
      </c>
      <c r="G41" s="6"/>
      <c r="H41" s="4" t="s">
        <v>49</v>
      </c>
    </row>
    <row r="42" spans="1:8" outlineLevel="2" x14ac:dyDescent="0.2">
      <c r="A42" t="s">
        <v>66</v>
      </c>
      <c r="B42" t="s">
        <v>0</v>
      </c>
      <c r="C42" t="s">
        <v>67</v>
      </c>
      <c r="D42" t="s">
        <v>68</v>
      </c>
      <c r="E42" t="s">
        <v>20</v>
      </c>
      <c r="F42" s="2">
        <v>58142.93</v>
      </c>
      <c r="G42" s="3">
        <v>44104</v>
      </c>
      <c r="H42" t="s">
        <v>1</v>
      </c>
    </row>
    <row r="43" spans="1:8" outlineLevel="2" x14ac:dyDescent="0.2">
      <c r="A43" t="s">
        <v>69</v>
      </c>
      <c r="B43" t="s">
        <v>0</v>
      </c>
      <c r="C43" t="s">
        <v>6</v>
      </c>
      <c r="D43" t="s">
        <v>7</v>
      </c>
      <c r="E43" t="s">
        <v>8</v>
      </c>
      <c r="F43" s="2">
        <v>26.52</v>
      </c>
      <c r="G43" s="3">
        <v>44104</v>
      </c>
      <c r="H43" t="s">
        <v>1</v>
      </c>
    </row>
    <row r="44" spans="1:8" outlineLevel="2" x14ac:dyDescent="0.2">
      <c r="A44" t="s">
        <v>69</v>
      </c>
      <c r="B44" t="s">
        <v>9</v>
      </c>
      <c r="C44" t="s">
        <v>6</v>
      </c>
      <c r="D44" t="s">
        <v>7</v>
      </c>
      <c r="E44" t="s">
        <v>8</v>
      </c>
      <c r="F44" s="2">
        <v>372.79</v>
      </c>
      <c r="G44" s="3">
        <v>44104</v>
      </c>
      <c r="H44" t="s">
        <v>1</v>
      </c>
    </row>
    <row r="45" spans="1:8" outlineLevel="2" x14ac:dyDescent="0.2">
      <c r="A45" t="s">
        <v>70</v>
      </c>
      <c r="B45" t="s">
        <v>0</v>
      </c>
      <c r="C45" t="s">
        <v>16</v>
      </c>
      <c r="D45" t="s">
        <v>17</v>
      </c>
      <c r="E45" t="s">
        <v>18</v>
      </c>
      <c r="F45" s="2">
        <v>643.63</v>
      </c>
      <c r="G45" s="3">
        <v>44104</v>
      </c>
      <c r="H45" t="s">
        <v>1</v>
      </c>
    </row>
    <row r="46" spans="1:8" outlineLevel="2" x14ac:dyDescent="0.2">
      <c r="A46" t="s">
        <v>71</v>
      </c>
      <c r="B46" t="s">
        <v>0</v>
      </c>
      <c r="C46" t="s">
        <v>16</v>
      </c>
      <c r="D46" t="s">
        <v>17</v>
      </c>
      <c r="E46" t="s">
        <v>22</v>
      </c>
      <c r="F46" s="2">
        <v>795.14</v>
      </c>
      <c r="G46" s="3">
        <v>44104</v>
      </c>
      <c r="H46" t="s">
        <v>1</v>
      </c>
    </row>
    <row r="47" spans="1:8" outlineLevel="2" x14ac:dyDescent="0.2">
      <c r="A47" t="s">
        <v>72</v>
      </c>
      <c r="B47" t="s">
        <v>0</v>
      </c>
      <c r="C47" t="s">
        <v>16</v>
      </c>
      <c r="D47" t="s">
        <v>17</v>
      </c>
      <c r="E47" t="s">
        <v>24</v>
      </c>
      <c r="F47" s="2">
        <v>1104.04</v>
      </c>
      <c r="G47" s="3">
        <v>44104</v>
      </c>
      <c r="H47" t="s">
        <v>1</v>
      </c>
    </row>
    <row r="48" spans="1:8" outlineLevel="2" x14ac:dyDescent="0.2">
      <c r="A48" t="s">
        <v>73</v>
      </c>
      <c r="B48" t="s">
        <v>0</v>
      </c>
      <c r="C48" t="s">
        <v>16</v>
      </c>
      <c r="D48" t="s">
        <v>17</v>
      </c>
      <c r="E48" t="s">
        <v>20</v>
      </c>
      <c r="F48" s="2">
        <v>4958.55</v>
      </c>
      <c r="G48" s="3">
        <v>44104</v>
      </c>
      <c r="H48" t="s">
        <v>1</v>
      </c>
    </row>
    <row r="49" spans="1:8" outlineLevel="2" x14ac:dyDescent="0.2">
      <c r="A49" t="s">
        <v>74</v>
      </c>
      <c r="B49" t="s">
        <v>0</v>
      </c>
      <c r="C49" t="s">
        <v>16</v>
      </c>
      <c r="D49" t="s">
        <v>17</v>
      </c>
      <c r="E49" t="s">
        <v>26</v>
      </c>
      <c r="F49" s="2">
        <v>678.69</v>
      </c>
      <c r="G49" s="3">
        <v>44104</v>
      </c>
      <c r="H49" t="s">
        <v>1</v>
      </c>
    </row>
    <row r="50" spans="1:8" outlineLevel="2" x14ac:dyDescent="0.2">
      <c r="A50" t="s">
        <v>75</v>
      </c>
      <c r="B50" t="s">
        <v>0</v>
      </c>
      <c r="C50" t="s">
        <v>16</v>
      </c>
      <c r="D50" t="s">
        <v>17</v>
      </c>
      <c r="E50" t="s">
        <v>30</v>
      </c>
      <c r="F50" s="2">
        <v>517.42999999999995</v>
      </c>
      <c r="G50" s="3">
        <v>44104</v>
      </c>
      <c r="H50" t="s">
        <v>1</v>
      </c>
    </row>
    <row r="51" spans="1:8" outlineLevel="2" x14ac:dyDescent="0.2">
      <c r="A51" t="s">
        <v>76</v>
      </c>
      <c r="B51" t="s">
        <v>0</v>
      </c>
      <c r="C51" t="s">
        <v>16</v>
      </c>
      <c r="D51" t="s">
        <v>17</v>
      </c>
      <c r="E51" t="s">
        <v>58</v>
      </c>
      <c r="F51" s="2">
        <v>1090.72</v>
      </c>
      <c r="G51" s="3">
        <v>44104</v>
      </c>
      <c r="H51" t="s">
        <v>1</v>
      </c>
    </row>
    <row r="52" spans="1:8" outlineLevel="2" x14ac:dyDescent="0.2">
      <c r="A52" t="s">
        <v>77</v>
      </c>
      <c r="B52" t="s">
        <v>0</v>
      </c>
      <c r="C52" t="s">
        <v>16</v>
      </c>
      <c r="D52" t="s">
        <v>17</v>
      </c>
      <c r="E52" t="s">
        <v>28</v>
      </c>
      <c r="F52" s="2">
        <v>578.52</v>
      </c>
      <c r="G52" s="3">
        <v>44104</v>
      </c>
      <c r="H52" t="s">
        <v>1</v>
      </c>
    </row>
    <row r="53" spans="1:8" outlineLevel="2" x14ac:dyDescent="0.2">
      <c r="A53" t="s">
        <v>78</v>
      </c>
      <c r="B53" t="s">
        <v>0</v>
      </c>
      <c r="C53" t="s">
        <v>16</v>
      </c>
      <c r="D53" t="s">
        <v>17</v>
      </c>
      <c r="E53" t="s">
        <v>79</v>
      </c>
      <c r="F53" s="2">
        <v>317.73</v>
      </c>
      <c r="G53" s="3">
        <v>44104</v>
      </c>
      <c r="H53" t="s">
        <v>1</v>
      </c>
    </row>
    <row r="54" spans="1:8" outlineLevel="2" x14ac:dyDescent="0.2">
      <c r="A54" t="s">
        <v>80</v>
      </c>
      <c r="B54" t="s">
        <v>0</v>
      </c>
      <c r="C54" t="s">
        <v>16</v>
      </c>
      <c r="D54" t="s">
        <v>17</v>
      </c>
      <c r="E54" t="s">
        <v>33</v>
      </c>
      <c r="F54" s="2">
        <v>76.69</v>
      </c>
      <c r="G54" s="3">
        <v>44104</v>
      </c>
      <c r="H54" t="s">
        <v>1</v>
      </c>
    </row>
    <row r="55" spans="1:8" outlineLevel="2" x14ac:dyDescent="0.2">
      <c r="A55" t="s">
        <v>81</v>
      </c>
      <c r="B55" t="s">
        <v>0</v>
      </c>
      <c r="C55" t="s">
        <v>35</v>
      </c>
      <c r="D55" t="s">
        <v>36</v>
      </c>
      <c r="E55" t="s">
        <v>37</v>
      </c>
      <c r="F55" s="2">
        <v>1445.53</v>
      </c>
      <c r="G55" s="3">
        <v>44104</v>
      </c>
      <c r="H55" t="s">
        <v>1</v>
      </c>
    </row>
    <row r="56" spans="1:8" outlineLevel="2" x14ac:dyDescent="0.2">
      <c r="A56" t="s">
        <v>81</v>
      </c>
      <c r="B56" t="s">
        <v>9</v>
      </c>
      <c r="C56" t="s">
        <v>38</v>
      </c>
      <c r="D56" t="s">
        <v>39</v>
      </c>
      <c r="E56" t="s">
        <v>37</v>
      </c>
      <c r="F56" s="2">
        <v>2409.21</v>
      </c>
      <c r="G56" s="3">
        <v>44104</v>
      </c>
      <c r="H56" t="s">
        <v>1</v>
      </c>
    </row>
    <row r="57" spans="1:8" outlineLevel="2" x14ac:dyDescent="0.2">
      <c r="A57" t="s">
        <v>81</v>
      </c>
      <c r="B57" t="s">
        <v>10</v>
      </c>
      <c r="C57" t="s">
        <v>38</v>
      </c>
      <c r="D57" t="s">
        <v>40</v>
      </c>
      <c r="E57" t="s">
        <v>37</v>
      </c>
      <c r="F57" s="2">
        <v>1365.23</v>
      </c>
      <c r="G57" s="3">
        <v>44104</v>
      </c>
      <c r="H57" t="s">
        <v>1</v>
      </c>
    </row>
    <row r="58" spans="1:8" outlineLevel="2" x14ac:dyDescent="0.2">
      <c r="A58" t="s">
        <v>81</v>
      </c>
      <c r="B58" t="s">
        <v>41</v>
      </c>
      <c r="C58" t="s">
        <v>38</v>
      </c>
      <c r="D58" t="s">
        <v>42</v>
      </c>
      <c r="E58" t="s">
        <v>37</v>
      </c>
      <c r="F58" s="2">
        <v>80.3</v>
      </c>
      <c r="G58" s="3">
        <v>44104</v>
      </c>
      <c r="H58" t="s">
        <v>1</v>
      </c>
    </row>
    <row r="59" spans="1:8" outlineLevel="2" x14ac:dyDescent="0.2">
      <c r="A59" t="s">
        <v>81</v>
      </c>
      <c r="B59" t="s">
        <v>43</v>
      </c>
      <c r="C59" t="s">
        <v>44</v>
      </c>
      <c r="D59" t="s">
        <v>39</v>
      </c>
      <c r="E59" t="s">
        <v>37</v>
      </c>
      <c r="F59" s="2">
        <v>883.38</v>
      </c>
      <c r="G59" s="3">
        <v>44104</v>
      </c>
      <c r="H59" t="s">
        <v>1</v>
      </c>
    </row>
    <row r="60" spans="1:8" outlineLevel="2" x14ac:dyDescent="0.2">
      <c r="A60" t="s">
        <v>81</v>
      </c>
      <c r="B60" t="s">
        <v>45</v>
      </c>
      <c r="C60" t="s">
        <v>44</v>
      </c>
      <c r="D60" t="s">
        <v>40</v>
      </c>
      <c r="E60" t="s">
        <v>37</v>
      </c>
      <c r="F60" s="2">
        <v>369.4</v>
      </c>
      <c r="G60" s="3">
        <v>44104</v>
      </c>
      <c r="H60" t="s">
        <v>1</v>
      </c>
    </row>
    <row r="61" spans="1:8" outlineLevel="2" x14ac:dyDescent="0.2">
      <c r="A61" t="s">
        <v>81</v>
      </c>
      <c r="B61" t="s">
        <v>46</v>
      </c>
      <c r="C61" t="s">
        <v>44</v>
      </c>
      <c r="D61" t="s">
        <v>42</v>
      </c>
      <c r="E61" t="s">
        <v>37</v>
      </c>
      <c r="F61" s="2">
        <v>80.3</v>
      </c>
      <c r="G61" s="3">
        <v>44104</v>
      </c>
      <c r="H61" t="s">
        <v>1</v>
      </c>
    </row>
    <row r="62" spans="1:8" outlineLevel="2" x14ac:dyDescent="0.2">
      <c r="A62" t="s">
        <v>81</v>
      </c>
      <c r="B62" t="s">
        <v>47</v>
      </c>
      <c r="C62" t="s">
        <v>44</v>
      </c>
      <c r="D62" t="s">
        <v>48</v>
      </c>
      <c r="E62" t="s">
        <v>37</v>
      </c>
      <c r="F62" s="2">
        <v>32.08</v>
      </c>
      <c r="G62" s="3">
        <v>44104</v>
      </c>
      <c r="H62" t="s">
        <v>1</v>
      </c>
    </row>
    <row r="63" spans="1:8" outlineLevel="1" x14ac:dyDescent="0.2">
      <c r="A63" s="4" t="s">
        <v>157</v>
      </c>
      <c r="B63" s="4" t="s">
        <v>49</v>
      </c>
      <c r="C63" s="4" t="s">
        <v>49</v>
      </c>
      <c r="D63" s="4" t="s">
        <v>49</v>
      </c>
      <c r="E63" s="4" t="s">
        <v>49</v>
      </c>
      <c r="F63" s="5">
        <f>SUM(F42:F62)</f>
        <v>75968.81</v>
      </c>
      <c r="G63" s="6"/>
      <c r="H63" s="4" t="s">
        <v>49</v>
      </c>
    </row>
    <row r="64" spans="1:8" outlineLevel="2" x14ac:dyDescent="0.2">
      <c r="A64" t="s">
        <v>82</v>
      </c>
      <c r="B64" t="s">
        <v>0</v>
      </c>
      <c r="C64" t="s">
        <v>83</v>
      </c>
      <c r="D64" t="s">
        <v>84</v>
      </c>
      <c r="E64" t="s">
        <v>85</v>
      </c>
      <c r="F64" s="2">
        <v>41</v>
      </c>
      <c r="G64" s="3">
        <v>44104</v>
      </c>
      <c r="H64" t="s">
        <v>1</v>
      </c>
    </row>
    <row r="65" spans="1:8" outlineLevel="2" x14ac:dyDescent="0.2">
      <c r="A65" t="s">
        <v>86</v>
      </c>
      <c r="B65" t="s">
        <v>0</v>
      </c>
      <c r="C65" t="s">
        <v>83</v>
      </c>
      <c r="D65" t="s">
        <v>84</v>
      </c>
      <c r="E65" t="s">
        <v>85</v>
      </c>
      <c r="F65" s="2">
        <v>31.5</v>
      </c>
      <c r="G65" s="3">
        <v>44104</v>
      </c>
      <c r="H65" t="s">
        <v>1</v>
      </c>
    </row>
    <row r="66" spans="1:8" outlineLevel="2" x14ac:dyDescent="0.2">
      <c r="A66" t="s">
        <v>87</v>
      </c>
      <c r="B66" t="s">
        <v>0</v>
      </c>
      <c r="C66" t="s">
        <v>88</v>
      </c>
      <c r="D66" t="s">
        <v>89</v>
      </c>
      <c r="E66" t="s">
        <v>90</v>
      </c>
      <c r="F66" s="2">
        <v>90.2</v>
      </c>
      <c r="G66" s="3">
        <v>44104</v>
      </c>
      <c r="H66" t="s">
        <v>1</v>
      </c>
    </row>
    <row r="67" spans="1:8" outlineLevel="2" x14ac:dyDescent="0.2">
      <c r="A67" t="s">
        <v>87</v>
      </c>
      <c r="B67" t="s">
        <v>9</v>
      </c>
      <c r="C67" t="s">
        <v>88</v>
      </c>
      <c r="D67" t="s">
        <v>89</v>
      </c>
      <c r="E67" t="s">
        <v>90</v>
      </c>
      <c r="F67" s="2">
        <v>486.1</v>
      </c>
      <c r="G67" s="3">
        <v>44104</v>
      </c>
      <c r="H67" t="s">
        <v>1</v>
      </c>
    </row>
    <row r="68" spans="1:8" outlineLevel="2" x14ac:dyDescent="0.2">
      <c r="A68" t="s">
        <v>91</v>
      </c>
      <c r="B68" t="s">
        <v>0</v>
      </c>
      <c r="C68" t="s">
        <v>16</v>
      </c>
      <c r="D68" t="s">
        <v>17</v>
      </c>
      <c r="E68" t="s">
        <v>18</v>
      </c>
      <c r="F68" s="2">
        <v>1362.28</v>
      </c>
      <c r="G68" s="3">
        <v>44104</v>
      </c>
      <c r="H68" t="s">
        <v>1</v>
      </c>
    </row>
    <row r="69" spans="1:8" outlineLevel="2" x14ac:dyDescent="0.2">
      <c r="A69" t="s">
        <v>92</v>
      </c>
      <c r="B69" t="s">
        <v>0</v>
      </c>
      <c r="C69" t="s">
        <v>16</v>
      </c>
      <c r="D69" t="s">
        <v>17</v>
      </c>
      <c r="E69" t="s">
        <v>58</v>
      </c>
      <c r="F69" s="2">
        <v>673.08</v>
      </c>
      <c r="G69" s="3">
        <v>44104</v>
      </c>
      <c r="H69" t="s">
        <v>1</v>
      </c>
    </row>
    <row r="70" spans="1:8" outlineLevel="2" x14ac:dyDescent="0.2">
      <c r="A70" t="s">
        <v>93</v>
      </c>
      <c r="B70" t="s">
        <v>0</v>
      </c>
      <c r="C70" t="s">
        <v>16</v>
      </c>
      <c r="D70" t="s">
        <v>17</v>
      </c>
      <c r="E70" t="s">
        <v>24</v>
      </c>
      <c r="F70" s="2">
        <v>1607.08</v>
      </c>
      <c r="G70" s="3">
        <v>44104</v>
      </c>
      <c r="H70" t="s">
        <v>1</v>
      </c>
    </row>
    <row r="71" spans="1:8" outlineLevel="2" x14ac:dyDescent="0.2">
      <c r="A71" t="s">
        <v>94</v>
      </c>
      <c r="B71" t="s">
        <v>0</v>
      </c>
      <c r="C71" t="s">
        <v>16</v>
      </c>
      <c r="D71" t="s">
        <v>17</v>
      </c>
      <c r="E71" t="s">
        <v>20</v>
      </c>
      <c r="F71" s="2">
        <v>6519.77</v>
      </c>
      <c r="G71" s="3">
        <v>44104</v>
      </c>
      <c r="H71" t="s">
        <v>1</v>
      </c>
    </row>
    <row r="72" spans="1:8" outlineLevel="2" x14ac:dyDescent="0.2">
      <c r="A72" t="s">
        <v>95</v>
      </c>
      <c r="B72" t="s">
        <v>0</v>
      </c>
      <c r="C72" t="s">
        <v>16</v>
      </c>
      <c r="D72" t="s">
        <v>17</v>
      </c>
      <c r="E72" t="s">
        <v>22</v>
      </c>
      <c r="F72" s="2">
        <v>1836.79</v>
      </c>
      <c r="G72" s="3">
        <v>44104</v>
      </c>
      <c r="H72" t="s">
        <v>1</v>
      </c>
    </row>
    <row r="73" spans="1:8" outlineLevel="2" x14ac:dyDescent="0.2">
      <c r="A73" t="s">
        <v>96</v>
      </c>
      <c r="B73" t="s">
        <v>0</v>
      </c>
      <c r="C73" t="s">
        <v>16</v>
      </c>
      <c r="D73" t="s">
        <v>17</v>
      </c>
      <c r="E73" t="s">
        <v>26</v>
      </c>
      <c r="F73" s="2">
        <v>2433.4</v>
      </c>
      <c r="G73" s="3">
        <v>44104</v>
      </c>
      <c r="H73" t="s">
        <v>1</v>
      </c>
    </row>
    <row r="74" spans="1:8" outlineLevel="2" x14ac:dyDescent="0.2">
      <c r="A74" t="s">
        <v>97</v>
      </c>
      <c r="B74" t="s">
        <v>0</v>
      </c>
      <c r="C74" t="s">
        <v>16</v>
      </c>
      <c r="D74" t="s">
        <v>17</v>
      </c>
      <c r="E74" t="s">
        <v>30</v>
      </c>
      <c r="F74" s="2">
        <v>1336.17</v>
      </c>
      <c r="G74" s="3">
        <v>44104</v>
      </c>
      <c r="H74" t="s">
        <v>1</v>
      </c>
    </row>
    <row r="75" spans="1:8" outlineLevel="2" x14ac:dyDescent="0.2">
      <c r="A75" t="s">
        <v>98</v>
      </c>
      <c r="B75" t="s">
        <v>0</v>
      </c>
      <c r="C75" t="s">
        <v>16</v>
      </c>
      <c r="D75" t="s">
        <v>17</v>
      </c>
      <c r="E75" t="s">
        <v>30</v>
      </c>
      <c r="F75" s="2">
        <v>111.39</v>
      </c>
      <c r="G75" s="3">
        <v>44104</v>
      </c>
      <c r="H75" t="s">
        <v>1</v>
      </c>
    </row>
    <row r="76" spans="1:8" outlineLevel="2" x14ac:dyDescent="0.2">
      <c r="A76" t="s">
        <v>99</v>
      </c>
      <c r="B76" t="s">
        <v>0</v>
      </c>
      <c r="C76" t="s">
        <v>16</v>
      </c>
      <c r="D76" t="s">
        <v>17</v>
      </c>
      <c r="E76" t="s">
        <v>33</v>
      </c>
      <c r="F76" s="2">
        <v>116</v>
      </c>
      <c r="G76" s="3">
        <v>44104</v>
      </c>
      <c r="H76" t="s">
        <v>1</v>
      </c>
    </row>
    <row r="77" spans="1:8" outlineLevel="2" x14ac:dyDescent="0.2">
      <c r="A77" t="s">
        <v>100</v>
      </c>
      <c r="B77" t="s">
        <v>0</v>
      </c>
      <c r="C77" t="s">
        <v>35</v>
      </c>
      <c r="D77" t="s">
        <v>36</v>
      </c>
      <c r="E77" t="s">
        <v>37</v>
      </c>
      <c r="F77" s="2">
        <v>2148.7399999999998</v>
      </c>
      <c r="G77" s="3">
        <v>44104</v>
      </c>
      <c r="H77" t="s">
        <v>1</v>
      </c>
    </row>
    <row r="78" spans="1:8" outlineLevel="2" x14ac:dyDescent="0.2">
      <c r="A78" t="s">
        <v>100</v>
      </c>
      <c r="B78" t="s">
        <v>9</v>
      </c>
      <c r="C78" t="s">
        <v>38</v>
      </c>
      <c r="D78" t="s">
        <v>39</v>
      </c>
      <c r="E78" t="s">
        <v>37</v>
      </c>
      <c r="F78" s="2">
        <v>3581.18</v>
      </c>
      <c r="G78" s="3">
        <v>44104</v>
      </c>
      <c r="H78" t="s">
        <v>1</v>
      </c>
    </row>
    <row r="79" spans="1:8" outlineLevel="2" x14ac:dyDescent="0.2">
      <c r="A79" t="s">
        <v>100</v>
      </c>
      <c r="B79" t="s">
        <v>10</v>
      </c>
      <c r="C79" t="s">
        <v>38</v>
      </c>
      <c r="D79" t="s">
        <v>40</v>
      </c>
      <c r="E79" t="s">
        <v>37</v>
      </c>
      <c r="F79" s="2">
        <v>2029.33</v>
      </c>
      <c r="G79" s="3">
        <v>44104</v>
      </c>
      <c r="H79" t="s">
        <v>1</v>
      </c>
    </row>
    <row r="80" spans="1:8" outlineLevel="2" x14ac:dyDescent="0.2">
      <c r="A80" t="s">
        <v>100</v>
      </c>
      <c r="B80" t="s">
        <v>41</v>
      </c>
      <c r="C80" t="s">
        <v>38</v>
      </c>
      <c r="D80" t="s">
        <v>42</v>
      </c>
      <c r="E80" t="s">
        <v>37</v>
      </c>
      <c r="F80" s="2">
        <v>119.39</v>
      </c>
      <c r="G80" s="3">
        <v>44104</v>
      </c>
      <c r="H80" t="s">
        <v>1</v>
      </c>
    </row>
    <row r="81" spans="1:8" outlineLevel="2" x14ac:dyDescent="0.2">
      <c r="A81" t="s">
        <v>100</v>
      </c>
      <c r="B81" t="s">
        <v>43</v>
      </c>
      <c r="C81" t="s">
        <v>44</v>
      </c>
      <c r="D81" t="s">
        <v>39</v>
      </c>
      <c r="E81" t="s">
        <v>37</v>
      </c>
      <c r="F81" s="2">
        <v>1313.08</v>
      </c>
      <c r="G81" s="3">
        <v>44104</v>
      </c>
      <c r="H81" t="s">
        <v>1</v>
      </c>
    </row>
    <row r="82" spans="1:8" outlineLevel="2" x14ac:dyDescent="0.2">
      <c r="A82" t="s">
        <v>100</v>
      </c>
      <c r="B82" t="s">
        <v>45</v>
      </c>
      <c r="C82" t="s">
        <v>44</v>
      </c>
      <c r="D82" t="s">
        <v>40</v>
      </c>
      <c r="E82" t="s">
        <v>37</v>
      </c>
      <c r="F82" s="2">
        <v>549.12</v>
      </c>
      <c r="G82" s="3">
        <v>44104</v>
      </c>
      <c r="H82" t="s">
        <v>1</v>
      </c>
    </row>
    <row r="83" spans="1:8" outlineLevel="2" x14ac:dyDescent="0.2">
      <c r="A83" t="s">
        <v>100</v>
      </c>
      <c r="B83" t="s">
        <v>46</v>
      </c>
      <c r="C83" t="s">
        <v>44</v>
      </c>
      <c r="D83" t="s">
        <v>42</v>
      </c>
      <c r="E83" t="s">
        <v>37</v>
      </c>
      <c r="F83" s="2">
        <v>119.39</v>
      </c>
      <c r="G83" s="3">
        <v>44104</v>
      </c>
      <c r="H83" t="s">
        <v>1</v>
      </c>
    </row>
    <row r="84" spans="1:8" outlineLevel="2" x14ac:dyDescent="0.2">
      <c r="A84" t="s">
        <v>100</v>
      </c>
      <c r="B84" t="s">
        <v>47</v>
      </c>
      <c r="C84" t="s">
        <v>44</v>
      </c>
      <c r="D84" t="s">
        <v>48</v>
      </c>
      <c r="E84" t="s">
        <v>37</v>
      </c>
      <c r="F84" s="2">
        <v>47.72</v>
      </c>
      <c r="G84" s="3">
        <v>44104</v>
      </c>
      <c r="H84" t="s">
        <v>1</v>
      </c>
    </row>
    <row r="85" spans="1:8" outlineLevel="1" x14ac:dyDescent="0.2">
      <c r="A85" s="4" t="s">
        <v>158</v>
      </c>
      <c r="B85" s="4" t="s">
        <v>49</v>
      </c>
      <c r="C85" s="4" t="s">
        <v>49</v>
      </c>
      <c r="D85" s="4" t="s">
        <v>49</v>
      </c>
      <c r="E85" s="4" t="s">
        <v>49</v>
      </c>
      <c r="F85" s="5">
        <f>SUM(F64:F84)</f>
        <v>26552.710000000003</v>
      </c>
      <c r="G85" s="6"/>
      <c r="H85" s="4" t="s">
        <v>49</v>
      </c>
    </row>
    <row r="86" spans="1:8" outlineLevel="2" x14ac:dyDescent="0.2">
      <c r="A86" t="s">
        <v>101</v>
      </c>
      <c r="B86" t="s">
        <v>0</v>
      </c>
      <c r="C86" t="s">
        <v>12</v>
      </c>
      <c r="D86" t="s">
        <v>13</v>
      </c>
      <c r="E86" t="s">
        <v>14</v>
      </c>
      <c r="F86" s="2">
        <v>197.4</v>
      </c>
      <c r="G86" s="3">
        <v>44104</v>
      </c>
      <c r="H86" t="s">
        <v>1</v>
      </c>
    </row>
    <row r="87" spans="1:8" outlineLevel="2" x14ac:dyDescent="0.2">
      <c r="A87" t="s">
        <v>102</v>
      </c>
      <c r="B87" t="s">
        <v>0</v>
      </c>
      <c r="C87" t="s">
        <v>16</v>
      </c>
      <c r="D87" t="s">
        <v>17</v>
      </c>
      <c r="E87" t="s">
        <v>22</v>
      </c>
      <c r="F87" s="2">
        <v>1097.76</v>
      </c>
      <c r="G87" s="3">
        <v>44104</v>
      </c>
      <c r="H87" t="s">
        <v>1</v>
      </c>
    </row>
    <row r="88" spans="1:8" outlineLevel="2" x14ac:dyDescent="0.2">
      <c r="A88" t="s">
        <v>103</v>
      </c>
      <c r="B88" t="s">
        <v>0</v>
      </c>
      <c r="C88" t="s">
        <v>16</v>
      </c>
      <c r="D88" t="s">
        <v>17</v>
      </c>
      <c r="E88" t="s">
        <v>33</v>
      </c>
      <c r="F88" s="2">
        <v>19.850000000000001</v>
      </c>
      <c r="G88" s="3">
        <v>44104</v>
      </c>
      <c r="H88" t="s">
        <v>1</v>
      </c>
    </row>
    <row r="89" spans="1:8" outlineLevel="2" x14ac:dyDescent="0.2">
      <c r="A89" t="s">
        <v>104</v>
      </c>
      <c r="B89" t="s">
        <v>0</v>
      </c>
      <c r="C89" t="s">
        <v>16</v>
      </c>
      <c r="D89" t="s">
        <v>17</v>
      </c>
      <c r="E89" t="s">
        <v>18</v>
      </c>
      <c r="F89" s="2">
        <v>973.68</v>
      </c>
      <c r="G89" s="3">
        <v>44104</v>
      </c>
      <c r="H89" t="s">
        <v>1</v>
      </c>
    </row>
    <row r="90" spans="1:8" outlineLevel="2" x14ac:dyDescent="0.2">
      <c r="A90" t="s">
        <v>105</v>
      </c>
      <c r="B90" t="s">
        <v>0</v>
      </c>
      <c r="C90" t="s">
        <v>16</v>
      </c>
      <c r="D90" t="s">
        <v>17</v>
      </c>
      <c r="E90" t="s">
        <v>26</v>
      </c>
      <c r="F90" s="2">
        <v>1109.57</v>
      </c>
      <c r="G90" s="3">
        <v>44104</v>
      </c>
      <c r="H90" t="s">
        <v>1</v>
      </c>
    </row>
    <row r="91" spans="1:8" outlineLevel="2" x14ac:dyDescent="0.2">
      <c r="A91" t="s">
        <v>106</v>
      </c>
      <c r="B91" t="s">
        <v>0</v>
      </c>
      <c r="C91" t="s">
        <v>16</v>
      </c>
      <c r="D91" t="s">
        <v>17</v>
      </c>
      <c r="E91" t="s">
        <v>24</v>
      </c>
      <c r="F91" s="2">
        <v>518.88</v>
      </c>
      <c r="G91" s="3">
        <v>44104</v>
      </c>
      <c r="H91" t="s">
        <v>1</v>
      </c>
    </row>
    <row r="92" spans="1:8" outlineLevel="2" x14ac:dyDescent="0.2">
      <c r="A92" t="s">
        <v>107</v>
      </c>
      <c r="B92" t="s">
        <v>0</v>
      </c>
      <c r="C92" t="s">
        <v>16</v>
      </c>
      <c r="D92" t="s">
        <v>17</v>
      </c>
      <c r="E92" t="s">
        <v>20</v>
      </c>
      <c r="F92" s="2">
        <v>1016.13</v>
      </c>
      <c r="G92" s="3">
        <v>44104</v>
      </c>
      <c r="H92" t="s">
        <v>1</v>
      </c>
    </row>
    <row r="93" spans="1:8" outlineLevel="2" x14ac:dyDescent="0.2">
      <c r="A93" t="s">
        <v>108</v>
      </c>
      <c r="B93" t="s">
        <v>0</v>
      </c>
      <c r="C93" t="s">
        <v>35</v>
      </c>
      <c r="D93" t="s">
        <v>36</v>
      </c>
      <c r="E93" t="s">
        <v>37</v>
      </c>
      <c r="F93" s="2">
        <v>636.16999999999996</v>
      </c>
      <c r="G93" s="3">
        <v>44104</v>
      </c>
      <c r="H93" t="s">
        <v>1</v>
      </c>
    </row>
    <row r="94" spans="1:8" outlineLevel="2" x14ac:dyDescent="0.2">
      <c r="A94" t="s">
        <v>108</v>
      </c>
      <c r="B94" t="s">
        <v>9</v>
      </c>
      <c r="C94" t="s">
        <v>38</v>
      </c>
      <c r="D94" t="s">
        <v>39</v>
      </c>
      <c r="E94" t="s">
        <v>37</v>
      </c>
      <c r="F94" s="2">
        <v>1060.28</v>
      </c>
      <c r="G94" s="3">
        <v>44104</v>
      </c>
      <c r="H94" t="s">
        <v>1</v>
      </c>
    </row>
    <row r="95" spans="1:8" outlineLevel="2" x14ac:dyDescent="0.2">
      <c r="A95" t="s">
        <v>108</v>
      </c>
      <c r="B95" t="s">
        <v>10</v>
      </c>
      <c r="C95" t="s">
        <v>38</v>
      </c>
      <c r="D95" t="s">
        <v>40</v>
      </c>
      <c r="E95" t="s">
        <v>37</v>
      </c>
      <c r="F95" s="2">
        <v>600.82000000000005</v>
      </c>
      <c r="G95" s="3">
        <v>44104</v>
      </c>
      <c r="H95" t="s">
        <v>1</v>
      </c>
    </row>
    <row r="96" spans="1:8" outlineLevel="2" x14ac:dyDescent="0.2">
      <c r="A96" t="s">
        <v>108</v>
      </c>
      <c r="B96" t="s">
        <v>41</v>
      </c>
      <c r="C96" t="s">
        <v>38</v>
      </c>
      <c r="D96" t="s">
        <v>42</v>
      </c>
      <c r="E96" t="s">
        <v>37</v>
      </c>
      <c r="F96" s="2">
        <v>35.340000000000003</v>
      </c>
      <c r="G96" s="3">
        <v>44104</v>
      </c>
      <c r="H96" t="s">
        <v>1</v>
      </c>
    </row>
    <row r="97" spans="1:8" outlineLevel="2" x14ac:dyDescent="0.2">
      <c r="A97" t="s">
        <v>108</v>
      </c>
      <c r="B97" t="s">
        <v>43</v>
      </c>
      <c r="C97" t="s">
        <v>44</v>
      </c>
      <c r="D97" t="s">
        <v>39</v>
      </c>
      <c r="E97" t="s">
        <v>37</v>
      </c>
      <c r="F97" s="2">
        <v>388.77</v>
      </c>
      <c r="G97" s="3">
        <v>44104</v>
      </c>
      <c r="H97" t="s">
        <v>1</v>
      </c>
    </row>
    <row r="98" spans="1:8" outlineLevel="2" x14ac:dyDescent="0.2">
      <c r="A98" t="s">
        <v>108</v>
      </c>
      <c r="B98" t="s">
        <v>45</v>
      </c>
      <c r="C98" t="s">
        <v>44</v>
      </c>
      <c r="D98" t="s">
        <v>40</v>
      </c>
      <c r="E98" t="s">
        <v>37</v>
      </c>
      <c r="F98" s="2">
        <v>162.56</v>
      </c>
      <c r="G98" s="3">
        <v>44104</v>
      </c>
      <c r="H98" t="s">
        <v>1</v>
      </c>
    </row>
    <row r="99" spans="1:8" outlineLevel="2" x14ac:dyDescent="0.2">
      <c r="A99" t="s">
        <v>108</v>
      </c>
      <c r="B99" t="s">
        <v>46</v>
      </c>
      <c r="C99" t="s">
        <v>44</v>
      </c>
      <c r="D99" t="s">
        <v>42</v>
      </c>
      <c r="E99" t="s">
        <v>37</v>
      </c>
      <c r="F99" s="2">
        <v>35.340000000000003</v>
      </c>
      <c r="G99" s="3">
        <v>44104</v>
      </c>
      <c r="H99" t="s">
        <v>1</v>
      </c>
    </row>
    <row r="100" spans="1:8" outlineLevel="2" x14ac:dyDescent="0.2">
      <c r="A100" t="s">
        <v>108</v>
      </c>
      <c r="B100" t="s">
        <v>47</v>
      </c>
      <c r="C100" t="s">
        <v>44</v>
      </c>
      <c r="D100" t="s">
        <v>48</v>
      </c>
      <c r="E100" t="s">
        <v>37</v>
      </c>
      <c r="F100" s="2">
        <v>14.13</v>
      </c>
      <c r="G100" s="3">
        <v>44104</v>
      </c>
      <c r="H100" t="s">
        <v>1</v>
      </c>
    </row>
    <row r="101" spans="1:8" outlineLevel="1" x14ac:dyDescent="0.2">
      <c r="A101" s="4" t="s">
        <v>159</v>
      </c>
      <c r="B101" s="4" t="s">
        <v>49</v>
      </c>
      <c r="C101" s="4" t="s">
        <v>49</v>
      </c>
      <c r="D101" s="4" t="s">
        <v>49</v>
      </c>
      <c r="E101" s="4" t="s">
        <v>49</v>
      </c>
      <c r="F101" s="5">
        <f>SUM(F86:F100)</f>
        <v>7866.68</v>
      </c>
      <c r="G101" s="6"/>
      <c r="H101" s="4" t="s">
        <v>49</v>
      </c>
    </row>
    <row r="102" spans="1:8" outlineLevel="2" x14ac:dyDescent="0.2">
      <c r="A102" t="s">
        <v>109</v>
      </c>
      <c r="B102" t="s">
        <v>0</v>
      </c>
      <c r="C102" t="s">
        <v>16</v>
      </c>
      <c r="D102" t="s">
        <v>17</v>
      </c>
      <c r="E102" t="s">
        <v>18</v>
      </c>
      <c r="F102" s="2">
        <v>1763.12</v>
      </c>
      <c r="G102" s="3">
        <v>44104</v>
      </c>
      <c r="H102" t="s">
        <v>1</v>
      </c>
    </row>
    <row r="103" spans="1:8" outlineLevel="2" x14ac:dyDescent="0.2">
      <c r="A103" t="s">
        <v>110</v>
      </c>
      <c r="B103" t="s">
        <v>0</v>
      </c>
      <c r="C103" t="s">
        <v>16</v>
      </c>
      <c r="D103" t="s">
        <v>17</v>
      </c>
      <c r="E103" t="s">
        <v>22</v>
      </c>
      <c r="F103" s="2">
        <v>1249.32</v>
      </c>
      <c r="G103" s="3">
        <v>44104</v>
      </c>
      <c r="H103" t="s">
        <v>1</v>
      </c>
    </row>
    <row r="104" spans="1:8" outlineLevel="2" x14ac:dyDescent="0.2">
      <c r="A104" t="s">
        <v>111</v>
      </c>
      <c r="B104" t="s">
        <v>0</v>
      </c>
      <c r="C104" t="s">
        <v>16</v>
      </c>
      <c r="D104" t="s">
        <v>17</v>
      </c>
      <c r="E104" t="s">
        <v>58</v>
      </c>
      <c r="F104" s="2">
        <v>3916.64</v>
      </c>
      <c r="G104" s="3">
        <v>44104</v>
      </c>
      <c r="H104" t="s">
        <v>1</v>
      </c>
    </row>
    <row r="105" spans="1:8" outlineLevel="2" x14ac:dyDescent="0.2">
      <c r="A105" t="s">
        <v>112</v>
      </c>
      <c r="B105" t="s">
        <v>0</v>
      </c>
      <c r="C105" t="s">
        <v>16</v>
      </c>
      <c r="D105" t="s">
        <v>17</v>
      </c>
      <c r="E105" t="s">
        <v>24</v>
      </c>
      <c r="F105" s="2">
        <v>607.29</v>
      </c>
      <c r="G105" s="3">
        <v>44104</v>
      </c>
      <c r="H105" t="s">
        <v>1</v>
      </c>
    </row>
    <row r="106" spans="1:8" outlineLevel="2" x14ac:dyDescent="0.2">
      <c r="A106" t="s">
        <v>113</v>
      </c>
      <c r="B106" t="s">
        <v>0</v>
      </c>
      <c r="C106" t="s">
        <v>16</v>
      </c>
      <c r="D106" t="s">
        <v>17</v>
      </c>
      <c r="E106" t="s">
        <v>20</v>
      </c>
      <c r="F106" s="2">
        <v>3555.31</v>
      </c>
      <c r="G106" s="3">
        <v>44104</v>
      </c>
      <c r="H106" t="s">
        <v>1</v>
      </c>
    </row>
    <row r="107" spans="1:8" outlineLevel="2" x14ac:dyDescent="0.2">
      <c r="A107" t="s">
        <v>114</v>
      </c>
      <c r="B107" t="s">
        <v>0</v>
      </c>
      <c r="C107" t="s">
        <v>16</v>
      </c>
      <c r="D107" t="s">
        <v>17</v>
      </c>
      <c r="E107" t="s">
        <v>33</v>
      </c>
      <c r="F107" s="2">
        <v>31.1</v>
      </c>
      <c r="G107" s="3">
        <v>44104</v>
      </c>
      <c r="H107" t="s">
        <v>1</v>
      </c>
    </row>
    <row r="108" spans="1:8" outlineLevel="2" x14ac:dyDescent="0.2">
      <c r="A108" t="s">
        <v>115</v>
      </c>
      <c r="B108" t="s">
        <v>0</v>
      </c>
      <c r="C108" t="s">
        <v>35</v>
      </c>
      <c r="D108" t="s">
        <v>36</v>
      </c>
      <c r="E108" t="s">
        <v>37</v>
      </c>
      <c r="F108" s="2">
        <v>1494.12</v>
      </c>
      <c r="G108" s="3">
        <v>44104</v>
      </c>
      <c r="H108" t="s">
        <v>1</v>
      </c>
    </row>
    <row r="109" spans="1:8" outlineLevel="2" x14ac:dyDescent="0.2">
      <c r="A109" t="s">
        <v>115</v>
      </c>
      <c r="B109" t="s">
        <v>9</v>
      </c>
      <c r="C109" t="s">
        <v>38</v>
      </c>
      <c r="D109" t="s">
        <v>39</v>
      </c>
      <c r="E109" t="s">
        <v>37</v>
      </c>
      <c r="F109" s="2">
        <v>2490.19</v>
      </c>
      <c r="G109" s="3">
        <v>44104</v>
      </c>
      <c r="H109" t="s">
        <v>1</v>
      </c>
    </row>
    <row r="110" spans="1:8" outlineLevel="2" x14ac:dyDescent="0.2">
      <c r="A110" t="s">
        <v>115</v>
      </c>
      <c r="B110" t="s">
        <v>10</v>
      </c>
      <c r="C110" t="s">
        <v>38</v>
      </c>
      <c r="D110" t="s">
        <v>40</v>
      </c>
      <c r="E110" t="s">
        <v>37</v>
      </c>
      <c r="F110" s="2">
        <v>1411.11</v>
      </c>
      <c r="G110" s="3">
        <v>44104</v>
      </c>
      <c r="H110" t="s">
        <v>1</v>
      </c>
    </row>
    <row r="111" spans="1:8" outlineLevel="2" x14ac:dyDescent="0.2">
      <c r="A111" t="s">
        <v>115</v>
      </c>
      <c r="B111" t="s">
        <v>41</v>
      </c>
      <c r="C111" t="s">
        <v>38</v>
      </c>
      <c r="D111" t="s">
        <v>42</v>
      </c>
      <c r="E111" t="s">
        <v>37</v>
      </c>
      <c r="F111" s="2">
        <v>83</v>
      </c>
      <c r="G111" s="3">
        <v>44104</v>
      </c>
      <c r="H111" t="s">
        <v>1</v>
      </c>
    </row>
    <row r="112" spans="1:8" outlineLevel="2" x14ac:dyDescent="0.2">
      <c r="A112" t="s">
        <v>115</v>
      </c>
      <c r="B112" t="s">
        <v>43</v>
      </c>
      <c r="C112" t="s">
        <v>44</v>
      </c>
      <c r="D112" t="s">
        <v>39</v>
      </c>
      <c r="E112" t="s">
        <v>37</v>
      </c>
      <c r="F112" s="2">
        <v>913.06</v>
      </c>
      <c r="G112" s="3">
        <v>44104</v>
      </c>
      <c r="H112" t="s">
        <v>1</v>
      </c>
    </row>
    <row r="113" spans="1:8" outlineLevel="2" x14ac:dyDescent="0.2">
      <c r="A113" t="s">
        <v>115</v>
      </c>
      <c r="B113" t="s">
        <v>45</v>
      </c>
      <c r="C113" t="s">
        <v>44</v>
      </c>
      <c r="D113" t="s">
        <v>40</v>
      </c>
      <c r="E113" t="s">
        <v>37</v>
      </c>
      <c r="F113" s="2">
        <v>381.82</v>
      </c>
      <c r="G113" s="3">
        <v>44104</v>
      </c>
      <c r="H113" t="s">
        <v>1</v>
      </c>
    </row>
    <row r="114" spans="1:8" outlineLevel="2" x14ac:dyDescent="0.2">
      <c r="A114" t="s">
        <v>115</v>
      </c>
      <c r="B114" t="s">
        <v>46</v>
      </c>
      <c r="C114" t="s">
        <v>44</v>
      </c>
      <c r="D114" t="s">
        <v>42</v>
      </c>
      <c r="E114" t="s">
        <v>37</v>
      </c>
      <c r="F114" s="2">
        <v>83</v>
      </c>
      <c r="G114" s="3">
        <v>44104</v>
      </c>
      <c r="H114" t="s">
        <v>1</v>
      </c>
    </row>
    <row r="115" spans="1:8" outlineLevel="2" x14ac:dyDescent="0.2">
      <c r="A115" t="s">
        <v>115</v>
      </c>
      <c r="B115" t="s">
        <v>47</v>
      </c>
      <c r="C115" t="s">
        <v>44</v>
      </c>
      <c r="D115" t="s">
        <v>48</v>
      </c>
      <c r="E115" t="s">
        <v>37</v>
      </c>
      <c r="F115" s="2">
        <v>33.18</v>
      </c>
      <c r="G115" s="3">
        <v>44104</v>
      </c>
      <c r="H115" t="s">
        <v>1</v>
      </c>
    </row>
    <row r="116" spans="1:8" outlineLevel="1" x14ac:dyDescent="0.2">
      <c r="A116" s="4" t="s">
        <v>160</v>
      </c>
      <c r="B116" s="4" t="s">
        <v>49</v>
      </c>
      <c r="C116" s="4" t="s">
        <v>49</v>
      </c>
      <c r="D116" s="4" t="s">
        <v>49</v>
      </c>
      <c r="E116" s="4" t="s">
        <v>49</v>
      </c>
      <c r="F116" s="5">
        <f>SUM(F102:F115)</f>
        <v>18012.260000000002</v>
      </c>
      <c r="G116" s="6"/>
      <c r="H116" s="4" t="s">
        <v>49</v>
      </c>
    </row>
    <row r="117" spans="1:8" outlineLevel="2" x14ac:dyDescent="0.2">
      <c r="A117" t="s">
        <v>116</v>
      </c>
      <c r="B117" t="s">
        <v>0</v>
      </c>
      <c r="C117" t="s">
        <v>16</v>
      </c>
      <c r="D117" t="s">
        <v>17</v>
      </c>
      <c r="E117" t="s">
        <v>18</v>
      </c>
      <c r="F117" s="2">
        <v>1946.14</v>
      </c>
      <c r="G117" s="3">
        <v>44104</v>
      </c>
      <c r="H117" t="s">
        <v>1</v>
      </c>
    </row>
    <row r="118" spans="1:8" outlineLevel="2" x14ac:dyDescent="0.2">
      <c r="A118" t="s">
        <v>117</v>
      </c>
      <c r="B118" t="s">
        <v>0</v>
      </c>
      <c r="C118" t="s">
        <v>16</v>
      </c>
      <c r="D118" t="s">
        <v>17</v>
      </c>
      <c r="E118" t="s">
        <v>20</v>
      </c>
      <c r="F118" s="2">
        <v>2329.48</v>
      </c>
      <c r="G118" s="3">
        <v>44104</v>
      </c>
      <c r="H118" t="s">
        <v>1</v>
      </c>
    </row>
    <row r="119" spans="1:8" outlineLevel="2" x14ac:dyDescent="0.2">
      <c r="A119" t="s">
        <v>118</v>
      </c>
      <c r="B119" t="s">
        <v>0</v>
      </c>
      <c r="C119" t="s">
        <v>16</v>
      </c>
      <c r="D119" t="s">
        <v>17</v>
      </c>
      <c r="E119" t="s">
        <v>22</v>
      </c>
      <c r="F119" s="2">
        <v>1839.43</v>
      </c>
      <c r="G119" s="3">
        <v>44104</v>
      </c>
      <c r="H119" t="s">
        <v>1</v>
      </c>
    </row>
    <row r="120" spans="1:8" outlineLevel="2" x14ac:dyDescent="0.2">
      <c r="A120" t="s">
        <v>119</v>
      </c>
      <c r="B120" t="s">
        <v>0</v>
      </c>
      <c r="C120" t="s">
        <v>16</v>
      </c>
      <c r="D120" t="s">
        <v>17</v>
      </c>
      <c r="E120" t="s">
        <v>24</v>
      </c>
      <c r="F120" s="2">
        <v>991.3</v>
      </c>
      <c r="G120" s="3">
        <v>44104</v>
      </c>
      <c r="H120" t="s">
        <v>1</v>
      </c>
    </row>
    <row r="121" spans="1:8" outlineLevel="2" x14ac:dyDescent="0.2">
      <c r="A121" t="s">
        <v>120</v>
      </c>
      <c r="B121" t="s">
        <v>0</v>
      </c>
      <c r="C121" t="s">
        <v>16</v>
      </c>
      <c r="D121" t="s">
        <v>17</v>
      </c>
      <c r="E121" t="s">
        <v>24</v>
      </c>
      <c r="F121" s="2">
        <v>226.61</v>
      </c>
      <c r="G121" s="3">
        <v>44104</v>
      </c>
      <c r="H121" t="s">
        <v>1</v>
      </c>
    </row>
    <row r="122" spans="1:8" outlineLevel="2" x14ac:dyDescent="0.2">
      <c r="A122" t="s">
        <v>121</v>
      </c>
      <c r="B122" t="s">
        <v>0</v>
      </c>
      <c r="C122" t="s">
        <v>16</v>
      </c>
      <c r="D122" t="s">
        <v>17</v>
      </c>
      <c r="E122" t="s">
        <v>33</v>
      </c>
      <c r="F122" s="2">
        <v>31.05</v>
      </c>
      <c r="G122" s="3">
        <v>44104</v>
      </c>
      <c r="H122" t="s">
        <v>1</v>
      </c>
    </row>
    <row r="123" spans="1:8" outlineLevel="2" x14ac:dyDescent="0.2">
      <c r="A123" t="s">
        <v>122</v>
      </c>
      <c r="B123" t="s">
        <v>0</v>
      </c>
      <c r="C123" t="s">
        <v>35</v>
      </c>
      <c r="D123" t="s">
        <v>36</v>
      </c>
      <c r="E123" t="s">
        <v>37</v>
      </c>
      <c r="F123" s="2">
        <v>989.19</v>
      </c>
      <c r="G123" s="3">
        <v>44104</v>
      </c>
      <c r="H123" t="s">
        <v>1</v>
      </c>
    </row>
    <row r="124" spans="1:8" outlineLevel="2" x14ac:dyDescent="0.2">
      <c r="A124" t="s">
        <v>122</v>
      </c>
      <c r="B124" t="s">
        <v>9</v>
      </c>
      <c r="C124" t="s">
        <v>38</v>
      </c>
      <c r="D124" t="s">
        <v>39</v>
      </c>
      <c r="E124" t="s">
        <v>37</v>
      </c>
      <c r="F124" s="2">
        <v>1648.65</v>
      </c>
      <c r="G124" s="3">
        <v>44104</v>
      </c>
      <c r="H124" t="s">
        <v>1</v>
      </c>
    </row>
    <row r="125" spans="1:8" outlineLevel="2" x14ac:dyDescent="0.2">
      <c r="A125" t="s">
        <v>122</v>
      </c>
      <c r="B125" t="s">
        <v>10</v>
      </c>
      <c r="C125" t="s">
        <v>38</v>
      </c>
      <c r="D125" t="s">
        <v>40</v>
      </c>
      <c r="E125" t="s">
        <v>37</v>
      </c>
      <c r="F125" s="2">
        <v>934.24</v>
      </c>
      <c r="G125" s="3">
        <v>44104</v>
      </c>
      <c r="H125" t="s">
        <v>1</v>
      </c>
    </row>
    <row r="126" spans="1:8" outlineLevel="2" x14ac:dyDescent="0.2">
      <c r="A126" t="s">
        <v>122</v>
      </c>
      <c r="B126" t="s">
        <v>41</v>
      </c>
      <c r="C126" t="s">
        <v>38</v>
      </c>
      <c r="D126" t="s">
        <v>42</v>
      </c>
      <c r="E126" t="s">
        <v>37</v>
      </c>
      <c r="F126" s="2">
        <v>54.96</v>
      </c>
      <c r="G126" s="3">
        <v>44104</v>
      </c>
      <c r="H126" t="s">
        <v>1</v>
      </c>
    </row>
    <row r="127" spans="1:8" outlineLevel="2" x14ac:dyDescent="0.2">
      <c r="A127" t="s">
        <v>122</v>
      </c>
      <c r="B127" t="s">
        <v>43</v>
      </c>
      <c r="C127" t="s">
        <v>44</v>
      </c>
      <c r="D127" t="s">
        <v>39</v>
      </c>
      <c r="E127" t="s">
        <v>37</v>
      </c>
      <c r="F127" s="2">
        <v>604.52</v>
      </c>
      <c r="G127" s="3">
        <v>44104</v>
      </c>
      <c r="H127" t="s">
        <v>1</v>
      </c>
    </row>
    <row r="128" spans="1:8" outlineLevel="2" x14ac:dyDescent="0.2">
      <c r="A128" t="s">
        <v>122</v>
      </c>
      <c r="B128" t="s">
        <v>45</v>
      </c>
      <c r="C128" t="s">
        <v>44</v>
      </c>
      <c r="D128" t="s">
        <v>40</v>
      </c>
      <c r="E128" t="s">
        <v>37</v>
      </c>
      <c r="F128" s="2">
        <v>252.81</v>
      </c>
      <c r="G128" s="3">
        <v>44104</v>
      </c>
      <c r="H128" t="s">
        <v>1</v>
      </c>
    </row>
    <row r="129" spans="1:8" outlineLevel="2" x14ac:dyDescent="0.2">
      <c r="A129" t="s">
        <v>122</v>
      </c>
      <c r="B129" t="s">
        <v>46</v>
      </c>
      <c r="C129" t="s">
        <v>44</v>
      </c>
      <c r="D129" t="s">
        <v>42</v>
      </c>
      <c r="E129" t="s">
        <v>37</v>
      </c>
      <c r="F129" s="2">
        <v>54.96</v>
      </c>
      <c r="G129" s="3">
        <v>44104</v>
      </c>
      <c r="H129" t="s">
        <v>1</v>
      </c>
    </row>
    <row r="130" spans="1:8" outlineLevel="2" x14ac:dyDescent="0.2">
      <c r="A130" t="s">
        <v>122</v>
      </c>
      <c r="B130" t="s">
        <v>47</v>
      </c>
      <c r="C130" t="s">
        <v>44</v>
      </c>
      <c r="D130" t="s">
        <v>48</v>
      </c>
      <c r="E130" t="s">
        <v>37</v>
      </c>
      <c r="F130" s="2">
        <v>21.97</v>
      </c>
      <c r="G130" s="3">
        <v>44104</v>
      </c>
      <c r="H130" t="s">
        <v>1</v>
      </c>
    </row>
    <row r="131" spans="1:8" outlineLevel="2" x14ac:dyDescent="0.2">
      <c r="A131" t="s">
        <v>123</v>
      </c>
      <c r="B131" t="s">
        <v>0</v>
      </c>
      <c r="C131" t="s">
        <v>67</v>
      </c>
      <c r="D131" t="s">
        <v>68</v>
      </c>
      <c r="E131" t="s">
        <v>20</v>
      </c>
      <c r="F131" s="2">
        <v>42000</v>
      </c>
      <c r="G131" s="3">
        <v>44106</v>
      </c>
      <c r="H131" t="s">
        <v>1</v>
      </c>
    </row>
    <row r="132" spans="1:8" outlineLevel="1" x14ac:dyDescent="0.2">
      <c r="A132" s="4" t="s">
        <v>161</v>
      </c>
      <c r="B132" s="4" t="s">
        <v>49</v>
      </c>
      <c r="C132" s="4" t="s">
        <v>49</v>
      </c>
      <c r="D132" s="4" t="s">
        <v>49</v>
      </c>
      <c r="E132" s="4" t="s">
        <v>49</v>
      </c>
      <c r="F132" s="5">
        <f>SUM(F117:F131)</f>
        <v>53925.31</v>
      </c>
      <c r="G132" s="6"/>
      <c r="H132" s="4" t="s">
        <v>49</v>
      </c>
    </row>
    <row r="133" spans="1:8" outlineLevel="2" x14ac:dyDescent="0.2">
      <c r="A133" t="s">
        <v>125</v>
      </c>
      <c r="B133" t="s">
        <v>0</v>
      </c>
      <c r="C133" t="s">
        <v>83</v>
      </c>
      <c r="D133" t="s">
        <v>84</v>
      </c>
      <c r="E133" t="s">
        <v>126</v>
      </c>
      <c r="F133" s="2">
        <v>914.57</v>
      </c>
      <c r="G133" s="3">
        <v>44104</v>
      </c>
      <c r="H133" t="s">
        <v>1</v>
      </c>
    </row>
    <row r="134" spans="1:8" outlineLevel="2" x14ac:dyDescent="0.2">
      <c r="A134" t="s">
        <v>127</v>
      </c>
      <c r="B134" t="s">
        <v>0</v>
      </c>
      <c r="C134" t="s">
        <v>83</v>
      </c>
      <c r="D134" t="s">
        <v>84</v>
      </c>
      <c r="E134" t="s">
        <v>85</v>
      </c>
      <c r="F134" s="2">
        <v>190.22</v>
      </c>
      <c r="G134" s="3">
        <v>44104</v>
      </c>
      <c r="H134" t="s">
        <v>1</v>
      </c>
    </row>
    <row r="135" spans="1:8" outlineLevel="2" x14ac:dyDescent="0.2">
      <c r="A135" t="s">
        <v>128</v>
      </c>
      <c r="B135" t="s">
        <v>0</v>
      </c>
      <c r="C135" t="s">
        <v>50</v>
      </c>
      <c r="D135" t="s">
        <v>51</v>
      </c>
      <c r="E135" t="s">
        <v>64</v>
      </c>
      <c r="F135" s="2">
        <v>10.9</v>
      </c>
      <c r="G135" s="3">
        <v>44104</v>
      </c>
      <c r="H135" t="s">
        <v>1</v>
      </c>
    </row>
    <row r="136" spans="1:8" outlineLevel="2" x14ac:dyDescent="0.2">
      <c r="A136" t="s">
        <v>129</v>
      </c>
      <c r="B136" t="s">
        <v>0</v>
      </c>
      <c r="C136" t="s">
        <v>50</v>
      </c>
      <c r="D136" t="s">
        <v>51</v>
      </c>
      <c r="E136" t="s">
        <v>64</v>
      </c>
      <c r="F136" s="2">
        <v>7.3</v>
      </c>
      <c r="G136" s="3">
        <v>44104</v>
      </c>
      <c r="H136" t="s">
        <v>1</v>
      </c>
    </row>
    <row r="137" spans="1:8" outlineLevel="2" x14ac:dyDescent="0.2">
      <c r="A137" t="s">
        <v>130</v>
      </c>
      <c r="B137" t="s">
        <v>0</v>
      </c>
      <c r="C137" t="s">
        <v>50</v>
      </c>
      <c r="D137" t="s">
        <v>51</v>
      </c>
      <c r="E137" t="s">
        <v>64</v>
      </c>
      <c r="F137" s="2">
        <v>17.72</v>
      </c>
      <c r="G137" s="3">
        <v>44104</v>
      </c>
      <c r="H137" t="s">
        <v>1</v>
      </c>
    </row>
    <row r="138" spans="1:8" outlineLevel="2" x14ac:dyDescent="0.2">
      <c r="A138" t="s">
        <v>131</v>
      </c>
      <c r="B138" t="s">
        <v>0</v>
      </c>
      <c r="C138" t="s">
        <v>50</v>
      </c>
      <c r="D138" t="s">
        <v>124</v>
      </c>
      <c r="E138" t="s">
        <v>132</v>
      </c>
      <c r="F138" s="2">
        <v>20</v>
      </c>
      <c r="G138" s="3">
        <v>44104</v>
      </c>
      <c r="H138" t="s">
        <v>1</v>
      </c>
    </row>
    <row r="139" spans="1:8" outlineLevel="2" x14ac:dyDescent="0.2">
      <c r="A139" t="s">
        <v>133</v>
      </c>
      <c r="B139" t="s">
        <v>0</v>
      </c>
      <c r="C139" t="s">
        <v>6</v>
      </c>
      <c r="D139" t="s">
        <v>7</v>
      </c>
      <c r="E139" t="s">
        <v>8</v>
      </c>
      <c r="F139" s="2">
        <v>28.03</v>
      </c>
      <c r="G139" s="3">
        <v>44104</v>
      </c>
      <c r="H139" t="s">
        <v>1</v>
      </c>
    </row>
    <row r="140" spans="1:8" outlineLevel="2" x14ac:dyDescent="0.2">
      <c r="A140" t="s">
        <v>133</v>
      </c>
      <c r="B140" t="s">
        <v>9</v>
      </c>
      <c r="C140" t="s">
        <v>6</v>
      </c>
      <c r="D140" t="s">
        <v>7</v>
      </c>
      <c r="E140" t="s">
        <v>8</v>
      </c>
      <c r="F140" s="2">
        <v>1000</v>
      </c>
      <c r="G140" s="3">
        <v>44104</v>
      </c>
      <c r="H140" t="s">
        <v>1</v>
      </c>
    </row>
    <row r="141" spans="1:8" outlineLevel="2" x14ac:dyDescent="0.2">
      <c r="A141" t="s">
        <v>134</v>
      </c>
      <c r="B141" t="s">
        <v>0</v>
      </c>
      <c r="C141" t="s">
        <v>12</v>
      </c>
      <c r="D141" t="s">
        <v>13</v>
      </c>
      <c r="E141" t="s">
        <v>14</v>
      </c>
      <c r="F141" s="2">
        <v>39.9</v>
      </c>
      <c r="G141" s="3">
        <v>44104</v>
      </c>
      <c r="H141" t="s">
        <v>1</v>
      </c>
    </row>
    <row r="142" spans="1:8" outlineLevel="2" x14ac:dyDescent="0.2">
      <c r="A142" t="s">
        <v>135</v>
      </c>
      <c r="B142" t="s">
        <v>0</v>
      </c>
      <c r="C142" t="s">
        <v>16</v>
      </c>
      <c r="D142" t="s">
        <v>17</v>
      </c>
      <c r="E142" t="s">
        <v>20</v>
      </c>
      <c r="F142" s="2">
        <v>5301.08</v>
      </c>
      <c r="G142" s="3">
        <v>44104</v>
      </c>
      <c r="H142" t="s">
        <v>1</v>
      </c>
    </row>
    <row r="143" spans="1:8" outlineLevel="2" x14ac:dyDescent="0.2">
      <c r="A143" t="s">
        <v>136</v>
      </c>
      <c r="B143" t="s">
        <v>0</v>
      </c>
      <c r="C143" t="s">
        <v>16</v>
      </c>
      <c r="D143" t="s">
        <v>17</v>
      </c>
      <c r="E143" t="s">
        <v>18</v>
      </c>
      <c r="F143" s="2">
        <v>3998.86</v>
      </c>
      <c r="G143" s="3">
        <v>44104</v>
      </c>
      <c r="H143" t="s">
        <v>1</v>
      </c>
    </row>
    <row r="144" spans="1:8" outlineLevel="2" x14ac:dyDescent="0.2">
      <c r="A144" t="s">
        <v>137</v>
      </c>
      <c r="B144" t="s">
        <v>0</v>
      </c>
      <c r="C144" t="s">
        <v>16</v>
      </c>
      <c r="D144" t="s">
        <v>17</v>
      </c>
      <c r="E144" t="s">
        <v>58</v>
      </c>
      <c r="F144" s="2">
        <v>600.61</v>
      </c>
      <c r="G144" s="3">
        <v>44104</v>
      </c>
      <c r="H144" t="s">
        <v>1</v>
      </c>
    </row>
    <row r="145" spans="1:8" outlineLevel="2" x14ac:dyDescent="0.2">
      <c r="A145" t="s">
        <v>138</v>
      </c>
      <c r="B145" t="s">
        <v>0</v>
      </c>
      <c r="C145" t="s">
        <v>16</v>
      </c>
      <c r="D145" t="s">
        <v>17</v>
      </c>
      <c r="E145" t="s">
        <v>22</v>
      </c>
      <c r="F145" s="2">
        <v>1415.88</v>
      </c>
      <c r="G145" s="3">
        <v>44104</v>
      </c>
      <c r="H145" t="s">
        <v>1</v>
      </c>
    </row>
    <row r="146" spans="1:8" outlineLevel="2" x14ac:dyDescent="0.2">
      <c r="A146" t="s">
        <v>139</v>
      </c>
      <c r="B146" t="s">
        <v>0</v>
      </c>
      <c r="C146" t="s">
        <v>16</v>
      </c>
      <c r="D146" t="s">
        <v>17</v>
      </c>
      <c r="E146" t="s">
        <v>26</v>
      </c>
      <c r="F146" s="2">
        <v>808.8</v>
      </c>
      <c r="G146" s="3">
        <v>44104</v>
      </c>
      <c r="H146" t="s">
        <v>1</v>
      </c>
    </row>
    <row r="147" spans="1:8" outlineLevel="2" x14ac:dyDescent="0.2">
      <c r="A147" t="s">
        <v>140</v>
      </c>
      <c r="B147" t="s">
        <v>0</v>
      </c>
      <c r="C147" t="s">
        <v>16</v>
      </c>
      <c r="D147" t="s">
        <v>17</v>
      </c>
      <c r="E147" t="s">
        <v>30</v>
      </c>
      <c r="F147" s="2">
        <v>532.14</v>
      </c>
      <c r="G147" s="3">
        <v>44104</v>
      </c>
      <c r="H147" t="s">
        <v>1</v>
      </c>
    </row>
    <row r="148" spans="1:8" outlineLevel="2" x14ac:dyDescent="0.2">
      <c r="A148" t="s">
        <v>141</v>
      </c>
      <c r="B148" t="s">
        <v>0</v>
      </c>
      <c r="C148" t="s">
        <v>16</v>
      </c>
      <c r="D148" t="s">
        <v>17</v>
      </c>
      <c r="E148" t="s">
        <v>24</v>
      </c>
      <c r="F148" s="2">
        <v>2135.36</v>
      </c>
      <c r="G148" s="3">
        <v>44104</v>
      </c>
      <c r="H148" t="s">
        <v>1</v>
      </c>
    </row>
    <row r="149" spans="1:8" outlineLevel="2" x14ac:dyDescent="0.2">
      <c r="A149" t="s">
        <v>142</v>
      </c>
      <c r="B149" t="s">
        <v>0</v>
      </c>
      <c r="C149" t="s">
        <v>16</v>
      </c>
      <c r="D149" t="s">
        <v>17</v>
      </c>
      <c r="E149" t="s">
        <v>22</v>
      </c>
      <c r="F149" s="2">
        <v>167.94</v>
      </c>
      <c r="G149" s="3">
        <v>44104</v>
      </c>
      <c r="H149" t="s">
        <v>1</v>
      </c>
    </row>
    <row r="150" spans="1:8" outlineLevel="2" x14ac:dyDescent="0.2">
      <c r="A150" t="s">
        <v>143</v>
      </c>
      <c r="B150" t="s">
        <v>0</v>
      </c>
      <c r="C150" t="s">
        <v>16</v>
      </c>
      <c r="D150" t="s">
        <v>17</v>
      </c>
      <c r="E150" t="s">
        <v>33</v>
      </c>
      <c r="F150" s="2">
        <v>102.88</v>
      </c>
      <c r="G150" s="3">
        <v>44104</v>
      </c>
      <c r="H150" t="s">
        <v>1</v>
      </c>
    </row>
    <row r="151" spans="1:8" outlineLevel="2" x14ac:dyDescent="0.2">
      <c r="A151" t="s">
        <v>144</v>
      </c>
      <c r="B151" t="s">
        <v>0</v>
      </c>
      <c r="C151" t="s">
        <v>2</v>
      </c>
      <c r="D151" t="s">
        <v>3</v>
      </c>
      <c r="E151" t="s">
        <v>4</v>
      </c>
      <c r="F151" s="2">
        <v>303.51</v>
      </c>
      <c r="G151" s="3">
        <v>44104</v>
      </c>
      <c r="H151" t="s">
        <v>1</v>
      </c>
    </row>
    <row r="152" spans="1:8" outlineLevel="2" x14ac:dyDescent="0.2">
      <c r="A152" t="s">
        <v>145</v>
      </c>
      <c r="B152" t="s">
        <v>0</v>
      </c>
      <c r="C152" t="s">
        <v>35</v>
      </c>
      <c r="D152" t="s">
        <v>36</v>
      </c>
      <c r="E152" t="s">
        <v>37</v>
      </c>
      <c r="F152" s="2">
        <v>2023.46</v>
      </c>
      <c r="G152" s="3">
        <v>44104</v>
      </c>
      <c r="H152" t="s">
        <v>1</v>
      </c>
    </row>
    <row r="153" spans="1:8" outlineLevel="2" x14ac:dyDescent="0.2">
      <c r="A153" t="s">
        <v>145</v>
      </c>
      <c r="B153" t="s">
        <v>9</v>
      </c>
      <c r="C153" t="s">
        <v>38</v>
      </c>
      <c r="D153" t="s">
        <v>39</v>
      </c>
      <c r="E153" t="s">
        <v>37</v>
      </c>
      <c r="F153" s="2">
        <v>3372.42</v>
      </c>
      <c r="G153" s="3">
        <v>44104</v>
      </c>
      <c r="H153" t="s">
        <v>1</v>
      </c>
    </row>
    <row r="154" spans="1:8" outlineLevel="2" x14ac:dyDescent="0.2">
      <c r="A154" t="s">
        <v>145</v>
      </c>
      <c r="B154" t="s">
        <v>10</v>
      </c>
      <c r="C154" t="s">
        <v>38</v>
      </c>
      <c r="D154" t="s">
        <v>40</v>
      </c>
      <c r="E154" t="s">
        <v>37</v>
      </c>
      <c r="F154" s="2">
        <v>1911.03</v>
      </c>
      <c r="G154" s="3">
        <v>44104</v>
      </c>
      <c r="H154" t="s">
        <v>1</v>
      </c>
    </row>
    <row r="155" spans="1:8" outlineLevel="2" x14ac:dyDescent="0.2">
      <c r="A155" t="s">
        <v>145</v>
      </c>
      <c r="B155" t="s">
        <v>41</v>
      </c>
      <c r="C155" t="s">
        <v>38</v>
      </c>
      <c r="D155" t="s">
        <v>42</v>
      </c>
      <c r="E155" t="s">
        <v>37</v>
      </c>
      <c r="F155" s="2">
        <v>112.42</v>
      </c>
      <c r="G155" s="3">
        <v>44104</v>
      </c>
      <c r="H155" t="s">
        <v>1</v>
      </c>
    </row>
    <row r="156" spans="1:8" outlineLevel="2" x14ac:dyDescent="0.2">
      <c r="A156" t="s">
        <v>145</v>
      </c>
      <c r="B156" t="s">
        <v>43</v>
      </c>
      <c r="C156" t="s">
        <v>44</v>
      </c>
      <c r="D156" t="s">
        <v>39</v>
      </c>
      <c r="E156" t="s">
        <v>37</v>
      </c>
      <c r="F156" s="2">
        <v>1236.53</v>
      </c>
      <c r="G156" s="3">
        <v>44104</v>
      </c>
      <c r="H156" t="s">
        <v>1</v>
      </c>
    </row>
    <row r="157" spans="1:8" outlineLevel="2" x14ac:dyDescent="0.2">
      <c r="A157" t="s">
        <v>145</v>
      </c>
      <c r="B157" t="s">
        <v>45</v>
      </c>
      <c r="C157" t="s">
        <v>44</v>
      </c>
      <c r="D157" t="s">
        <v>40</v>
      </c>
      <c r="E157" t="s">
        <v>37</v>
      </c>
      <c r="F157" s="2">
        <v>517.11</v>
      </c>
      <c r="G157" s="3">
        <v>44104</v>
      </c>
      <c r="H157" t="s">
        <v>1</v>
      </c>
    </row>
    <row r="158" spans="1:8" outlineLevel="2" x14ac:dyDescent="0.2">
      <c r="A158" t="s">
        <v>145</v>
      </c>
      <c r="B158" t="s">
        <v>46</v>
      </c>
      <c r="C158" t="s">
        <v>44</v>
      </c>
      <c r="D158" t="s">
        <v>42</v>
      </c>
      <c r="E158" t="s">
        <v>37</v>
      </c>
      <c r="F158" s="2">
        <v>112.42</v>
      </c>
      <c r="G158" s="3">
        <v>44104</v>
      </c>
      <c r="H158" t="s">
        <v>1</v>
      </c>
    </row>
    <row r="159" spans="1:8" outlineLevel="2" x14ac:dyDescent="0.2">
      <c r="A159" t="s">
        <v>145</v>
      </c>
      <c r="B159" t="s">
        <v>47</v>
      </c>
      <c r="C159" t="s">
        <v>44</v>
      </c>
      <c r="D159" t="s">
        <v>48</v>
      </c>
      <c r="E159" t="s">
        <v>37</v>
      </c>
      <c r="F159" s="2">
        <v>44.93</v>
      </c>
      <c r="G159" s="3">
        <v>44104</v>
      </c>
      <c r="H159" t="s">
        <v>1</v>
      </c>
    </row>
    <row r="160" spans="1:8" outlineLevel="2" x14ac:dyDescent="0.2">
      <c r="A160" t="s">
        <v>146</v>
      </c>
      <c r="B160" t="s">
        <v>0</v>
      </c>
      <c r="C160" t="s">
        <v>50</v>
      </c>
      <c r="D160" t="s">
        <v>51</v>
      </c>
      <c r="E160" t="s">
        <v>64</v>
      </c>
      <c r="F160" s="2">
        <v>39.57</v>
      </c>
      <c r="G160" s="3">
        <v>44105</v>
      </c>
      <c r="H160" t="s">
        <v>1</v>
      </c>
    </row>
    <row r="161" spans="1:8" outlineLevel="1" x14ac:dyDescent="0.2">
      <c r="A161" s="4" t="s">
        <v>162</v>
      </c>
      <c r="B161" s="4" t="s">
        <v>49</v>
      </c>
      <c r="C161" s="4" t="s">
        <v>49</v>
      </c>
      <c r="D161" s="4" t="s">
        <v>49</v>
      </c>
      <c r="E161" s="4" t="s">
        <v>49</v>
      </c>
      <c r="F161" s="5">
        <f>SUM(F133:F160)</f>
        <v>26965.589999999989</v>
      </c>
      <c r="G161" s="6"/>
      <c r="H161" s="4" t="s">
        <v>49</v>
      </c>
    </row>
    <row r="162" spans="1:8" x14ac:dyDescent="0.2">
      <c r="A162" s="7" t="s">
        <v>49</v>
      </c>
      <c r="B162" s="7" t="s">
        <v>49</v>
      </c>
      <c r="C162" s="7" t="s">
        <v>49</v>
      </c>
      <c r="D162" s="7" t="s">
        <v>49</v>
      </c>
      <c r="E162" s="7" t="s">
        <v>49</v>
      </c>
      <c r="F162" s="8">
        <f>F161+F132+F116+F101+F85+F63+F41+F23</f>
        <v>245746.68</v>
      </c>
      <c r="G162" s="9"/>
      <c r="H162" s="7" t="s">
        <v>49</v>
      </c>
    </row>
  </sheetData>
  <phoneticPr fontId="0" type="noConversion"/>
  <pageMargins left="0" right="0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Ivana Leposavic</cp:lastModifiedBy>
  <cp:revision>1</cp:revision>
  <dcterms:modified xsi:type="dcterms:W3CDTF">2020-10-05T07:13:25Z</dcterms:modified>
  <cp:category/>
</cp:coreProperties>
</file>