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avica.mandic\Desktop\"/>
    </mc:Choice>
  </mc:AlternateContent>
  <xr:revisionPtr revIDLastSave="0" documentId="13_ncr:1_{0C0FAE3A-5845-444D-8968-BDAA2D87F245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F49" i="1" l="1"/>
  <c r="F42" i="1"/>
  <c r="F35" i="1"/>
  <c r="F29" i="1"/>
  <c r="F25" i="1"/>
  <c r="F20" i="1"/>
  <c r="F14" i="1"/>
  <c r="F12" i="1"/>
  <c r="F7" i="1"/>
</calcChain>
</file>

<file path=xl/sharedStrings.xml><?xml version="1.0" encoding="utf-8"?>
<sst xmlns="http://schemas.openxmlformats.org/spreadsheetml/2006/main" count="296" uniqueCount="77">
  <si>
    <t>2</t>
  </si>
  <si>
    <t>41410000000</t>
  </si>
  <si>
    <t>Dnevnice za sluzbena putovanja u zemlji</t>
  </si>
  <si>
    <t>HIPOTEKARNA BANKA</t>
  </si>
  <si>
    <t>BUDGET</t>
  </si>
  <si>
    <t>41270000000</t>
  </si>
  <si>
    <t>Ostale naknade</t>
  </si>
  <si>
    <t/>
  </si>
  <si>
    <t>40137746</t>
  </si>
  <si>
    <t>40137755</t>
  </si>
  <si>
    <t>NLB MONTENEGRO BANKA</t>
  </si>
  <si>
    <t>40137761</t>
  </si>
  <si>
    <t>ERSTE (OPORTUNITI) BANKA</t>
  </si>
  <si>
    <t>40137795</t>
  </si>
  <si>
    <t>CRNOGORSKA KOMERCIJALNA BANKA</t>
  </si>
  <si>
    <t>40137735</t>
  </si>
  <si>
    <t>PRVA(NIKSICKA)BANKA</t>
  </si>
  <si>
    <t>Naziv kor.budžeta Min.ekon.razvoja-Uskl.nac.zakonodavstva</t>
  </si>
  <si>
    <t>40137404</t>
  </si>
  <si>
    <t>Dnevnice za sluzbeno putovanje u inostranstvo</t>
  </si>
  <si>
    <t>3</t>
  </si>
  <si>
    <t>Prevoz na sluzbenom putovanju u inostranstvu</t>
  </si>
  <si>
    <t>4</t>
  </si>
  <si>
    <t>Smjestaj na sluzbenom putovanju u inostranstvu</t>
  </si>
  <si>
    <t>5</t>
  </si>
  <si>
    <t>Ostali troskovi za sluzbena putovanja u inostran</t>
  </si>
  <si>
    <t>Naziv kor.budžeta Min.ekon.razvoja-Ur.i nadzor postanske d</t>
  </si>
  <si>
    <t>LOVCEN BANKA AD  PODGORICA</t>
  </si>
  <si>
    <t>40138309</t>
  </si>
  <si>
    <t>41440000000</t>
  </si>
  <si>
    <t>Bankarske usluge/provizije</t>
  </si>
  <si>
    <t>Naziv kor.budžeta Min.ekon.razvoja-Uprav.i administracija</t>
  </si>
  <si>
    <t>40137531</t>
  </si>
  <si>
    <t>40137484</t>
  </si>
  <si>
    <t>40137447</t>
  </si>
  <si>
    <t>Naziv kor.budžeta Min.ekon.razvoja-Upr.post.intelektual.sv</t>
  </si>
  <si>
    <t>40137338</t>
  </si>
  <si>
    <t>40137344</t>
  </si>
  <si>
    <t>Ostali troskovi na sluzbenom putovanju u zemlji</t>
  </si>
  <si>
    <t>Naziv kor.budžeta Min.ekon.razvoja-Strat.reg.razvoja CG</t>
  </si>
  <si>
    <t>41490000000</t>
  </si>
  <si>
    <t>40138619</t>
  </si>
  <si>
    <t>40138631</t>
  </si>
  <si>
    <t>40137456</t>
  </si>
  <si>
    <t>Ostale usluge</t>
  </si>
  <si>
    <t>PRIVREDNA KOMORA CRNE GORE</t>
  </si>
  <si>
    <t>Naziv kor.budžeta Min.ekon.razvoja-Pregovaranje,zakljuciv</t>
  </si>
  <si>
    <t>40137544</t>
  </si>
  <si>
    <t>Naziv kor.budžeta Min.ekon.razvoja-Preg.proces i IPA proj</t>
  </si>
  <si>
    <t>41470000000</t>
  </si>
  <si>
    <t>Konsultantske usluge</t>
  </si>
  <si>
    <t>40138523</t>
  </si>
  <si>
    <t>PRAVNI EKSPERT DOO</t>
  </si>
  <si>
    <t>40138268</t>
  </si>
  <si>
    <t>ZINZA GROUP DOO</t>
  </si>
  <si>
    <t>40138300</t>
  </si>
  <si>
    <t>Naziv kor.budžeta Min.ekon.razvoja-Odgovorni turizam</t>
  </si>
  <si>
    <t>40137413</t>
  </si>
  <si>
    <t>40137434</t>
  </si>
  <si>
    <t>40137391</t>
  </si>
  <si>
    <t>PU DIGITALBEE EDU</t>
  </si>
  <si>
    <t>40137401</t>
  </si>
  <si>
    <t>Naziv kor.budžeta Min.ekon.razvoja-Nadzor elektron.kom</t>
  </si>
  <si>
    <t>40138240</t>
  </si>
  <si>
    <t>40137551</t>
  </si>
  <si>
    <t>40137567</t>
  </si>
  <si>
    <t>40137576</t>
  </si>
  <si>
    <t>40137584</t>
  </si>
  <si>
    <t>Naziv kor.budžeta Min.ekon.razvoja-Digital.transformacija</t>
  </si>
  <si>
    <t>Broj dok.</t>
  </si>
  <si>
    <t>Stavka</t>
  </si>
  <si>
    <t>St.izd/pr</t>
  </si>
  <si>
    <t>Naziv konta GK</t>
  </si>
  <si>
    <t>Naziv dobavljaca</t>
  </si>
  <si>
    <t>Placeno</t>
  </si>
  <si>
    <t>Datum dok. placanja</t>
  </si>
  <si>
    <t>Izv.sreds.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</si>
</sst>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4" fontId="0" fillId="3" borderId="1" xfId="0" applyNumberFormat="1" applyFill="1" applyBorder="1" applyAlignment="1">
      <alignment horizontal="right" vertical="top"/>
    </xf>
    <xf numFmtId="14" fontId="0" fillId="3" borderId="1" xfId="0" applyNumberFormat="1" applyFill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10" workbookViewId="0">
      <selection activeCell="K37" sqref="K37"/>
    </sheetView>
  </sheetViews>
  <sheetFormatPr defaultRowHeight="12.75" outlineLevelRow="2" x14ac:dyDescent="0.2"/>
  <cols>
    <col min="1" max="1" width="60" bestFit="1" customWidth="1"/>
    <col min="2" max="2" width="8" bestFit="1" customWidth="1"/>
    <col min="3" max="3" width="13" bestFit="1" customWidth="1"/>
    <col min="4" max="4" width="50" bestFit="1" customWidth="1"/>
    <col min="5" max="5" width="35" bestFit="1" customWidth="1"/>
    <col min="6" max="6" width="10" bestFit="1" customWidth="1"/>
    <col min="7" max="7" width="21" bestFit="1" customWidth="1"/>
    <col min="8" max="8" width="12" bestFit="1" customWidth="1"/>
  </cols>
  <sheetData>
    <row r="1" spans="1:8" x14ac:dyDescent="0.2">
      <c r="A1" s="1" t="s">
        <v>69</v>
      </c>
      <c r="B1" s="1" t="s">
        <v>70</v>
      </c>
      <c r="C1" s="1" t="s">
        <v>71</v>
      </c>
      <c r="D1" s="1" t="s">
        <v>72</v>
      </c>
      <c r="E1" s="1" t="s">
        <v>73</v>
      </c>
      <c r="F1" s="1" t="s">
        <v>74</v>
      </c>
      <c r="G1" s="1" t="s">
        <v>75</v>
      </c>
      <c r="H1" s="1" t="s">
        <v>76</v>
      </c>
    </row>
    <row r="2" spans="1:8" outlineLevel="2" x14ac:dyDescent="0.2">
      <c r="A2" t="s">
        <v>8</v>
      </c>
      <c r="B2" t="s">
        <v>0</v>
      </c>
      <c r="C2" t="s">
        <v>1</v>
      </c>
      <c r="D2" t="s">
        <v>2</v>
      </c>
      <c r="E2" t="s">
        <v>3</v>
      </c>
      <c r="F2" s="2">
        <v>36</v>
      </c>
      <c r="G2" s="3">
        <v>45118</v>
      </c>
      <c r="H2" t="s">
        <v>4</v>
      </c>
    </row>
    <row r="3" spans="1:8" outlineLevel="2" x14ac:dyDescent="0.2">
      <c r="A3" t="s">
        <v>9</v>
      </c>
      <c r="B3" t="s">
        <v>0</v>
      </c>
      <c r="C3" t="s">
        <v>1</v>
      </c>
      <c r="D3" t="s">
        <v>2</v>
      </c>
      <c r="E3" t="s">
        <v>10</v>
      </c>
      <c r="F3" s="2">
        <v>36</v>
      </c>
      <c r="G3" s="3">
        <v>45118</v>
      </c>
      <c r="H3" t="s">
        <v>4</v>
      </c>
    </row>
    <row r="4" spans="1:8" outlineLevel="2" x14ac:dyDescent="0.2">
      <c r="A4" t="s">
        <v>11</v>
      </c>
      <c r="B4" t="s">
        <v>0</v>
      </c>
      <c r="C4" t="s">
        <v>1</v>
      </c>
      <c r="D4" t="s">
        <v>2</v>
      </c>
      <c r="E4" t="s">
        <v>12</v>
      </c>
      <c r="F4" s="2">
        <v>36</v>
      </c>
      <c r="G4" s="3">
        <v>45118</v>
      </c>
      <c r="H4" t="s">
        <v>4</v>
      </c>
    </row>
    <row r="5" spans="1:8" outlineLevel="2" x14ac:dyDescent="0.2">
      <c r="A5" t="s">
        <v>13</v>
      </c>
      <c r="B5" t="s">
        <v>0</v>
      </c>
      <c r="C5" t="s">
        <v>1</v>
      </c>
      <c r="D5" t="s">
        <v>2</v>
      </c>
      <c r="E5" t="s">
        <v>14</v>
      </c>
      <c r="F5" s="2">
        <v>36</v>
      </c>
      <c r="G5" s="3">
        <v>45118</v>
      </c>
      <c r="H5" t="s">
        <v>4</v>
      </c>
    </row>
    <row r="6" spans="1:8" outlineLevel="2" x14ac:dyDescent="0.2">
      <c r="A6" t="s">
        <v>15</v>
      </c>
      <c r="B6" t="s">
        <v>0</v>
      </c>
      <c r="C6" t="s">
        <v>1</v>
      </c>
      <c r="D6" t="s">
        <v>2</v>
      </c>
      <c r="E6" t="s">
        <v>16</v>
      </c>
      <c r="F6" s="2">
        <v>18</v>
      </c>
      <c r="G6" s="3">
        <v>45118</v>
      </c>
      <c r="H6" t="s">
        <v>4</v>
      </c>
    </row>
    <row r="7" spans="1:8" outlineLevel="1" x14ac:dyDescent="0.2">
      <c r="A7" s="4" t="s">
        <v>17</v>
      </c>
      <c r="B7" s="4" t="s">
        <v>7</v>
      </c>
      <c r="C7" s="4" t="s">
        <v>7</v>
      </c>
      <c r="D7" s="4" t="s">
        <v>7</v>
      </c>
      <c r="E7" s="4" t="s">
        <v>7</v>
      </c>
      <c r="F7" s="5">
        <f>SUM(F2:F6)</f>
        <v>162</v>
      </c>
      <c r="G7" s="6"/>
      <c r="H7" s="4" t="s">
        <v>7</v>
      </c>
    </row>
    <row r="8" spans="1:8" outlineLevel="2" x14ac:dyDescent="0.2">
      <c r="A8" t="s">
        <v>18</v>
      </c>
      <c r="B8" t="s">
        <v>0</v>
      </c>
      <c r="C8" t="s">
        <v>1</v>
      </c>
      <c r="D8" t="s">
        <v>19</v>
      </c>
      <c r="E8" t="s">
        <v>14</v>
      </c>
      <c r="F8" s="2">
        <v>145.6</v>
      </c>
      <c r="G8" s="3">
        <v>45118</v>
      </c>
      <c r="H8" t="s">
        <v>4</v>
      </c>
    </row>
    <row r="9" spans="1:8" outlineLevel="2" x14ac:dyDescent="0.2">
      <c r="A9" t="s">
        <v>18</v>
      </c>
      <c r="B9" t="s">
        <v>20</v>
      </c>
      <c r="C9" t="s">
        <v>1</v>
      </c>
      <c r="D9" t="s">
        <v>21</v>
      </c>
      <c r="E9" t="s">
        <v>14</v>
      </c>
      <c r="F9" s="2">
        <v>374</v>
      </c>
      <c r="G9" s="3">
        <v>45118</v>
      </c>
      <c r="H9" t="s">
        <v>4</v>
      </c>
    </row>
    <row r="10" spans="1:8" outlineLevel="2" x14ac:dyDescent="0.2">
      <c r="A10" t="s">
        <v>18</v>
      </c>
      <c r="B10" t="s">
        <v>22</v>
      </c>
      <c r="C10" t="s">
        <v>1</v>
      </c>
      <c r="D10" t="s">
        <v>23</v>
      </c>
      <c r="E10" t="s">
        <v>14</v>
      </c>
      <c r="F10" s="2">
        <v>170</v>
      </c>
      <c r="G10" s="3">
        <v>45118</v>
      </c>
      <c r="H10" t="s">
        <v>4</v>
      </c>
    </row>
    <row r="11" spans="1:8" outlineLevel="2" x14ac:dyDescent="0.2">
      <c r="A11" t="s">
        <v>18</v>
      </c>
      <c r="B11" t="s">
        <v>24</v>
      </c>
      <c r="C11" t="s">
        <v>1</v>
      </c>
      <c r="D11" t="s">
        <v>25</v>
      </c>
      <c r="E11" t="s">
        <v>14</v>
      </c>
      <c r="F11" s="2">
        <v>8</v>
      </c>
      <c r="G11" s="3">
        <v>45118</v>
      </c>
      <c r="H11" t="s">
        <v>4</v>
      </c>
    </row>
    <row r="12" spans="1:8" outlineLevel="1" x14ac:dyDescent="0.2">
      <c r="A12" s="4" t="s">
        <v>26</v>
      </c>
      <c r="B12" s="4" t="s">
        <v>7</v>
      </c>
      <c r="C12" s="4" t="s">
        <v>7</v>
      </c>
      <c r="D12" s="4" t="s">
        <v>7</v>
      </c>
      <c r="E12" s="4" t="s">
        <v>7</v>
      </c>
      <c r="F12" s="5">
        <f>SUM(F8:F11)</f>
        <v>697.6</v>
      </c>
      <c r="G12" s="6"/>
      <c r="H12" s="4" t="s">
        <v>7</v>
      </c>
    </row>
    <row r="13" spans="1:8" outlineLevel="2" x14ac:dyDescent="0.2">
      <c r="A13" t="s">
        <v>28</v>
      </c>
      <c r="B13" t="s">
        <v>0</v>
      </c>
      <c r="C13" t="s">
        <v>29</v>
      </c>
      <c r="D13" t="s">
        <v>30</v>
      </c>
      <c r="E13" t="s">
        <v>14</v>
      </c>
      <c r="F13" s="2">
        <v>20</v>
      </c>
      <c r="G13" s="3">
        <v>45118</v>
      </c>
      <c r="H13" t="s">
        <v>4</v>
      </c>
    </row>
    <row r="14" spans="1:8" outlineLevel="1" x14ac:dyDescent="0.2">
      <c r="A14" s="4" t="s">
        <v>31</v>
      </c>
      <c r="B14" s="4" t="s">
        <v>7</v>
      </c>
      <c r="C14" s="4" t="s">
        <v>7</v>
      </c>
      <c r="D14" s="4" t="s">
        <v>7</v>
      </c>
      <c r="E14" s="4" t="s">
        <v>7</v>
      </c>
      <c r="F14" s="5">
        <f>F13</f>
        <v>20</v>
      </c>
      <c r="G14" s="6"/>
      <c r="H14" s="4" t="s">
        <v>7</v>
      </c>
    </row>
    <row r="15" spans="1:8" outlineLevel="2" x14ac:dyDescent="0.2">
      <c r="A15" t="s">
        <v>32</v>
      </c>
      <c r="B15" t="s">
        <v>0</v>
      </c>
      <c r="C15" t="s">
        <v>5</v>
      </c>
      <c r="D15" t="s">
        <v>6</v>
      </c>
      <c r="E15" t="s">
        <v>14</v>
      </c>
      <c r="F15" s="2">
        <v>45</v>
      </c>
      <c r="G15" s="3">
        <v>45118</v>
      </c>
      <c r="H15" t="s">
        <v>4</v>
      </c>
    </row>
    <row r="16" spans="1:8" outlineLevel="2" x14ac:dyDescent="0.2">
      <c r="A16" t="s">
        <v>32</v>
      </c>
      <c r="B16" t="s">
        <v>20</v>
      </c>
      <c r="C16" t="s">
        <v>5</v>
      </c>
      <c r="D16" t="s">
        <v>6</v>
      </c>
      <c r="E16" t="s">
        <v>14</v>
      </c>
      <c r="F16" s="2">
        <v>45</v>
      </c>
      <c r="G16" s="3">
        <v>45118</v>
      </c>
      <c r="H16" t="s">
        <v>4</v>
      </c>
    </row>
    <row r="17" spans="1:8" outlineLevel="2" x14ac:dyDescent="0.2">
      <c r="A17" t="s">
        <v>33</v>
      </c>
      <c r="B17" t="s">
        <v>0</v>
      </c>
      <c r="C17" t="s">
        <v>5</v>
      </c>
      <c r="D17" t="s">
        <v>6</v>
      </c>
      <c r="E17" t="s">
        <v>14</v>
      </c>
      <c r="F17" s="2">
        <v>180</v>
      </c>
      <c r="G17" s="3">
        <v>45118</v>
      </c>
      <c r="H17" t="s">
        <v>4</v>
      </c>
    </row>
    <row r="18" spans="1:8" outlineLevel="2" x14ac:dyDescent="0.2">
      <c r="A18" t="s">
        <v>34</v>
      </c>
      <c r="B18" t="s">
        <v>0</v>
      </c>
      <c r="C18" t="s">
        <v>5</v>
      </c>
      <c r="D18" t="s">
        <v>6</v>
      </c>
      <c r="E18" t="s">
        <v>14</v>
      </c>
      <c r="F18" s="2">
        <v>120</v>
      </c>
      <c r="G18" s="3">
        <v>45118</v>
      </c>
      <c r="H18" t="s">
        <v>4</v>
      </c>
    </row>
    <row r="19" spans="1:8" outlineLevel="2" x14ac:dyDescent="0.2">
      <c r="A19" t="s">
        <v>34</v>
      </c>
      <c r="B19" t="s">
        <v>20</v>
      </c>
      <c r="C19" t="s">
        <v>5</v>
      </c>
      <c r="D19" t="s">
        <v>6</v>
      </c>
      <c r="E19" t="s">
        <v>14</v>
      </c>
      <c r="F19" s="2">
        <v>285</v>
      </c>
      <c r="G19" s="3">
        <v>45118</v>
      </c>
      <c r="H19" t="s">
        <v>4</v>
      </c>
    </row>
    <row r="20" spans="1:8" outlineLevel="1" x14ac:dyDescent="0.2">
      <c r="A20" s="4" t="s">
        <v>35</v>
      </c>
      <c r="B20" s="4" t="s">
        <v>7</v>
      </c>
      <c r="C20" s="4" t="s">
        <v>7</v>
      </c>
      <c r="D20" s="4" t="s">
        <v>7</v>
      </c>
      <c r="E20" s="4" t="s">
        <v>7</v>
      </c>
      <c r="F20" s="5">
        <f>SUM(F15:F19)</f>
        <v>675</v>
      </c>
      <c r="G20" s="6"/>
      <c r="H20" s="4" t="s">
        <v>7</v>
      </c>
    </row>
    <row r="21" spans="1:8" outlineLevel="2" x14ac:dyDescent="0.2">
      <c r="A21" t="s">
        <v>36</v>
      </c>
      <c r="B21" t="s">
        <v>0</v>
      </c>
      <c r="C21" t="s">
        <v>1</v>
      </c>
      <c r="D21" t="s">
        <v>2</v>
      </c>
      <c r="E21" t="s">
        <v>14</v>
      </c>
      <c r="F21" s="2">
        <v>22</v>
      </c>
      <c r="G21" s="3">
        <v>45118</v>
      </c>
      <c r="H21" t="s">
        <v>4</v>
      </c>
    </row>
    <row r="22" spans="1:8" outlineLevel="2" x14ac:dyDescent="0.2">
      <c r="A22" t="s">
        <v>36</v>
      </c>
      <c r="B22" t="s">
        <v>20</v>
      </c>
      <c r="C22" t="s">
        <v>1</v>
      </c>
      <c r="D22" t="s">
        <v>2</v>
      </c>
      <c r="E22" t="s">
        <v>14</v>
      </c>
      <c r="F22" s="2">
        <v>14</v>
      </c>
      <c r="G22" s="3">
        <v>45118</v>
      </c>
      <c r="H22" t="s">
        <v>4</v>
      </c>
    </row>
    <row r="23" spans="1:8" outlineLevel="2" x14ac:dyDescent="0.2">
      <c r="A23" t="s">
        <v>37</v>
      </c>
      <c r="B23" t="s">
        <v>0</v>
      </c>
      <c r="C23" t="s">
        <v>1</v>
      </c>
      <c r="D23" t="s">
        <v>2</v>
      </c>
      <c r="E23" t="s">
        <v>16</v>
      </c>
      <c r="F23" s="2">
        <v>36</v>
      </c>
      <c r="G23" s="3">
        <v>45118</v>
      </c>
      <c r="H23" t="s">
        <v>4</v>
      </c>
    </row>
    <row r="24" spans="1:8" outlineLevel="2" x14ac:dyDescent="0.2">
      <c r="A24" t="s">
        <v>37</v>
      </c>
      <c r="B24" t="s">
        <v>20</v>
      </c>
      <c r="C24" t="s">
        <v>1</v>
      </c>
      <c r="D24" t="s">
        <v>38</v>
      </c>
      <c r="E24" t="s">
        <v>16</v>
      </c>
      <c r="F24" s="2">
        <v>3.5</v>
      </c>
      <c r="G24" s="3">
        <v>45118</v>
      </c>
      <c r="H24" t="s">
        <v>4</v>
      </c>
    </row>
    <row r="25" spans="1:8" outlineLevel="1" x14ac:dyDescent="0.2">
      <c r="A25" s="4" t="s">
        <v>39</v>
      </c>
      <c r="B25" s="4" t="s">
        <v>7</v>
      </c>
      <c r="C25" s="4" t="s">
        <v>7</v>
      </c>
      <c r="D25" s="4" t="s">
        <v>7</v>
      </c>
      <c r="E25" s="4" t="s">
        <v>7</v>
      </c>
      <c r="F25" s="5">
        <f>SUM(F21:F24)</f>
        <v>75.5</v>
      </c>
      <c r="G25" s="6"/>
      <c r="H25" s="4" t="s">
        <v>7</v>
      </c>
    </row>
    <row r="26" spans="1:8" outlineLevel="2" x14ac:dyDescent="0.2">
      <c r="A26" t="s">
        <v>41</v>
      </c>
      <c r="B26" t="s">
        <v>0</v>
      </c>
      <c r="C26" t="s">
        <v>1</v>
      </c>
      <c r="D26" t="s">
        <v>19</v>
      </c>
      <c r="E26" t="s">
        <v>10</v>
      </c>
      <c r="F26" s="2">
        <v>152.25</v>
      </c>
      <c r="G26" s="3">
        <v>45118</v>
      </c>
      <c r="H26" t="s">
        <v>4</v>
      </c>
    </row>
    <row r="27" spans="1:8" outlineLevel="2" x14ac:dyDescent="0.2">
      <c r="A27" t="s">
        <v>42</v>
      </c>
      <c r="B27" t="s">
        <v>0</v>
      </c>
      <c r="C27" t="s">
        <v>1</v>
      </c>
      <c r="D27" t="s">
        <v>19</v>
      </c>
      <c r="E27" t="s">
        <v>14</v>
      </c>
      <c r="F27" s="2">
        <v>152.25</v>
      </c>
      <c r="G27" s="3">
        <v>45118</v>
      </c>
      <c r="H27" t="s">
        <v>4</v>
      </c>
    </row>
    <row r="28" spans="1:8" outlineLevel="2" x14ac:dyDescent="0.2">
      <c r="A28" t="s">
        <v>43</v>
      </c>
      <c r="B28" t="s">
        <v>0</v>
      </c>
      <c r="C28" t="s">
        <v>40</v>
      </c>
      <c r="D28" t="s">
        <v>44</v>
      </c>
      <c r="E28" t="s">
        <v>45</v>
      </c>
      <c r="F28" s="2">
        <v>3335</v>
      </c>
      <c r="G28" s="3">
        <v>45118</v>
      </c>
      <c r="H28" t="s">
        <v>4</v>
      </c>
    </row>
    <row r="29" spans="1:8" outlineLevel="1" x14ac:dyDescent="0.2">
      <c r="A29" s="4" t="s">
        <v>46</v>
      </c>
      <c r="B29" s="4" t="s">
        <v>7</v>
      </c>
      <c r="C29" s="4" t="s">
        <v>7</v>
      </c>
      <c r="D29" s="4" t="s">
        <v>7</v>
      </c>
      <c r="E29" s="4" t="s">
        <v>7</v>
      </c>
      <c r="F29" s="5">
        <f>SUM(F26:F28)</f>
        <v>3639.5</v>
      </c>
      <c r="G29" s="6"/>
      <c r="H29" s="4" t="s">
        <v>7</v>
      </c>
    </row>
    <row r="30" spans="1:8" outlineLevel="2" x14ac:dyDescent="0.2">
      <c r="A30" t="s">
        <v>47</v>
      </c>
      <c r="B30" t="s">
        <v>0</v>
      </c>
      <c r="C30" t="s">
        <v>5</v>
      </c>
      <c r="D30" t="s">
        <v>6</v>
      </c>
      <c r="E30" t="s">
        <v>10</v>
      </c>
      <c r="F30" s="2">
        <v>90</v>
      </c>
      <c r="G30" s="3">
        <v>45118</v>
      </c>
      <c r="H30" t="s">
        <v>4</v>
      </c>
    </row>
    <row r="31" spans="1:8" outlineLevel="1" x14ac:dyDescent="0.2">
      <c r="A31" s="4" t="s">
        <v>48</v>
      </c>
      <c r="B31" s="4" t="s">
        <v>7</v>
      </c>
      <c r="C31" s="4" t="s">
        <v>7</v>
      </c>
      <c r="D31" s="4" t="s">
        <v>7</v>
      </c>
      <c r="E31" s="4" t="s">
        <v>7</v>
      </c>
      <c r="F31" s="5">
        <v>90</v>
      </c>
      <c r="G31" s="6"/>
      <c r="H31" s="4" t="s">
        <v>7</v>
      </c>
    </row>
    <row r="32" spans="1:8" outlineLevel="2" x14ac:dyDescent="0.2">
      <c r="A32" t="s">
        <v>51</v>
      </c>
      <c r="B32" t="s">
        <v>0</v>
      </c>
      <c r="C32" t="s">
        <v>40</v>
      </c>
      <c r="D32" t="s">
        <v>44</v>
      </c>
      <c r="E32" t="s">
        <v>52</v>
      </c>
      <c r="F32" s="2">
        <v>2097.1999999999998</v>
      </c>
      <c r="G32" s="3">
        <v>45118</v>
      </c>
      <c r="H32" t="s">
        <v>4</v>
      </c>
    </row>
    <row r="33" spans="1:8" outlineLevel="2" x14ac:dyDescent="0.2">
      <c r="A33" t="s">
        <v>53</v>
      </c>
      <c r="B33" t="s">
        <v>0</v>
      </c>
      <c r="C33" t="s">
        <v>40</v>
      </c>
      <c r="D33" t="s">
        <v>44</v>
      </c>
      <c r="E33" t="s">
        <v>54</v>
      </c>
      <c r="F33" s="2">
        <v>3695.97</v>
      </c>
      <c r="G33" s="3">
        <v>45118</v>
      </c>
      <c r="H33" t="s">
        <v>4</v>
      </c>
    </row>
    <row r="34" spans="1:8" outlineLevel="2" x14ac:dyDescent="0.2">
      <c r="A34" t="s">
        <v>55</v>
      </c>
      <c r="B34" t="s">
        <v>0</v>
      </c>
      <c r="C34" t="s">
        <v>40</v>
      </c>
      <c r="D34" t="s">
        <v>44</v>
      </c>
      <c r="E34" t="s">
        <v>14</v>
      </c>
      <c r="F34" s="2">
        <v>10000</v>
      </c>
      <c r="G34" s="3">
        <v>45118</v>
      </c>
      <c r="H34" t="s">
        <v>4</v>
      </c>
    </row>
    <row r="35" spans="1:8" outlineLevel="1" x14ac:dyDescent="0.2">
      <c r="A35" s="4" t="s">
        <v>56</v>
      </c>
      <c r="B35" s="4" t="s">
        <v>7</v>
      </c>
      <c r="C35" s="4" t="s">
        <v>7</v>
      </c>
      <c r="D35" s="4" t="s">
        <v>7</v>
      </c>
      <c r="E35" s="4" t="s">
        <v>7</v>
      </c>
      <c r="F35" s="5">
        <f>SUM(F32:F34)</f>
        <v>15793.17</v>
      </c>
      <c r="G35" s="6"/>
      <c r="H35" s="4" t="s">
        <v>7</v>
      </c>
    </row>
    <row r="36" spans="1:8" outlineLevel="2" x14ac:dyDescent="0.2">
      <c r="A36" t="s">
        <v>57</v>
      </c>
      <c r="B36" t="s">
        <v>0</v>
      </c>
      <c r="C36" t="s">
        <v>1</v>
      </c>
      <c r="D36" t="s">
        <v>19</v>
      </c>
      <c r="E36" t="s">
        <v>14</v>
      </c>
      <c r="F36" s="2">
        <v>227.85</v>
      </c>
      <c r="G36" s="3">
        <v>45118</v>
      </c>
      <c r="H36" t="s">
        <v>4</v>
      </c>
    </row>
    <row r="37" spans="1:8" outlineLevel="2" x14ac:dyDescent="0.2">
      <c r="A37" t="s">
        <v>58</v>
      </c>
      <c r="B37" t="s">
        <v>0</v>
      </c>
      <c r="C37" t="s">
        <v>1</v>
      </c>
      <c r="D37" t="s">
        <v>19</v>
      </c>
      <c r="E37" t="s">
        <v>14</v>
      </c>
      <c r="F37" s="2">
        <v>148.41</v>
      </c>
      <c r="G37" s="3">
        <v>45118</v>
      </c>
      <c r="H37" t="s">
        <v>4</v>
      </c>
    </row>
    <row r="38" spans="1:8" outlineLevel="2" x14ac:dyDescent="0.2">
      <c r="A38" t="s">
        <v>58</v>
      </c>
      <c r="B38" t="s">
        <v>20</v>
      </c>
      <c r="C38" t="s">
        <v>1</v>
      </c>
      <c r="D38" t="s">
        <v>19</v>
      </c>
      <c r="E38" t="s">
        <v>14</v>
      </c>
      <c r="F38" s="2">
        <v>40.590000000000003</v>
      </c>
      <c r="G38" s="3">
        <v>45118</v>
      </c>
      <c r="H38" t="s">
        <v>4</v>
      </c>
    </row>
    <row r="39" spans="1:8" outlineLevel="2" x14ac:dyDescent="0.2">
      <c r="A39" t="s">
        <v>59</v>
      </c>
      <c r="B39" t="s">
        <v>0</v>
      </c>
      <c r="C39" t="s">
        <v>49</v>
      </c>
      <c r="D39" t="s">
        <v>50</v>
      </c>
      <c r="E39" t="s">
        <v>60</v>
      </c>
      <c r="F39" s="2">
        <v>8016.25</v>
      </c>
      <c r="G39" s="3">
        <v>45118</v>
      </c>
      <c r="H39" t="s">
        <v>4</v>
      </c>
    </row>
    <row r="40" spans="1:8" outlineLevel="2" x14ac:dyDescent="0.2">
      <c r="A40" t="s">
        <v>61</v>
      </c>
      <c r="B40" t="s">
        <v>0</v>
      </c>
      <c r="C40" t="s">
        <v>5</v>
      </c>
      <c r="D40" t="s">
        <v>6</v>
      </c>
      <c r="E40" t="s">
        <v>14</v>
      </c>
      <c r="F40" s="2">
        <v>463.58</v>
      </c>
      <c r="G40" s="3">
        <v>45118</v>
      </c>
      <c r="H40" t="s">
        <v>4</v>
      </c>
    </row>
    <row r="41" spans="1:8" outlineLevel="2" x14ac:dyDescent="0.2">
      <c r="A41" t="s">
        <v>61</v>
      </c>
      <c r="B41" t="s">
        <v>20</v>
      </c>
      <c r="C41" t="s">
        <v>5</v>
      </c>
      <c r="D41" t="s">
        <v>6</v>
      </c>
      <c r="E41" t="s">
        <v>14</v>
      </c>
      <c r="F41" s="2">
        <v>36.42</v>
      </c>
      <c r="G41" s="3">
        <v>45118</v>
      </c>
      <c r="H41" t="s">
        <v>4</v>
      </c>
    </row>
    <row r="42" spans="1:8" outlineLevel="1" x14ac:dyDescent="0.2">
      <c r="A42" s="4" t="s">
        <v>62</v>
      </c>
      <c r="B42" s="4" t="s">
        <v>7</v>
      </c>
      <c r="C42" s="4" t="s">
        <v>7</v>
      </c>
      <c r="D42" s="4" t="s">
        <v>7</v>
      </c>
      <c r="E42" s="4" t="s">
        <v>7</v>
      </c>
      <c r="F42" s="5">
        <f>SUM(F36:F41)</f>
        <v>8933.1</v>
      </c>
      <c r="G42" s="6"/>
      <c r="H42" s="4" t="s">
        <v>7</v>
      </c>
    </row>
    <row r="43" spans="1:8" outlineLevel="2" x14ac:dyDescent="0.2">
      <c r="A43" t="s">
        <v>63</v>
      </c>
      <c r="B43" t="s">
        <v>0</v>
      </c>
      <c r="C43" t="s">
        <v>1</v>
      </c>
      <c r="D43" t="s">
        <v>21</v>
      </c>
      <c r="E43" t="s">
        <v>14</v>
      </c>
      <c r="F43" s="2">
        <v>19.18</v>
      </c>
      <c r="G43" s="3">
        <v>45118</v>
      </c>
      <c r="H43" t="s">
        <v>4</v>
      </c>
    </row>
    <row r="44" spans="1:8" outlineLevel="2" x14ac:dyDescent="0.2">
      <c r="A44" t="s">
        <v>63</v>
      </c>
      <c r="B44" t="s">
        <v>20</v>
      </c>
      <c r="C44" t="s">
        <v>1</v>
      </c>
      <c r="D44" t="s">
        <v>25</v>
      </c>
      <c r="E44" t="s">
        <v>14</v>
      </c>
      <c r="F44" s="2">
        <v>4.8600000000000003</v>
      </c>
      <c r="G44" s="3">
        <v>45118</v>
      </c>
      <c r="H44" t="s">
        <v>4</v>
      </c>
    </row>
    <row r="45" spans="1:8" outlineLevel="2" x14ac:dyDescent="0.2">
      <c r="A45" t="s">
        <v>64</v>
      </c>
      <c r="B45" t="s">
        <v>0</v>
      </c>
      <c r="C45" t="s">
        <v>1</v>
      </c>
      <c r="D45" t="s">
        <v>2</v>
      </c>
      <c r="E45" t="s">
        <v>3</v>
      </c>
      <c r="F45" s="2">
        <v>18</v>
      </c>
      <c r="G45" s="3">
        <v>45118</v>
      </c>
      <c r="H45" t="s">
        <v>4</v>
      </c>
    </row>
    <row r="46" spans="1:8" outlineLevel="2" x14ac:dyDescent="0.2">
      <c r="A46" t="s">
        <v>65</v>
      </c>
      <c r="B46" t="s">
        <v>0</v>
      </c>
      <c r="C46" t="s">
        <v>1</v>
      </c>
      <c r="D46" t="s">
        <v>2</v>
      </c>
      <c r="E46" t="s">
        <v>27</v>
      </c>
      <c r="F46" s="2">
        <v>18</v>
      </c>
      <c r="G46" s="3">
        <v>45118</v>
      </c>
      <c r="H46" t="s">
        <v>4</v>
      </c>
    </row>
    <row r="47" spans="1:8" outlineLevel="2" x14ac:dyDescent="0.2">
      <c r="A47" t="s">
        <v>66</v>
      </c>
      <c r="B47" t="s">
        <v>0</v>
      </c>
      <c r="C47" t="s">
        <v>1</v>
      </c>
      <c r="D47" t="s">
        <v>2</v>
      </c>
      <c r="E47" t="s">
        <v>3</v>
      </c>
      <c r="F47" s="2">
        <v>18</v>
      </c>
      <c r="G47" s="3">
        <v>45118</v>
      </c>
      <c r="H47" t="s">
        <v>4</v>
      </c>
    </row>
    <row r="48" spans="1:8" outlineLevel="2" x14ac:dyDescent="0.2">
      <c r="A48" t="s">
        <v>67</v>
      </c>
      <c r="B48" t="s">
        <v>0</v>
      </c>
      <c r="C48" t="s">
        <v>1</v>
      </c>
      <c r="D48" t="s">
        <v>2</v>
      </c>
      <c r="E48" t="s">
        <v>3</v>
      </c>
      <c r="F48" s="2">
        <v>18</v>
      </c>
      <c r="G48" s="3">
        <v>45118</v>
      </c>
      <c r="H48" t="s">
        <v>4</v>
      </c>
    </row>
    <row r="49" spans="1:8" outlineLevel="1" x14ac:dyDescent="0.2">
      <c r="A49" s="4" t="s">
        <v>68</v>
      </c>
      <c r="B49" s="4" t="s">
        <v>7</v>
      </c>
      <c r="C49" s="4" t="s">
        <v>7</v>
      </c>
      <c r="D49" s="4" t="s">
        <v>7</v>
      </c>
      <c r="E49" s="4" t="s">
        <v>7</v>
      </c>
      <c r="F49" s="5">
        <f>SUM(F43:F48)</f>
        <v>96.039999999999992</v>
      </c>
      <c r="G49" s="6"/>
      <c r="H49" s="4" t="s">
        <v>7</v>
      </c>
    </row>
  </sheetData>
  <phoneticPr fontId="0" type="noConversion"/>
  <pageMargins left="0.75" right="0.75" top="1" bottom="1" header="0.5" footer="0.5"/>
  <headerFooter alignWithMargins="0"/>
  <ignoredErrors>
    <ignoredError sqref="F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Slavica Mandic</cp:lastModifiedBy>
  <cp:revision>1</cp:revision>
  <dcterms:modified xsi:type="dcterms:W3CDTF">2023-07-17T07:20:54Z</dcterms:modified>
  <cp:category/>
</cp:coreProperties>
</file>