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9E50CC59-5BAC-4C21-871A-D76FADECAB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me" sheetId="25" r:id="rId1"/>
    <sheet name="TOF" sheetId="26" r:id="rId2"/>
    <sheet name="Fig01" sheetId="1" r:id="rId3"/>
    <sheet name="Fig02a" sheetId="19" r:id="rId4"/>
    <sheet name="Fig03" sheetId="20" r:id="rId5"/>
    <sheet name="Fig04" sheetId="21" r:id="rId6"/>
    <sheet name="Fig05" sheetId="14" r:id="rId7"/>
    <sheet name="Fig06" sheetId="22" r:id="rId8"/>
    <sheet name="EurostatData" sheetId="24" r:id="rId9"/>
  </sheets>
  <definedNames>
    <definedName name="_xlnm._FilterDatabase" localSheetId="8" hidden="1">EurostatData!#REF!</definedName>
    <definedName name="_xlnm._FilterDatabase" localSheetId="2" hidden="1">'Fig01'!#REF!</definedName>
    <definedName name="_xlnm._FilterDatabase" localSheetId="3" hidden="1">Fig02a!#REF!</definedName>
    <definedName name="_xlnm._FilterDatabase" localSheetId="4" hidden="1">'Fig03'!#REF!</definedName>
    <definedName name="_xlnm._FilterDatabase" localSheetId="5" hidden="1">'Fig04'!#REF!</definedName>
    <definedName name="_xlnm._FilterDatabase" localSheetId="6" hidden="1">'Fig05'!$B$3:$F$43</definedName>
    <definedName name="_xlnm._FilterDatabase" localSheetId="7" hidden="1">'Fig06'!#REF!</definedName>
    <definedName name="_xlnm.Print_Area" localSheetId="8">EurostatData!$A$1:$I$53</definedName>
    <definedName name="_xlnm.Print_Area" localSheetId="2">'Fig01'!$A$1:$F$49</definedName>
    <definedName name="_xlnm.Print_Area" localSheetId="3">Fig02a!$A$1:$F$48</definedName>
    <definedName name="_xlnm.Print_Area" localSheetId="4">'Fig03'!$A$1:$F$48</definedName>
    <definedName name="_xlnm.Print_Area" localSheetId="5">'Fig04'!$A$1:$G$48</definedName>
    <definedName name="_xlnm.Print_Area" localSheetId="6">'Fig05'!$A$1:$F$46</definedName>
    <definedName name="_xlnm.Print_Area" localSheetId="7">'Fig06'!$A$1:$N$48</definedName>
    <definedName name="_xlnm.Print_Area" localSheetId="0">Home!$A$1:$T$44</definedName>
    <definedName name="_xlnm.Print_Area" localSheetId="1">TOF!$A$1:$V$11</definedName>
    <definedName name="_xlnm.Print_Titles" localSheetId="8">EurostatData!$4:$5</definedName>
    <definedName name="_xlnm.Print_Titles" localSheetId="7">'Fig06'!$4:$5</definedName>
    <definedName name="tablo01" localSheetId="8">EurostatData!#REF!</definedName>
    <definedName name="tablo01" localSheetId="2">'Fig01'!#REF!</definedName>
    <definedName name="tablo01" localSheetId="3">Fig02a!#REF!</definedName>
    <definedName name="tablo01" localSheetId="4">'Fig03'!#REF!</definedName>
    <definedName name="tablo01" localSheetId="5">'Fig04'!#REF!</definedName>
    <definedName name="tablo01" localSheetId="6">'Fig05'!#REF!</definedName>
    <definedName name="tablo01" localSheetId="7">'Fig06'!#REF!</definedName>
    <definedName name="tablo02" localSheetId="8">EurostatData!#REF!</definedName>
    <definedName name="tablo02" localSheetId="2">'Fig01'!#REF!</definedName>
    <definedName name="tablo02" localSheetId="3">Fig02a!#REF!</definedName>
    <definedName name="tablo02" localSheetId="4">'Fig03'!#REF!</definedName>
    <definedName name="tablo02" localSheetId="5">'Fig04'!#REF!</definedName>
    <definedName name="tablo02" localSheetId="6">'Fig05'!#REF!</definedName>
    <definedName name="tablo02" localSheetId="7">'Fig06'!#REF!</definedName>
    <definedName name="tablo03" localSheetId="8">EurostatData!#REF!</definedName>
    <definedName name="tablo03" localSheetId="2">'Fig01'!#REF!</definedName>
    <definedName name="tablo03" localSheetId="3">Fig02a!#REF!</definedName>
    <definedName name="tablo03" localSheetId="4">'Fig03'!#REF!</definedName>
    <definedName name="tablo03" localSheetId="5">'Fig04'!#REF!</definedName>
    <definedName name="tablo03" localSheetId="6">'Fig05'!#REF!</definedName>
    <definedName name="tablo03" localSheetId="7">'Fig06'!#REF!</definedName>
    <definedName name="tabloHS01" localSheetId="8">EurostatData!#REF!</definedName>
    <definedName name="tabloHS01" localSheetId="2">'Fig01'!#REF!</definedName>
    <definedName name="tabloHS01" localSheetId="3">Fig02a!#REF!</definedName>
    <definedName name="tabloHS01" localSheetId="4">'Fig03'!#REF!</definedName>
    <definedName name="tabloHS01" localSheetId="5">'Fig04'!#REF!</definedName>
    <definedName name="tabloHS01" localSheetId="6">'Fig05'!#REF!</definedName>
    <definedName name="tabloHS01" localSheetId="7">'Fig06'!#REF!</definedName>
    <definedName name="tabloHS01_1" localSheetId="8">EurostatData!#REF!</definedName>
    <definedName name="tabloHS01_1" localSheetId="2">'Fig01'!#REF!</definedName>
    <definedName name="tabloHS01_1" localSheetId="3">Fig02a!#REF!</definedName>
    <definedName name="tabloHS01_1" localSheetId="4">'Fig03'!#REF!</definedName>
    <definedName name="tabloHS01_1" localSheetId="5">'Fig04'!#REF!</definedName>
    <definedName name="tabloHS01_1" localSheetId="6">'Fig05'!#REF!</definedName>
    <definedName name="tabloHS01_1" localSheetId="7">'Fig06'!#REF!</definedName>
    <definedName name="tabloHS01_2" localSheetId="8">EurostatData!#REF!</definedName>
    <definedName name="tabloHS01_2" localSheetId="2">'Fig01'!#REF!</definedName>
    <definedName name="tabloHS01_2" localSheetId="3">Fig02a!#REF!</definedName>
    <definedName name="tabloHS01_2" localSheetId="4">'Fig03'!#REF!</definedName>
    <definedName name="tabloHS01_2" localSheetId="5">'Fig04'!#REF!</definedName>
    <definedName name="tabloHS01_2" localSheetId="6">'Fig05'!#REF!</definedName>
    <definedName name="tabloHS01_2" localSheetId="7">'Fig06'!#REF!</definedName>
    <definedName name="tabloHS02" localSheetId="8">EurostatData!#REF!</definedName>
    <definedName name="tabloHS02" localSheetId="2">'Fig01'!#REF!</definedName>
    <definedName name="tabloHS02" localSheetId="3">Fig02a!#REF!</definedName>
    <definedName name="tabloHS02" localSheetId="4">'Fig03'!#REF!</definedName>
    <definedName name="tabloHS02" localSheetId="5">'Fig04'!#REF!</definedName>
    <definedName name="tabloHS02" localSheetId="6">'Fig05'!#REF!</definedName>
    <definedName name="tabloHS02" localSheetId="7">'Fig06'!#REF!</definedName>
    <definedName name="Teach_Annual_gross" localSheetId="8">EurostatData!#REF!</definedName>
    <definedName name="Teach_Annual_gross" localSheetId="2">'Fig01'!#REF!</definedName>
    <definedName name="Teach_Annual_gross" localSheetId="3">Fig02a!#REF!</definedName>
    <definedName name="Teach_Annual_gross" localSheetId="4">'Fig03'!#REF!</definedName>
    <definedName name="Teach_Annual_gross" localSheetId="5">'Fig04'!#REF!</definedName>
    <definedName name="Teach_Annual_gross" localSheetId="6">'Fig05'!#REF!</definedName>
    <definedName name="Teach_Annual_gross" localSheetId="7">'Fig06'!#REF!</definedName>
    <definedName name="Z_0B135A70_C70B_4B27_AD5E_6F762DD139FF_.wvu.FilterData" localSheetId="8" hidden="1">EurostatData!#REF!</definedName>
    <definedName name="Z_0B135A70_C70B_4B27_AD5E_6F762DD139FF_.wvu.FilterData" localSheetId="2" hidden="1">'Fig01'!#REF!</definedName>
    <definedName name="Z_0B135A70_C70B_4B27_AD5E_6F762DD139FF_.wvu.FilterData" localSheetId="3" hidden="1">Fig02a!#REF!</definedName>
    <definedName name="Z_0B135A70_C70B_4B27_AD5E_6F762DD139FF_.wvu.FilterData" localSheetId="4" hidden="1">'Fig03'!#REF!</definedName>
    <definedName name="Z_0B135A70_C70B_4B27_AD5E_6F762DD139FF_.wvu.FilterData" localSheetId="5" hidden="1">'Fig04'!#REF!</definedName>
    <definedName name="Z_0B135A70_C70B_4B27_AD5E_6F762DD139FF_.wvu.FilterData" localSheetId="6" hidden="1">'Fig05'!#REF!</definedName>
    <definedName name="Z_0B135A70_C70B_4B27_AD5E_6F762DD139FF_.wvu.FilterData" localSheetId="7" hidden="1">'Fig06'!#REF!</definedName>
    <definedName name="Z_0B135A70_C70B_4B27_AD5E_6F762DD139FF_.wvu.Rows" localSheetId="8" hidden="1">EurostatData!#REF!,EurostatData!#REF!,EurostatData!#REF!,EurostatData!#REF!,EurostatData!#REF!</definedName>
    <definedName name="Z_0B135A70_C70B_4B27_AD5E_6F762DD139FF_.wvu.Rows" localSheetId="2" hidden="1">'Fig01'!#REF!,'Fig01'!#REF!,'Fig01'!#REF!,'Fig01'!#REF!,'Fig01'!#REF!</definedName>
    <definedName name="Z_0B135A70_C70B_4B27_AD5E_6F762DD139FF_.wvu.Rows" localSheetId="3" hidden="1">Fig02a!#REF!,Fig02a!#REF!,Fig02a!#REF!,Fig02a!#REF!,Fig02a!#REF!</definedName>
    <definedName name="Z_0B135A70_C70B_4B27_AD5E_6F762DD139FF_.wvu.Rows" localSheetId="4" hidden="1">'Fig03'!#REF!,'Fig03'!#REF!,'Fig03'!#REF!,'Fig03'!#REF!,'Fig03'!#REF!</definedName>
    <definedName name="Z_0B135A70_C70B_4B27_AD5E_6F762DD139FF_.wvu.Rows" localSheetId="5" hidden="1">'Fig04'!#REF!,'Fig04'!#REF!,'Fig04'!#REF!,'Fig04'!#REF!,'Fig04'!#REF!</definedName>
    <definedName name="Z_0B135A70_C70B_4B27_AD5E_6F762DD139FF_.wvu.Rows" localSheetId="6" hidden="1">'Fig05'!#REF!,'Fig05'!#REF!,'Fig05'!#REF!,'Fig05'!#REF!,'Fig05'!#REF!</definedName>
    <definedName name="Z_0B135A70_C70B_4B27_AD5E_6F762DD139FF_.wvu.Rows" localSheetId="7" hidden="1">'Fig06'!#REF!,'Fig06'!#REF!,'Fig06'!#REF!,'Fig06'!#REF!,'Fig06'!#REF!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6" l="1"/>
  <c r="B8" i="26"/>
  <c r="B7" i="26"/>
  <c r="B6" i="26"/>
  <c r="B5" i="26"/>
  <c r="B4" i="26"/>
  <c r="B3" i="26"/>
</calcChain>
</file>

<file path=xl/sharedStrings.xml><?xml version="1.0" encoding="utf-8"?>
<sst xmlns="http://schemas.openxmlformats.org/spreadsheetml/2006/main" count="739" uniqueCount="98">
  <si>
    <t>BE fr</t>
  </si>
  <si>
    <t>BE de</t>
  </si>
  <si>
    <t>BE nl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</si>
  <si>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</si>
  <si>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</si>
  <si>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</si>
  <si>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</si>
  <si>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</si>
  <si>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</si>
  <si>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</si>
  <si>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</si>
  <si>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</si>
  <si>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</si>
  <si>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</si>
  <si>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</si>
  <si>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</si>
  <si>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</si>
  <si>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</si>
  <si>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</si>
  <si>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</si>
  <si>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</si>
  <si>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</si>
  <si>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</si>
  <si>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</si>
  <si>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</si>
  <si>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</si>
  <si>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</si>
  <si>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</si>
  <si>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</si>
  <si>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AL</t>
  </si>
  <si>
    <t>BA</t>
  </si>
  <si>
    <t>IS</t>
  </si>
  <si>
    <t>LI</t>
  </si>
  <si>
    <t>ME</t>
  </si>
  <si>
    <t>MK</t>
  </si>
  <si>
    <t>NO</t>
  </si>
  <si>
    <t>RS</t>
  </si>
  <si>
    <t>TR</t>
  </si>
  <si>
    <t>CH</t>
  </si>
  <si>
    <t>a</t>
  </si>
  <si>
    <t>Nb of occurrencies</t>
  </si>
  <si>
    <t>Codes</t>
  </si>
  <si>
    <t>not available</t>
  </si>
  <si>
    <t>not applicable</t>
  </si>
  <si>
    <t>higher salary + higher qualication 
for most teachers</t>
  </si>
  <si>
    <t xml:space="preserve">Professional experience in education </t>
  </si>
  <si>
    <t>Completion of training/exam in school leadership</t>
  </si>
  <si>
    <t>Information not available</t>
  </si>
  <si>
    <t>Source: Eurydice</t>
  </si>
  <si>
    <t>After 10 years
(%)</t>
  </si>
  <si>
    <t>After 15 years
(%)</t>
  </si>
  <si>
    <t>At the end of the career
(%)</t>
  </si>
  <si>
    <t>ISCED 02
(%)</t>
  </si>
  <si>
    <t>ISCED 1
(%)</t>
  </si>
  <si>
    <t>ISCED 24
(%)</t>
  </si>
  <si>
    <t>ISCED 34 
(%)</t>
  </si>
  <si>
    <t>:</t>
  </si>
  <si>
    <t>Code</t>
  </si>
  <si>
    <t>ISCED 34</t>
  </si>
  <si>
    <t>ISCED 02</t>
  </si>
  <si>
    <t>ISCED 1</t>
  </si>
  <si>
    <t>ISCED 24</t>
  </si>
  <si>
    <t>GDP</t>
  </si>
  <si>
    <t>SH in biggest schools</t>
  </si>
  <si>
    <t>Teachers with 15 years’ experience</t>
  </si>
  <si>
    <t>SH in smallest schools or in countries with single salary range</t>
  </si>
  <si>
    <t>Euro/ECU exchange rates</t>
  </si>
  <si>
    <t>Eurostat source</t>
  </si>
  <si>
    <t>Source: Eurostat</t>
  </si>
  <si>
    <t>PPP</t>
  </si>
  <si>
    <t>Eurostat data used for the figures of the report</t>
  </si>
  <si>
    <t>HICP=100</t>
  </si>
  <si>
    <t>Percentage difference between the statutory starting salaries of lower secondary teachers and their salaries after 10 and 15 years’ service, and at the top of the pay range, 2021/2022 (data to Figure 2a)</t>
  </si>
  <si>
    <t xml:space="preserve">Purchasing power parities (PPPs), price level indices and real expenditures for ESA 2010 aggregates [prc_ppp_ind], last update: 27/04/2023 (NA_ITEM: Purchasing power parities (EU27_2020=1); PPP_CAT: Actual individual consumption).
</t>
  </si>
  <si>
    <t xml:space="preserve">Euro/ECU exchange rates - annual data [ert_bil_eur_a], last update: 8/03/2023 (STATINFO: Average; UNIT: National Currency).
</t>
  </si>
  <si>
    <t>HICP - annual data (average index and rate of change) [prc_hicp_aind], last update: 19/04/2023 (UNIT: Annual average index; COICOP: All-items HICP; 2015=100).</t>
  </si>
  <si>
    <r>
      <rPr>
        <b/>
        <sz val="12"/>
        <color rgb="FF002060"/>
        <rFont val="Arial Narrow"/>
        <family val="2"/>
      </rPr>
      <t>m</t>
    </r>
    <r>
      <rPr>
        <sz val="9"/>
        <color rgb="FF002060"/>
        <rFont val="Arial Narrow"/>
        <family val="2"/>
      </rPr>
      <t xml:space="preserve"> or </t>
    </r>
    <r>
      <rPr>
        <b/>
        <sz val="12"/>
        <color rgb="FF002060"/>
        <rFont val="Arial Narrow"/>
        <family val="2"/>
      </rPr>
      <t>:</t>
    </r>
  </si>
  <si>
    <t>(-)</t>
  </si>
  <si>
    <t>Main GDP aggregates per capita [nama_10_pc], last update: 10/05/2023 (UNIT: Current prices, euro per capita; NA_ITEM: Gross domestic product at market prices).</t>
  </si>
  <si>
    <t>Figure 1:</t>
  </si>
  <si>
    <t>Figure 3:</t>
  </si>
  <si>
    <t>Figure 4:</t>
  </si>
  <si>
    <t>Figure 5:</t>
  </si>
  <si>
    <t>Figure 6:</t>
  </si>
  <si>
    <t>Figure 2:</t>
  </si>
  <si>
    <t>Table of figures</t>
  </si>
  <si>
    <t>Average nr of years 
to reach the salary 
at the top of the range</t>
  </si>
  <si>
    <t>Percentage change in teachers’ statutory starting salaries between 2014/2015 and 2021/2022 
(at constant prices) (data to Figure 3)</t>
  </si>
  <si>
    <t>Annual gross statutory salaries (in PPS) for full-time, 
fully qualified teachers, 2021/2022 (data to Figure 1)</t>
  </si>
  <si>
    <t>Average annual gross actual salaries (EUR) 
of teachers aged 25-64 in public schools, 
2021/2022 (at constant prices) (data to Figure 4)</t>
  </si>
  <si>
    <t>None 
of these requirements</t>
  </si>
  <si>
    <t>Top-level requirements to become school head
 in public schools (ISCED 02, 1, 24 and 34),
 2021/2022 (data to Figure 5)</t>
  </si>
  <si>
    <t>x</t>
  </si>
  <si>
    <t>Applies</t>
  </si>
  <si>
    <t>Annual gross statutory minimum salaries (in PPS) of school heads (SH) compared to salaries
of teachers with 15 years’ experience, with the minimum qualification, 2021/2022 (data to Figure 6)</t>
  </si>
  <si>
    <t/>
  </si>
  <si>
    <t>X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</si>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</sst>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#,##0.0"/>
    <numFmt numFmtId="167" formatCode="#,##0.0000"/>
    <numFmt numFmtId="168" formatCode="#,##0.00000"/>
  </numFmts>
  <fonts count="22" x14ac:knownFonts="1">
    <font>
      <sz val="10"/>
      <color theme="1"/>
      <name val="Arial Narrow"/>
      <family val="2"/>
    </font>
    <font>
      <b/>
      <sz val="18"/>
      <color rgb="FFC00000"/>
      <name val="Arial Narrow"/>
      <family val="2"/>
    </font>
    <font>
      <sz val="9"/>
      <color rgb="FF002060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rgb="FF002060"/>
      <name val="Arial Narrow"/>
      <family val="2"/>
    </font>
    <font>
      <sz val="10"/>
      <color theme="0"/>
      <name val="Arial Narrow"/>
      <family val="2"/>
    </font>
    <font>
      <b/>
      <sz val="16"/>
      <color theme="3"/>
      <name val="Arial Narrow"/>
      <family val="2"/>
    </font>
    <font>
      <b/>
      <sz val="14"/>
      <color rgb="FF00B050"/>
      <name val="Arial Narrow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9"/>
      <color theme="0"/>
      <name val="Arial Narrow"/>
      <family val="2"/>
    </font>
    <font>
      <b/>
      <sz val="10"/>
      <color rgb="FF002060"/>
      <name val="Arial Narrow"/>
      <family val="2"/>
    </font>
    <font>
      <b/>
      <sz val="9"/>
      <color rgb="FF002060"/>
      <name val="Arial Narrow"/>
      <family val="2"/>
    </font>
    <font>
      <b/>
      <i/>
      <sz val="12"/>
      <color theme="8" tint="-0.24994659260841701"/>
      <name val="Arial Narrow"/>
      <family val="2"/>
    </font>
    <font>
      <sz val="8"/>
      <color rgb="FF002060"/>
      <name val="Arial Narrow"/>
      <family val="2"/>
    </font>
    <font>
      <sz val="16"/>
      <color theme="0"/>
      <name val="Arial"/>
      <family val="2"/>
    </font>
    <font>
      <b/>
      <sz val="9"/>
      <color rgb="FFC00000"/>
      <name val="Arial Narrow"/>
      <family val="2"/>
    </font>
    <font>
      <b/>
      <sz val="12"/>
      <color rgb="FF002060"/>
      <name val="Arial Narrow"/>
      <family val="2"/>
    </font>
    <font>
      <b/>
      <sz val="22"/>
      <color rgb="FFC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6DCE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indexed="64"/>
      </top>
      <bottom style="thin">
        <color rgb="FF002060"/>
      </bottom>
      <diagonal/>
    </border>
  </borders>
  <cellStyleXfs count="16">
    <xf numFmtId="0" fontId="0" fillId="0" borderId="0"/>
    <xf numFmtId="0" fontId="1" fillId="0" borderId="0">
      <alignment vertical="center" wrapText="1"/>
    </xf>
    <xf numFmtId="0" fontId="2" fillId="0" borderId="2">
      <alignment vertical="top" wrapText="1"/>
    </xf>
    <xf numFmtId="164" fontId="8" fillId="3" borderId="3" applyBorder="0">
      <alignment horizontal="left" vertical="center"/>
    </xf>
    <xf numFmtId="0" fontId="9" fillId="0" borderId="1" applyFill="0" applyProtection="0">
      <alignment vertical="center" wrapText="1"/>
    </xf>
    <xf numFmtId="0" fontId="10" fillId="0" borderId="0" applyNumberFormat="0" applyFill="0" applyBorder="0">
      <alignment horizontal="left" vertical="top"/>
    </xf>
    <xf numFmtId="0" fontId="11" fillId="0" borderId="0"/>
    <xf numFmtId="0" fontId="12" fillId="0" borderId="0"/>
    <xf numFmtId="0" fontId="13" fillId="4" borderId="4" applyNumberFormat="0">
      <alignment horizontal="center" vertical="center" wrapText="1"/>
    </xf>
    <xf numFmtId="0" fontId="14" fillId="0" borderId="4">
      <alignment horizontal="left" vertical="top" wrapText="1"/>
    </xf>
    <xf numFmtId="0" fontId="7" fillId="0" borderId="5" applyNumberFormat="0" applyFill="0" applyBorder="0">
      <alignment horizontal="center" vertical="center" wrapText="1"/>
    </xf>
    <xf numFmtId="0" fontId="16" fillId="0" borderId="0" applyNumberFormat="0" applyFill="0" applyBorder="0">
      <alignment horizontal="left" vertical="center"/>
    </xf>
    <xf numFmtId="0" fontId="7" fillId="0" borderId="6" applyBorder="0">
      <alignment horizontal="left" vertical="top" wrapText="1"/>
    </xf>
    <xf numFmtId="0" fontId="17" fillId="0" borderId="6" applyBorder="0">
      <alignment horizontal="left" vertical="center" wrapText="1"/>
    </xf>
    <xf numFmtId="3" fontId="7" fillId="0" borderId="6" applyFill="0" applyBorder="0">
      <alignment horizontal="right" vertical="center" wrapText="1" indent="1"/>
    </xf>
    <xf numFmtId="1" fontId="18" fillId="6" borderId="1">
      <alignment vertical="center" wrapText="1"/>
    </xf>
  </cellStyleXfs>
  <cellXfs count="89">
    <xf numFmtId="0" fontId="0" fillId="0" borderId="0" xfId="0"/>
    <xf numFmtId="0" fontId="2" fillId="0" borderId="0" xfId="2" applyBorder="1" applyAlignment="1"/>
    <xf numFmtId="0" fontId="2" fillId="2" borderId="0" xfId="2" applyFill="1" applyBorder="1" applyAlignment="1"/>
    <xf numFmtId="0" fontId="3" fillId="2" borderId="0" xfId="2" applyFont="1" applyFill="1" applyBorder="1" applyAlignment="1" applyProtection="1">
      <protection locked="0"/>
    </xf>
    <xf numFmtId="0" fontId="4" fillId="2" borderId="0" xfId="2" applyFont="1" applyFill="1" applyBorder="1" applyAlignment="1" applyProtection="1">
      <alignment horizontal="left" vertical="center"/>
      <protection locked="0"/>
    </xf>
    <xf numFmtId="0" fontId="2" fillId="0" borderId="2" xfId="2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 applyProtection="1">
      <protection locked="0"/>
    </xf>
    <xf numFmtId="0" fontId="5" fillId="2" borderId="0" xfId="2" applyFont="1" applyFill="1" applyBorder="1" applyAlignment="1"/>
    <xf numFmtId="0" fontId="3" fillId="0" borderId="0" xfId="6" applyFont="1" applyProtection="1">
      <protection locked="0"/>
    </xf>
    <xf numFmtId="3" fontId="15" fillId="0" borderId="6" xfId="13" applyNumberFormat="1" applyFont="1" applyBorder="1" applyAlignment="1">
      <alignment horizontal="center" vertical="center" wrapText="1"/>
    </xf>
    <xf numFmtId="0" fontId="15" fillId="5" borderId="4" xfId="9" applyFont="1" applyFill="1">
      <alignment horizontal="left" vertical="top" wrapText="1"/>
    </xf>
    <xf numFmtId="3" fontId="13" fillId="4" borderId="4" xfId="8" applyNumberFormat="1">
      <alignment horizontal="center" vertical="center" wrapText="1"/>
    </xf>
    <xf numFmtId="3" fontId="2" fillId="2" borderId="0" xfId="2" applyNumberFormat="1" applyFill="1" applyBorder="1" applyAlignment="1"/>
    <xf numFmtId="0" fontId="1" fillId="0" borderId="3" xfId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 wrapText="1"/>
    </xf>
    <xf numFmtId="0" fontId="2" fillId="2" borderId="3" xfId="2" applyFill="1" applyBorder="1" applyAlignment="1">
      <alignment horizontal="centerContinuous" wrapText="1"/>
    </xf>
    <xf numFmtId="0" fontId="15" fillId="5" borderId="11" xfId="9" applyFont="1" applyFill="1" applyBorder="1">
      <alignment horizontal="left" vertical="top" wrapText="1"/>
    </xf>
    <xf numFmtId="0" fontId="15" fillId="0" borderId="10" xfId="2" applyFont="1" applyBorder="1" applyAlignment="1">
      <alignment horizontal="center" vertical="center"/>
    </xf>
    <xf numFmtId="3" fontId="15" fillId="0" borderId="4" xfId="13" applyNumberFormat="1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2" fillId="0" borderId="2" xfId="2" applyAlignment="1">
      <alignment horizontal="left" vertical="center"/>
    </xf>
    <xf numFmtId="0" fontId="2" fillId="7" borderId="12" xfId="2" applyFill="1" applyBorder="1" applyAlignment="1">
      <alignment vertical="center"/>
    </xf>
    <xf numFmtId="0" fontId="13" fillId="4" borderId="4" xfId="8">
      <alignment horizontal="center" vertical="center" wrapText="1"/>
    </xf>
    <xf numFmtId="0" fontId="2" fillId="0" borderId="9" xfId="2" applyBorder="1" applyAlignment="1">
      <alignment horizontal="left" vertical="top" wrapText="1"/>
    </xf>
    <xf numFmtId="0" fontId="15" fillId="0" borderId="9" xfId="2" applyFont="1" applyBorder="1" applyAlignment="1">
      <alignment horizontal="left" vertical="top"/>
    </xf>
    <xf numFmtId="0" fontId="15" fillId="0" borderId="3" xfId="2" applyFont="1" applyBorder="1" applyAlignment="1">
      <alignment horizontal="left" vertical="top"/>
    </xf>
    <xf numFmtId="0" fontId="15" fillId="0" borderId="8" xfId="9" applyFont="1" applyBorder="1" applyAlignment="1">
      <alignment horizontal="right" wrapText="1"/>
    </xf>
    <xf numFmtId="0" fontId="15" fillId="2" borderId="0" xfId="2" applyFont="1" applyFill="1" applyBorder="1" applyAlignment="1"/>
    <xf numFmtId="0" fontId="15" fillId="2" borderId="6" xfId="2" applyFont="1" applyFill="1" applyBorder="1" applyAlignment="1"/>
    <xf numFmtId="0" fontId="15" fillId="2" borderId="5" xfId="2" applyFont="1" applyFill="1" applyBorder="1" applyAlignment="1"/>
    <xf numFmtId="0" fontId="15" fillId="2" borderId="7" xfId="2" applyFont="1" applyFill="1" applyBorder="1" applyAlignment="1"/>
    <xf numFmtId="0" fontId="2" fillId="0" borderId="9" xfId="2" applyBorder="1" applyAlignment="1">
      <alignment horizontal="left" vertical="top"/>
    </xf>
    <xf numFmtId="0" fontId="0" fillId="8" borderId="0" xfId="0" applyFill="1"/>
    <xf numFmtId="0" fontId="15" fillId="0" borderId="0" xfId="2" applyFont="1" applyBorder="1" applyAlignment="1">
      <alignment horizontal="left" vertical="top"/>
    </xf>
    <xf numFmtId="0" fontId="15" fillId="0" borderId="10" xfId="9" applyFont="1" applyBorder="1" applyAlignment="1">
      <alignment horizontal="left" vertical="center" wrapText="1"/>
    </xf>
    <xf numFmtId="0" fontId="15" fillId="0" borderId="13" xfId="9" applyFont="1" applyBorder="1" applyAlignment="1">
      <alignment horizontal="right" wrapText="1"/>
    </xf>
    <xf numFmtId="3" fontId="13" fillId="4" borderId="0" xfId="8" applyNumberFormat="1" applyBorder="1">
      <alignment horizontal="center" vertical="center" wrapText="1"/>
    </xf>
    <xf numFmtId="0" fontId="13" fillId="4" borderId="14" xfId="8" applyBorder="1">
      <alignment horizontal="center" vertical="center" wrapText="1"/>
    </xf>
    <xf numFmtId="0" fontId="13" fillId="4" borderId="11" xfId="8" applyBorder="1">
      <alignment horizontal="center" vertical="center" wrapText="1"/>
    </xf>
    <xf numFmtId="3" fontId="15" fillId="0" borderId="4" xfId="0" applyNumberFormat="1" applyFont="1" applyBorder="1" applyAlignment="1">
      <alignment horizontal="right" vertical="center" wrapText="1" indent="1"/>
    </xf>
    <xf numFmtId="3" fontId="15" fillId="7" borderId="4" xfId="0" applyNumberFormat="1" applyFont="1" applyFill="1" applyBorder="1" applyAlignment="1">
      <alignment horizontal="right" vertical="center" wrapText="1" indent="1"/>
    </xf>
    <xf numFmtId="165" fontId="15" fillId="0" borderId="4" xfId="0" applyNumberFormat="1" applyFont="1" applyBorder="1" applyAlignment="1">
      <alignment horizontal="right" vertical="center" wrapText="1" indent="1"/>
    </xf>
    <xf numFmtId="166" fontId="15" fillId="0" borderId="4" xfId="0" applyNumberFormat="1" applyFont="1" applyBorder="1" applyAlignment="1">
      <alignment horizontal="right" vertical="center" wrapText="1" indent="1"/>
    </xf>
    <xf numFmtId="0" fontId="19" fillId="0" borderId="4" xfId="8" applyFont="1" applyFill="1">
      <alignment horizontal="center" vertical="center" wrapText="1"/>
    </xf>
    <xf numFmtId="0" fontId="15" fillId="0" borderId="3" xfId="9" applyFont="1" applyBorder="1" applyAlignment="1">
      <alignment horizontal="right" wrapText="1"/>
    </xf>
    <xf numFmtId="3" fontId="15" fillId="5" borderId="4" xfId="0" applyNumberFormat="1" applyFont="1" applyFill="1" applyBorder="1" applyAlignment="1">
      <alignment horizontal="right" vertical="center" wrapText="1" indent="1"/>
    </xf>
    <xf numFmtId="0" fontId="13" fillId="4" borderId="4" xfId="8" applyNumberFormat="1">
      <alignment horizontal="center" vertical="center" wrapText="1"/>
    </xf>
    <xf numFmtId="0" fontId="15" fillId="9" borderId="6" xfId="2" applyFont="1" applyFill="1" applyBorder="1" applyAlignment="1">
      <alignment wrapText="1"/>
    </xf>
    <xf numFmtId="0" fontId="15" fillId="9" borderId="5" xfId="2" applyFont="1" applyFill="1" applyBorder="1" applyAlignment="1"/>
    <xf numFmtId="0" fontId="15" fillId="10" borderId="4" xfId="2" applyFont="1" applyFill="1" applyBorder="1" applyAlignment="1"/>
    <xf numFmtId="0" fontId="15" fillId="11" borderId="4" xfId="2" applyFont="1" applyFill="1" applyBorder="1" applyAlignment="1"/>
    <xf numFmtId="0" fontId="15" fillId="12" borderId="5" xfId="2" applyFont="1" applyFill="1" applyBorder="1" applyAlignment="1"/>
    <xf numFmtId="167" fontId="15" fillId="9" borderId="4" xfId="0" applyNumberFormat="1" applyFont="1" applyFill="1" applyBorder="1" applyAlignment="1">
      <alignment horizontal="right" vertical="center" wrapText="1" indent="1"/>
    </xf>
    <xf numFmtId="168" fontId="15" fillId="10" borderId="4" xfId="0" applyNumberFormat="1" applyFont="1" applyFill="1" applyBorder="1" applyAlignment="1">
      <alignment horizontal="right" vertical="center" wrapText="1" indent="1"/>
    </xf>
    <xf numFmtId="4" fontId="15" fillId="11" borderId="4" xfId="0" applyNumberFormat="1" applyFont="1" applyFill="1" applyBorder="1" applyAlignment="1">
      <alignment horizontal="right" vertical="center" wrapText="1" indent="1"/>
    </xf>
    <xf numFmtId="3" fontId="15" fillId="12" borderId="4" xfId="0" applyNumberFormat="1" applyFont="1" applyFill="1" applyBorder="1" applyAlignment="1">
      <alignment horizontal="right" vertical="center" wrapText="1" indent="1"/>
    </xf>
    <xf numFmtId="0" fontId="20" fillId="0" borderId="2" xfId="2" applyFont="1" applyAlignment="1">
      <alignment horizontal="center" vertical="center"/>
    </xf>
    <xf numFmtId="0" fontId="20" fillId="0" borderId="15" xfId="2" applyFont="1" applyBorder="1" applyAlignment="1">
      <alignment horizontal="center"/>
    </xf>
    <xf numFmtId="0" fontId="2" fillId="0" borderId="15" xfId="2" applyBorder="1" applyAlignment="1"/>
    <xf numFmtId="0" fontId="21" fillId="0" borderId="0" xfId="0" applyFont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3" fontId="15" fillId="0" borderId="4" xfId="0" applyNumberFormat="1" applyFont="1" applyBorder="1" applyAlignment="1">
      <alignment horizontal="center" vertical="center" wrapText="1"/>
    </xf>
    <xf numFmtId="0" fontId="2" fillId="0" borderId="16" xfId="2" applyBorder="1" applyAlignment="1">
      <alignment horizontal="left" vertical="center"/>
    </xf>
    <xf numFmtId="0" fontId="2" fillId="0" borderId="16" xfId="2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2" fillId="0" borderId="17" xfId="2" applyBorder="1" applyAlignment="1">
      <alignment horizontal="left" vertical="center"/>
    </xf>
    <xf numFmtId="0" fontId="2" fillId="0" borderId="17" xfId="2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3" fontId="15" fillId="13" borderId="4" xfId="0" applyNumberFormat="1" applyFont="1" applyFill="1" applyBorder="1" applyAlignment="1">
      <alignment horizontal="right" vertical="center" wrapText="1" indent="1"/>
    </xf>
    <xf numFmtId="1" fontId="15" fillId="0" borderId="4" xfId="0" applyNumberFormat="1" applyFont="1" applyBorder="1" applyAlignment="1">
      <alignment horizontal="right" vertical="center" wrapText="1" indent="1"/>
    </xf>
    <xf numFmtId="0" fontId="2" fillId="2" borderId="0" xfId="2" applyFill="1" applyBorder="1" applyAlignment="1">
      <alignment wrapText="1"/>
    </xf>
    <xf numFmtId="0" fontId="20" fillId="0" borderId="2" xfId="2" quotePrefix="1" applyFont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" fillId="0" borderId="15" xfId="2" applyBorder="1" applyAlignment="1">
      <alignment horizontal="left" vertical="center"/>
    </xf>
    <xf numFmtId="0" fontId="2" fillId="0" borderId="15" xfId="2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2" fillId="0" borderId="5" xfId="2" applyBorder="1" applyAlignment="1">
      <alignment horizontal="left" vertical="center"/>
    </xf>
    <xf numFmtId="0" fontId="2" fillId="0" borderId="5" xfId="2" applyBorder="1" applyAlignment="1">
      <alignment vertical="center"/>
    </xf>
    <xf numFmtId="0" fontId="5" fillId="2" borderId="5" xfId="2" applyFont="1" applyFill="1" applyBorder="1" applyAlignment="1">
      <alignment horizontal="left" vertical="center"/>
    </xf>
    <xf numFmtId="0" fontId="2" fillId="0" borderId="3" xfId="2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0" xfId="2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6">
    <cellStyle name="_A6_Columns_Title" xfId="8" xr:uid="{00000000-0005-0000-0000-000000000000}"/>
    <cellStyle name="_A6_Euro_pps" xfId="13" xr:uid="{00000000-0005-0000-0000-000001000000}"/>
    <cellStyle name="_A6_H4" xfId="11" xr:uid="{00000000-0005-0000-0000-000002000000}"/>
    <cellStyle name="_A6_Heading_3" xfId="5" xr:uid="{00000000-0005-0000-0000-000003000000}"/>
    <cellStyle name="_A6_rates" xfId="3" xr:uid="{00000000-0005-0000-0000-000004000000}"/>
    <cellStyle name="_A6_Text_comments" xfId="2" xr:uid="{00000000-0005-0000-0000-000005000000}"/>
    <cellStyle name="_A6_text_tablo_centre" xfId="10" xr:uid="{00000000-0005-0000-0000-000006000000}"/>
    <cellStyle name="_A6_text_tablo_left" xfId="12" xr:uid="{00000000-0005-0000-0000-000007000000}"/>
    <cellStyle name="_A6_text_tablo_number_right" xfId="14" xr:uid="{00000000-0005-0000-0000-000008000000}"/>
    <cellStyle name="_A6_title_1stCol" xfId="9" xr:uid="{00000000-0005-0000-0000-000009000000}"/>
    <cellStyle name="_A7_Heading_1" xfId="1" xr:uid="{00000000-0005-0000-0000-00000A000000}"/>
    <cellStyle name="_A7_Heading_2" xfId="4" xr:uid="{00000000-0005-0000-0000-00000B000000}"/>
    <cellStyle name="Normal" xfId="0" builtinId="0"/>
    <cellStyle name="Normal 2 3" xfId="7" xr:uid="{00000000-0005-0000-0000-00000D000000}"/>
    <cellStyle name="Normal 3 3" xfId="6" xr:uid="{00000000-0005-0000-0000-00000E000000}"/>
    <cellStyle name="Style 1" xfId="15" xr:uid="{00000000-0005-0000-0000-00000F000000}"/>
  </cellStyles>
  <dxfs count="1">
    <dxf>
      <numFmt numFmtId="13" formatCode="0%"/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123825</xdr:rowOff>
    </xdr:from>
    <xdr:to>
      <xdr:col>20</xdr:col>
      <xdr:colOff>0</xdr:colOff>
      <xdr:row>44</xdr:row>
      <xdr:rowOff>0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7400" y="123825"/>
          <a:ext cx="4800600" cy="714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180000" tIns="108000" rIns="180000" bIns="180000" rtlCol="0" anchor="t"/>
        <a:lstStyle/>
        <a:p>
          <a:pPr algn="ctr"/>
          <a:r>
            <a:rPr lang="en-GB" sz="1200" b="0" u="none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Teachers' and school heads' salaries and allowances in Europe 2021/2022</a:t>
          </a:r>
          <a:endParaRPr lang="en-IE" sz="1200" b="0" u="none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12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24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Data to the figures in the report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This annex</a:t>
          </a: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provides in an open data format all data presented in the different figures of the report. 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Each worksheet corresponds to a specific figure in the report. 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endParaRPr lang="en-GB" sz="1200" baseline="0">
            <a:solidFill>
              <a:srgbClr val="1F497D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For the explanatory note and the country-specific notes, please refer to the corresponding figure in the report.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All Eurostat data used for the report (conversion rates, GDP, PPP and HICP) are also available in a specific worksheet at the end of the file.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00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000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7937</xdr:colOff>
      <xdr:row>21</xdr:row>
      <xdr:rowOff>94454</xdr:rowOff>
    </xdr:from>
    <xdr:to>
      <xdr:col>20</xdr:col>
      <xdr:colOff>7937</xdr:colOff>
      <xdr:row>27</xdr:row>
      <xdr:rowOff>142079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57875" y="3594892"/>
          <a:ext cx="4786312" cy="1047750"/>
        </a:xfrm>
        <a:prstGeom prst="rect">
          <a:avLst/>
        </a:prstGeom>
        <a:solidFill>
          <a:srgbClr val="E8E1E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cite this publication as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IE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European Commission/EACEA/Eurydice, 2023. </a:t>
          </a:r>
          <a:r>
            <a:rPr lang="en-GB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Teachers' and School Heads' Salaries and Allowances in Europe – 2021/2022.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Eurydice Facts and Figures. Luxembourg: Publications Office of the European Union.</a:t>
          </a:r>
          <a:endParaRPr lang="en-IE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IE">
            <a:effectLst/>
          </a:endParaRPr>
        </a:p>
        <a:p>
          <a:endParaRPr lang="en-IE" sz="1100"/>
        </a:p>
      </xdr:txBody>
    </xdr:sp>
    <xdr:clientData/>
  </xdr:twoCellAnchor>
  <xdr:twoCellAnchor editAs="oneCell">
    <xdr:from>
      <xdr:col>0</xdr:col>
      <xdr:colOff>222250</xdr:colOff>
      <xdr:row>1</xdr:row>
      <xdr:rowOff>0</xdr:rowOff>
    </xdr:from>
    <xdr:to>
      <xdr:col>9</xdr:col>
      <xdr:colOff>371752</xdr:colOff>
      <xdr:row>43</xdr:row>
      <xdr:rowOff>67800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B9F007-9BCB-EDA0-6335-7242C6FB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58750"/>
          <a:ext cx="5007252" cy="673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showGridLines="0" tabSelected="1" zoomScaleNormal="100" workbookViewId="0"/>
  </sheetViews>
  <sheetFormatPr defaultColWidth="9.375" defaultRowHeight="13.8" x14ac:dyDescent="0.3"/>
  <cols>
    <col min="1" max="16384" width="9.375" style="34"/>
  </cols>
  <sheetData/>
  <pageMargins left="0.70866141732283472" right="0.70866141732283472" top="0.74803149606299213" bottom="0.74803149606299213" header="0.31496062992125984" footer="0.31496062992125984"/>
  <pageSetup paperSize="9" scale="8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C19D-D1F8-41A4-837E-6AF5A84CB3DD}">
  <sheetPr codeName="Sheet2">
    <pageSetUpPr fitToPage="1"/>
  </sheetPr>
  <dimension ref="A1:B10"/>
  <sheetViews>
    <sheetView showGridLines="0" zoomScaleNormal="100" workbookViewId="0">
      <selection activeCell="B13" sqref="B13"/>
    </sheetView>
  </sheetViews>
  <sheetFormatPr defaultRowHeight="13.8" x14ac:dyDescent="0.3"/>
  <cols>
    <col min="1" max="1" width="11" customWidth="1"/>
  </cols>
  <sheetData>
    <row r="1" spans="1:2" ht="28.2" x14ac:dyDescent="0.5">
      <c r="A1" s="61" t="s">
        <v>85</v>
      </c>
    </row>
    <row r="3" spans="1:2" s="62" customFormat="1" ht="21.75" customHeight="1" x14ac:dyDescent="0.3">
      <c r="A3" s="63" t="s">
        <v>79</v>
      </c>
      <c r="B3" s="63" t="str">
        <f>'Fig01'!$A$1</f>
        <v>Annual gross statutory salaries (in PPS) for full-time, 
fully qualified teachers, 2021/2022 (data to Figure 1)</v>
      </c>
    </row>
    <row r="4" spans="1:2" s="62" customFormat="1" ht="21.75" customHeight="1" x14ac:dyDescent="0.3">
      <c r="A4" s="63" t="s">
        <v>84</v>
      </c>
      <c r="B4" s="63" t="str">
        <f>Fig02a!$A$1</f>
        <v>Percentage difference between the statutory starting salaries of lower secondary teachers and their salaries after 10 and 15 years’ service, and at the top of the pay range, 2021/2022 (data to Figure 2a)</v>
      </c>
    </row>
    <row r="5" spans="1:2" s="62" customFormat="1" ht="21.75" customHeight="1" x14ac:dyDescent="0.3">
      <c r="A5" s="63" t="s">
        <v>80</v>
      </c>
      <c r="B5" s="63" t="str">
        <f>'Fig03'!$A$1</f>
        <v>Percentage change in teachers’ statutory starting salaries between 2014/2015 and 2021/2022 
(at constant prices) (data to Figure 3)</v>
      </c>
    </row>
    <row r="6" spans="1:2" s="62" customFormat="1" ht="21.75" customHeight="1" x14ac:dyDescent="0.3">
      <c r="A6" s="63" t="s">
        <v>81</v>
      </c>
      <c r="B6" s="63" t="str">
        <f>'Fig04'!$A$1</f>
        <v>Average annual gross actual salaries (EUR) 
of teachers aged 25-64 in public schools, 
2021/2022 (at constant prices) (data to Figure 4)</v>
      </c>
    </row>
    <row r="7" spans="1:2" s="62" customFormat="1" ht="21.75" customHeight="1" x14ac:dyDescent="0.3">
      <c r="A7" s="63" t="s">
        <v>82</v>
      </c>
      <c r="B7" s="63" t="str">
        <f>'Fig05'!$A$1</f>
        <v>Top-level requirements to become school head
 in public schools (ISCED 02, 1, 24 and 34),
 2021/2022 (data to Figure 5)</v>
      </c>
    </row>
    <row r="8" spans="1:2" s="62" customFormat="1" ht="21.75" customHeight="1" x14ac:dyDescent="0.3">
      <c r="A8" s="63" t="s">
        <v>83</v>
      </c>
      <c r="B8" s="63" t="str">
        <f>'Fig06'!$A$1</f>
        <v>Annual gross statutory minimum salaries (in PPS) of school heads (SH) compared to salaries
of teachers with 15 years’ experience, with the minimum qualification, 2021/2022 (data to Figure 6)</v>
      </c>
    </row>
    <row r="10" spans="1:2" s="64" customFormat="1" ht="13.2" x14ac:dyDescent="0.25">
      <c r="A10" s="64" t="str">
        <f>EurostatData!$A$1</f>
        <v>Eurostat data used for the figures of the report</v>
      </c>
    </row>
  </sheetData>
  <pageMargins left="0.7" right="0.7" top="0.75" bottom="0.75" header="0.3" footer="0.3"/>
  <pageSetup scale="73" orientation="landscape" r:id="rId1"/>
  <headerFooter>
    <oddHeader xml:space="preserve">&amp;CTeachers' and school heads' salaries and allowances in Europe 2021/2022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tabColor rgb="FFFF0000"/>
  </sheetPr>
  <dimension ref="A1:AK49"/>
  <sheetViews>
    <sheetView showGridLines="0" zoomScale="120" zoomScaleNormal="120" workbookViewId="0">
      <selection activeCell="C6" sqref="C6"/>
    </sheetView>
  </sheetViews>
  <sheetFormatPr defaultColWidth="9.375" defaultRowHeight="13.2" x14ac:dyDescent="0.3"/>
  <cols>
    <col min="1" max="1" width="8.5" style="3" customWidth="1"/>
    <col min="2" max="2" width="18.875" style="1" customWidth="1"/>
    <col min="3" max="6" width="17" style="1" customWidth="1"/>
    <col min="7" max="7" width="6.125" style="2" customWidth="1"/>
    <col min="8" max="9" width="18.875" style="2" customWidth="1"/>
    <col min="10" max="25" width="3" style="2" customWidth="1"/>
    <col min="26" max="37" width="9.375" style="2"/>
    <col min="38" max="16384" width="9.375" style="1"/>
  </cols>
  <sheetData>
    <row r="1" spans="1:9" s="2" customFormat="1" ht="69.900000000000006" customHeight="1" x14ac:dyDescent="0.3">
      <c r="A1" s="15" t="s">
        <v>88</v>
      </c>
      <c r="B1" s="16"/>
      <c r="C1" s="16"/>
      <c r="D1" s="16"/>
      <c r="E1" s="16"/>
      <c r="F1" s="16"/>
      <c r="G1" s="74"/>
      <c r="H1" s="74"/>
      <c r="I1" s="74"/>
    </row>
    <row r="2" spans="1:9" s="2" customFormat="1" ht="7.5" customHeight="1" x14ac:dyDescent="0.3">
      <c r="A2" s="3"/>
      <c r="B2" s="1"/>
      <c r="C2" s="1"/>
      <c r="D2" s="1"/>
      <c r="E2" s="1"/>
      <c r="F2" s="1"/>
    </row>
    <row r="3" spans="1:9" s="2" customFormat="1" x14ac:dyDescent="0.3">
      <c r="A3" s="3"/>
    </row>
    <row r="4" spans="1:9" s="2" customFormat="1" x14ac:dyDescent="0.3">
      <c r="A4" s="3"/>
    </row>
    <row r="5" spans="1:9" s="2" customFormat="1" ht="30.6" customHeight="1" x14ac:dyDescent="0.3">
      <c r="A5" s="10"/>
      <c r="B5" s="37" t="s">
        <v>48</v>
      </c>
      <c r="C5" s="38" t="s">
        <v>59</v>
      </c>
      <c r="D5" s="39" t="s">
        <v>60</v>
      </c>
      <c r="E5" s="39" t="s">
        <v>61</v>
      </c>
      <c r="F5" s="40" t="s">
        <v>58</v>
      </c>
    </row>
    <row r="6" spans="1:9" s="2" customFormat="1" x14ac:dyDescent="0.3">
      <c r="A6" s="10"/>
      <c r="B6" s="12" t="s">
        <v>0</v>
      </c>
      <c r="C6" s="41">
        <v>29065.192610575959</v>
      </c>
      <c r="D6" s="41">
        <v>29065.192610575959</v>
      </c>
      <c r="E6" s="41">
        <v>29065.192610575959</v>
      </c>
      <c r="F6" s="42">
        <v>36132.256071562202</v>
      </c>
    </row>
    <row r="7" spans="1:9" s="2" customFormat="1" x14ac:dyDescent="0.3">
      <c r="A7" s="10"/>
      <c r="B7" s="12" t="s">
        <v>1</v>
      </c>
      <c r="C7" s="41">
        <v>32052.992925574959</v>
      </c>
      <c r="D7" s="41">
        <v>32052.992925574959</v>
      </c>
      <c r="E7" s="41">
        <v>32052.992925574959</v>
      </c>
      <c r="F7" s="41">
        <v>40163.790778012721</v>
      </c>
      <c r="G7" s="14"/>
      <c r="H7" s="14"/>
      <c r="I7" s="14"/>
    </row>
    <row r="8" spans="1:9" s="2" customFormat="1" x14ac:dyDescent="0.3">
      <c r="A8" s="10"/>
      <c r="B8" s="12" t="s">
        <v>2</v>
      </c>
      <c r="C8" s="41">
        <v>30871.963955604428</v>
      </c>
      <c r="D8" s="41">
        <v>30871.963955604428</v>
      </c>
      <c r="E8" s="41">
        <v>30871.963955604428</v>
      </c>
      <c r="F8" s="42">
        <v>38517.631227406971</v>
      </c>
    </row>
    <row r="9" spans="1:9" s="2" customFormat="1" x14ac:dyDescent="0.3">
      <c r="A9" s="10"/>
      <c r="B9" s="12" t="s">
        <v>3</v>
      </c>
      <c r="C9" s="41">
        <v>16769.873485230069</v>
      </c>
      <c r="D9" s="41">
        <v>16769.873485230069</v>
      </c>
      <c r="E9" s="41">
        <v>16769.873485230069</v>
      </c>
      <c r="F9" s="41">
        <v>16769.873485230069</v>
      </c>
    </row>
    <row r="10" spans="1:9" s="2" customFormat="1" x14ac:dyDescent="0.3">
      <c r="A10" s="10"/>
      <c r="B10" s="12" t="s">
        <v>4</v>
      </c>
      <c r="C10" s="41">
        <v>19790.700323877416</v>
      </c>
      <c r="D10" s="41">
        <v>21092.720082027245</v>
      </c>
      <c r="E10" s="41">
        <v>21157.821069934736</v>
      </c>
      <c r="F10" s="41">
        <v>21157.821069934736</v>
      </c>
    </row>
    <row r="11" spans="1:9" s="2" customFormat="1" x14ac:dyDescent="0.3">
      <c r="A11" s="10"/>
      <c r="B11" s="12" t="s">
        <v>5</v>
      </c>
      <c r="C11" s="41">
        <v>33887.331314717208</v>
      </c>
      <c r="D11" s="41">
        <v>38846.024447684198</v>
      </c>
      <c r="E11" s="41">
        <v>39016.672273933684</v>
      </c>
      <c r="F11" s="41">
        <v>36720.496430039995</v>
      </c>
    </row>
    <row r="12" spans="1:9" s="2" customFormat="1" x14ac:dyDescent="0.3">
      <c r="A12" s="10"/>
      <c r="B12" s="12" t="s">
        <v>6</v>
      </c>
      <c r="C12" s="41" t="s">
        <v>56</v>
      </c>
      <c r="D12" s="41">
        <v>51180.239602501308</v>
      </c>
      <c r="E12" s="41">
        <v>56621.494045965832</v>
      </c>
      <c r="F12" s="41">
        <v>58973.509903847211</v>
      </c>
    </row>
    <row r="13" spans="1:9" s="2" customFormat="1" x14ac:dyDescent="0.3">
      <c r="A13" s="10"/>
      <c r="B13" s="12" t="s">
        <v>7</v>
      </c>
      <c r="C13" s="41" t="s">
        <v>56</v>
      </c>
      <c r="D13" s="41">
        <v>19804.11202074671</v>
      </c>
      <c r="E13" s="41">
        <v>19804.11202074671</v>
      </c>
      <c r="F13" s="41">
        <v>19804.11202074671</v>
      </c>
    </row>
    <row r="14" spans="1:9" s="2" customFormat="1" x14ac:dyDescent="0.3">
      <c r="A14" s="10"/>
      <c r="B14" s="12" t="s">
        <v>8</v>
      </c>
      <c r="C14" s="43" t="s">
        <v>77</v>
      </c>
      <c r="D14" s="41">
        <v>26080.484024064626</v>
      </c>
      <c r="E14" s="41">
        <v>26080.484024064626</v>
      </c>
      <c r="F14" s="41">
        <v>26080.484024064626</v>
      </c>
    </row>
    <row r="15" spans="1:9" s="2" customFormat="1" x14ac:dyDescent="0.3">
      <c r="A15" s="10"/>
      <c r="B15" s="12" t="s">
        <v>9</v>
      </c>
      <c r="C15" s="41">
        <v>15575.098384368801</v>
      </c>
      <c r="D15" s="41">
        <v>15575.098384368801</v>
      </c>
      <c r="E15" s="41">
        <v>15575.098384368801</v>
      </c>
      <c r="F15" s="41">
        <v>15575.098384368801</v>
      </c>
    </row>
    <row r="16" spans="1:9" s="2" customFormat="1" x14ac:dyDescent="0.3">
      <c r="A16" s="10"/>
      <c r="B16" s="12" t="s">
        <v>10</v>
      </c>
      <c r="C16" s="41">
        <v>32279.399392167528</v>
      </c>
      <c r="D16" s="41">
        <v>32279.399392167528</v>
      </c>
      <c r="E16" s="41">
        <v>36078.759144280892</v>
      </c>
      <c r="F16" s="41">
        <v>36078.759144280892</v>
      </c>
    </row>
    <row r="17" spans="1:6" s="2" customFormat="1" x14ac:dyDescent="0.3">
      <c r="A17" s="10"/>
      <c r="B17" s="12" t="s">
        <v>11</v>
      </c>
      <c r="C17" s="41">
        <v>26259.353828078747</v>
      </c>
      <c r="D17" s="41">
        <v>26259.353828078747</v>
      </c>
      <c r="E17" s="41">
        <v>28617.981652420072</v>
      </c>
      <c r="F17" s="41">
        <v>28617.981652420072</v>
      </c>
    </row>
    <row r="18" spans="1:6" s="2" customFormat="1" x14ac:dyDescent="0.3">
      <c r="A18" s="10"/>
      <c r="B18" s="12" t="s">
        <v>12</v>
      </c>
      <c r="C18" s="41" t="s">
        <v>56</v>
      </c>
      <c r="D18" s="42">
        <v>23454.599305123433</v>
      </c>
      <c r="E18" s="42">
        <v>23454.599305123433</v>
      </c>
      <c r="F18" s="41">
        <v>23454.599305123433</v>
      </c>
    </row>
    <row r="19" spans="1:6" s="2" customFormat="1" x14ac:dyDescent="0.3">
      <c r="A19" s="10"/>
      <c r="B19" s="12" t="s">
        <v>13</v>
      </c>
      <c r="C19" s="41">
        <v>23916.265494681444</v>
      </c>
      <c r="D19" s="41">
        <v>23916.265494681444</v>
      </c>
      <c r="E19" s="41">
        <v>25704.486921799842</v>
      </c>
      <c r="F19" s="41">
        <v>25704.486921799842</v>
      </c>
    </row>
    <row r="20" spans="1:6" s="2" customFormat="1" x14ac:dyDescent="0.3">
      <c r="A20" s="10"/>
      <c r="B20" s="12" t="s">
        <v>14</v>
      </c>
      <c r="C20" s="41">
        <v>25832.04737317051</v>
      </c>
      <c r="D20" s="41">
        <v>25832.04737317051</v>
      </c>
      <c r="E20" s="41">
        <v>25832.04737317051</v>
      </c>
      <c r="F20" s="41">
        <v>25832.04737317051</v>
      </c>
    </row>
    <row r="21" spans="1:6" s="2" customFormat="1" x14ac:dyDescent="0.3">
      <c r="A21" s="10"/>
      <c r="B21" s="12" t="s">
        <v>15</v>
      </c>
      <c r="C21" s="41">
        <v>13718.708784221386</v>
      </c>
      <c r="D21" s="41">
        <v>13057.945287733659</v>
      </c>
      <c r="E21" s="41">
        <v>13057.945287733659</v>
      </c>
      <c r="F21" s="41">
        <v>13057.945287733659</v>
      </c>
    </row>
    <row r="22" spans="1:6" s="2" customFormat="1" x14ac:dyDescent="0.3">
      <c r="A22" s="10"/>
      <c r="B22" s="12" t="s">
        <v>16</v>
      </c>
      <c r="C22" s="41">
        <v>25584.134711069113</v>
      </c>
      <c r="D22" s="41">
        <v>25584.134711069113</v>
      </c>
      <c r="E22" s="41">
        <v>25584.134711069113</v>
      </c>
      <c r="F22" s="41">
        <v>25584.134711069113</v>
      </c>
    </row>
    <row r="23" spans="1:6" s="2" customFormat="1" x14ac:dyDescent="0.3">
      <c r="A23" s="10"/>
      <c r="B23" s="12" t="s">
        <v>17</v>
      </c>
      <c r="C23" s="41">
        <v>46731.633232955995</v>
      </c>
      <c r="D23" s="41">
        <v>46731.633232955995</v>
      </c>
      <c r="E23" s="41">
        <v>52962.518534969844</v>
      </c>
      <c r="F23" s="41">
        <v>52962.518534969844</v>
      </c>
    </row>
    <row r="24" spans="1:6" s="2" customFormat="1" x14ac:dyDescent="0.3">
      <c r="A24" s="10"/>
      <c r="B24" s="12" t="s">
        <v>18</v>
      </c>
      <c r="C24" s="41">
        <v>12851.541313606418</v>
      </c>
      <c r="D24" s="41">
        <v>12851.541313606418</v>
      </c>
      <c r="E24" s="41">
        <v>12851.541313606418</v>
      </c>
      <c r="F24" s="41">
        <v>12851.541313606418</v>
      </c>
    </row>
    <row r="25" spans="1:6" s="2" customFormat="1" x14ac:dyDescent="0.3">
      <c r="A25" s="10"/>
      <c r="B25" s="12" t="s">
        <v>19</v>
      </c>
      <c r="C25" s="42">
        <v>24390.157888903446</v>
      </c>
      <c r="D25" s="41">
        <v>29808.368123077889</v>
      </c>
      <c r="E25" s="41">
        <v>29808.368123077889</v>
      </c>
      <c r="F25" s="41">
        <v>29808.368123077889</v>
      </c>
    </row>
    <row r="26" spans="1:6" s="2" customFormat="1" x14ac:dyDescent="0.3">
      <c r="A26" s="10"/>
      <c r="B26" s="12" t="s">
        <v>20</v>
      </c>
      <c r="C26" s="41">
        <v>34397.567094985599</v>
      </c>
      <c r="D26" s="41">
        <v>34397.567094985599</v>
      </c>
      <c r="E26" s="41">
        <v>34296.563066683448</v>
      </c>
      <c r="F26" s="41">
        <v>34296.563066683448</v>
      </c>
    </row>
    <row r="27" spans="1:6" s="2" customFormat="1" x14ac:dyDescent="0.3">
      <c r="A27" s="10"/>
      <c r="B27" s="12" t="s">
        <v>21</v>
      </c>
      <c r="C27" s="41" t="s">
        <v>56</v>
      </c>
      <c r="D27" s="41">
        <v>34239.570228825956</v>
      </c>
      <c r="E27" s="41">
        <v>34239.570228825956</v>
      </c>
      <c r="F27" s="41">
        <v>34239.570228825956</v>
      </c>
    </row>
    <row r="28" spans="1:6" s="2" customFormat="1" x14ac:dyDescent="0.3">
      <c r="A28" s="10"/>
      <c r="B28" s="12" t="s">
        <v>22</v>
      </c>
      <c r="C28" s="72">
        <v>14893.091279738694</v>
      </c>
      <c r="D28" s="72">
        <v>14893.091279738694</v>
      </c>
      <c r="E28" s="72">
        <v>14893.091279738694</v>
      </c>
      <c r="F28" s="41">
        <v>14893.091279738694</v>
      </c>
    </row>
    <row r="29" spans="1:6" s="2" customFormat="1" x14ac:dyDescent="0.3">
      <c r="A29" s="10"/>
      <c r="B29" s="12" t="s">
        <v>23</v>
      </c>
      <c r="C29" s="41">
        <v>25692.706119877264</v>
      </c>
      <c r="D29" s="41">
        <v>25692.706119877264</v>
      </c>
      <c r="E29" s="41">
        <v>25692.706119877264</v>
      </c>
      <c r="F29" s="41">
        <v>25692.706119877264</v>
      </c>
    </row>
    <row r="30" spans="1:6" s="2" customFormat="1" x14ac:dyDescent="0.3">
      <c r="A30" s="10"/>
      <c r="B30" s="12" t="s">
        <v>24</v>
      </c>
      <c r="C30" s="42">
        <v>19059.663740514803</v>
      </c>
      <c r="D30" s="72">
        <v>19059.663740514803</v>
      </c>
      <c r="E30" s="41">
        <v>19059.663740514803</v>
      </c>
      <c r="F30" s="41">
        <v>19059.663740514803</v>
      </c>
    </row>
    <row r="31" spans="1:6" s="2" customFormat="1" x14ac:dyDescent="0.3">
      <c r="A31" s="10"/>
      <c r="B31" s="12" t="s">
        <v>25</v>
      </c>
      <c r="C31" s="41">
        <v>22819.351446975641</v>
      </c>
      <c r="D31" s="41">
        <v>22819.351446975641</v>
      </c>
      <c r="E31" s="41">
        <v>22819.351446975641</v>
      </c>
      <c r="F31" s="41">
        <v>22819.351446975641</v>
      </c>
    </row>
    <row r="32" spans="1:6" s="2" customFormat="1" x14ac:dyDescent="0.3">
      <c r="A32" s="10"/>
      <c r="B32" s="12" t="s">
        <v>26</v>
      </c>
      <c r="C32" s="41">
        <v>10876.865626076147</v>
      </c>
      <c r="D32" s="41">
        <v>13475.492554591925</v>
      </c>
      <c r="E32" s="41">
        <v>13475.492554591925</v>
      </c>
      <c r="F32" s="41">
        <v>13475.492554591925</v>
      </c>
    </row>
    <row r="33" spans="1:6" s="2" customFormat="1" x14ac:dyDescent="0.3">
      <c r="A33" s="10"/>
      <c r="B33" s="12" t="s">
        <v>27</v>
      </c>
      <c r="C33" s="41">
        <v>23429.724969264909</v>
      </c>
      <c r="D33" s="41">
        <v>26831.728201281985</v>
      </c>
      <c r="E33" s="41">
        <v>28822.790514261858</v>
      </c>
      <c r="F33" s="41">
        <v>30263.259388700317</v>
      </c>
    </row>
    <row r="34" spans="1:6" s="2" customFormat="1" x14ac:dyDescent="0.3">
      <c r="A34" s="10"/>
      <c r="B34" s="12" t="s">
        <v>28</v>
      </c>
      <c r="C34" s="41">
        <v>28885.597082953507</v>
      </c>
      <c r="D34" s="41">
        <v>29312.898814949862</v>
      </c>
      <c r="E34" s="41">
        <v>29953.851412944394</v>
      </c>
      <c r="F34" s="41">
        <v>30765.724703737465</v>
      </c>
    </row>
    <row r="35" spans="1:6" s="2" customFormat="1" x14ac:dyDescent="0.3">
      <c r="A35" s="10"/>
      <c r="B35" s="12" t="s">
        <v>29</v>
      </c>
      <c r="C35" s="41">
        <v>11301.186125984706</v>
      </c>
      <c r="D35" s="41">
        <v>11916.216663453262</v>
      </c>
      <c r="E35" s="41">
        <v>12531.247200921816</v>
      </c>
      <c r="F35" s="41">
        <v>13242.376259869834</v>
      </c>
    </row>
    <row r="36" spans="1:6" s="2" customFormat="1" x14ac:dyDescent="0.3">
      <c r="A36" s="10"/>
      <c r="B36" s="12" t="s">
        <v>30</v>
      </c>
      <c r="C36" s="41">
        <v>11782.5397919107</v>
      </c>
      <c r="D36" s="41">
        <v>12568.042444704746</v>
      </c>
      <c r="E36" s="41">
        <v>13353.545097498793</v>
      </c>
      <c r="F36" s="41">
        <v>15710.053055880933</v>
      </c>
    </row>
    <row r="37" spans="1:6" s="2" customFormat="1" x14ac:dyDescent="0.3">
      <c r="A37" s="10"/>
      <c r="B37" s="12" t="s">
        <v>38</v>
      </c>
      <c r="C37" s="41">
        <v>39056.389291561944</v>
      </c>
      <c r="D37" s="41">
        <v>42132.927299842522</v>
      </c>
      <c r="E37" s="41">
        <v>46721.661956261014</v>
      </c>
      <c r="F37" s="41">
        <v>52822.593260817419</v>
      </c>
    </row>
    <row r="38" spans="1:6" s="2" customFormat="1" x14ac:dyDescent="0.3">
      <c r="A38" s="10"/>
      <c r="B38" s="12" t="s">
        <v>31</v>
      </c>
      <c r="C38" s="41" t="s">
        <v>56</v>
      </c>
      <c r="D38" s="41" t="s">
        <v>56</v>
      </c>
      <c r="E38" s="41" t="s">
        <v>56</v>
      </c>
      <c r="F38" s="41" t="s">
        <v>56</v>
      </c>
    </row>
    <row r="39" spans="1:6" s="2" customFormat="1" x14ac:dyDescent="0.3">
      <c r="A39" s="10"/>
      <c r="B39" s="12" t="s">
        <v>32</v>
      </c>
      <c r="C39" s="41" t="s">
        <v>56</v>
      </c>
      <c r="D39" s="41" t="s">
        <v>56</v>
      </c>
      <c r="E39" s="41" t="s">
        <v>56</v>
      </c>
      <c r="F39" s="41" t="s">
        <v>56</v>
      </c>
    </row>
    <row r="40" spans="1:6" s="2" customFormat="1" x14ac:dyDescent="0.3">
      <c r="A40" s="10"/>
      <c r="B40" s="12" t="s">
        <v>33</v>
      </c>
      <c r="C40" s="41">
        <v>18998.2016613224</v>
      </c>
      <c r="D40" s="41">
        <v>18998.2016613224</v>
      </c>
      <c r="E40" s="41">
        <v>18998.2016613224</v>
      </c>
      <c r="F40" s="41">
        <v>18998.2016613224</v>
      </c>
    </row>
    <row r="41" spans="1:6" s="2" customFormat="1" x14ac:dyDescent="0.3">
      <c r="A41" s="10"/>
      <c r="B41" s="12" t="s">
        <v>34</v>
      </c>
      <c r="C41" s="41">
        <v>15983.183533520894</v>
      </c>
      <c r="D41" s="41">
        <v>16435.535100105637</v>
      </c>
      <c r="E41" s="41">
        <v>16435.535100105637</v>
      </c>
      <c r="F41" s="41">
        <v>17158.522228110673</v>
      </c>
    </row>
    <row r="42" spans="1:6" s="2" customFormat="1" x14ac:dyDescent="0.3">
      <c r="A42" s="10"/>
      <c r="B42" s="12" t="s">
        <v>35</v>
      </c>
      <c r="C42" s="41">
        <v>26758.240716754386</v>
      </c>
      <c r="D42" s="41">
        <v>29323.493545798607</v>
      </c>
      <c r="E42" s="41">
        <v>29323.493545798607</v>
      </c>
      <c r="F42" s="41">
        <v>29323.493545798607</v>
      </c>
    </row>
    <row r="43" spans="1:6" s="2" customFormat="1" x14ac:dyDescent="0.3">
      <c r="A43" s="10"/>
      <c r="B43" s="12" t="s">
        <v>36</v>
      </c>
      <c r="C43" s="41">
        <v>13713.001118032264</v>
      </c>
      <c r="D43" s="41">
        <v>16041.127615396901</v>
      </c>
      <c r="E43" s="41">
        <v>16041.127615396901</v>
      </c>
      <c r="F43" s="41">
        <v>16041.127615396901</v>
      </c>
    </row>
    <row r="44" spans="1:6" s="2" customFormat="1" x14ac:dyDescent="0.3">
      <c r="A44" s="10"/>
      <c r="B44" s="12" t="s">
        <v>37</v>
      </c>
      <c r="C44" s="41">
        <v>38876.143427738563</v>
      </c>
      <c r="D44" s="41">
        <v>38876.143427738563</v>
      </c>
      <c r="E44" s="41">
        <v>39286.218648163987</v>
      </c>
      <c r="F44" s="41">
        <v>39286.218648163987</v>
      </c>
    </row>
    <row r="46" spans="1:6" x14ac:dyDescent="0.3">
      <c r="B46" s="1" t="s">
        <v>41</v>
      </c>
    </row>
    <row r="47" spans="1:6" s="7" customFormat="1" ht="13.5" customHeight="1" x14ac:dyDescent="0.3">
      <c r="A47" s="4"/>
      <c r="B47" s="58" t="s">
        <v>56</v>
      </c>
      <c r="C47" s="22" t="s">
        <v>42</v>
      </c>
      <c r="D47" s="22"/>
      <c r="E47" s="5"/>
      <c r="F47" s="6"/>
    </row>
    <row r="48" spans="1:6" s="7" customFormat="1" ht="13.5" customHeight="1" x14ac:dyDescent="0.3">
      <c r="A48" s="4"/>
      <c r="B48" s="75" t="s">
        <v>77</v>
      </c>
      <c r="C48" s="22" t="s">
        <v>43</v>
      </c>
      <c r="D48" s="22"/>
      <c r="E48" s="5"/>
      <c r="F48" s="6"/>
    </row>
    <row r="49" spans="1:6" s="7" customFormat="1" ht="13.5" customHeight="1" x14ac:dyDescent="0.3">
      <c r="A49" s="4"/>
      <c r="B49" s="23"/>
      <c r="C49" s="22" t="s">
        <v>44</v>
      </c>
      <c r="D49" s="22"/>
      <c r="E49" s="5"/>
      <c r="F49" s="6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L48"/>
  <sheetViews>
    <sheetView showGridLines="0" zoomScale="110" zoomScaleNormal="110" workbookViewId="0">
      <selection activeCell="C6" sqref="C6"/>
    </sheetView>
  </sheetViews>
  <sheetFormatPr defaultColWidth="9.375" defaultRowHeight="13.2" x14ac:dyDescent="0.3"/>
  <cols>
    <col min="1" max="1" width="8.5" style="3" customWidth="1"/>
    <col min="2" max="2" width="18.875" style="1" customWidth="1"/>
    <col min="3" max="4" width="19.125" style="1" customWidth="1"/>
    <col min="5" max="5" width="20.625" style="1" customWidth="1"/>
    <col min="6" max="6" width="22.875" style="2" customWidth="1"/>
    <col min="7" max="8" width="6.125" style="2" customWidth="1"/>
    <col min="9" max="10" width="18.875" style="2" customWidth="1"/>
    <col min="11" max="26" width="3" style="2" customWidth="1"/>
    <col min="27" max="38" width="9.375" style="2"/>
    <col min="39" max="16384" width="9.375" style="1"/>
  </cols>
  <sheetData>
    <row r="1" spans="1:10" s="2" customFormat="1" ht="69.900000000000006" customHeight="1" x14ac:dyDescent="0.3">
      <c r="A1" s="15" t="s">
        <v>72</v>
      </c>
      <c r="B1" s="16"/>
      <c r="C1" s="16"/>
      <c r="D1" s="16"/>
      <c r="E1" s="16"/>
      <c r="F1" s="17"/>
      <c r="G1" s="74"/>
      <c r="H1" s="74"/>
      <c r="I1" s="74"/>
      <c r="J1" s="74"/>
    </row>
    <row r="2" spans="1:10" s="2" customFormat="1" ht="7.5" customHeight="1" x14ac:dyDescent="0.3">
      <c r="A2" s="3"/>
      <c r="B2" s="1"/>
      <c r="C2" s="1"/>
      <c r="D2" s="1"/>
      <c r="E2" s="1"/>
    </row>
    <row r="3" spans="1:10" s="2" customFormat="1" x14ac:dyDescent="0.3">
      <c r="A3" s="3"/>
    </row>
    <row r="4" spans="1:10" s="2" customFormat="1" x14ac:dyDescent="0.3">
      <c r="A4" s="3"/>
    </row>
    <row r="5" spans="1:10" s="2" customFormat="1" ht="57.9" customHeight="1" x14ac:dyDescent="0.3">
      <c r="A5" s="10"/>
      <c r="B5" s="37" t="s">
        <v>48</v>
      </c>
      <c r="C5" s="38" t="s">
        <v>49</v>
      </c>
      <c r="D5" s="39" t="s">
        <v>50</v>
      </c>
      <c r="E5" s="39" t="s">
        <v>51</v>
      </c>
      <c r="F5" s="45" t="s">
        <v>86</v>
      </c>
    </row>
    <row r="6" spans="1:10" s="2" customFormat="1" x14ac:dyDescent="0.3">
      <c r="A6" s="10"/>
      <c r="B6" s="12" t="s">
        <v>0</v>
      </c>
      <c r="C6" s="43">
        <v>24.951222995262857</v>
      </c>
      <c r="D6" s="43">
        <v>40.633602588586712</v>
      </c>
      <c r="E6" s="43">
        <v>71.99839171355255</v>
      </c>
      <c r="F6" s="73">
        <v>27</v>
      </c>
    </row>
    <row r="7" spans="1:10" s="2" customFormat="1" x14ac:dyDescent="0.3">
      <c r="A7" s="10"/>
      <c r="B7" s="12" t="s">
        <v>1</v>
      </c>
      <c r="C7" s="43">
        <v>25.101980094267436</v>
      </c>
      <c r="D7" s="43">
        <v>35.142750413865699</v>
      </c>
      <c r="E7" s="43">
        <v>62.702623167466683</v>
      </c>
      <c r="F7" s="73">
        <v>26</v>
      </c>
      <c r="H7" s="14"/>
      <c r="I7" s="14"/>
      <c r="J7" s="14"/>
    </row>
    <row r="8" spans="1:10" s="2" customFormat="1" x14ac:dyDescent="0.3">
      <c r="A8" s="10"/>
      <c r="B8" s="12" t="s">
        <v>2</v>
      </c>
      <c r="C8" s="43">
        <v>25.406843274172182</v>
      </c>
      <c r="D8" s="43">
        <v>41.189940759167889</v>
      </c>
      <c r="E8" s="43">
        <v>78.017168224157857</v>
      </c>
      <c r="F8" s="73">
        <v>36</v>
      </c>
    </row>
    <row r="9" spans="1:10" s="2" customFormat="1" x14ac:dyDescent="0.3">
      <c r="A9" s="10"/>
      <c r="B9" s="12" t="s">
        <v>3</v>
      </c>
      <c r="C9" s="43">
        <v>3.1802120141342751</v>
      </c>
      <c r="D9" s="43">
        <v>7.137809187279152</v>
      </c>
      <c r="E9" s="43" t="s">
        <v>56</v>
      </c>
      <c r="F9" s="73" t="s">
        <v>95</v>
      </c>
    </row>
    <row r="10" spans="1:10" s="2" customFormat="1" x14ac:dyDescent="0.3">
      <c r="A10" s="10"/>
      <c r="B10" s="12" t="s">
        <v>4</v>
      </c>
      <c r="C10" s="43">
        <v>6.4615384615384617</v>
      </c>
      <c r="D10" s="43">
        <v>11.076923076923077</v>
      </c>
      <c r="E10" s="43">
        <v>31.692307692307693</v>
      </c>
      <c r="F10" s="73">
        <v>32</v>
      </c>
    </row>
    <row r="11" spans="1:10" s="2" customFormat="1" x14ac:dyDescent="0.3">
      <c r="A11" s="10"/>
      <c r="B11" s="12" t="s">
        <v>5</v>
      </c>
      <c r="C11" s="43">
        <v>11.814301522896137</v>
      </c>
      <c r="D11" s="43">
        <v>15.615793280861521</v>
      </c>
      <c r="E11" s="43">
        <v>15.615793280861521</v>
      </c>
      <c r="F11" s="73">
        <v>12</v>
      </c>
    </row>
    <row r="12" spans="1:10" s="2" customFormat="1" x14ac:dyDescent="0.3">
      <c r="A12" s="10"/>
      <c r="B12" s="12" t="s">
        <v>6</v>
      </c>
      <c r="C12" s="43">
        <v>13.524680976346609</v>
      </c>
      <c r="D12" s="43">
        <v>19.484187834851038</v>
      </c>
      <c r="E12" s="43">
        <v>30.298997067542267</v>
      </c>
      <c r="F12" s="73" t="s">
        <v>95</v>
      </c>
    </row>
    <row r="13" spans="1:10" s="2" customFormat="1" x14ac:dyDescent="0.3">
      <c r="A13" s="10"/>
      <c r="B13" s="12" t="s">
        <v>7</v>
      </c>
      <c r="C13" s="43" t="s">
        <v>77</v>
      </c>
      <c r="D13" s="43" t="s">
        <v>77</v>
      </c>
      <c r="E13" s="43" t="s">
        <v>77</v>
      </c>
      <c r="F13" s="73" t="s">
        <v>95</v>
      </c>
    </row>
    <row r="14" spans="1:10" s="2" customFormat="1" x14ac:dyDescent="0.3">
      <c r="A14" s="10"/>
      <c r="B14" s="12" t="s">
        <v>8</v>
      </c>
      <c r="C14" s="43">
        <v>38.599706744868037</v>
      </c>
      <c r="D14" s="43">
        <v>61.004922496857986</v>
      </c>
      <c r="E14" s="43">
        <v>87.219836614997902</v>
      </c>
      <c r="F14" s="73" t="s">
        <v>95</v>
      </c>
    </row>
    <row r="15" spans="1:10" s="2" customFormat="1" x14ac:dyDescent="0.3">
      <c r="A15" s="10"/>
      <c r="B15" s="12" t="s">
        <v>9</v>
      </c>
      <c r="C15" s="43">
        <v>21.611721611721613</v>
      </c>
      <c r="D15" s="43">
        <v>32.417582417582416</v>
      </c>
      <c r="E15" s="43">
        <v>97.252747252747255</v>
      </c>
      <c r="F15" s="73">
        <v>36</v>
      </c>
    </row>
    <row r="16" spans="1:10" s="2" customFormat="1" x14ac:dyDescent="0.3">
      <c r="A16" s="10"/>
      <c r="B16" s="12" t="s">
        <v>10</v>
      </c>
      <c r="C16" s="43">
        <v>8.6930422057383421</v>
      </c>
      <c r="D16" s="43">
        <v>15.73691246555693</v>
      </c>
      <c r="E16" s="43">
        <v>42.742408840494441</v>
      </c>
      <c r="F16" s="73">
        <v>39</v>
      </c>
    </row>
    <row r="17" spans="1:6" s="2" customFormat="1" x14ac:dyDescent="0.3">
      <c r="A17" s="10"/>
      <c r="B17" s="12" t="s">
        <v>11</v>
      </c>
      <c r="C17" s="43">
        <v>10.711738864325557</v>
      </c>
      <c r="D17" s="43">
        <v>16.098815347569815</v>
      </c>
      <c r="E17" s="43">
        <v>64.817055421099283</v>
      </c>
      <c r="F17" s="73">
        <v>35</v>
      </c>
    </row>
    <row r="18" spans="1:6" s="2" customFormat="1" x14ac:dyDescent="0.3">
      <c r="A18" s="10"/>
      <c r="B18" s="12" t="s">
        <v>12</v>
      </c>
      <c r="C18" s="43">
        <v>4.4776084021078937</v>
      </c>
      <c r="D18" s="43">
        <v>6.9651761511764425</v>
      </c>
      <c r="E18" s="43">
        <v>19.402981030980445</v>
      </c>
      <c r="F18" s="73">
        <v>40</v>
      </c>
    </row>
    <row r="19" spans="1:6" s="2" customFormat="1" x14ac:dyDescent="0.3">
      <c r="A19" s="10"/>
      <c r="B19" s="12" t="s">
        <v>13</v>
      </c>
      <c r="C19" s="43">
        <v>10.450098225571455</v>
      </c>
      <c r="D19" s="43">
        <v>21.414974775528183</v>
      </c>
      <c r="E19" s="43">
        <v>48.742498069793051</v>
      </c>
      <c r="F19" s="73">
        <v>35</v>
      </c>
    </row>
    <row r="20" spans="1:6" s="2" customFormat="1" x14ac:dyDescent="0.3">
      <c r="A20" s="10"/>
      <c r="B20" s="12" t="s">
        <v>14</v>
      </c>
      <c r="C20" s="43">
        <v>54.553722766546777</v>
      </c>
      <c r="D20" s="43">
        <v>85.228823018727525</v>
      </c>
      <c r="E20" s="43">
        <v>143.2717350861962</v>
      </c>
      <c r="F20" s="73">
        <v>24</v>
      </c>
    </row>
    <row r="21" spans="1:6" s="2" customFormat="1" x14ac:dyDescent="0.3">
      <c r="A21" s="10"/>
      <c r="B21" s="12" t="s">
        <v>15</v>
      </c>
      <c r="C21" s="43" t="s">
        <v>77</v>
      </c>
      <c r="D21" s="43" t="s">
        <v>77</v>
      </c>
      <c r="E21" s="43" t="s">
        <v>77</v>
      </c>
      <c r="F21" s="73" t="s">
        <v>95</v>
      </c>
    </row>
    <row r="22" spans="1:6" s="2" customFormat="1" x14ac:dyDescent="0.3">
      <c r="A22" s="10"/>
      <c r="B22" s="12" t="s">
        <v>16</v>
      </c>
      <c r="C22" s="43">
        <v>3.2557335484614502</v>
      </c>
      <c r="D22" s="43">
        <v>14.895701279243978</v>
      </c>
      <c r="E22" s="43">
        <v>30.788290883946061</v>
      </c>
      <c r="F22" s="73">
        <v>25</v>
      </c>
    </row>
    <row r="23" spans="1:6" s="2" customFormat="1" x14ac:dyDescent="0.3">
      <c r="A23" s="10"/>
      <c r="B23" s="12" t="s">
        <v>17</v>
      </c>
      <c r="C23" s="43">
        <v>25.000003083382449</v>
      </c>
      <c r="D23" s="43">
        <v>37.94118115007452</v>
      </c>
      <c r="E23" s="43">
        <v>73.823538516811666</v>
      </c>
      <c r="F23" s="73">
        <v>30</v>
      </c>
    </row>
    <row r="24" spans="1:6" s="2" customFormat="1" x14ac:dyDescent="0.3">
      <c r="A24" s="10"/>
      <c r="B24" s="12" t="s">
        <v>18</v>
      </c>
      <c r="C24" s="43">
        <v>25.136986301369873</v>
      </c>
      <c r="D24" s="43">
        <v>34.406392694063918</v>
      </c>
      <c r="E24" s="43">
        <v>76.118721461187221</v>
      </c>
      <c r="F24" s="73">
        <v>42</v>
      </c>
    </row>
    <row r="25" spans="1:6" s="2" customFormat="1" x14ac:dyDescent="0.3">
      <c r="A25" s="10"/>
      <c r="B25" s="12" t="s">
        <v>19</v>
      </c>
      <c r="C25" s="43">
        <v>12.173133144441874</v>
      </c>
      <c r="D25" s="43">
        <v>19.066932777275326</v>
      </c>
      <c r="E25" s="43">
        <v>33.61936217583731</v>
      </c>
      <c r="F25" s="73">
        <v>19</v>
      </c>
    </row>
    <row r="26" spans="1:6" s="2" customFormat="1" x14ac:dyDescent="0.3">
      <c r="A26" s="10"/>
      <c r="B26" s="12" t="s">
        <v>20</v>
      </c>
      <c r="C26" s="43">
        <v>51.985871549043125</v>
      </c>
      <c r="D26" s="43">
        <v>74.391447603309985</v>
      </c>
      <c r="E26" s="43">
        <v>104.91873665632743</v>
      </c>
      <c r="F26" s="73">
        <v>12</v>
      </c>
    </row>
    <row r="27" spans="1:6" s="2" customFormat="1" x14ac:dyDescent="0.3">
      <c r="A27" s="10"/>
      <c r="B27" s="12" t="s">
        <v>21</v>
      </c>
      <c r="C27" s="43">
        <v>27.64964946078527</v>
      </c>
      <c r="D27" s="43">
        <v>41.494210641298082</v>
      </c>
      <c r="E27" s="43">
        <v>77.750690155111087</v>
      </c>
      <c r="F27" s="73">
        <v>32</v>
      </c>
    </row>
    <row r="28" spans="1:6" s="2" customFormat="1" x14ac:dyDescent="0.3">
      <c r="A28" s="10"/>
      <c r="B28" s="12" t="s">
        <v>22</v>
      </c>
      <c r="C28" s="43">
        <v>33.952921657074711</v>
      </c>
      <c r="D28" s="43">
        <v>63.485767615492307</v>
      </c>
      <c r="E28" s="43">
        <v>70.404935967231822</v>
      </c>
      <c r="F28" s="73">
        <v>20</v>
      </c>
    </row>
    <row r="29" spans="1:6" s="2" customFormat="1" x14ac:dyDescent="0.3">
      <c r="A29" s="10"/>
      <c r="B29" s="12" t="s">
        <v>23</v>
      </c>
      <c r="C29" s="43">
        <v>21.64079822616408</v>
      </c>
      <c r="D29" s="43">
        <v>29.046563192904657</v>
      </c>
      <c r="E29" s="43">
        <v>115.61419068736143</v>
      </c>
      <c r="F29" s="73">
        <v>34</v>
      </c>
    </row>
    <row r="30" spans="1:6" s="2" customFormat="1" x14ac:dyDescent="0.3">
      <c r="A30" s="10"/>
      <c r="B30" s="12" t="s">
        <v>24</v>
      </c>
      <c r="C30" s="43">
        <v>19.281811085089771</v>
      </c>
      <c r="D30" s="43">
        <v>28.623471246422067</v>
      </c>
      <c r="E30" s="43">
        <v>70.478792609940157</v>
      </c>
      <c r="F30" s="73">
        <v>40</v>
      </c>
    </row>
    <row r="31" spans="1:6" s="2" customFormat="1" x14ac:dyDescent="0.3">
      <c r="A31" s="10"/>
      <c r="B31" s="12" t="s">
        <v>25</v>
      </c>
      <c r="C31" s="43">
        <v>22.528957087084724</v>
      </c>
      <c r="D31" s="43">
        <v>54.110617615183983</v>
      </c>
      <c r="E31" s="43">
        <v>84.67520990716018</v>
      </c>
      <c r="F31" s="73">
        <v>25</v>
      </c>
    </row>
    <row r="32" spans="1:6" s="2" customFormat="1" x14ac:dyDescent="0.3">
      <c r="A32" s="10"/>
      <c r="B32" s="12" t="s">
        <v>26</v>
      </c>
      <c r="C32" s="43">
        <v>12.405980969642048</v>
      </c>
      <c r="D32" s="43">
        <v>15.142727684639782</v>
      </c>
      <c r="E32" s="43">
        <v>28.799275033982781</v>
      </c>
      <c r="F32" s="73">
        <v>40</v>
      </c>
    </row>
    <row r="33" spans="1:6" s="2" customFormat="1" x14ac:dyDescent="0.3">
      <c r="A33" s="10"/>
      <c r="B33" s="12" t="s">
        <v>27</v>
      </c>
      <c r="C33" s="43">
        <v>14.639000000000033</v>
      </c>
      <c r="D33" s="43">
        <v>22.674648000000055</v>
      </c>
      <c r="E33" s="43">
        <v>30.035126880000039</v>
      </c>
      <c r="F33" s="73">
        <v>20</v>
      </c>
    </row>
    <row r="34" spans="1:6" s="2" customFormat="1" x14ac:dyDescent="0.3">
      <c r="A34" s="10"/>
      <c r="B34" s="12" t="s">
        <v>28</v>
      </c>
      <c r="C34" s="43">
        <v>11.269614835948644</v>
      </c>
      <c r="D34" s="43">
        <v>14.693295292439373</v>
      </c>
      <c r="E34" s="43">
        <v>32.952924393723251</v>
      </c>
      <c r="F34" s="73" t="s">
        <v>95</v>
      </c>
    </row>
    <row r="35" spans="1:6" s="2" customFormat="1" x14ac:dyDescent="0.3">
      <c r="A35" s="10"/>
      <c r="B35" s="12" t="s">
        <v>29</v>
      </c>
      <c r="C35" s="43">
        <v>6.1058936411479081</v>
      </c>
      <c r="D35" s="43">
        <v>10.17648940191318</v>
      </c>
      <c r="E35" s="43">
        <v>14.247085162678452</v>
      </c>
      <c r="F35" s="73">
        <v>20</v>
      </c>
    </row>
    <row r="36" spans="1:6" s="2" customFormat="1" x14ac:dyDescent="0.3">
      <c r="A36" s="10"/>
      <c r="B36" s="12" t="s">
        <v>30</v>
      </c>
      <c r="C36" s="43">
        <v>4.9977885891198586</v>
      </c>
      <c r="D36" s="43">
        <v>7.4966828836797879</v>
      </c>
      <c r="E36" s="43">
        <v>19.998525726079905</v>
      </c>
      <c r="F36" s="73" t="s">
        <v>95</v>
      </c>
    </row>
    <row r="37" spans="1:6" s="2" customFormat="1" x14ac:dyDescent="0.3">
      <c r="A37" s="10"/>
      <c r="B37" s="12" t="s">
        <v>38</v>
      </c>
      <c r="C37" s="43">
        <v>27.790178571428569</v>
      </c>
      <c r="D37" s="43" t="s">
        <v>56</v>
      </c>
      <c r="E37" s="43">
        <v>53.348214285714292</v>
      </c>
      <c r="F37" s="73">
        <v>25</v>
      </c>
    </row>
    <row r="38" spans="1:6" s="2" customFormat="1" x14ac:dyDescent="0.3">
      <c r="A38" s="10"/>
      <c r="B38" s="12" t="s">
        <v>31</v>
      </c>
      <c r="C38" s="43" t="s">
        <v>56</v>
      </c>
      <c r="D38" s="43" t="s">
        <v>56</v>
      </c>
      <c r="E38" s="43" t="s">
        <v>56</v>
      </c>
      <c r="F38" s="73">
        <v>20</v>
      </c>
    </row>
    <row r="39" spans="1:6" s="2" customFormat="1" x14ac:dyDescent="0.3">
      <c r="A39" s="10"/>
      <c r="B39" s="12" t="s">
        <v>32</v>
      </c>
      <c r="C39" s="43" t="s">
        <v>56</v>
      </c>
      <c r="D39" s="43" t="s">
        <v>56</v>
      </c>
      <c r="E39" s="43">
        <v>62.297567293501068</v>
      </c>
      <c r="F39" s="73" t="s">
        <v>95</v>
      </c>
    </row>
    <row r="40" spans="1:6" s="2" customFormat="1" x14ac:dyDescent="0.3">
      <c r="A40" s="10"/>
      <c r="B40" s="12" t="s">
        <v>33</v>
      </c>
      <c r="C40" s="43">
        <v>4.7876096709795393</v>
      </c>
      <c r="D40" s="43">
        <v>8.2071305293756467</v>
      </c>
      <c r="E40" s="43">
        <v>29.181320348943778</v>
      </c>
      <c r="F40" s="73">
        <v>40</v>
      </c>
    </row>
    <row r="41" spans="1:6" s="2" customFormat="1" x14ac:dyDescent="0.3">
      <c r="A41" s="10"/>
      <c r="B41" s="12" t="s">
        <v>34</v>
      </c>
      <c r="C41" s="43">
        <v>5.1139388430825159</v>
      </c>
      <c r="D41" s="43">
        <v>7.7686165032785821</v>
      </c>
      <c r="E41" s="43">
        <v>20</v>
      </c>
      <c r="F41" s="73">
        <v>40</v>
      </c>
    </row>
    <row r="42" spans="1:6" s="2" customFormat="1" x14ac:dyDescent="0.3">
      <c r="A42" s="10"/>
      <c r="B42" s="12" t="s">
        <v>35</v>
      </c>
      <c r="C42" s="43">
        <v>10.342777887854171</v>
      </c>
      <c r="D42" s="43">
        <v>10.342777887854171</v>
      </c>
      <c r="E42" s="43">
        <v>18.367346938775512</v>
      </c>
      <c r="F42" s="73">
        <v>16</v>
      </c>
    </row>
    <row r="43" spans="1:6" s="2" customFormat="1" x14ac:dyDescent="0.3">
      <c r="A43" s="10"/>
      <c r="B43" s="12" t="s">
        <v>36</v>
      </c>
      <c r="C43" s="43">
        <v>3.999960172651555</v>
      </c>
      <c r="D43" s="43">
        <v>5.9999900431628888</v>
      </c>
      <c r="E43" s="43">
        <v>15.999940258977333</v>
      </c>
      <c r="F43" s="73">
        <v>40</v>
      </c>
    </row>
    <row r="44" spans="1:6" s="2" customFormat="1" x14ac:dyDescent="0.3">
      <c r="A44" s="10"/>
      <c r="B44" s="12" t="s">
        <v>37</v>
      </c>
      <c r="C44" s="43">
        <v>2.9001627780792187</v>
      </c>
      <c r="D44" s="43" t="s">
        <v>56</v>
      </c>
      <c r="E44" s="43" t="s">
        <v>56</v>
      </c>
      <c r="F44" s="73">
        <v>25</v>
      </c>
    </row>
    <row r="46" spans="1:6" s="2" customFormat="1" x14ac:dyDescent="0.3">
      <c r="A46" s="3"/>
      <c r="B46" s="1" t="s">
        <v>41</v>
      </c>
      <c r="C46" s="1"/>
      <c r="D46" s="1"/>
      <c r="E46" s="1"/>
    </row>
    <row r="47" spans="1:6" s="7" customFormat="1" ht="13.5" customHeight="1" x14ac:dyDescent="0.3">
      <c r="A47" s="4"/>
      <c r="B47" s="58" t="s">
        <v>56</v>
      </c>
      <c r="C47" s="22" t="s">
        <v>42</v>
      </c>
      <c r="D47" s="82"/>
      <c r="E47" s="83"/>
      <c r="F47" s="84"/>
    </row>
    <row r="48" spans="1:6" s="7" customFormat="1" ht="13.5" customHeight="1" x14ac:dyDescent="0.3">
      <c r="A48" s="4"/>
      <c r="B48" s="75" t="s">
        <v>77</v>
      </c>
      <c r="C48" s="22" t="s">
        <v>43</v>
      </c>
      <c r="D48" s="82"/>
      <c r="E48" s="83"/>
      <c r="F48" s="84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scale="99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</sheetPr>
  <dimension ref="A1:AH48"/>
  <sheetViews>
    <sheetView showGridLines="0" zoomScaleNormal="100" workbookViewId="0">
      <selection activeCell="J1" sqref="J1"/>
    </sheetView>
  </sheetViews>
  <sheetFormatPr defaultColWidth="9.375" defaultRowHeight="13.2" x14ac:dyDescent="0.3"/>
  <cols>
    <col min="1" max="1" width="8.5" style="3" customWidth="1"/>
    <col min="2" max="2" width="18.875" style="1" customWidth="1"/>
    <col min="3" max="6" width="15.875" style="1" customWidth="1"/>
    <col min="7" max="22" width="3" style="2" customWidth="1"/>
    <col min="23" max="34" width="9.375" style="2"/>
    <col min="35" max="16384" width="9.375" style="1"/>
  </cols>
  <sheetData>
    <row r="1" spans="1:6" s="2" customFormat="1" ht="69.900000000000006" customHeight="1" x14ac:dyDescent="0.3">
      <c r="A1" s="15" t="s">
        <v>87</v>
      </c>
      <c r="B1" s="16"/>
      <c r="C1" s="16"/>
      <c r="D1" s="16"/>
      <c r="E1" s="16"/>
      <c r="F1" s="16"/>
    </row>
    <row r="2" spans="1:6" s="2" customFormat="1" ht="7.5" customHeight="1" x14ac:dyDescent="0.3">
      <c r="A2" s="3"/>
      <c r="B2" s="1"/>
      <c r="C2" s="1"/>
      <c r="D2" s="1"/>
      <c r="E2" s="1"/>
      <c r="F2" s="1"/>
    </row>
    <row r="3" spans="1:6" s="2" customFormat="1" x14ac:dyDescent="0.3">
      <c r="A3" s="3"/>
    </row>
    <row r="4" spans="1:6" s="2" customFormat="1" x14ac:dyDescent="0.3">
      <c r="A4" s="3"/>
    </row>
    <row r="5" spans="1:6" s="2" customFormat="1" ht="30.6" customHeight="1" x14ac:dyDescent="0.3">
      <c r="A5" s="10"/>
      <c r="B5" s="37" t="s">
        <v>48</v>
      </c>
      <c r="C5" s="38" t="s">
        <v>52</v>
      </c>
      <c r="D5" s="39" t="s">
        <v>53</v>
      </c>
      <c r="E5" s="39" t="s">
        <v>54</v>
      </c>
      <c r="F5" s="40" t="s">
        <v>55</v>
      </c>
    </row>
    <row r="6" spans="1:6" s="2" customFormat="1" x14ac:dyDescent="0.3">
      <c r="A6" s="10"/>
      <c r="B6" s="12" t="s">
        <v>0</v>
      </c>
      <c r="C6" s="44">
        <v>-10.03345299007994</v>
      </c>
      <c r="D6" s="44">
        <v>-10.03345299007994</v>
      </c>
      <c r="E6" s="44">
        <v>-10.03345299007994</v>
      </c>
      <c r="F6" s="44">
        <v>-10.110804462855993</v>
      </c>
    </row>
    <row r="7" spans="1:6" s="2" customFormat="1" x14ac:dyDescent="0.3">
      <c r="A7" s="10"/>
      <c r="B7" s="12" t="s">
        <v>1</v>
      </c>
      <c r="C7" s="44">
        <v>-5.8459733018590487</v>
      </c>
      <c r="D7" s="44">
        <v>-5.8459733018590487</v>
      </c>
      <c r="E7" s="44">
        <v>-5.8459733018590487</v>
      </c>
      <c r="F7" s="44">
        <v>-5.7900771942582905</v>
      </c>
    </row>
    <row r="8" spans="1:6" s="2" customFormat="1" x14ac:dyDescent="0.3">
      <c r="A8" s="10"/>
      <c r="B8" s="12" t="s">
        <v>2</v>
      </c>
      <c r="C8" s="44">
        <v>-7.3119078670732236</v>
      </c>
      <c r="D8" s="44">
        <v>-7.3119078670732236</v>
      </c>
      <c r="E8" s="44">
        <v>-7.3119078670732236</v>
      </c>
      <c r="F8" s="44">
        <v>-7.3077216102078655</v>
      </c>
    </row>
    <row r="9" spans="1:6" s="2" customFormat="1" x14ac:dyDescent="0.3">
      <c r="A9" s="10"/>
      <c r="B9" s="12" t="s">
        <v>3</v>
      </c>
      <c r="C9" s="44">
        <v>116.14405122690393</v>
      </c>
      <c r="D9" s="44">
        <v>116.14405122690393</v>
      </c>
      <c r="E9" s="44">
        <v>116.14405122690393</v>
      </c>
      <c r="F9" s="44">
        <v>116.14405122690393</v>
      </c>
    </row>
    <row r="10" spans="1:6" s="2" customFormat="1" x14ac:dyDescent="0.3">
      <c r="A10" s="10"/>
      <c r="B10" s="12" t="s">
        <v>4</v>
      </c>
      <c r="C10" s="44">
        <v>44.583470399625853</v>
      </c>
      <c r="D10" s="44">
        <v>19.06249310980942</v>
      </c>
      <c r="E10" s="44">
        <v>19.42996994039526</v>
      </c>
      <c r="F10" s="44">
        <v>19.42996994039526</v>
      </c>
    </row>
    <row r="11" spans="1:6" s="2" customFormat="1" x14ac:dyDescent="0.3">
      <c r="A11" s="10"/>
      <c r="B11" s="12" t="s">
        <v>5</v>
      </c>
      <c r="C11" s="44">
        <v>3.9358723509907567</v>
      </c>
      <c r="D11" s="44">
        <v>13.495986339721522</v>
      </c>
      <c r="E11" s="44">
        <v>13.99456614633722</v>
      </c>
      <c r="F11" s="44">
        <v>5.0492645343048776</v>
      </c>
    </row>
    <row r="12" spans="1:6" s="2" customFormat="1" x14ac:dyDescent="0.3">
      <c r="A12" s="10"/>
      <c r="B12" s="12" t="s">
        <v>6</v>
      </c>
      <c r="C12" s="44" t="s">
        <v>56</v>
      </c>
      <c r="D12" s="44">
        <v>4.3234987452396396</v>
      </c>
      <c r="E12" s="44">
        <v>2.63050587793406</v>
      </c>
      <c r="F12" s="44">
        <v>6.2283018918868391</v>
      </c>
    </row>
    <row r="13" spans="1:6" s="2" customFormat="1" x14ac:dyDescent="0.3">
      <c r="A13" s="10"/>
      <c r="B13" s="12" t="s">
        <v>7</v>
      </c>
      <c r="C13" s="44" t="s">
        <v>56</v>
      </c>
      <c r="D13" s="44">
        <v>16.173325324606054</v>
      </c>
      <c r="E13" s="44">
        <v>16.173325324606054</v>
      </c>
      <c r="F13" s="44">
        <v>16.173325324606054</v>
      </c>
    </row>
    <row r="14" spans="1:6" s="2" customFormat="1" x14ac:dyDescent="0.3">
      <c r="A14" s="10"/>
      <c r="B14" s="12" t="s">
        <v>8</v>
      </c>
      <c r="C14" s="44" t="s">
        <v>77</v>
      </c>
      <c r="D14" s="44">
        <v>11.067682887108333</v>
      </c>
      <c r="E14" s="44">
        <v>11.067682887108333</v>
      </c>
      <c r="F14" s="44">
        <v>11.067682887108333</v>
      </c>
    </row>
    <row r="15" spans="1:6" s="2" customFormat="1" x14ac:dyDescent="0.3">
      <c r="A15" s="10"/>
      <c r="B15" s="12" t="s">
        <v>9</v>
      </c>
      <c r="C15" s="44">
        <v>-10.080028774390779</v>
      </c>
      <c r="D15" s="44">
        <v>-10.080028774390779</v>
      </c>
      <c r="E15" s="44">
        <v>-10.080028774390779</v>
      </c>
      <c r="F15" s="44">
        <v>-10.080028774390779</v>
      </c>
    </row>
    <row r="16" spans="1:6" s="2" customFormat="1" x14ac:dyDescent="0.3">
      <c r="A16" s="10"/>
      <c r="B16" s="12" t="s">
        <v>10</v>
      </c>
      <c r="C16" s="44">
        <v>-2.3560201937659722</v>
      </c>
      <c r="D16" s="44">
        <v>-2.3560201937659722</v>
      </c>
      <c r="E16" s="44">
        <v>-2.2787872033460208</v>
      </c>
      <c r="F16" s="44">
        <v>-2.2787872033460208</v>
      </c>
    </row>
    <row r="17" spans="1:6" s="2" customFormat="1" x14ac:dyDescent="0.3">
      <c r="A17" s="10"/>
      <c r="B17" s="12" t="s">
        <v>11</v>
      </c>
      <c r="C17" s="44">
        <v>1.2021229858466855</v>
      </c>
      <c r="D17" s="44">
        <v>1.2021229858466855</v>
      </c>
      <c r="E17" s="44">
        <v>1.6501290039379353</v>
      </c>
      <c r="F17" s="44">
        <v>1.6501290039379353</v>
      </c>
    </row>
    <row r="18" spans="1:6" s="2" customFormat="1" x14ac:dyDescent="0.3">
      <c r="A18" s="10"/>
      <c r="B18" s="12" t="s">
        <v>12</v>
      </c>
      <c r="C18" s="44" t="s">
        <v>56</v>
      </c>
      <c r="D18" s="44">
        <v>16.550867145656902</v>
      </c>
      <c r="E18" s="44">
        <v>16.550867145656902</v>
      </c>
      <c r="F18" s="44">
        <v>8.6342044716122732</v>
      </c>
    </row>
    <row r="19" spans="1:6" s="2" customFormat="1" x14ac:dyDescent="0.3">
      <c r="A19" s="10"/>
      <c r="B19" s="12" t="s">
        <v>13</v>
      </c>
      <c r="C19" s="44">
        <v>-7.6871675761622917</v>
      </c>
      <c r="D19" s="44">
        <v>-7.6871675761622917</v>
      </c>
      <c r="E19" s="44">
        <v>-7.9647037543445158</v>
      </c>
      <c r="F19" s="44">
        <v>-7.9647037543445158</v>
      </c>
    </row>
    <row r="20" spans="1:6" s="2" customFormat="1" x14ac:dyDescent="0.3">
      <c r="A20" s="10"/>
      <c r="B20" s="12" t="s">
        <v>14</v>
      </c>
      <c r="C20" s="44">
        <v>-8.0759141927098597</v>
      </c>
      <c r="D20" s="44">
        <v>-8.0759141927098597</v>
      </c>
      <c r="E20" s="44">
        <v>-8.0759141927098597</v>
      </c>
      <c r="F20" s="44">
        <v>-8.0759141927098597</v>
      </c>
    </row>
    <row r="21" spans="1:6" s="2" customFormat="1" x14ac:dyDescent="0.3">
      <c r="A21" s="10"/>
      <c r="B21" s="12" t="s">
        <v>15</v>
      </c>
      <c r="C21" s="44">
        <v>63.770169601664747</v>
      </c>
      <c r="D21" s="44">
        <v>55.882156845621267</v>
      </c>
      <c r="E21" s="44">
        <v>55.882156845621267</v>
      </c>
      <c r="F21" s="44">
        <v>55.882156845621267</v>
      </c>
    </row>
    <row r="22" spans="1:6" s="2" customFormat="1" x14ac:dyDescent="0.3">
      <c r="A22" s="10"/>
      <c r="B22" s="12" t="s">
        <v>16</v>
      </c>
      <c r="C22" s="44">
        <v>144.70744705790199</v>
      </c>
      <c r="D22" s="44">
        <v>41.69009205700155</v>
      </c>
      <c r="E22" s="44">
        <v>41.69009205700155</v>
      </c>
      <c r="F22" s="44">
        <v>41.69009205700155</v>
      </c>
    </row>
    <row r="23" spans="1:6" s="2" customFormat="1" x14ac:dyDescent="0.3">
      <c r="A23" s="10"/>
      <c r="B23" s="12" t="s">
        <v>17</v>
      </c>
      <c r="C23" s="44" t="s">
        <v>56</v>
      </c>
      <c r="D23" s="44" t="s">
        <v>56</v>
      </c>
      <c r="E23" s="44" t="s">
        <v>56</v>
      </c>
      <c r="F23" s="44" t="s">
        <v>56</v>
      </c>
    </row>
    <row r="24" spans="1:6" s="2" customFormat="1" x14ac:dyDescent="0.3">
      <c r="A24" s="10"/>
      <c r="B24" s="12" t="s">
        <v>18</v>
      </c>
      <c r="C24" s="44">
        <v>5.9170430810647971</v>
      </c>
      <c r="D24" s="44">
        <v>5.9170430810647971</v>
      </c>
      <c r="E24" s="44">
        <v>5.9170430810647971</v>
      </c>
      <c r="F24" s="44">
        <v>-3.6954047270536048</v>
      </c>
    </row>
    <row r="25" spans="1:6" s="2" customFormat="1" x14ac:dyDescent="0.3">
      <c r="A25" s="10"/>
      <c r="B25" s="12" t="s">
        <v>19</v>
      </c>
      <c r="C25" s="44">
        <v>17.187520171496686</v>
      </c>
      <c r="D25" s="44">
        <v>17.685445434579002</v>
      </c>
      <c r="E25" s="44">
        <v>17.685445434579002</v>
      </c>
      <c r="F25" s="44">
        <v>17.685445434579002</v>
      </c>
    </row>
    <row r="26" spans="1:6" s="2" customFormat="1" x14ac:dyDescent="0.3">
      <c r="A26" s="10"/>
      <c r="B26" s="12" t="s">
        <v>20</v>
      </c>
      <c r="C26" s="44" t="s">
        <v>56</v>
      </c>
      <c r="D26" s="44">
        <v>3.6409156513688528</v>
      </c>
      <c r="E26" s="44">
        <v>-2.7325572460133616</v>
      </c>
      <c r="F26" s="44">
        <v>-2.7325572460133616</v>
      </c>
    </row>
    <row r="27" spans="1:6" s="2" customFormat="1" x14ac:dyDescent="0.3">
      <c r="A27" s="10"/>
      <c r="B27" s="12" t="s">
        <v>21</v>
      </c>
      <c r="C27" s="44" t="s">
        <v>56</v>
      </c>
      <c r="D27" s="44">
        <v>9.6666552192344284</v>
      </c>
      <c r="E27" s="44">
        <v>9.6666552192344284</v>
      </c>
      <c r="F27" s="44">
        <v>-0.23188838787531252</v>
      </c>
    </row>
    <row r="28" spans="1:6" s="2" customFormat="1" x14ac:dyDescent="0.3">
      <c r="A28" s="10"/>
      <c r="B28" s="12" t="s">
        <v>22</v>
      </c>
      <c r="C28" s="44">
        <v>2.6370052621753621</v>
      </c>
      <c r="D28" s="44">
        <v>2.6370052621753621</v>
      </c>
      <c r="E28" s="44">
        <v>2.6370052621753621</v>
      </c>
      <c r="F28" s="44">
        <v>2.6370052621753621</v>
      </c>
    </row>
    <row r="29" spans="1:6" s="2" customFormat="1" x14ac:dyDescent="0.3">
      <c r="A29" s="10"/>
      <c r="B29" s="12" t="s">
        <v>23</v>
      </c>
      <c r="C29" s="44">
        <v>-9.1509306409456279</v>
      </c>
      <c r="D29" s="44">
        <v>-9.1509306409456279</v>
      </c>
      <c r="E29" s="44">
        <v>-9.1509306409456279</v>
      </c>
      <c r="F29" s="44">
        <v>-9.1509306409456279</v>
      </c>
    </row>
    <row r="30" spans="1:6" s="2" customFormat="1" x14ac:dyDescent="0.3">
      <c r="A30" s="10"/>
      <c r="B30" s="12" t="s">
        <v>24</v>
      </c>
      <c r="C30" s="44" t="s">
        <v>56</v>
      </c>
      <c r="D30" s="44" t="s">
        <v>56</v>
      </c>
      <c r="E30" s="44" t="s">
        <v>56</v>
      </c>
      <c r="F30" s="44" t="s">
        <v>56</v>
      </c>
    </row>
    <row r="31" spans="1:6" s="2" customFormat="1" x14ac:dyDescent="0.3">
      <c r="A31" s="10"/>
      <c r="B31" s="12" t="s">
        <v>25</v>
      </c>
      <c r="C31" s="44">
        <v>2.2350932315590231</v>
      </c>
      <c r="D31" s="44">
        <v>2.2350932315590231</v>
      </c>
      <c r="E31" s="44">
        <v>2.2350932315590231</v>
      </c>
      <c r="F31" s="44">
        <v>2.2350932315590231</v>
      </c>
    </row>
    <row r="32" spans="1:6" s="2" customFormat="1" x14ac:dyDescent="0.3">
      <c r="A32" s="10"/>
      <c r="B32" s="12" t="s">
        <v>26</v>
      </c>
      <c r="C32" s="44">
        <v>24.829143001054046</v>
      </c>
      <c r="D32" s="44">
        <v>24.745125981272736</v>
      </c>
      <c r="E32" s="44">
        <v>24.745125981272736</v>
      </c>
      <c r="F32" s="44">
        <v>24.745125981272736</v>
      </c>
    </row>
    <row r="33" spans="1:6" s="2" customFormat="1" x14ac:dyDescent="0.3">
      <c r="A33" s="10"/>
      <c r="B33" s="12" t="s">
        <v>27</v>
      </c>
      <c r="C33" s="44">
        <v>-3.7313978612985048</v>
      </c>
      <c r="D33" s="44">
        <v>-4.591567771948176</v>
      </c>
      <c r="E33" s="44">
        <v>-5.1027993857139924</v>
      </c>
      <c r="F33" s="44">
        <v>-6.0382287550679132</v>
      </c>
    </row>
    <row r="34" spans="1:6" s="2" customFormat="1" x14ac:dyDescent="0.3">
      <c r="A34" s="10"/>
      <c r="B34" s="12" t="s">
        <v>28</v>
      </c>
      <c r="C34" s="44">
        <v>22.556618075505767</v>
      </c>
      <c r="D34" s="44">
        <v>20.206587110699751</v>
      </c>
      <c r="E34" s="44">
        <v>22.835011027114469</v>
      </c>
      <c r="F34" s="44">
        <v>12.093974606355539</v>
      </c>
    </row>
    <row r="35" spans="1:6" s="2" customFormat="1" x14ac:dyDescent="0.3">
      <c r="A35" s="10"/>
      <c r="B35" s="12" t="s">
        <v>29</v>
      </c>
      <c r="C35" s="44" t="s">
        <v>56</v>
      </c>
      <c r="D35" s="44" t="s">
        <v>56</v>
      </c>
      <c r="E35" s="44" t="s">
        <v>56</v>
      </c>
      <c r="F35" s="44" t="s">
        <v>56</v>
      </c>
    </row>
    <row r="36" spans="1:6" s="2" customFormat="1" x14ac:dyDescent="0.3">
      <c r="A36" s="10"/>
      <c r="B36" s="12" t="s">
        <v>30</v>
      </c>
      <c r="C36" s="44" t="s">
        <v>56</v>
      </c>
      <c r="D36" s="44" t="s">
        <v>56</v>
      </c>
      <c r="E36" s="44" t="s">
        <v>56</v>
      </c>
      <c r="F36" s="44" t="s">
        <v>56</v>
      </c>
    </row>
    <row r="37" spans="1:6" s="2" customFormat="1" x14ac:dyDescent="0.3">
      <c r="A37" s="10"/>
      <c r="B37" s="12" t="s">
        <v>38</v>
      </c>
      <c r="C37" s="44" t="s">
        <v>56</v>
      </c>
      <c r="D37" s="44" t="s">
        <v>56</v>
      </c>
      <c r="E37" s="44" t="s">
        <v>56</v>
      </c>
      <c r="F37" s="44" t="s">
        <v>56</v>
      </c>
    </row>
    <row r="38" spans="1:6" s="2" customFormat="1" x14ac:dyDescent="0.3">
      <c r="A38" s="10"/>
      <c r="B38" s="12" t="s">
        <v>31</v>
      </c>
      <c r="C38" s="44" t="s">
        <v>56</v>
      </c>
      <c r="D38" s="44" t="s">
        <v>56</v>
      </c>
      <c r="E38" s="44" t="s">
        <v>56</v>
      </c>
      <c r="F38" s="44" t="s">
        <v>56</v>
      </c>
    </row>
    <row r="39" spans="1:6" s="2" customFormat="1" x14ac:dyDescent="0.3">
      <c r="A39" s="10"/>
      <c r="B39" s="12" t="s">
        <v>32</v>
      </c>
      <c r="C39" s="44" t="s">
        <v>56</v>
      </c>
      <c r="D39" s="44" t="s">
        <v>56</v>
      </c>
      <c r="E39" s="44" t="s">
        <v>56</v>
      </c>
      <c r="F39" s="44" t="s">
        <v>56</v>
      </c>
    </row>
    <row r="40" spans="1:6" s="2" customFormat="1" x14ac:dyDescent="0.3">
      <c r="A40" s="10"/>
      <c r="B40" s="12" t="s">
        <v>33</v>
      </c>
      <c r="C40" s="44" t="s">
        <v>56</v>
      </c>
      <c r="D40" s="44">
        <v>28.339731677328068</v>
      </c>
      <c r="E40" s="44">
        <v>28.339731677328068</v>
      </c>
      <c r="F40" s="44">
        <v>28.339731677328068</v>
      </c>
    </row>
    <row r="41" spans="1:6" s="2" customFormat="1" x14ac:dyDescent="0.3">
      <c r="A41" s="10"/>
      <c r="B41" s="12" t="s">
        <v>34</v>
      </c>
      <c r="C41" s="44">
        <v>10.26908539618006</v>
      </c>
      <c r="D41" s="44">
        <v>10.267767972774353</v>
      </c>
      <c r="E41" s="44">
        <v>10.267767972774353</v>
      </c>
      <c r="F41" s="44">
        <v>10.282706675951943</v>
      </c>
    </row>
    <row r="42" spans="1:6" s="2" customFormat="1" x14ac:dyDescent="0.3">
      <c r="A42" s="10"/>
      <c r="B42" s="12" t="s">
        <v>35</v>
      </c>
      <c r="C42" s="44">
        <v>-6.6774643154235633</v>
      </c>
      <c r="D42" s="44">
        <v>-15.375463260533634</v>
      </c>
      <c r="E42" s="44">
        <v>-15.375463260533634</v>
      </c>
      <c r="F42" s="44">
        <v>-21.965441838528506</v>
      </c>
    </row>
    <row r="43" spans="1:6" s="2" customFormat="1" x14ac:dyDescent="0.3">
      <c r="A43" s="10"/>
      <c r="B43" s="12" t="s">
        <v>36</v>
      </c>
      <c r="C43" s="44">
        <v>22.619531349259749</v>
      </c>
      <c r="D43" s="44">
        <v>43.437277776280339</v>
      </c>
      <c r="E43" s="44">
        <v>43.437277776280339</v>
      </c>
      <c r="F43" s="44">
        <v>43.437277776280339</v>
      </c>
    </row>
    <row r="44" spans="1:6" s="2" customFormat="1" x14ac:dyDescent="0.3">
      <c r="A44" s="10"/>
      <c r="B44" s="12" t="s">
        <v>37</v>
      </c>
      <c r="C44" s="44">
        <v>-1.1469158397386052</v>
      </c>
      <c r="D44" s="44">
        <v>-1.1469158397386052</v>
      </c>
      <c r="E44" s="44">
        <v>-3.4868298281158068</v>
      </c>
      <c r="F44" s="44">
        <v>-3.4868298281158068</v>
      </c>
    </row>
    <row r="46" spans="1:6" x14ac:dyDescent="0.3">
      <c r="B46" s="1" t="s">
        <v>57</v>
      </c>
    </row>
    <row r="47" spans="1:6" s="7" customFormat="1" ht="13.5" customHeight="1" x14ac:dyDescent="0.3">
      <c r="A47" s="4"/>
      <c r="B47" s="58" t="s">
        <v>56</v>
      </c>
      <c r="C47" s="22" t="s">
        <v>42</v>
      </c>
      <c r="D47" s="22"/>
      <c r="E47" s="5"/>
      <c r="F47" s="6"/>
    </row>
    <row r="48" spans="1:6" ht="15.6" x14ac:dyDescent="0.3">
      <c r="B48" s="59" t="s">
        <v>77</v>
      </c>
      <c r="C48" s="60" t="s">
        <v>43</v>
      </c>
      <c r="D48" s="60"/>
      <c r="E48" s="60"/>
      <c r="F48" s="60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 xml:space="preserve">&amp;CTeachers' and school heads' salaries and allowances in Europe 2021/2022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0000"/>
  </sheetPr>
  <dimension ref="A1:AI48"/>
  <sheetViews>
    <sheetView showGridLines="0" showZeros="0" zoomScale="120" zoomScaleNormal="120" workbookViewId="0">
      <selection activeCell="C6" sqref="C6"/>
    </sheetView>
  </sheetViews>
  <sheetFormatPr defaultColWidth="9.375" defaultRowHeight="13.2" x14ac:dyDescent="0.3"/>
  <cols>
    <col min="1" max="1" width="8.5" style="3" customWidth="1"/>
    <col min="2" max="2" width="18.875" style="1" customWidth="1"/>
    <col min="3" max="6" width="10.5" style="1" customWidth="1"/>
    <col min="7" max="7" width="10.5" style="2" customWidth="1"/>
    <col min="8" max="23" width="3" style="2" customWidth="1"/>
    <col min="24" max="35" width="9.375" style="2"/>
    <col min="36" max="16384" width="9.375" style="1"/>
  </cols>
  <sheetData>
    <row r="1" spans="1:7" s="2" customFormat="1" ht="69.900000000000006" customHeight="1" x14ac:dyDescent="0.3">
      <c r="A1" s="15" t="s">
        <v>89</v>
      </c>
      <c r="B1" s="16"/>
      <c r="C1" s="16"/>
      <c r="D1" s="16"/>
      <c r="E1" s="16"/>
      <c r="F1" s="16"/>
      <c r="G1" s="17"/>
    </row>
    <row r="2" spans="1:7" s="2" customFormat="1" ht="7.5" customHeight="1" x14ac:dyDescent="0.3">
      <c r="A2" s="3"/>
      <c r="B2" s="1"/>
      <c r="C2" s="1"/>
      <c r="D2" s="1"/>
      <c r="E2" s="1"/>
      <c r="F2" s="1"/>
    </row>
    <row r="3" spans="1:7" s="2" customFormat="1" x14ac:dyDescent="0.3">
      <c r="A3" s="3"/>
    </row>
    <row r="4" spans="1:7" s="2" customFormat="1" x14ac:dyDescent="0.3">
      <c r="A4" s="3"/>
    </row>
    <row r="5" spans="1:7" s="2" customFormat="1" ht="30.6" customHeight="1" x14ac:dyDescent="0.3">
      <c r="A5" s="10"/>
      <c r="B5" s="37" t="s">
        <v>48</v>
      </c>
      <c r="C5" s="13" t="s">
        <v>59</v>
      </c>
      <c r="D5" s="24" t="s">
        <v>60</v>
      </c>
      <c r="E5" s="24" t="s">
        <v>61</v>
      </c>
      <c r="F5" s="24" t="s">
        <v>58</v>
      </c>
      <c r="G5" s="45" t="s">
        <v>62</v>
      </c>
    </row>
    <row r="6" spans="1:7" s="2" customFormat="1" x14ac:dyDescent="0.3">
      <c r="A6" s="10"/>
      <c r="B6" s="12" t="s">
        <v>0</v>
      </c>
      <c r="C6" s="65">
        <v>48174.638069440705</v>
      </c>
      <c r="D6" s="65">
        <v>46704.689844714376</v>
      </c>
      <c r="E6" s="65">
        <v>45729.366317013038</v>
      </c>
      <c r="F6" s="65">
        <v>57480.480080997426</v>
      </c>
      <c r="G6" s="65">
        <v>46990</v>
      </c>
    </row>
    <row r="7" spans="1:7" s="2" customFormat="1" x14ac:dyDescent="0.3">
      <c r="A7" s="10"/>
      <c r="B7" s="12" t="s">
        <v>1</v>
      </c>
      <c r="C7" s="65">
        <v>47169.24</v>
      </c>
      <c r="D7" s="65">
        <v>47679.08</v>
      </c>
      <c r="E7" s="65">
        <v>49231.18</v>
      </c>
      <c r="F7" s="65">
        <v>55115.33</v>
      </c>
      <c r="G7" s="65">
        <v>46990</v>
      </c>
    </row>
    <row r="8" spans="1:7" s="2" customFormat="1" x14ac:dyDescent="0.3">
      <c r="A8" s="10"/>
      <c r="B8" s="12" t="s">
        <v>2</v>
      </c>
      <c r="C8" s="65">
        <v>50912</v>
      </c>
      <c r="D8" s="65">
        <v>50192</v>
      </c>
      <c r="E8" s="65">
        <v>50115</v>
      </c>
      <c r="F8" s="65">
        <v>60033</v>
      </c>
      <c r="G8" s="65">
        <v>46990</v>
      </c>
    </row>
    <row r="9" spans="1:7" s="2" customFormat="1" x14ac:dyDescent="0.3">
      <c r="A9" s="10"/>
      <c r="B9" s="12" t="s">
        <v>3</v>
      </c>
      <c r="C9" s="65" t="s">
        <v>56</v>
      </c>
      <c r="D9" s="65" t="s">
        <v>56</v>
      </c>
      <c r="E9" s="65" t="s">
        <v>56</v>
      </c>
      <c r="F9" s="65" t="s">
        <v>56</v>
      </c>
      <c r="G9" s="65">
        <v>12400</v>
      </c>
    </row>
    <row r="10" spans="1:7" s="2" customFormat="1" x14ac:dyDescent="0.3">
      <c r="A10" s="10"/>
      <c r="B10" s="12" t="s">
        <v>4</v>
      </c>
      <c r="C10" s="65">
        <v>17468.798751950078</v>
      </c>
      <c r="D10" s="65">
        <v>22016.38065522621</v>
      </c>
      <c r="E10" s="65">
        <v>21883.775351014039</v>
      </c>
      <c r="F10" s="65">
        <v>23030.421216848674</v>
      </c>
      <c r="G10" s="65">
        <v>22270</v>
      </c>
    </row>
    <row r="11" spans="1:7" s="2" customFormat="1" x14ac:dyDescent="0.3">
      <c r="A11" s="10"/>
      <c r="B11" s="12" t="s">
        <v>5</v>
      </c>
      <c r="C11" s="65">
        <v>54498.144864475435</v>
      </c>
      <c r="D11" s="65">
        <v>66288.225994790919</v>
      </c>
      <c r="E11" s="65">
        <v>66672.6014671062</v>
      </c>
      <c r="F11" s="65">
        <v>78163.745362653906</v>
      </c>
      <c r="G11" s="65">
        <v>63680</v>
      </c>
    </row>
    <row r="12" spans="1:7" s="2" customFormat="1" x14ac:dyDescent="0.3">
      <c r="A12" s="10"/>
      <c r="B12" s="12" t="s">
        <v>6</v>
      </c>
      <c r="C12" s="65" t="s">
        <v>56</v>
      </c>
      <c r="D12" s="65">
        <v>64801.579089303188</v>
      </c>
      <c r="E12" s="65">
        <v>71183.743615301544</v>
      </c>
      <c r="F12" s="65">
        <v>75003.08932406138</v>
      </c>
      <c r="G12" s="65">
        <v>46180</v>
      </c>
    </row>
    <row r="13" spans="1:7" s="2" customFormat="1" x14ac:dyDescent="0.3">
      <c r="A13" s="10"/>
      <c r="B13" s="12" t="s">
        <v>7</v>
      </c>
      <c r="C13" s="65">
        <v>15953</v>
      </c>
      <c r="D13" s="65">
        <v>20590</v>
      </c>
      <c r="E13" s="65">
        <v>20590</v>
      </c>
      <c r="F13" s="65">
        <v>20590</v>
      </c>
      <c r="G13" s="65">
        <v>27170</v>
      </c>
    </row>
    <row r="14" spans="1:7" s="2" customFormat="1" x14ac:dyDescent="0.3">
      <c r="A14" s="10"/>
      <c r="B14" s="12" t="s">
        <v>8</v>
      </c>
      <c r="C14" s="65" t="s">
        <v>77</v>
      </c>
      <c r="D14" s="65">
        <v>61211</v>
      </c>
      <c r="E14" s="65">
        <v>63278</v>
      </c>
      <c r="F14" s="65">
        <v>63278</v>
      </c>
      <c r="G14" s="65">
        <v>98260</v>
      </c>
    </row>
    <row r="15" spans="1:7" s="2" customFormat="1" x14ac:dyDescent="0.3">
      <c r="A15" s="10"/>
      <c r="B15" s="12" t="s">
        <v>9</v>
      </c>
      <c r="C15" s="65">
        <v>17593</v>
      </c>
      <c r="D15" s="65" t="s">
        <v>77</v>
      </c>
      <c r="E15" s="65">
        <v>18765</v>
      </c>
      <c r="F15" s="65" t="s">
        <v>77</v>
      </c>
      <c r="G15" s="65">
        <v>19670</v>
      </c>
    </row>
    <row r="16" spans="1:7" s="2" customFormat="1" x14ac:dyDescent="0.3">
      <c r="A16" s="10"/>
      <c r="B16" s="12" t="s">
        <v>10</v>
      </c>
      <c r="C16" s="65" t="s">
        <v>56</v>
      </c>
      <c r="D16" s="65" t="s">
        <v>56</v>
      </c>
      <c r="E16" s="65" t="s">
        <v>56</v>
      </c>
      <c r="F16" s="65" t="s">
        <v>56</v>
      </c>
      <c r="G16" s="65">
        <v>27870</v>
      </c>
    </row>
    <row r="17" spans="1:7" s="2" customFormat="1" x14ac:dyDescent="0.3">
      <c r="A17" s="10"/>
      <c r="B17" s="12" t="s">
        <v>11</v>
      </c>
      <c r="C17" s="65">
        <v>38202.39</v>
      </c>
      <c r="D17" s="65">
        <v>37110.97</v>
      </c>
      <c r="E17" s="65">
        <v>41441.839999999997</v>
      </c>
      <c r="F17" s="65">
        <v>45887.15</v>
      </c>
      <c r="G17" s="65">
        <v>33980</v>
      </c>
    </row>
    <row r="18" spans="1:7" s="2" customFormat="1" x14ac:dyDescent="0.3">
      <c r="A18" s="10"/>
      <c r="B18" s="12" t="s">
        <v>12</v>
      </c>
      <c r="C18" s="65" t="s">
        <v>56</v>
      </c>
      <c r="D18" s="65" t="s">
        <v>56</v>
      </c>
      <c r="E18" s="65" t="s">
        <v>56</v>
      </c>
      <c r="F18" s="65" t="s">
        <v>56</v>
      </c>
      <c r="G18" s="65">
        <v>17130</v>
      </c>
    </row>
    <row r="19" spans="1:7" s="2" customFormat="1" x14ac:dyDescent="0.3">
      <c r="A19" s="10"/>
      <c r="B19" s="12" t="s">
        <v>13</v>
      </c>
      <c r="C19" s="65">
        <v>29150.863283524952</v>
      </c>
      <c r="D19" s="65">
        <v>29150.863283524952</v>
      </c>
      <c r="E19" s="65">
        <v>30981.922013835654</v>
      </c>
      <c r="F19" s="65">
        <v>33035.860514957138</v>
      </c>
      <c r="G19" s="65">
        <v>32390</v>
      </c>
    </row>
    <row r="20" spans="1:7" s="2" customFormat="1" x14ac:dyDescent="0.3">
      <c r="A20" s="10"/>
      <c r="B20" s="12" t="s">
        <v>14</v>
      </c>
      <c r="C20" s="65">
        <v>47964</v>
      </c>
      <c r="D20" s="65">
        <v>47964</v>
      </c>
      <c r="E20" s="65">
        <v>47964</v>
      </c>
      <c r="F20" s="65">
        <v>47964</v>
      </c>
      <c r="G20" s="65">
        <v>29590</v>
      </c>
    </row>
    <row r="21" spans="1:7" s="2" customFormat="1" x14ac:dyDescent="0.3">
      <c r="A21" s="10"/>
      <c r="B21" s="12" t="s">
        <v>15</v>
      </c>
      <c r="C21" s="65">
        <v>14051</v>
      </c>
      <c r="D21" s="65">
        <v>17672</v>
      </c>
      <c r="E21" s="65">
        <v>17639</v>
      </c>
      <c r="F21" s="65">
        <v>18837</v>
      </c>
      <c r="G21" s="65">
        <v>20710</v>
      </c>
    </row>
    <row r="22" spans="1:7" s="2" customFormat="1" x14ac:dyDescent="0.3">
      <c r="A22" s="10"/>
      <c r="B22" s="12" t="s">
        <v>16</v>
      </c>
      <c r="C22" s="65">
        <v>23690</v>
      </c>
      <c r="D22" s="65" t="s">
        <v>77</v>
      </c>
      <c r="E22" s="65" t="s">
        <v>77</v>
      </c>
      <c r="F22" s="65" t="s">
        <v>77</v>
      </c>
      <c r="G22" s="65">
        <v>23580</v>
      </c>
    </row>
    <row r="23" spans="1:7" s="2" customFormat="1" x14ac:dyDescent="0.3">
      <c r="A23" s="10"/>
      <c r="B23" s="12" t="s">
        <v>17</v>
      </c>
      <c r="C23" s="65" t="s">
        <v>56</v>
      </c>
      <c r="D23" s="65" t="s">
        <v>56</v>
      </c>
      <c r="E23" s="65" t="s">
        <v>56</v>
      </c>
      <c r="F23" s="65" t="s">
        <v>56</v>
      </c>
      <c r="G23" s="65">
        <v>119230</v>
      </c>
    </row>
    <row r="24" spans="1:7" s="2" customFormat="1" x14ac:dyDescent="0.3">
      <c r="A24" s="10"/>
      <c r="B24" s="12" t="s">
        <v>18</v>
      </c>
      <c r="C24" s="65">
        <v>11262.445117432084</v>
      </c>
      <c r="D24" s="65">
        <v>11686.86797515909</v>
      </c>
      <c r="E24" s="65" t="s">
        <v>77</v>
      </c>
      <c r="F24" s="65">
        <v>12785.312683687291</v>
      </c>
      <c r="G24" s="65">
        <v>17580</v>
      </c>
    </row>
    <row r="25" spans="1:7" s="2" customFormat="1" x14ac:dyDescent="0.3">
      <c r="A25" s="10"/>
      <c r="B25" s="12" t="s">
        <v>19</v>
      </c>
      <c r="C25" s="65">
        <v>27702.243627760199</v>
      </c>
      <c r="D25" s="65">
        <v>34465.776025896404</v>
      </c>
      <c r="E25" s="65">
        <v>32747.429724433558</v>
      </c>
      <c r="F25" s="65">
        <v>32747.429724433558</v>
      </c>
      <c r="G25" s="65">
        <v>31790</v>
      </c>
    </row>
    <row r="26" spans="1:7" s="2" customFormat="1" x14ac:dyDescent="0.3">
      <c r="A26" s="10"/>
      <c r="B26" s="12" t="s">
        <v>20</v>
      </c>
      <c r="C26" s="65">
        <v>60360.280898226541</v>
      </c>
      <c r="D26" s="65">
        <v>60360.280898226541</v>
      </c>
      <c r="E26" s="65">
        <v>67637.611846562824</v>
      </c>
      <c r="F26" s="65">
        <v>67637.611846562824</v>
      </c>
      <c r="G26" s="65">
        <v>53170</v>
      </c>
    </row>
    <row r="27" spans="1:7" s="2" customFormat="1" x14ac:dyDescent="0.3">
      <c r="A27" s="10"/>
      <c r="B27" s="12" t="s">
        <v>21</v>
      </c>
      <c r="C27" s="65" t="s">
        <v>56</v>
      </c>
      <c r="D27" s="65">
        <v>54930.732515024436</v>
      </c>
      <c r="E27" s="65">
        <v>60686.097745957835</v>
      </c>
      <c r="F27" s="65">
        <v>64783.006973815791</v>
      </c>
      <c r="G27" s="65">
        <v>49440</v>
      </c>
    </row>
    <row r="28" spans="1:7" s="2" customFormat="1" x14ac:dyDescent="0.3">
      <c r="A28" s="10"/>
      <c r="B28" s="12" t="s">
        <v>22</v>
      </c>
      <c r="C28" s="65">
        <v>13598.514756407249</v>
      </c>
      <c r="D28" s="65">
        <v>16531.23066089072</v>
      </c>
      <c r="E28" s="65">
        <v>16724.781801498048</v>
      </c>
      <c r="F28" s="65">
        <v>16851.326262777151</v>
      </c>
      <c r="G28" s="65">
        <v>17370</v>
      </c>
    </row>
    <row r="29" spans="1:7" s="2" customFormat="1" x14ac:dyDescent="0.3">
      <c r="A29" s="10"/>
      <c r="B29" s="12" t="s">
        <v>23</v>
      </c>
      <c r="C29" s="65">
        <v>34037</v>
      </c>
      <c r="D29" s="65">
        <v>31218</v>
      </c>
      <c r="E29" s="65">
        <v>30515</v>
      </c>
      <c r="F29" s="65">
        <v>32815</v>
      </c>
      <c r="G29" s="65">
        <v>23290</v>
      </c>
    </row>
    <row r="30" spans="1:7" s="2" customFormat="1" x14ac:dyDescent="0.3">
      <c r="A30" s="10"/>
      <c r="B30" s="12" t="s">
        <v>24</v>
      </c>
      <c r="C30" s="65">
        <v>12467.706284346927</v>
      </c>
      <c r="D30" s="65">
        <v>12823.393425668688</v>
      </c>
      <c r="E30" s="65">
        <v>12987.041956482062</v>
      </c>
      <c r="F30" s="65">
        <v>13279.256991057124</v>
      </c>
      <c r="G30" s="65">
        <v>15010</v>
      </c>
    </row>
    <row r="31" spans="1:7" s="2" customFormat="1" x14ac:dyDescent="0.3">
      <c r="A31" s="10"/>
      <c r="B31" s="12" t="s">
        <v>25</v>
      </c>
      <c r="C31" s="65">
        <v>24844</v>
      </c>
      <c r="D31" s="65">
        <v>30804</v>
      </c>
      <c r="E31" s="65">
        <v>31248</v>
      </c>
      <c r="F31" s="65">
        <v>31707</v>
      </c>
      <c r="G31" s="65">
        <v>24770</v>
      </c>
    </row>
    <row r="32" spans="1:7" s="2" customFormat="1" x14ac:dyDescent="0.3">
      <c r="A32" s="10"/>
      <c r="B32" s="12" t="s">
        <v>26</v>
      </c>
      <c r="C32" s="65">
        <v>14307</v>
      </c>
      <c r="D32" s="65">
        <v>18301</v>
      </c>
      <c r="E32" s="65">
        <v>18301</v>
      </c>
      <c r="F32" s="65">
        <v>19158</v>
      </c>
      <c r="G32" s="65">
        <v>19930</v>
      </c>
    </row>
    <row r="33" spans="1:7" s="2" customFormat="1" x14ac:dyDescent="0.3">
      <c r="A33" s="10"/>
      <c r="B33" s="12" t="s">
        <v>27</v>
      </c>
      <c r="C33" s="65">
        <v>35539</v>
      </c>
      <c r="D33" s="65">
        <v>47031</v>
      </c>
      <c r="E33" s="65">
        <v>52076</v>
      </c>
      <c r="F33" s="65">
        <v>58619</v>
      </c>
      <c r="G33" s="65">
        <v>45220</v>
      </c>
    </row>
    <row r="34" spans="1:7" s="2" customFormat="1" x14ac:dyDescent="0.3">
      <c r="A34" s="10"/>
      <c r="B34" s="12" t="s">
        <v>28</v>
      </c>
      <c r="C34" s="65">
        <v>40592.519588035284</v>
      </c>
      <c r="D34" s="65">
        <v>46112.551126004044</v>
      </c>
      <c r="E34" s="65">
        <v>47921.943527324693</v>
      </c>
      <c r="F34" s="65">
        <v>48734.046222835459</v>
      </c>
      <c r="G34" s="65">
        <v>51680</v>
      </c>
    </row>
    <row r="35" spans="1:7" s="2" customFormat="1" x14ac:dyDescent="0.3">
      <c r="A35" s="10"/>
      <c r="B35" s="12" t="s">
        <v>29</v>
      </c>
      <c r="C35" s="65" t="s">
        <v>56</v>
      </c>
      <c r="D35" s="65" t="s">
        <v>56</v>
      </c>
      <c r="E35" s="65" t="s">
        <v>56</v>
      </c>
      <c r="F35" s="65" t="s">
        <v>56</v>
      </c>
      <c r="G35" s="65" t="s">
        <v>56</v>
      </c>
    </row>
    <row r="36" spans="1:7" s="2" customFormat="1" x14ac:dyDescent="0.3">
      <c r="A36" s="10"/>
      <c r="B36" s="12" t="s">
        <v>30</v>
      </c>
      <c r="C36" s="65">
        <v>7344.1965815024823</v>
      </c>
      <c r="D36" s="65">
        <v>7752.2075026970651</v>
      </c>
      <c r="E36" s="65">
        <v>8160.218423891647</v>
      </c>
      <c r="F36" s="65">
        <v>8976.2402662808126</v>
      </c>
      <c r="G36" s="65" t="s">
        <v>56</v>
      </c>
    </row>
    <row r="37" spans="1:7" s="2" customFormat="1" x14ac:dyDescent="0.3">
      <c r="A37" s="10"/>
      <c r="B37" s="12" t="s">
        <v>38</v>
      </c>
      <c r="C37" s="65" t="s">
        <v>56</v>
      </c>
      <c r="D37" s="65" t="s">
        <v>56</v>
      </c>
      <c r="E37" s="65" t="s">
        <v>56</v>
      </c>
      <c r="F37" s="65" t="s">
        <v>56</v>
      </c>
      <c r="G37" s="65">
        <v>87410</v>
      </c>
    </row>
    <row r="38" spans="1:7" s="2" customFormat="1" x14ac:dyDescent="0.3">
      <c r="A38" s="10"/>
      <c r="B38" s="12" t="s">
        <v>31</v>
      </c>
      <c r="C38" s="65">
        <v>60018.278965129357</v>
      </c>
      <c r="D38" s="65">
        <v>60306.524184476933</v>
      </c>
      <c r="E38" s="65">
        <v>60306.524184476933</v>
      </c>
      <c r="F38" s="65">
        <v>77411.417322834634</v>
      </c>
      <c r="G38" s="65">
        <v>69650</v>
      </c>
    </row>
    <row r="39" spans="1:7" s="2" customFormat="1" x14ac:dyDescent="0.3">
      <c r="A39" s="10"/>
      <c r="B39" s="12" t="s">
        <v>32</v>
      </c>
      <c r="C39" s="65" t="s">
        <v>56</v>
      </c>
      <c r="D39" s="65" t="s">
        <v>56</v>
      </c>
      <c r="E39" s="65" t="s">
        <v>56</v>
      </c>
      <c r="F39" s="65" t="s">
        <v>56</v>
      </c>
      <c r="G39" s="65" t="s">
        <v>56</v>
      </c>
    </row>
    <row r="40" spans="1:7" s="2" customFormat="1" x14ac:dyDescent="0.3">
      <c r="A40" s="10"/>
      <c r="B40" s="12" t="s">
        <v>33</v>
      </c>
      <c r="C40" s="65">
        <v>12159.13</v>
      </c>
      <c r="D40" s="65">
        <v>12159.13</v>
      </c>
      <c r="E40" s="65">
        <v>12159.13</v>
      </c>
      <c r="F40" s="65">
        <v>12159.13</v>
      </c>
      <c r="G40" s="65" t="s">
        <v>56</v>
      </c>
    </row>
    <row r="41" spans="1:7" s="2" customFormat="1" x14ac:dyDescent="0.3">
      <c r="A41" s="10"/>
      <c r="B41" s="12" t="s">
        <v>34</v>
      </c>
      <c r="C41" s="65" t="s">
        <v>56</v>
      </c>
      <c r="D41" s="65" t="s">
        <v>56</v>
      </c>
      <c r="E41" s="65" t="s">
        <v>56</v>
      </c>
      <c r="F41" s="65" t="s">
        <v>56</v>
      </c>
      <c r="G41" s="65" t="s">
        <v>56</v>
      </c>
    </row>
    <row r="42" spans="1:7" s="2" customFormat="1" x14ac:dyDescent="0.3">
      <c r="A42" s="10"/>
      <c r="B42" s="12" t="s">
        <v>35</v>
      </c>
      <c r="C42" s="65">
        <v>53783.283511175337</v>
      </c>
      <c r="D42" s="65">
        <v>59275.533031100902</v>
      </c>
      <c r="E42" s="65">
        <v>59275.533031100902</v>
      </c>
      <c r="F42" s="65">
        <v>64652.66367073822</v>
      </c>
      <c r="G42" s="65">
        <v>101020</v>
      </c>
    </row>
    <row r="43" spans="1:7" s="2" customFormat="1" x14ac:dyDescent="0.3">
      <c r="A43" s="10"/>
      <c r="B43" s="12" t="s">
        <v>36</v>
      </c>
      <c r="C43" s="65" t="s">
        <v>56</v>
      </c>
      <c r="D43" s="65">
        <v>9619.3388660534583</v>
      </c>
      <c r="E43" s="65">
        <v>9619.3388660534583</v>
      </c>
      <c r="F43" s="65">
        <v>9636.0511089845968</v>
      </c>
      <c r="G43" s="65">
        <v>8920</v>
      </c>
    </row>
    <row r="44" spans="1:7" s="2" customFormat="1" x14ac:dyDescent="0.3">
      <c r="A44" s="10"/>
      <c r="B44" s="12" t="s">
        <v>37</v>
      </c>
      <c r="C44" s="65" t="s">
        <v>56</v>
      </c>
      <c r="D44" s="65" t="s">
        <v>56</v>
      </c>
      <c r="E44" s="65" t="s">
        <v>56</v>
      </c>
      <c r="F44" s="65" t="s">
        <v>56</v>
      </c>
      <c r="G44" s="65" t="s">
        <v>56</v>
      </c>
    </row>
    <row r="45" spans="1:7" x14ac:dyDescent="0.3">
      <c r="G45" s="1"/>
    </row>
    <row r="46" spans="1:7" x14ac:dyDescent="0.3">
      <c r="B46" s="1" t="s">
        <v>57</v>
      </c>
    </row>
    <row r="47" spans="1:7" s="7" customFormat="1" ht="13.5" customHeight="1" x14ac:dyDescent="0.3">
      <c r="A47" s="4"/>
      <c r="B47" s="76" t="s">
        <v>56</v>
      </c>
      <c r="C47" s="66" t="s">
        <v>42</v>
      </c>
      <c r="D47" s="66"/>
      <c r="E47" s="67"/>
      <c r="F47" s="68"/>
      <c r="G47" s="68"/>
    </row>
    <row r="48" spans="1:7" s="7" customFormat="1" ht="13.5" customHeight="1" x14ac:dyDescent="0.3">
      <c r="A48" s="4"/>
      <c r="B48" s="77" t="s">
        <v>77</v>
      </c>
      <c r="C48" s="69" t="s">
        <v>43</v>
      </c>
      <c r="D48" s="69"/>
      <c r="E48" s="70"/>
      <c r="F48" s="71"/>
      <c r="G48" s="71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0000"/>
    <pageSetUpPr fitToPage="1"/>
  </sheetPr>
  <dimension ref="A1:AM53"/>
  <sheetViews>
    <sheetView showGridLines="0" zoomScaleNormal="100" workbookViewId="0">
      <selection activeCell="C4" sqref="C4"/>
    </sheetView>
  </sheetViews>
  <sheetFormatPr defaultColWidth="52.875" defaultRowHeight="13.2" x14ac:dyDescent="0.3"/>
  <cols>
    <col min="1" max="1" width="8.5" style="3" customWidth="1"/>
    <col min="2" max="2" width="18.875" style="1" customWidth="1"/>
    <col min="3" max="3" width="22.625" style="1" customWidth="1"/>
    <col min="4" max="6" width="17" style="1" customWidth="1"/>
    <col min="7" max="27" width="3" style="2" customWidth="1"/>
    <col min="28" max="39" width="52.875" style="2"/>
    <col min="40" max="16384" width="52.875" style="1"/>
  </cols>
  <sheetData>
    <row r="1" spans="1:6" s="2" customFormat="1" ht="69.900000000000006" customHeight="1" x14ac:dyDescent="0.3">
      <c r="A1" s="15" t="s">
        <v>91</v>
      </c>
      <c r="B1" s="16"/>
      <c r="C1" s="17"/>
      <c r="D1" s="17"/>
      <c r="E1" s="17"/>
      <c r="F1" s="17"/>
    </row>
    <row r="2" spans="1:6" s="2" customFormat="1" ht="7.5" customHeight="1" x14ac:dyDescent="0.3">
      <c r="A2" s="3"/>
      <c r="B2" s="1"/>
      <c r="C2" s="1"/>
      <c r="D2" s="1"/>
      <c r="E2" s="1"/>
      <c r="F2" s="1"/>
    </row>
    <row r="3" spans="1:6" s="2" customFormat="1" ht="75" customHeight="1" x14ac:dyDescent="0.3">
      <c r="A3" s="10"/>
      <c r="B3" s="28" t="s">
        <v>48</v>
      </c>
      <c r="C3" s="13" t="s">
        <v>45</v>
      </c>
      <c r="D3" s="13" t="s">
        <v>46</v>
      </c>
      <c r="E3" s="13" t="s">
        <v>90</v>
      </c>
      <c r="F3" s="13" t="s">
        <v>47</v>
      </c>
    </row>
    <row r="4" spans="1:6" s="2" customFormat="1" x14ac:dyDescent="0.3">
      <c r="A4" s="10"/>
      <c r="B4" s="12" t="s">
        <v>0</v>
      </c>
      <c r="C4" s="11" t="s">
        <v>96</v>
      </c>
      <c r="D4" s="11" t="s">
        <v>96</v>
      </c>
      <c r="E4" s="11" t="s">
        <v>95</v>
      </c>
      <c r="F4" s="20" t="s">
        <v>95</v>
      </c>
    </row>
    <row r="5" spans="1:6" s="2" customFormat="1" x14ac:dyDescent="0.3">
      <c r="A5" s="10"/>
      <c r="B5" s="12" t="s">
        <v>1</v>
      </c>
      <c r="C5" s="11" t="s">
        <v>96</v>
      </c>
      <c r="D5" s="11" t="s">
        <v>95</v>
      </c>
      <c r="E5" s="11" t="s">
        <v>95</v>
      </c>
      <c r="F5" s="20" t="s">
        <v>95</v>
      </c>
    </row>
    <row r="6" spans="1:6" s="2" customFormat="1" x14ac:dyDescent="0.3">
      <c r="A6" s="10"/>
      <c r="B6" s="12" t="s">
        <v>2</v>
      </c>
      <c r="C6" s="11" t="s">
        <v>95</v>
      </c>
      <c r="D6" s="11" t="s">
        <v>95</v>
      </c>
      <c r="E6" s="11" t="s">
        <v>96</v>
      </c>
      <c r="F6" s="20" t="s">
        <v>95</v>
      </c>
    </row>
    <row r="7" spans="1:6" s="2" customFormat="1" x14ac:dyDescent="0.3">
      <c r="A7" s="10"/>
      <c r="B7" s="12" t="s">
        <v>3</v>
      </c>
      <c r="C7" s="11" t="s">
        <v>96</v>
      </c>
      <c r="D7" s="11" t="s">
        <v>95</v>
      </c>
      <c r="E7" s="11" t="s">
        <v>95</v>
      </c>
      <c r="F7" s="20" t="s">
        <v>95</v>
      </c>
    </row>
    <row r="8" spans="1:6" s="2" customFormat="1" x14ac:dyDescent="0.3">
      <c r="A8" s="10"/>
      <c r="B8" s="12" t="s">
        <v>4</v>
      </c>
      <c r="C8" s="11" t="s">
        <v>96</v>
      </c>
      <c r="D8" s="11" t="s">
        <v>96</v>
      </c>
      <c r="E8" s="11" t="s">
        <v>95</v>
      </c>
      <c r="F8" s="20" t="s">
        <v>95</v>
      </c>
    </row>
    <row r="9" spans="1:6" s="2" customFormat="1" x14ac:dyDescent="0.3">
      <c r="A9" s="10"/>
      <c r="B9" s="12" t="s">
        <v>5</v>
      </c>
      <c r="C9" s="11" t="s">
        <v>95</v>
      </c>
      <c r="D9" s="11" t="s">
        <v>95</v>
      </c>
      <c r="E9" s="11" t="s">
        <v>96</v>
      </c>
      <c r="F9" s="20" t="s">
        <v>95</v>
      </c>
    </row>
    <row r="10" spans="1:6" s="2" customFormat="1" x14ac:dyDescent="0.3">
      <c r="A10" s="10"/>
      <c r="B10" s="12" t="s">
        <v>6</v>
      </c>
      <c r="C10" s="11" t="s">
        <v>95</v>
      </c>
      <c r="D10" s="11" t="s">
        <v>95</v>
      </c>
      <c r="E10" s="11" t="s">
        <v>95</v>
      </c>
      <c r="F10" s="20" t="s">
        <v>96</v>
      </c>
    </row>
    <row r="11" spans="1:6" s="2" customFormat="1" x14ac:dyDescent="0.3">
      <c r="A11" s="10"/>
      <c r="B11" s="12" t="s">
        <v>7</v>
      </c>
      <c r="C11" s="11" t="s">
        <v>95</v>
      </c>
      <c r="D11" s="11" t="s">
        <v>95</v>
      </c>
      <c r="E11" s="11" t="s">
        <v>96</v>
      </c>
      <c r="F11" s="20" t="s">
        <v>95</v>
      </c>
    </row>
    <row r="12" spans="1:6" s="2" customFormat="1" x14ac:dyDescent="0.3">
      <c r="A12" s="10"/>
      <c r="B12" s="12" t="s">
        <v>8</v>
      </c>
      <c r="C12" s="11" t="s">
        <v>96</v>
      </c>
      <c r="D12" s="11" t="s">
        <v>95</v>
      </c>
      <c r="E12" s="11" t="s">
        <v>95</v>
      </c>
      <c r="F12" s="20" t="s">
        <v>95</v>
      </c>
    </row>
    <row r="13" spans="1:6" s="2" customFormat="1" x14ac:dyDescent="0.3">
      <c r="A13" s="10"/>
      <c r="B13" s="12" t="s">
        <v>9</v>
      </c>
      <c r="C13" s="11" t="s">
        <v>96</v>
      </c>
      <c r="D13" s="11" t="s">
        <v>95</v>
      </c>
      <c r="E13" s="11" t="s">
        <v>95</v>
      </c>
      <c r="F13" s="20" t="s">
        <v>95</v>
      </c>
    </row>
    <row r="14" spans="1:6" s="2" customFormat="1" x14ac:dyDescent="0.3">
      <c r="A14" s="10"/>
      <c r="B14" s="12" t="s">
        <v>10</v>
      </c>
      <c r="C14" s="11" t="s">
        <v>96</v>
      </c>
      <c r="D14" s="11" t="s">
        <v>96</v>
      </c>
      <c r="E14" s="11" t="s">
        <v>95</v>
      </c>
      <c r="F14" s="20" t="s">
        <v>95</v>
      </c>
    </row>
    <row r="15" spans="1:6" s="2" customFormat="1" x14ac:dyDescent="0.3">
      <c r="A15" s="10"/>
      <c r="B15" s="12" t="s">
        <v>11</v>
      </c>
      <c r="C15" s="11" t="s">
        <v>96</v>
      </c>
      <c r="D15" s="11" t="s">
        <v>96</v>
      </c>
      <c r="E15" s="11" t="s">
        <v>95</v>
      </c>
      <c r="F15" s="20" t="s">
        <v>95</v>
      </c>
    </row>
    <row r="16" spans="1:6" s="2" customFormat="1" x14ac:dyDescent="0.3">
      <c r="A16" s="10"/>
      <c r="B16" s="12" t="s">
        <v>12</v>
      </c>
      <c r="C16" s="11" t="s">
        <v>96</v>
      </c>
      <c r="D16" s="11" t="s">
        <v>95</v>
      </c>
      <c r="E16" s="11" t="s">
        <v>95</v>
      </c>
      <c r="F16" s="20" t="s">
        <v>95</v>
      </c>
    </row>
    <row r="17" spans="1:6" s="2" customFormat="1" x14ac:dyDescent="0.3">
      <c r="A17" s="10"/>
      <c r="B17" s="12" t="s">
        <v>13</v>
      </c>
      <c r="C17" s="11" t="s">
        <v>96</v>
      </c>
      <c r="D17" s="11" t="s">
        <v>95</v>
      </c>
      <c r="E17" s="11" t="s">
        <v>95</v>
      </c>
      <c r="F17" s="20" t="s">
        <v>95</v>
      </c>
    </row>
    <row r="18" spans="1:6" s="2" customFormat="1" x14ac:dyDescent="0.3">
      <c r="A18" s="10"/>
      <c r="B18" s="12" t="s">
        <v>14</v>
      </c>
      <c r="C18" s="11" t="s">
        <v>95</v>
      </c>
      <c r="D18" s="11" t="s">
        <v>95</v>
      </c>
      <c r="E18" s="11" t="s">
        <v>96</v>
      </c>
      <c r="F18" s="20" t="s">
        <v>95</v>
      </c>
    </row>
    <row r="19" spans="1:6" s="2" customFormat="1" x14ac:dyDescent="0.3">
      <c r="A19" s="10"/>
      <c r="B19" s="12" t="s">
        <v>15</v>
      </c>
      <c r="C19" s="11" t="s">
        <v>95</v>
      </c>
      <c r="D19" s="11" t="s">
        <v>96</v>
      </c>
      <c r="E19" s="11" t="s">
        <v>95</v>
      </c>
      <c r="F19" s="20" t="s">
        <v>95</v>
      </c>
    </row>
    <row r="20" spans="1:6" s="2" customFormat="1" x14ac:dyDescent="0.3">
      <c r="A20" s="10"/>
      <c r="B20" s="12" t="s">
        <v>16</v>
      </c>
      <c r="C20" s="11" t="s">
        <v>96</v>
      </c>
      <c r="D20" s="11" t="s">
        <v>95</v>
      </c>
      <c r="E20" s="11" t="s">
        <v>95</v>
      </c>
      <c r="F20" s="20" t="s">
        <v>95</v>
      </c>
    </row>
    <row r="21" spans="1:6" s="2" customFormat="1" x14ac:dyDescent="0.3">
      <c r="A21" s="10"/>
      <c r="B21" s="12" t="s">
        <v>17</v>
      </c>
      <c r="C21" s="11" t="s">
        <v>96</v>
      </c>
      <c r="D21" s="11" t="s">
        <v>95</v>
      </c>
      <c r="E21" s="11" t="s">
        <v>95</v>
      </c>
      <c r="F21" s="20" t="s">
        <v>95</v>
      </c>
    </row>
    <row r="22" spans="1:6" s="2" customFormat="1" x14ac:dyDescent="0.3">
      <c r="A22" s="10"/>
      <c r="B22" s="12" t="s">
        <v>18</v>
      </c>
      <c r="C22" s="11" t="s">
        <v>96</v>
      </c>
      <c r="D22" s="11" t="s">
        <v>96</v>
      </c>
      <c r="E22" s="11" t="s">
        <v>95</v>
      </c>
      <c r="F22" s="20" t="s">
        <v>95</v>
      </c>
    </row>
    <row r="23" spans="1:6" s="2" customFormat="1" x14ac:dyDescent="0.3">
      <c r="A23" s="10"/>
      <c r="B23" s="12" t="s">
        <v>19</v>
      </c>
      <c r="C23" s="11" t="s">
        <v>96</v>
      </c>
      <c r="D23" s="11" t="s">
        <v>95</v>
      </c>
      <c r="E23" s="11" t="s">
        <v>95</v>
      </c>
      <c r="F23" s="20" t="s">
        <v>95</v>
      </c>
    </row>
    <row r="24" spans="1:6" s="2" customFormat="1" x14ac:dyDescent="0.3">
      <c r="A24" s="10"/>
      <c r="B24" s="12" t="s">
        <v>20</v>
      </c>
      <c r="C24" s="11" t="s">
        <v>95</v>
      </c>
      <c r="D24" s="11" t="s">
        <v>95</v>
      </c>
      <c r="E24" s="11" t="s">
        <v>96</v>
      </c>
      <c r="F24" s="20" t="s">
        <v>95</v>
      </c>
    </row>
    <row r="25" spans="1:6" s="2" customFormat="1" x14ac:dyDescent="0.3">
      <c r="A25" s="10"/>
      <c r="B25" s="12" t="s">
        <v>21</v>
      </c>
      <c r="C25" s="11" t="s">
        <v>96</v>
      </c>
      <c r="D25" s="11" t="s">
        <v>95</v>
      </c>
      <c r="E25" s="11" t="s">
        <v>95</v>
      </c>
      <c r="F25" s="20" t="s">
        <v>95</v>
      </c>
    </row>
    <row r="26" spans="1:6" s="2" customFormat="1" x14ac:dyDescent="0.3">
      <c r="A26" s="10"/>
      <c r="B26" s="12" t="s">
        <v>22</v>
      </c>
      <c r="C26" s="11" t="s">
        <v>96</v>
      </c>
      <c r="D26" s="11" t="s">
        <v>96</v>
      </c>
      <c r="E26" s="11" t="s">
        <v>95</v>
      </c>
      <c r="F26" s="20" t="s">
        <v>95</v>
      </c>
    </row>
    <row r="27" spans="1:6" s="2" customFormat="1" x14ac:dyDescent="0.3">
      <c r="A27" s="10"/>
      <c r="B27" s="12" t="s">
        <v>23</v>
      </c>
      <c r="C27" s="11" t="s">
        <v>96</v>
      </c>
      <c r="D27" s="11" t="s">
        <v>95</v>
      </c>
      <c r="E27" s="11" t="s">
        <v>95</v>
      </c>
      <c r="F27" s="20" t="s">
        <v>95</v>
      </c>
    </row>
    <row r="28" spans="1:6" s="2" customFormat="1" x14ac:dyDescent="0.3">
      <c r="A28" s="10"/>
      <c r="B28" s="12" t="s">
        <v>24</v>
      </c>
      <c r="C28" s="11" t="s">
        <v>96</v>
      </c>
      <c r="D28" s="11" t="s">
        <v>96</v>
      </c>
      <c r="E28" s="11" t="s">
        <v>95</v>
      </c>
      <c r="F28" s="20" t="s">
        <v>95</v>
      </c>
    </row>
    <row r="29" spans="1:6" s="2" customFormat="1" x14ac:dyDescent="0.3">
      <c r="A29" s="10"/>
      <c r="B29" s="12" t="s">
        <v>25</v>
      </c>
      <c r="C29" s="11" t="s">
        <v>96</v>
      </c>
      <c r="D29" s="11" t="s">
        <v>96</v>
      </c>
      <c r="E29" s="11" t="s">
        <v>95</v>
      </c>
      <c r="F29" s="20" t="s">
        <v>95</v>
      </c>
    </row>
    <row r="30" spans="1:6" s="2" customFormat="1" x14ac:dyDescent="0.3">
      <c r="A30" s="10"/>
      <c r="B30" s="12" t="s">
        <v>26</v>
      </c>
      <c r="C30" s="11" t="s">
        <v>96</v>
      </c>
      <c r="D30" s="11" t="s">
        <v>96</v>
      </c>
      <c r="E30" s="11" t="s">
        <v>95</v>
      </c>
      <c r="F30" s="20" t="s">
        <v>95</v>
      </c>
    </row>
    <row r="31" spans="1:6" s="2" customFormat="1" x14ac:dyDescent="0.3">
      <c r="A31" s="10"/>
      <c r="B31" s="12" t="s">
        <v>27</v>
      </c>
      <c r="C31" s="11" t="s">
        <v>96</v>
      </c>
      <c r="D31" s="11" t="s">
        <v>95</v>
      </c>
      <c r="E31" s="11" t="s">
        <v>95</v>
      </c>
      <c r="F31" s="20" t="s">
        <v>95</v>
      </c>
    </row>
    <row r="32" spans="1:6" s="2" customFormat="1" x14ac:dyDescent="0.3">
      <c r="A32" s="10"/>
      <c r="B32" s="12" t="s">
        <v>28</v>
      </c>
      <c r="C32" s="11" t="s">
        <v>95</v>
      </c>
      <c r="D32" s="11" t="s">
        <v>96</v>
      </c>
      <c r="E32" s="11" t="s">
        <v>95</v>
      </c>
      <c r="F32" s="20" t="s">
        <v>95</v>
      </c>
    </row>
    <row r="33" spans="1:39" s="2" customFormat="1" x14ac:dyDescent="0.3">
      <c r="A33" s="10"/>
      <c r="B33" s="12" t="s">
        <v>29</v>
      </c>
      <c r="C33" s="11" t="s">
        <v>96</v>
      </c>
      <c r="D33" s="11" t="s">
        <v>95</v>
      </c>
      <c r="E33" s="11" t="s">
        <v>95</v>
      </c>
      <c r="F33" s="20" t="s">
        <v>95</v>
      </c>
    </row>
    <row r="34" spans="1:39" s="2" customFormat="1" x14ac:dyDescent="0.3">
      <c r="A34" s="10"/>
      <c r="B34" s="12" t="s">
        <v>30</v>
      </c>
      <c r="C34" s="11" t="s">
        <v>96</v>
      </c>
      <c r="D34" s="11" t="s">
        <v>95</v>
      </c>
      <c r="E34" s="11" t="s">
        <v>95</v>
      </c>
      <c r="F34" s="20" t="s">
        <v>95</v>
      </c>
    </row>
    <row r="35" spans="1:39" s="2" customFormat="1" x14ac:dyDescent="0.3">
      <c r="A35" s="10"/>
      <c r="B35" s="12" t="s">
        <v>38</v>
      </c>
      <c r="C35" s="11" t="s">
        <v>95</v>
      </c>
      <c r="D35" s="11" t="s">
        <v>95</v>
      </c>
      <c r="E35" s="11" t="s">
        <v>95</v>
      </c>
      <c r="F35" s="20" t="s">
        <v>96</v>
      </c>
    </row>
    <row r="36" spans="1:39" s="2" customFormat="1" x14ac:dyDescent="0.3">
      <c r="A36" s="10"/>
      <c r="B36" s="12" t="s">
        <v>31</v>
      </c>
      <c r="C36" s="11" t="s">
        <v>95</v>
      </c>
      <c r="D36" s="11" t="s">
        <v>96</v>
      </c>
      <c r="E36" s="11" t="s">
        <v>95</v>
      </c>
      <c r="F36" s="20" t="s">
        <v>95</v>
      </c>
    </row>
    <row r="37" spans="1:39" s="2" customFormat="1" x14ac:dyDescent="0.3">
      <c r="A37" s="10"/>
      <c r="B37" s="12" t="s">
        <v>32</v>
      </c>
      <c r="C37" s="11" t="s">
        <v>96</v>
      </c>
      <c r="D37" s="11" t="s">
        <v>96</v>
      </c>
      <c r="E37" s="11" t="s">
        <v>95</v>
      </c>
      <c r="F37" s="20" t="s">
        <v>95</v>
      </c>
    </row>
    <row r="38" spans="1:39" s="2" customFormat="1" x14ac:dyDescent="0.3">
      <c r="A38" s="10"/>
      <c r="B38" s="12" t="s">
        <v>33</v>
      </c>
      <c r="C38" s="11" t="s">
        <v>96</v>
      </c>
      <c r="D38" s="11" t="s">
        <v>95</v>
      </c>
      <c r="E38" s="11" t="s">
        <v>95</v>
      </c>
      <c r="F38" s="20" t="s">
        <v>95</v>
      </c>
    </row>
    <row r="39" spans="1:39" s="2" customFormat="1" x14ac:dyDescent="0.3">
      <c r="A39" s="10"/>
      <c r="B39" s="12" t="s">
        <v>34</v>
      </c>
      <c r="C39" s="11" t="s">
        <v>96</v>
      </c>
      <c r="D39" s="11" t="s">
        <v>96</v>
      </c>
      <c r="E39" s="11" t="s">
        <v>95</v>
      </c>
      <c r="F39" s="20" t="s">
        <v>95</v>
      </c>
    </row>
    <row r="40" spans="1:39" s="2" customFormat="1" x14ac:dyDescent="0.3">
      <c r="A40" s="10"/>
      <c r="B40" s="12" t="s">
        <v>35</v>
      </c>
      <c r="C40" s="11" t="s">
        <v>96</v>
      </c>
      <c r="D40" s="11" t="s">
        <v>95</v>
      </c>
      <c r="E40" s="11" t="s">
        <v>95</v>
      </c>
      <c r="F40" s="20" t="s">
        <v>95</v>
      </c>
    </row>
    <row r="41" spans="1:39" s="2" customFormat="1" x14ac:dyDescent="0.3">
      <c r="A41" s="10"/>
      <c r="B41" s="12" t="s">
        <v>36</v>
      </c>
      <c r="C41" s="11" t="s">
        <v>96</v>
      </c>
      <c r="D41" s="11" t="s">
        <v>95</v>
      </c>
      <c r="E41" s="11" t="s">
        <v>95</v>
      </c>
      <c r="F41" s="20" t="s">
        <v>95</v>
      </c>
    </row>
    <row r="42" spans="1:39" s="2" customFormat="1" ht="13.8" thickBot="1" x14ac:dyDescent="0.35">
      <c r="A42" s="10"/>
      <c r="B42" s="18" t="s">
        <v>37</v>
      </c>
      <c r="C42" s="11" t="s">
        <v>96</v>
      </c>
      <c r="D42" s="11" t="s">
        <v>95</v>
      </c>
      <c r="E42" s="11" t="s">
        <v>95</v>
      </c>
      <c r="F42" s="20" t="s">
        <v>95</v>
      </c>
    </row>
    <row r="43" spans="1:39" s="2" customFormat="1" ht="36.6" customHeight="1" thickTop="1" x14ac:dyDescent="0.3">
      <c r="A43" s="10"/>
      <c r="B43" s="36" t="s">
        <v>40</v>
      </c>
      <c r="C43" s="19">
        <v>29</v>
      </c>
      <c r="D43" s="19">
        <v>14</v>
      </c>
      <c r="E43" s="19">
        <v>5</v>
      </c>
      <c r="F43" s="19">
        <v>2</v>
      </c>
    </row>
    <row r="45" spans="1:39" x14ac:dyDescent="0.3">
      <c r="B45" s="1" t="s">
        <v>57</v>
      </c>
      <c r="AI45" s="1"/>
      <c r="AJ45" s="1"/>
      <c r="AK45" s="1"/>
      <c r="AL45" s="1"/>
      <c r="AM45" s="1"/>
    </row>
    <row r="46" spans="1:39" s="7" customFormat="1" ht="13.5" customHeight="1" x14ac:dyDescent="0.3">
      <c r="A46" s="4"/>
      <c r="B46" s="78" t="s">
        <v>92</v>
      </c>
      <c r="C46" s="79" t="s">
        <v>93</v>
      </c>
      <c r="D46" s="79"/>
      <c r="E46" s="80"/>
      <c r="F46" s="81"/>
    </row>
    <row r="47" spans="1:39" s="2" customFormat="1" ht="65.25" customHeight="1" x14ac:dyDescent="0.3">
      <c r="A47" s="3"/>
      <c r="B47" s="1"/>
      <c r="C47" s="1"/>
      <c r="D47" s="1"/>
      <c r="E47" s="1"/>
      <c r="F47" s="1"/>
    </row>
    <row r="48" spans="1:39" s="2" customFormat="1" ht="65.25" customHeight="1" x14ac:dyDescent="0.3">
      <c r="A48" s="3"/>
      <c r="B48" s="1"/>
      <c r="C48" s="1"/>
      <c r="D48" s="1"/>
      <c r="E48" s="1"/>
      <c r="F48" s="1"/>
    </row>
    <row r="49" spans="1:6" s="2" customFormat="1" ht="65.25" customHeight="1" x14ac:dyDescent="0.3">
      <c r="A49" s="3"/>
      <c r="B49" s="1"/>
      <c r="C49" s="1"/>
      <c r="D49" s="1"/>
      <c r="E49" s="1"/>
      <c r="F49" s="1"/>
    </row>
    <row r="50" spans="1:6" s="2" customFormat="1" ht="65.25" customHeight="1" x14ac:dyDescent="0.3">
      <c r="A50" s="3"/>
      <c r="B50" s="1"/>
      <c r="C50" s="1"/>
      <c r="D50" s="1"/>
      <c r="E50" s="1"/>
      <c r="F50" s="1"/>
    </row>
    <row r="51" spans="1:6" s="2" customFormat="1" ht="65.25" customHeight="1" x14ac:dyDescent="0.3">
      <c r="A51" s="3"/>
      <c r="B51" s="1"/>
      <c r="C51" s="1"/>
      <c r="D51" s="1"/>
      <c r="E51" s="1"/>
      <c r="F51" s="1"/>
    </row>
    <row r="52" spans="1:6" s="2" customFormat="1" ht="65.25" customHeight="1" x14ac:dyDescent="0.3">
      <c r="A52" s="3"/>
      <c r="B52" s="1"/>
      <c r="C52" s="1"/>
      <c r="D52" s="1"/>
      <c r="E52" s="1"/>
      <c r="F52" s="1"/>
    </row>
    <row r="53" spans="1:6" s="2" customFormat="1" ht="65.25" customHeight="1" x14ac:dyDescent="0.3">
      <c r="A53" s="3"/>
      <c r="B53" s="1"/>
      <c r="C53" s="1"/>
      <c r="D53" s="1"/>
      <c r="E53" s="1"/>
      <c r="F53" s="1"/>
    </row>
  </sheetData>
  <sheetProtection formatRows="0" selectLockedCells="1"/>
  <dataConsolidate/>
  <conditionalFormatting sqref="C4:F42">
    <cfRule type="expression" dxfId="0" priority="1">
      <formula>1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97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AP49"/>
  <sheetViews>
    <sheetView showGridLines="0" showZeros="0" zoomScaleNormal="100" workbookViewId="0">
      <selection activeCell="A4" sqref="A4:XFD5"/>
    </sheetView>
  </sheetViews>
  <sheetFormatPr defaultColWidth="9.375" defaultRowHeight="13.2" x14ac:dyDescent="0.3"/>
  <cols>
    <col min="1" max="1" width="8.5" style="3" customWidth="1"/>
    <col min="2" max="2" width="18.875" style="1" customWidth="1"/>
    <col min="3" max="3" width="15.375" style="1" customWidth="1"/>
    <col min="4" max="4" width="8.875" style="1" customWidth="1"/>
    <col min="5" max="5" width="10.5" style="1" customWidth="1"/>
    <col min="6" max="6" width="14.375" style="1" customWidth="1"/>
    <col min="7" max="7" width="10.375" style="1" customWidth="1"/>
    <col min="8" max="8" width="10.5" style="1" customWidth="1"/>
    <col min="9" max="9" width="14" style="1" customWidth="1"/>
    <col min="10" max="10" width="10.125" style="1" customWidth="1"/>
    <col min="11" max="11" width="10.5" style="1" customWidth="1"/>
    <col min="12" max="12" width="13.125" style="1" customWidth="1"/>
    <col min="13" max="13" width="10.375" style="1" customWidth="1"/>
    <col min="14" max="14" width="10.5" style="1" customWidth="1"/>
    <col min="15" max="30" width="3" style="2" customWidth="1"/>
    <col min="31" max="42" width="9.375" style="2"/>
    <col min="43" max="16384" width="9.375" style="1"/>
  </cols>
  <sheetData>
    <row r="1" spans="1:14" s="2" customFormat="1" ht="69.900000000000006" customHeight="1" x14ac:dyDescent="0.3">
      <c r="A1" s="15" t="s">
        <v>94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7.5" customHeight="1" x14ac:dyDescent="0.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2" customFormat="1" x14ac:dyDescent="0.3">
      <c r="A3" s="3"/>
    </row>
    <row r="4" spans="1:14" s="29" customFormat="1" x14ac:dyDescent="0.3">
      <c r="A4" s="3"/>
      <c r="C4" s="30" t="s">
        <v>59</v>
      </c>
      <c r="D4" s="31"/>
      <c r="E4" s="32"/>
      <c r="F4" s="30" t="s">
        <v>60</v>
      </c>
      <c r="G4" s="31"/>
      <c r="H4" s="32"/>
      <c r="I4" s="30" t="s">
        <v>61</v>
      </c>
      <c r="J4" s="31"/>
      <c r="K4" s="32"/>
      <c r="L4" s="30" t="s">
        <v>58</v>
      </c>
      <c r="M4" s="31"/>
      <c r="N4" s="32"/>
    </row>
    <row r="5" spans="1:14" s="2" customFormat="1" ht="83.1" customHeight="1" x14ac:dyDescent="0.3">
      <c r="A5" s="10"/>
      <c r="B5" s="46" t="s">
        <v>48</v>
      </c>
      <c r="C5" s="13" t="s">
        <v>65</v>
      </c>
      <c r="D5" s="24" t="s">
        <v>63</v>
      </c>
      <c r="E5" s="24" t="s">
        <v>64</v>
      </c>
      <c r="F5" s="13" t="s">
        <v>65</v>
      </c>
      <c r="G5" s="24" t="s">
        <v>63</v>
      </c>
      <c r="H5" s="24" t="s">
        <v>64</v>
      </c>
      <c r="I5" s="13" t="s">
        <v>65</v>
      </c>
      <c r="J5" s="24" t="s">
        <v>63</v>
      </c>
      <c r="K5" s="24" t="s">
        <v>64</v>
      </c>
      <c r="L5" s="13" t="s">
        <v>65</v>
      </c>
      <c r="M5" s="24" t="s">
        <v>63</v>
      </c>
      <c r="N5" s="24" t="s">
        <v>64</v>
      </c>
    </row>
    <row r="6" spans="1:14" s="2" customFormat="1" x14ac:dyDescent="0.3">
      <c r="A6" s="10"/>
      <c r="B6" s="12" t="s">
        <v>0</v>
      </c>
      <c r="C6" s="41">
        <v>33104.964606118105</v>
      </c>
      <c r="D6" s="41">
        <v>37218.819180105507</v>
      </c>
      <c r="E6" s="41">
        <v>40875.427467564667</v>
      </c>
      <c r="F6" s="47">
        <v>33104.964606118105</v>
      </c>
      <c r="G6" s="47">
        <v>37218.819180105507</v>
      </c>
      <c r="H6" s="47">
        <v>40875.427467564667</v>
      </c>
      <c r="I6" s="41">
        <v>37218.819180105507</v>
      </c>
      <c r="J6" s="41" t="s">
        <v>39</v>
      </c>
      <c r="K6" s="41">
        <v>40875.427467564667</v>
      </c>
      <c r="L6" s="47">
        <v>47286.793039688899</v>
      </c>
      <c r="M6" s="47" t="s">
        <v>39</v>
      </c>
      <c r="N6" s="47">
        <v>52474.926253687314</v>
      </c>
    </row>
    <row r="7" spans="1:14" s="2" customFormat="1" x14ac:dyDescent="0.3">
      <c r="A7" s="10"/>
      <c r="B7" s="12" t="s">
        <v>1</v>
      </c>
      <c r="C7" s="41">
        <v>50788.802742753716</v>
      </c>
      <c r="D7" s="41">
        <v>0</v>
      </c>
      <c r="E7" s="41">
        <v>43317.296229583801</v>
      </c>
      <c r="F7" s="47">
        <v>50788.802742753716</v>
      </c>
      <c r="G7" s="47">
        <v>52717.954072797831</v>
      </c>
      <c r="H7" s="47">
        <v>43317.296229583801</v>
      </c>
      <c r="I7" s="41">
        <v>50788.802742753716</v>
      </c>
      <c r="J7" s="41">
        <v>52717.954072797831</v>
      </c>
      <c r="K7" s="41">
        <v>43317.296229583801</v>
      </c>
      <c r="L7" s="47">
        <v>81081.786618633661</v>
      </c>
      <c r="M7" s="47">
        <v>97670.573698453722</v>
      </c>
      <c r="N7" s="47">
        <v>56081.046980099374</v>
      </c>
    </row>
    <row r="8" spans="1:14" s="2" customFormat="1" x14ac:dyDescent="0.3">
      <c r="A8" s="10"/>
      <c r="B8" s="12" t="s">
        <v>2</v>
      </c>
      <c r="C8" s="41">
        <v>45712.395302076351</v>
      </c>
      <c r="D8" s="41">
        <v>0</v>
      </c>
      <c r="E8" s="41">
        <v>43588.107620109557</v>
      </c>
      <c r="F8" s="47">
        <v>45712.395302076351</v>
      </c>
      <c r="G8" s="47">
        <v>0</v>
      </c>
      <c r="H8" s="47">
        <v>43588.107620109557</v>
      </c>
      <c r="I8" s="41">
        <v>41449.244591594295</v>
      </c>
      <c r="J8" s="41">
        <v>45712.395302076351</v>
      </c>
      <c r="K8" s="41">
        <v>43588.107620109557</v>
      </c>
      <c r="L8" s="47">
        <v>53358.062573878895</v>
      </c>
      <c r="M8" s="47">
        <v>0</v>
      </c>
      <c r="N8" s="47">
        <v>55987.634692648418</v>
      </c>
    </row>
    <row r="9" spans="1:14" s="2" customFormat="1" x14ac:dyDescent="0.3">
      <c r="A9" s="10"/>
      <c r="B9" s="12" t="s">
        <v>3</v>
      </c>
      <c r="C9" s="41">
        <v>20431.987200379248</v>
      </c>
      <c r="D9" s="41">
        <v>0</v>
      </c>
      <c r="E9" s="41">
        <v>17966.875055553912</v>
      </c>
      <c r="F9" s="47">
        <v>22363.781813872181</v>
      </c>
      <c r="G9" s="47">
        <v>0</v>
      </c>
      <c r="H9" s="47">
        <v>17966.875055553912</v>
      </c>
      <c r="I9" s="41">
        <v>25551.835501170339</v>
      </c>
      <c r="J9" s="41">
        <v>0</v>
      </c>
      <c r="K9" s="41">
        <v>17966.875055553912</v>
      </c>
      <c r="L9" s="47">
        <v>21688.246274184468</v>
      </c>
      <c r="M9" s="47">
        <v>0</v>
      </c>
      <c r="N9" s="47">
        <v>17966.875055553912</v>
      </c>
    </row>
    <row r="10" spans="1:14" s="2" customFormat="1" x14ac:dyDescent="0.3">
      <c r="A10" s="10"/>
      <c r="B10" s="12" t="s">
        <v>4</v>
      </c>
      <c r="C10" s="41">
        <v>20506.811190859822</v>
      </c>
      <c r="D10" s="41">
        <v>0</v>
      </c>
      <c r="E10" s="41">
        <v>21027.619094119753</v>
      </c>
      <c r="F10" s="47">
        <v>21353.124033657212</v>
      </c>
      <c r="G10" s="47">
        <v>0</v>
      </c>
      <c r="H10" s="47">
        <v>23436.355646696938</v>
      </c>
      <c r="I10" s="41">
        <v>21353.124033657212</v>
      </c>
      <c r="J10" s="41">
        <v>0</v>
      </c>
      <c r="K10" s="41">
        <v>23501.45663460443</v>
      </c>
      <c r="L10" s="47">
        <v>21222.922057842228</v>
      </c>
      <c r="M10" s="47">
        <v>0</v>
      </c>
      <c r="N10" s="47">
        <v>23501.45663460443</v>
      </c>
    </row>
    <row r="11" spans="1:14" s="2" customFormat="1" x14ac:dyDescent="0.3">
      <c r="A11" s="10"/>
      <c r="B11" s="12" t="s">
        <v>5</v>
      </c>
      <c r="C11" s="41" t="s">
        <v>39</v>
      </c>
      <c r="D11" s="41">
        <v>0</v>
      </c>
      <c r="E11" s="41">
        <v>38043.157265148962</v>
      </c>
      <c r="F11" s="47">
        <v>48828.268102127025</v>
      </c>
      <c r="G11" s="47">
        <v>0</v>
      </c>
      <c r="H11" s="47">
        <v>44748.981346491717</v>
      </c>
      <c r="I11" s="41">
        <v>48828.268102127025</v>
      </c>
      <c r="J11" s="41">
        <v>0</v>
      </c>
      <c r="K11" s="41">
        <v>45109.435161302383</v>
      </c>
      <c r="L11" s="47" t="s">
        <v>39</v>
      </c>
      <c r="M11" s="47">
        <v>0</v>
      </c>
      <c r="N11" s="47">
        <v>47720.552502710176</v>
      </c>
    </row>
    <row r="12" spans="1:14" s="2" customFormat="1" x14ac:dyDescent="0.3">
      <c r="A12" s="10"/>
      <c r="B12" s="12" t="s">
        <v>6</v>
      </c>
      <c r="C12" s="41" t="s">
        <v>97</v>
      </c>
      <c r="D12" s="41">
        <v>0</v>
      </c>
      <c r="E12" s="41" t="s">
        <v>56</v>
      </c>
      <c r="F12" s="47" t="s">
        <v>97</v>
      </c>
      <c r="G12" s="47">
        <v>0</v>
      </c>
      <c r="H12" s="47">
        <v>62286.043924998827</v>
      </c>
      <c r="I12" s="41" t="s">
        <v>97</v>
      </c>
      <c r="J12" s="41">
        <v>0</v>
      </c>
      <c r="K12" s="41">
        <v>67653.732300780815</v>
      </c>
      <c r="L12" s="47" t="s">
        <v>97</v>
      </c>
      <c r="M12" s="47">
        <v>0</v>
      </c>
      <c r="N12" s="47">
        <v>70312.258469517052</v>
      </c>
    </row>
    <row r="13" spans="1:14" s="2" customFormat="1" x14ac:dyDescent="0.3">
      <c r="A13" s="10"/>
      <c r="B13" s="12" t="s">
        <v>7</v>
      </c>
      <c r="C13" s="41" t="s">
        <v>39</v>
      </c>
      <c r="D13" s="41">
        <v>0</v>
      </c>
      <c r="E13" s="41" t="s">
        <v>56</v>
      </c>
      <c r="F13" s="47" t="s">
        <v>39</v>
      </c>
      <c r="G13" s="47">
        <v>0</v>
      </c>
      <c r="H13" s="47" t="s">
        <v>56</v>
      </c>
      <c r="I13" s="41" t="s">
        <v>39</v>
      </c>
      <c r="J13" s="41">
        <v>0</v>
      </c>
      <c r="K13" s="41" t="s">
        <v>56</v>
      </c>
      <c r="L13" s="47" t="s">
        <v>39</v>
      </c>
      <c r="M13" s="47">
        <v>0</v>
      </c>
      <c r="N13" s="47" t="s">
        <v>56</v>
      </c>
    </row>
    <row r="14" spans="1:14" s="2" customFormat="1" x14ac:dyDescent="0.3">
      <c r="A14" s="10"/>
      <c r="B14" s="12" t="s">
        <v>8</v>
      </c>
      <c r="C14" s="41" t="s">
        <v>39</v>
      </c>
      <c r="D14" s="41">
        <v>0</v>
      </c>
      <c r="E14" s="41" t="s">
        <v>56</v>
      </c>
      <c r="F14" s="47">
        <v>32839.612398336511</v>
      </c>
      <c r="G14" s="47">
        <v>52591.181310989559</v>
      </c>
      <c r="H14" s="47">
        <v>41990.863089750681</v>
      </c>
      <c r="I14" s="41">
        <v>42355.520045889411</v>
      </c>
      <c r="J14" s="41">
        <v>66429.025054800964</v>
      </c>
      <c r="K14" s="41">
        <v>41990.863089750681</v>
      </c>
      <c r="L14" s="47">
        <v>42355.520045889411</v>
      </c>
      <c r="M14" s="47">
        <v>66429.025054800964</v>
      </c>
      <c r="N14" s="47">
        <v>41990.863089750681</v>
      </c>
    </row>
    <row r="15" spans="1:14" s="2" customFormat="1" x14ac:dyDescent="0.3">
      <c r="A15" s="10"/>
      <c r="B15" s="12" t="s">
        <v>9</v>
      </c>
      <c r="C15" s="41">
        <v>20453.013812440349</v>
      </c>
      <c r="D15" s="41">
        <v>23647.905788721131</v>
      </c>
      <c r="E15" s="41">
        <v>20624.168739741104</v>
      </c>
      <c r="F15" s="47">
        <v>20453.013812440349</v>
      </c>
      <c r="G15" s="47">
        <v>23647.905788721131</v>
      </c>
      <c r="H15" s="47">
        <v>20624.168739741104</v>
      </c>
      <c r="I15" s="41">
        <v>22863.445705259332</v>
      </c>
      <c r="J15" s="41">
        <v>23650.282940489196</v>
      </c>
      <c r="K15" s="41">
        <v>20624.168739741104</v>
      </c>
      <c r="L15" s="47">
        <v>23647.905788721131</v>
      </c>
      <c r="M15" s="47">
        <v>24432.365872182927</v>
      </c>
      <c r="N15" s="47">
        <v>20624.168739741104</v>
      </c>
    </row>
    <row r="16" spans="1:14" s="2" customFormat="1" x14ac:dyDescent="0.3">
      <c r="A16" s="10"/>
      <c r="B16" s="12" t="s">
        <v>10</v>
      </c>
      <c r="C16" s="41">
        <v>37368.989046086601</v>
      </c>
      <c r="D16" s="41">
        <v>43615.964258854416</v>
      </c>
      <c r="E16" s="41">
        <v>37387.667561949027</v>
      </c>
      <c r="F16" s="47">
        <v>37368.989046086601</v>
      </c>
      <c r="G16" s="47">
        <v>43615.964258854416</v>
      </c>
      <c r="H16" s="47">
        <v>37387.667561949027</v>
      </c>
      <c r="I16" s="41">
        <v>45025.225479245761</v>
      </c>
      <c r="J16" s="41">
        <v>49268.93599427044</v>
      </c>
      <c r="K16" s="41">
        <v>41756.441889475493</v>
      </c>
      <c r="L16" s="47">
        <v>45025.225479245761</v>
      </c>
      <c r="M16" s="47">
        <v>49268.93599427044</v>
      </c>
      <c r="N16" s="47">
        <v>41756.441889475493</v>
      </c>
    </row>
    <row r="17" spans="1:14" s="2" customFormat="1" x14ac:dyDescent="0.3">
      <c r="A17" s="10"/>
      <c r="B17" s="12" t="s">
        <v>11</v>
      </c>
      <c r="C17" s="41">
        <v>34439.378533402414</v>
      </c>
      <c r="D17" s="41">
        <v>0</v>
      </c>
      <c r="E17" s="41">
        <v>30866.509850503255</v>
      </c>
      <c r="F17" s="47">
        <v>34439.378533402414</v>
      </c>
      <c r="G17" s="47">
        <v>0</v>
      </c>
      <c r="H17" s="47">
        <v>30866.509850503255</v>
      </c>
      <c r="I17" s="41">
        <v>43877.47770870338</v>
      </c>
      <c r="J17" s="41">
        <v>0</v>
      </c>
      <c r="K17" s="41">
        <v>33225.137674844591</v>
      </c>
      <c r="L17" s="47">
        <v>43877.47770870338</v>
      </c>
      <c r="M17" s="47">
        <v>0</v>
      </c>
      <c r="N17" s="47">
        <v>33225.137674844591</v>
      </c>
    </row>
    <row r="18" spans="1:14" s="2" customFormat="1" x14ac:dyDescent="0.3">
      <c r="A18" s="10"/>
      <c r="B18" s="12" t="s">
        <v>12</v>
      </c>
      <c r="C18" s="41" t="s">
        <v>39</v>
      </c>
      <c r="D18" s="41" t="s">
        <v>39</v>
      </c>
      <c r="E18" s="41" t="s">
        <v>56</v>
      </c>
      <c r="F18" s="47">
        <v>32333.129555586398</v>
      </c>
      <c r="G18" s="47">
        <v>38029.836327767014</v>
      </c>
      <c r="H18" s="47">
        <v>25088.253462277888</v>
      </c>
      <c r="I18" s="41">
        <v>32333.129555586398</v>
      </c>
      <c r="J18" s="41">
        <v>38029.836327767014</v>
      </c>
      <c r="K18" s="41">
        <v>25088.253462277888</v>
      </c>
      <c r="L18" s="47">
        <v>32333.129555586398</v>
      </c>
      <c r="M18" s="47">
        <v>38029.836327767014</v>
      </c>
      <c r="N18" s="47">
        <v>25088.253462277888</v>
      </c>
    </row>
    <row r="19" spans="1:14" s="2" customFormat="1" x14ac:dyDescent="0.3">
      <c r="A19" s="10"/>
      <c r="B19" s="12" t="s">
        <v>13</v>
      </c>
      <c r="C19" s="41" t="s">
        <v>39</v>
      </c>
      <c r="D19" s="41">
        <v>0</v>
      </c>
      <c r="E19" s="41">
        <v>28704.349345597835</v>
      </c>
      <c r="F19" s="47">
        <v>70508.946972881124</v>
      </c>
      <c r="G19" s="47">
        <v>0</v>
      </c>
      <c r="H19" s="47">
        <v>28704.349345597835</v>
      </c>
      <c r="I19" s="41">
        <v>70508.946972881124</v>
      </c>
      <c r="J19" s="41">
        <v>0</v>
      </c>
      <c r="K19" s="41">
        <v>31209.096312282221</v>
      </c>
      <c r="L19" s="47">
        <v>70508.946972881124</v>
      </c>
      <c r="M19" s="47">
        <v>0</v>
      </c>
      <c r="N19" s="47">
        <v>32077.156466753288</v>
      </c>
    </row>
    <row r="20" spans="1:14" s="2" customFormat="1" x14ac:dyDescent="0.3">
      <c r="A20" s="10"/>
      <c r="B20" s="12" t="s">
        <v>14</v>
      </c>
      <c r="C20" s="41">
        <v>52696.778603046791</v>
      </c>
      <c r="D20" s="41">
        <v>0</v>
      </c>
      <c r="E20" s="41">
        <v>47848.397310963854</v>
      </c>
      <c r="F20" s="47">
        <v>52696.778603046791</v>
      </c>
      <c r="G20" s="47">
        <v>0</v>
      </c>
      <c r="H20" s="47">
        <v>47848.397310963854</v>
      </c>
      <c r="I20" s="41">
        <v>62397.812888791588</v>
      </c>
      <c r="J20" s="41">
        <v>0</v>
      </c>
      <c r="K20" s="41">
        <v>47848.397310963854</v>
      </c>
      <c r="L20" s="47">
        <v>62397.812888791588</v>
      </c>
      <c r="M20" s="47">
        <v>0</v>
      </c>
      <c r="N20" s="47">
        <v>47848.397310963854</v>
      </c>
    </row>
    <row r="21" spans="1:14" s="2" customFormat="1" x14ac:dyDescent="0.3">
      <c r="A21" s="10"/>
      <c r="B21" s="12" t="s">
        <v>15</v>
      </c>
      <c r="C21" s="41">
        <v>17463.035264318507</v>
      </c>
      <c r="D21" s="41">
        <v>37868.041334427609</v>
      </c>
      <c r="E21" s="41" t="s">
        <v>56</v>
      </c>
      <c r="F21" s="47">
        <v>17463.035264318507</v>
      </c>
      <c r="G21" s="47">
        <v>37868.041334427609</v>
      </c>
      <c r="H21" s="47" t="s">
        <v>56</v>
      </c>
      <c r="I21" s="41">
        <v>17463.035264318507</v>
      </c>
      <c r="J21" s="41">
        <v>37868.041334427609</v>
      </c>
      <c r="K21" s="41" t="s">
        <v>56</v>
      </c>
      <c r="L21" s="47">
        <v>17463.035264318507</v>
      </c>
      <c r="M21" s="47">
        <v>37868.041334427609</v>
      </c>
      <c r="N21" s="47" t="s">
        <v>56</v>
      </c>
    </row>
    <row r="22" spans="1:14" s="2" customFormat="1" x14ac:dyDescent="0.3">
      <c r="A22" s="10"/>
      <c r="B22" s="12" t="s">
        <v>16</v>
      </c>
      <c r="C22" s="41">
        <v>40154.147581271718</v>
      </c>
      <c r="D22" s="41">
        <v>47326.373890442585</v>
      </c>
      <c r="E22" s="41">
        <v>29395.070992509336</v>
      </c>
      <c r="F22" s="47">
        <v>40154.147581271718</v>
      </c>
      <c r="G22" s="47">
        <v>47326.373890442585</v>
      </c>
      <c r="H22" s="47">
        <v>29395.070992509336</v>
      </c>
      <c r="I22" s="41">
        <v>40154.147581271718</v>
      </c>
      <c r="J22" s="41">
        <v>47326.373890442585</v>
      </c>
      <c r="K22" s="41">
        <v>29395.070992509336</v>
      </c>
      <c r="L22" s="47">
        <v>40154.147581271718</v>
      </c>
      <c r="M22" s="47">
        <v>47326.373890442585</v>
      </c>
      <c r="N22" s="47">
        <v>29395.070992509336</v>
      </c>
    </row>
    <row r="23" spans="1:14" s="2" customFormat="1" x14ac:dyDescent="0.3">
      <c r="A23" s="10"/>
      <c r="B23" s="12" t="s">
        <v>17</v>
      </c>
      <c r="C23" s="41" t="s">
        <v>39</v>
      </c>
      <c r="D23" s="41">
        <v>0</v>
      </c>
      <c r="E23" s="41">
        <v>68228.187524903813</v>
      </c>
      <c r="F23" s="47" t="s">
        <v>39</v>
      </c>
      <c r="G23" s="47">
        <v>0</v>
      </c>
      <c r="H23" s="47">
        <v>68228.187524903813</v>
      </c>
      <c r="I23" s="41">
        <v>73212.895766514892</v>
      </c>
      <c r="J23" s="41">
        <v>0</v>
      </c>
      <c r="K23" s="41">
        <v>73057.123633964555</v>
      </c>
      <c r="L23" s="47">
        <v>73212.895766514892</v>
      </c>
      <c r="M23" s="47">
        <v>0</v>
      </c>
      <c r="N23" s="47">
        <v>73057.123633964555</v>
      </c>
    </row>
    <row r="24" spans="1:14" s="2" customFormat="1" x14ac:dyDescent="0.3">
      <c r="A24" s="10"/>
      <c r="B24" s="12" t="s">
        <v>18</v>
      </c>
      <c r="C24" s="41">
        <v>17154.16692599739</v>
      </c>
      <c r="D24" s="41">
        <v>0</v>
      </c>
      <c r="E24" s="41">
        <v>15545.963776685134</v>
      </c>
      <c r="F24" s="47">
        <v>17154.16692599739</v>
      </c>
      <c r="G24" s="47">
        <v>0</v>
      </c>
      <c r="H24" s="47">
        <v>15545.963776685134</v>
      </c>
      <c r="I24" s="41">
        <v>17154.16692599739</v>
      </c>
      <c r="J24" s="41">
        <v>0</v>
      </c>
      <c r="K24" s="41">
        <v>17273.293085205703</v>
      </c>
      <c r="L24" s="47">
        <v>19060.185473330428</v>
      </c>
      <c r="M24" s="47">
        <v>0</v>
      </c>
      <c r="N24" s="47">
        <v>17273.293085205703</v>
      </c>
    </row>
    <row r="25" spans="1:14" s="2" customFormat="1" x14ac:dyDescent="0.3">
      <c r="A25" s="10"/>
      <c r="B25" s="12" t="s">
        <v>19</v>
      </c>
      <c r="C25" s="41">
        <v>41085.507202568675</v>
      </c>
      <c r="D25" s="41">
        <v>42764.819087730611</v>
      </c>
      <c r="E25" s="41">
        <v>30374.105906363809</v>
      </c>
      <c r="F25" s="47">
        <v>41085.507202568675</v>
      </c>
      <c r="G25" s="47">
        <v>42764.819087730611</v>
      </c>
      <c r="H25" s="47">
        <v>35491.909635107921</v>
      </c>
      <c r="I25" s="41">
        <v>41085.507202568675</v>
      </c>
      <c r="J25" s="41">
        <v>42764.819087730611</v>
      </c>
      <c r="K25" s="41">
        <v>35491.909635107921</v>
      </c>
      <c r="L25" s="47">
        <v>41085.507202568675</v>
      </c>
      <c r="M25" s="47">
        <v>42764.819087730611</v>
      </c>
      <c r="N25" s="47">
        <v>35491.909635107921</v>
      </c>
    </row>
    <row r="26" spans="1:14" s="2" customFormat="1" x14ac:dyDescent="0.3">
      <c r="A26" s="10"/>
      <c r="B26" s="12" t="s">
        <v>20</v>
      </c>
      <c r="C26" s="41">
        <v>34174.991749106499</v>
      </c>
      <c r="D26" s="41">
        <v>54253.428308442446</v>
      </c>
      <c r="E26" s="41">
        <v>55890.389743148458</v>
      </c>
      <c r="F26" s="47">
        <v>34174.991749106499</v>
      </c>
      <c r="G26" s="47">
        <v>54253.428308442446</v>
      </c>
      <c r="H26" s="47">
        <v>55890.389743148458</v>
      </c>
      <c r="I26" s="41">
        <v>34821.934108944966</v>
      </c>
      <c r="J26" s="41">
        <v>69927.274385743789</v>
      </c>
      <c r="K26" s="41">
        <v>59810.272810171431</v>
      </c>
      <c r="L26" s="47">
        <v>34821.934108944966</v>
      </c>
      <c r="M26" s="47">
        <v>69927.274385743789</v>
      </c>
      <c r="N26" s="47">
        <v>59810.272810171431</v>
      </c>
    </row>
    <row r="27" spans="1:14" s="2" customFormat="1" x14ac:dyDescent="0.3">
      <c r="A27" s="10"/>
      <c r="B27" s="12" t="s">
        <v>21</v>
      </c>
      <c r="C27" s="41" t="s">
        <v>97</v>
      </c>
      <c r="D27" s="41">
        <v>0</v>
      </c>
      <c r="E27" s="41" t="s">
        <v>56</v>
      </c>
      <c r="F27" s="47">
        <v>37402.842473904326</v>
      </c>
      <c r="G27" s="47">
        <v>44479.212709530453</v>
      </c>
      <c r="H27" s="47">
        <v>48447.009622250182</v>
      </c>
      <c r="I27" s="41">
        <v>37402.842473904326</v>
      </c>
      <c r="J27" s="41">
        <v>44479.212709530453</v>
      </c>
      <c r="K27" s="41">
        <v>48447.009622250182</v>
      </c>
      <c r="L27" s="47">
        <v>49236.429397164335</v>
      </c>
      <c r="M27" s="47">
        <v>56466.670633436479</v>
      </c>
      <c r="N27" s="47">
        <v>48447.009622250182</v>
      </c>
    </row>
    <row r="28" spans="1:14" s="2" customFormat="1" x14ac:dyDescent="0.3">
      <c r="A28" s="10"/>
      <c r="B28" s="12" t="s">
        <v>22</v>
      </c>
      <c r="C28" s="41">
        <v>25459.641861578497</v>
      </c>
      <c r="D28" s="41">
        <v>0</v>
      </c>
      <c r="E28" s="41">
        <v>24348.084600356749</v>
      </c>
      <c r="F28" s="47">
        <v>27053.427333729724</v>
      </c>
      <c r="G28" s="47">
        <v>0</v>
      </c>
      <c r="H28" s="47">
        <v>24348.084600356749</v>
      </c>
      <c r="I28" s="41">
        <v>27053.427333729724</v>
      </c>
      <c r="J28" s="41">
        <v>0</v>
      </c>
      <c r="K28" s="41">
        <v>24348.084600356749</v>
      </c>
      <c r="L28" s="47">
        <v>31619.730817046711</v>
      </c>
      <c r="M28" s="47">
        <v>0</v>
      </c>
      <c r="N28" s="47">
        <v>24348.084600356749</v>
      </c>
    </row>
    <row r="29" spans="1:14" s="2" customFormat="1" x14ac:dyDescent="0.3">
      <c r="A29" s="10"/>
      <c r="B29" s="12" t="s">
        <v>23</v>
      </c>
      <c r="C29" s="41">
        <v>31500.055259257064</v>
      </c>
      <c r="D29" s="41">
        <v>39019.871684586993</v>
      </c>
      <c r="E29" s="41">
        <v>33155.554238954697</v>
      </c>
      <c r="F29" s="47">
        <v>31500.055259257064</v>
      </c>
      <c r="G29" s="47">
        <v>39019.871684586993</v>
      </c>
      <c r="H29" s="47">
        <v>33155.554238954697</v>
      </c>
      <c r="I29" s="41">
        <v>31500.055259257064</v>
      </c>
      <c r="J29" s="41">
        <v>39019.871684586993</v>
      </c>
      <c r="K29" s="41">
        <v>33155.554238954697</v>
      </c>
      <c r="L29" s="47">
        <v>31500.055259257064</v>
      </c>
      <c r="M29" s="47">
        <v>39019.871684586993</v>
      </c>
      <c r="N29" s="47">
        <v>33155.554238954697</v>
      </c>
    </row>
    <row r="30" spans="1:14" s="2" customFormat="1" x14ac:dyDescent="0.3">
      <c r="A30" s="10"/>
      <c r="B30" s="12" t="s">
        <v>24</v>
      </c>
      <c r="C30" s="41">
        <v>29757.476565987203</v>
      </c>
      <c r="D30" s="41">
        <v>0</v>
      </c>
      <c r="E30" s="41">
        <v>24515.201110945789</v>
      </c>
      <c r="F30" s="47">
        <v>31513.167683380449</v>
      </c>
      <c r="G30" s="47">
        <v>0</v>
      </c>
      <c r="H30" s="47">
        <v>24515.201110945789</v>
      </c>
      <c r="I30" s="41">
        <v>31513.167683380449</v>
      </c>
      <c r="J30" s="41">
        <v>0</v>
      </c>
      <c r="K30" s="41">
        <v>24515.201110945789</v>
      </c>
      <c r="L30" s="47">
        <v>35089.024450726574</v>
      </c>
      <c r="M30" s="47">
        <v>0</v>
      </c>
      <c r="N30" s="47">
        <v>24515.201110945789</v>
      </c>
    </row>
    <row r="31" spans="1:14" s="2" customFormat="1" x14ac:dyDescent="0.3">
      <c r="A31" s="10"/>
      <c r="B31" s="12" t="s">
        <v>25</v>
      </c>
      <c r="C31" s="41">
        <v>40093.346307875901</v>
      </c>
      <c r="D31" s="41">
        <v>0</v>
      </c>
      <c r="E31" s="41">
        <v>33908.997285111029</v>
      </c>
      <c r="F31" s="47">
        <v>40093.346307875901</v>
      </c>
      <c r="G31" s="47">
        <v>0</v>
      </c>
      <c r="H31" s="47">
        <v>35167.04345071358</v>
      </c>
      <c r="I31" s="41">
        <v>40093.346307875901</v>
      </c>
      <c r="J31" s="41">
        <v>0</v>
      </c>
      <c r="K31" s="41">
        <v>35167.04345071358</v>
      </c>
      <c r="L31" s="47">
        <v>38644.871857467762</v>
      </c>
      <c r="M31" s="47">
        <v>0</v>
      </c>
      <c r="N31" s="47">
        <v>35167.04345071358</v>
      </c>
    </row>
    <row r="32" spans="1:14" s="2" customFormat="1" x14ac:dyDescent="0.3">
      <c r="A32" s="10"/>
      <c r="B32" s="12" t="s">
        <v>26</v>
      </c>
      <c r="C32" s="41">
        <v>14889.594990316207</v>
      </c>
      <c r="D32" s="41">
        <v>0</v>
      </c>
      <c r="E32" s="41">
        <v>12703.719895371074</v>
      </c>
      <c r="F32" s="47">
        <v>18992.690140604278</v>
      </c>
      <c r="G32" s="47">
        <v>0</v>
      </c>
      <c r="H32" s="47">
        <v>15516.049696297689</v>
      </c>
      <c r="I32" s="41">
        <v>18992.690140604278</v>
      </c>
      <c r="J32" s="41">
        <v>0</v>
      </c>
      <c r="K32" s="41">
        <v>15516.049696297689</v>
      </c>
      <c r="L32" s="47">
        <v>18992.690140604278</v>
      </c>
      <c r="M32" s="47">
        <v>0</v>
      </c>
      <c r="N32" s="47">
        <v>15516.049696297689</v>
      </c>
    </row>
    <row r="33" spans="1:14" s="2" customFormat="1" x14ac:dyDescent="0.3">
      <c r="A33" s="10"/>
      <c r="B33" s="12" t="s">
        <v>27</v>
      </c>
      <c r="C33" s="41">
        <v>26617.882796854581</v>
      </c>
      <c r="D33" s="41">
        <v>0</v>
      </c>
      <c r="E33" s="41">
        <v>25790.72033155238</v>
      </c>
      <c r="F33" s="47">
        <v>37178.318423270524</v>
      </c>
      <c r="G33" s="47">
        <v>41624.834726399713</v>
      </c>
      <c r="H33" s="47">
        <v>32915.728123239416</v>
      </c>
      <c r="I33" s="41">
        <v>38404.388738972099</v>
      </c>
      <c r="J33" s="41">
        <v>47106.307072550269</v>
      </c>
      <c r="K33" s="41">
        <v>35358.256807148136</v>
      </c>
      <c r="L33" s="47">
        <v>43933.176887211877</v>
      </c>
      <c r="M33" s="47">
        <v>0</v>
      </c>
      <c r="N33" s="47">
        <v>38152.261635539217</v>
      </c>
    </row>
    <row r="34" spans="1:14" s="2" customFormat="1" x14ac:dyDescent="0.3">
      <c r="A34" s="10"/>
      <c r="B34" s="12" t="s">
        <v>28</v>
      </c>
      <c r="C34" s="41" t="s">
        <v>39</v>
      </c>
      <c r="D34" s="41">
        <v>0</v>
      </c>
      <c r="E34" s="41">
        <v>30765.724703737465</v>
      </c>
      <c r="F34" s="47">
        <v>46917.730173199634</v>
      </c>
      <c r="G34" s="47">
        <v>0</v>
      </c>
      <c r="H34" s="47">
        <v>33799.567000911578</v>
      </c>
      <c r="I34" s="41">
        <v>46917.730173199634</v>
      </c>
      <c r="J34" s="41">
        <v>0</v>
      </c>
      <c r="K34" s="41">
        <v>34355.059252506835</v>
      </c>
      <c r="L34" s="47">
        <v>49096.969006381034</v>
      </c>
      <c r="M34" s="47">
        <v>0</v>
      </c>
      <c r="N34" s="47">
        <v>34953.281677301733</v>
      </c>
    </row>
    <row r="35" spans="1:14" s="2" customFormat="1" x14ac:dyDescent="0.3">
      <c r="A35" s="10"/>
      <c r="B35" s="12" t="s">
        <v>29</v>
      </c>
      <c r="C35" s="41">
        <v>8643.7659689782431</v>
      </c>
      <c r="D35" s="41">
        <v>0</v>
      </c>
      <c r="E35" s="41">
        <v>12576.427169314056</v>
      </c>
      <c r="F35" s="47">
        <v>8835.2343027695497</v>
      </c>
      <c r="G35" s="47">
        <v>0</v>
      </c>
      <c r="H35" s="47">
        <v>13191.457706782612</v>
      </c>
      <c r="I35" s="41">
        <v>9251.3272374787266</v>
      </c>
      <c r="J35" s="41">
        <v>0</v>
      </c>
      <c r="K35" s="41">
        <v>13806.488244251168</v>
      </c>
      <c r="L35" s="47">
        <v>10694.35356665184</v>
      </c>
      <c r="M35" s="47">
        <v>0</v>
      </c>
      <c r="N35" s="47">
        <v>14517.617303199186</v>
      </c>
    </row>
    <row r="36" spans="1:14" s="2" customFormat="1" x14ac:dyDescent="0.3">
      <c r="A36" s="10"/>
      <c r="B36" s="12" t="s">
        <v>30</v>
      </c>
      <c r="C36" s="41" t="s">
        <v>97</v>
      </c>
      <c r="D36" s="41" t="s">
        <v>97</v>
      </c>
      <c r="E36" s="41">
        <v>12666.476361094978</v>
      </c>
      <c r="F36" s="47" t="s">
        <v>97</v>
      </c>
      <c r="G36" s="47" t="s">
        <v>97</v>
      </c>
      <c r="H36" s="47">
        <v>13511.039363723163</v>
      </c>
      <c r="I36" s="41" t="s">
        <v>97</v>
      </c>
      <c r="J36" s="41" t="s">
        <v>97</v>
      </c>
      <c r="K36" s="41">
        <v>14354.618027187447</v>
      </c>
      <c r="L36" s="47" t="s">
        <v>97</v>
      </c>
      <c r="M36" s="47" t="s">
        <v>97</v>
      </c>
      <c r="N36" s="47">
        <v>16888.307035072005</v>
      </c>
    </row>
    <row r="37" spans="1:14" s="2" customFormat="1" x14ac:dyDescent="0.3">
      <c r="A37" s="10"/>
      <c r="B37" s="12" t="s">
        <v>38</v>
      </c>
      <c r="C37" s="41" t="s">
        <v>97</v>
      </c>
      <c r="D37" s="41">
        <v>0</v>
      </c>
      <c r="E37" s="41" t="s">
        <v>56</v>
      </c>
      <c r="F37" s="47" t="s">
        <v>97</v>
      </c>
      <c r="G37" s="47">
        <v>0</v>
      </c>
      <c r="H37" s="47" t="s">
        <v>56</v>
      </c>
      <c r="I37" s="41" t="s">
        <v>97</v>
      </c>
      <c r="J37" s="41">
        <v>0</v>
      </c>
      <c r="K37" s="41" t="s">
        <v>56</v>
      </c>
      <c r="L37" s="47" t="s">
        <v>97</v>
      </c>
      <c r="M37" s="47">
        <v>0</v>
      </c>
      <c r="N37" s="47" t="s">
        <v>56</v>
      </c>
    </row>
    <row r="38" spans="1:14" s="2" customFormat="1" x14ac:dyDescent="0.3">
      <c r="A38" s="10"/>
      <c r="B38" s="12" t="s">
        <v>31</v>
      </c>
      <c r="C38" s="41" t="s">
        <v>56</v>
      </c>
      <c r="D38" s="41" t="s">
        <v>56</v>
      </c>
      <c r="E38" s="41">
        <v>0</v>
      </c>
      <c r="F38" s="47" t="s">
        <v>56</v>
      </c>
      <c r="G38" s="47" t="s">
        <v>56</v>
      </c>
      <c r="H38" s="47">
        <v>0</v>
      </c>
      <c r="I38" s="41" t="s">
        <v>56</v>
      </c>
      <c r="J38" s="41" t="s">
        <v>56</v>
      </c>
      <c r="K38" s="41">
        <v>0</v>
      </c>
      <c r="L38" s="47" t="s">
        <v>56</v>
      </c>
      <c r="M38" s="47" t="s">
        <v>56</v>
      </c>
      <c r="N38" s="47">
        <v>0</v>
      </c>
    </row>
    <row r="39" spans="1:14" s="2" customFormat="1" x14ac:dyDescent="0.3">
      <c r="A39" s="10"/>
      <c r="B39" s="12" t="s">
        <v>32</v>
      </c>
      <c r="C39" s="41" t="s">
        <v>97</v>
      </c>
      <c r="D39" s="41" t="s">
        <v>97</v>
      </c>
      <c r="E39" s="41" t="s">
        <v>56</v>
      </c>
      <c r="F39" s="47" t="s">
        <v>97</v>
      </c>
      <c r="G39" s="47" t="s">
        <v>97</v>
      </c>
      <c r="H39" s="47" t="s">
        <v>56</v>
      </c>
      <c r="I39" s="41" t="s">
        <v>97</v>
      </c>
      <c r="J39" s="41" t="s">
        <v>97</v>
      </c>
      <c r="K39" s="41" t="s">
        <v>56</v>
      </c>
      <c r="L39" s="47" t="s">
        <v>97</v>
      </c>
      <c r="M39" s="47" t="s">
        <v>97</v>
      </c>
      <c r="N39" s="47" t="s">
        <v>56</v>
      </c>
    </row>
    <row r="40" spans="1:14" s="2" customFormat="1" x14ac:dyDescent="0.3">
      <c r="A40" s="10"/>
      <c r="B40" s="12" t="s">
        <v>33</v>
      </c>
      <c r="C40" s="41">
        <v>22521.442096349088</v>
      </c>
      <c r="D40" s="41">
        <v>25763.437586229862</v>
      </c>
      <c r="E40" s="41">
        <v>20557.408869901141</v>
      </c>
      <c r="F40" s="47">
        <v>22521.442096349088</v>
      </c>
      <c r="G40" s="47">
        <v>25763.437586229862</v>
      </c>
      <c r="H40" s="47">
        <v>20557.408869901141</v>
      </c>
      <c r="I40" s="41">
        <v>22521.442096349088</v>
      </c>
      <c r="J40" s="41">
        <v>25763.437586229862</v>
      </c>
      <c r="K40" s="41">
        <v>20557.408869901141</v>
      </c>
      <c r="L40" s="47">
        <v>22521.442096349088</v>
      </c>
      <c r="M40" s="47">
        <v>25763.437586229862</v>
      </c>
      <c r="N40" s="47">
        <v>20557.408869901141</v>
      </c>
    </row>
    <row r="41" spans="1:14" s="2" customFormat="1" x14ac:dyDescent="0.3">
      <c r="A41" s="10"/>
      <c r="B41" s="12" t="s">
        <v>34</v>
      </c>
      <c r="C41" s="41">
        <v>22435.93345971766</v>
      </c>
      <c r="D41" s="41" t="s">
        <v>39</v>
      </c>
      <c r="E41" s="41">
        <v>17224.785081432528</v>
      </c>
      <c r="F41" s="47">
        <v>20066.618531546879</v>
      </c>
      <c r="G41" s="47">
        <v>22154.734255014173</v>
      </c>
      <c r="H41" s="47">
        <v>17712.348792294586</v>
      </c>
      <c r="I41" s="41">
        <v>20066.618531546879</v>
      </c>
      <c r="J41" s="41">
        <v>22154.734255014173</v>
      </c>
      <c r="K41" s="41">
        <v>17712.348792294586</v>
      </c>
      <c r="L41" s="47">
        <v>20884.998559503187</v>
      </c>
      <c r="M41" s="47">
        <v>25464.355706679282</v>
      </c>
      <c r="N41" s="47">
        <v>18491.461944208313</v>
      </c>
    </row>
    <row r="42" spans="1:14" s="2" customFormat="1" x14ac:dyDescent="0.3">
      <c r="A42" s="10"/>
      <c r="B42" s="12" t="s">
        <v>35</v>
      </c>
      <c r="C42" s="41" t="s">
        <v>39</v>
      </c>
      <c r="D42" s="41">
        <v>0</v>
      </c>
      <c r="E42" s="41">
        <v>32552.17383063013</v>
      </c>
      <c r="F42" s="47" t="s">
        <v>39</v>
      </c>
      <c r="G42" s="47">
        <v>0</v>
      </c>
      <c r="H42" s="47">
        <v>33935.893952700782</v>
      </c>
      <c r="I42" s="41" t="s">
        <v>39</v>
      </c>
      <c r="J42" s="41">
        <v>0</v>
      </c>
      <c r="K42" s="41">
        <v>33935.893952700782</v>
      </c>
      <c r="L42" s="47" t="s">
        <v>39</v>
      </c>
      <c r="M42" s="47">
        <v>0</v>
      </c>
      <c r="N42" s="47">
        <v>33935.893952700782</v>
      </c>
    </row>
    <row r="43" spans="1:14" s="2" customFormat="1" x14ac:dyDescent="0.3">
      <c r="A43" s="10"/>
      <c r="B43" s="12" t="s">
        <v>36</v>
      </c>
      <c r="C43" s="41">
        <v>17001.948570515891</v>
      </c>
      <c r="D43" s="41">
        <v>0</v>
      </c>
      <c r="E43" s="41">
        <v>14552.707235265932</v>
      </c>
      <c r="F43" s="47">
        <v>19865.325027950807</v>
      </c>
      <c r="G43" s="47">
        <v>0</v>
      </c>
      <c r="H43" s="47">
        <v>17003.593675131768</v>
      </c>
      <c r="I43" s="41">
        <v>19865.325027950807</v>
      </c>
      <c r="J43" s="41">
        <v>0</v>
      </c>
      <c r="K43" s="41">
        <v>17003.593675131768</v>
      </c>
      <c r="L43" s="47">
        <v>19865.325027950807</v>
      </c>
      <c r="M43" s="47">
        <v>0</v>
      </c>
      <c r="N43" s="47">
        <v>17003.593675131768</v>
      </c>
    </row>
    <row r="44" spans="1:14" s="2" customFormat="1" x14ac:dyDescent="0.3">
      <c r="A44" s="10"/>
      <c r="B44" s="12" t="s">
        <v>37</v>
      </c>
      <c r="C44" s="41">
        <v>48285.597806537226</v>
      </c>
      <c r="D44" s="41">
        <v>0</v>
      </c>
      <c r="E44" s="41">
        <v>39487.925562954144</v>
      </c>
      <c r="F44" s="47">
        <v>45738.495111871402</v>
      </c>
      <c r="G44" s="47">
        <v>0</v>
      </c>
      <c r="H44" s="47">
        <v>39487.925562954144</v>
      </c>
      <c r="I44" s="41">
        <v>45738.495111871402</v>
      </c>
      <c r="J44" s="41">
        <v>0</v>
      </c>
      <c r="K44" s="41">
        <v>39898.000783379561</v>
      </c>
      <c r="L44" s="47">
        <v>48434.599796960807</v>
      </c>
      <c r="M44" s="47">
        <v>0</v>
      </c>
      <c r="N44" s="47">
        <v>39898.000783379561</v>
      </c>
    </row>
    <row r="46" spans="1:14" s="2" customFormat="1" x14ac:dyDescent="0.3">
      <c r="A46" s="3"/>
      <c r="B46" s="1" t="s">
        <v>41</v>
      </c>
      <c r="C46" s="1"/>
      <c r="D46" s="1"/>
      <c r="E46" s="1"/>
      <c r="F46" s="1"/>
    </row>
    <row r="47" spans="1:14" s="7" customFormat="1" ht="13.5" customHeight="1" x14ac:dyDescent="0.3">
      <c r="A47" s="4"/>
      <c r="B47" s="58" t="s">
        <v>39</v>
      </c>
      <c r="C47" s="22" t="s">
        <v>43</v>
      </c>
      <c r="D47" s="22"/>
      <c r="E47" s="5"/>
      <c r="F47" s="6"/>
      <c r="G47" s="6"/>
      <c r="H47" s="6"/>
      <c r="I47" s="6"/>
      <c r="J47" s="6"/>
      <c r="K47" s="6"/>
      <c r="L47" s="6"/>
      <c r="M47" s="6"/>
      <c r="N47" s="6"/>
    </row>
    <row r="48" spans="1:14" s="7" customFormat="1" ht="13.5" customHeight="1" x14ac:dyDescent="0.3">
      <c r="A48" s="4"/>
      <c r="B48" s="21" t="s">
        <v>76</v>
      </c>
      <c r="C48" s="22" t="s">
        <v>42</v>
      </c>
      <c r="D48" s="22"/>
      <c r="E48" s="5"/>
      <c r="F48" s="6"/>
      <c r="G48" s="6"/>
      <c r="H48" s="6"/>
      <c r="I48" s="6"/>
      <c r="J48" s="6"/>
      <c r="K48" s="6"/>
      <c r="L48" s="6"/>
      <c r="M48" s="6"/>
      <c r="N48" s="6"/>
    </row>
    <row r="49" spans="7:42" x14ac:dyDescent="0.3">
      <c r="G49" s="2"/>
      <c r="H49" s="2"/>
      <c r="I49" s="2"/>
      <c r="J49" s="2"/>
      <c r="K49" s="2"/>
      <c r="L49" s="2"/>
      <c r="M49" s="2"/>
      <c r="N49" s="2"/>
      <c r="AI49" s="1"/>
      <c r="AJ49" s="1"/>
      <c r="AK49" s="1"/>
      <c r="AL49" s="1"/>
      <c r="AM49" s="1"/>
      <c r="AN49" s="1"/>
      <c r="AO49" s="1"/>
      <c r="AP49" s="1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S54"/>
  <sheetViews>
    <sheetView showGridLines="0" showZeros="0" zoomScaleNormal="100" workbookViewId="0">
      <selection activeCell="L4" sqref="L4"/>
    </sheetView>
  </sheetViews>
  <sheetFormatPr defaultColWidth="9.375" defaultRowHeight="13.2" x14ac:dyDescent="0.3"/>
  <cols>
    <col min="1" max="1" width="8.5" style="3" customWidth="1"/>
    <col min="2" max="2" width="18.875" style="1" customWidth="1"/>
    <col min="3" max="9" width="10.5" style="1" customWidth="1"/>
    <col min="10" max="19" width="9.375" style="2"/>
    <col min="20" max="16384" width="9.375" style="1"/>
  </cols>
  <sheetData>
    <row r="1" spans="1:9" s="2" customFormat="1" ht="69.900000000000006" customHeight="1" x14ac:dyDescent="0.3">
      <c r="A1" s="15" t="s">
        <v>70</v>
      </c>
      <c r="B1" s="16"/>
      <c r="C1" s="16"/>
      <c r="D1" s="16"/>
      <c r="E1" s="16"/>
      <c r="F1" s="16"/>
      <c r="G1" s="16"/>
      <c r="H1" s="16"/>
      <c r="I1" s="16"/>
    </row>
    <row r="2" spans="1:9" s="2" customFormat="1" ht="7.5" customHeight="1" x14ac:dyDescent="0.3">
      <c r="A2" s="3"/>
      <c r="B2" s="1"/>
      <c r="C2" s="1"/>
      <c r="D2" s="1"/>
      <c r="E2" s="1"/>
      <c r="F2" s="1"/>
      <c r="G2" s="1"/>
      <c r="H2" s="1"/>
      <c r="I2" s="1"/>
    </row>
    <row r="3" spans="1:9" s="2" customFormat="1" x14ac:dyDescent="0.3">
      <c r="A3" s="3"/>
    </row>
    <row r="4" spans="1:9" s="29" customFormat="1" ht="42" customHeight="1" x14ac:dyDescent="0.3">
      <c r="A4" s="3"/>
      <c r="C4" s="49" t="s">
        <v>66</v>
      </c>
      <c r="D4" s="50"/>
      <c r="E4" s="51" t="s">
        <v>69</v>
      </c>
      <c r="F4" s="52" t="s">
        <v>71</v>
      </c>
      <c r="G4" s="53" t="s">
        <v>62</v>
      </c>
      <c r="H4" s="53"/>
      <c r="I4" s="53"/>
    </row>
    <row r="5" spans="1:9" s="2" customFormat="1" ht="17.25" customHeight="1" x14ac:dyDescent="0.3">
      <c r="A5" s="10"/>
      <c r="B5" s="46" t="s">
        <v>68</v>
      </c>
      <c r="C5" s="48">
        <v>2021</v>
      </c>
      <c r="D5" s="48">
        <v>2022</v>
      </c>
      <c r="E5" s="48">
        <v>2021</v>
      </c>
      <c r="F5" s="48">
        <v>2022</v>
      </c>
      <c r="G5" s="48">
        <v>2020</v>
      </c>
      <c r="H5" s="48">
        <v>2021</v>
      </c>
      <c r="I5" s="48">
        <v>2022</v>
      </c>
    </row>
    <row r="6" spans="1:9" s="2" customFormat="1" x14ac:dyDescent="0.3">
      <c r="A6" s="10"/>
      <c r="B6" s="12" t="s">
        <v>0</v>
      </c>
      <c r="C6" s="54">
        <v>1</v>
      </c>
      <c r="D6" s="54">
        <v>1</v>
      </c>
      <c r="E6" s="55">
        <v>1.1492100000000001</v>
      </c>
      <c r="F6" s="56">
        <v>123.26</v>
      </c>
      <c r="G6" s="57">
        <v>39830</v>
      </c>
      <c r="H6" s="57">
        <v>43350</v>
      </c>
      <c r="I6" s="57">
        <v>46990</v>
      </c>
    </row>
    <row r="7" spans="1:9" s="2" customFormat="1" x14ac:dyDescent="0.3">
      <c r="A7" s="10"/>
      <c r="B7" s="12" t="s">
        <v>1</v>
      </c>
      <c r="C7" s="54">
        <v>1</v>
      </c>
      <c r="D7" s="54">
        <v>1</v>
      </c>
      <c r="E7" s="55">
        <v>1.1492100000000001</v>
      </c>
      <c r="F7" s="56">
        <v>123.26</v>
      </c>
      <c r="G7" s="57">
        <v>39830</v>
      </c>
      <c r="H7" s="57">
        <v>43350</v>
      </c>
      <c r="I7" s="57">
        <v>46990</v>
      </c>
    </row>
    <row r="8" spans="1:9" s="2" customFormat="1" x14ac:dyDescent="0.3">
      <c r="A8" s="10"/>
      <c r="B8" s="12" t="s">
        <v>2</v>
      </c>
      <c r="C8" s="54">
        <v>1</v>
      </c>
      <c r="D8" s="54">
        <v>1</v>
      </c>
      <c r="E8" s="55">
        <v>1.1492100000000001</v>
      </c>
      <c r="F8" s="56">
        <v>123.26</v>
      </c>
      <c r="G8" s="57">
        <v>39830</v>
      </c>
      <c r="H8" s="57">
        <v>43350</v>
      </c>
      <c r="I8" s="57">
        <v>46990</v>
      </c>
    </row>
    <row r="9" spans="1:9" s="2" customFormat="1" x14ac:dyDescent="0.3">
      <c r="A9" s="10"/>
      <c r="B9" s="12" t="s">
        <v>3</v>
      </c>
      <c r="C9" s="54">
        <v>1.9558</v>
      </c>
      <c r="D9" s="54">
        <v>1.9558</v>
      </c>
      <c r="E9" s="55">
        <v>1.0125299999999999</v>
      </c>
      <c r="F9" s="56">
        <v>123.52</v>
      </c>
      <c r="G9" s="57">
        <v>8890</v>
      </c>
      <c r="H9" s="57">
        <v>10330</v>
      </c>
      <c r="I9" s="57">
        <v>12400</v>
      </c>
    </row>
    <row r="10" spans="1:9" s="2" customFormat="1" x14ac:dyDescent="0.3">
      <c r="A10" s="10"/>
      <c r="B10" s="12" t="s">
        <v>4</v>
      </c>
      <c r="C10" s="54">
        <v>25.64</v>
      </c>
      <c r="D10" s="54">
        <v>24.565999999999999</v>
      </c>
      <c r="E10" s="55">
        <v>18.4329</v>
      </c>
      <c r="F10" s="56">
        <v>132.1</v>
      </c>
      <c r="G10" s="57">
        <v>20170</v>
      </c>
      <c r="H10" s="57">
        <v>22270</v>
      </c>
      <c r="I10" s="57">
        <v>25870</v>
      </c>
    </row>
    <row r="11" spans="1:9" s="2" customFormat="1" x14ac:dyDescent="0.3">
      <c r="A11" s="10"/>
      <c r="B11" s="12" t="s">
        <v>5</v>
      </c>
      <c r="C11" s="54">
        <v>7.4370000000000003</v>
      </c>
      <c r="D11" s="54">
        <v>7.4396000000000004</v>
      </c>
      <c r="E11" s="55">
        <v>10.7004</v>
      </c>
      <c r="F11" s="56">
        <v>113.8</v>
      </c>
      <c r="G11" s="57">
        <v>53480</v>
      </c>
      <c r="H11" s="57">
        <v>57520</v>
      </c>
      <c r="I11" s="57">
        <v>63680</v>
      </c>
    </row>
    <row r="12" spans="1:9" s="2" customFormat="1" x14ac:dyDescent="0.3">
      <c r="A12" s="10"/>
      <c r="B12" s="12" t="s">
        <v>6</v>
      </c>
      <c r="C12" s="54">
        <v>1</v>
      </c>
      <c r="D12" s="54">
        <v>1</v>
      </c>
      <c r="E12" s="55">
        <v>1.0853999999999999</v>
      </c>
      <c r="F12" s="56">
        <v>118.7</v>
      </c>
      <c r="G12" s="57">
        <v>40950</v>
      </c>
      <c r="H12" s="57">
        <v>43290</v>
      </c>
      <c r="I12" s="57">
        <v>46180</v>
      </c>
    </row>
    <row r="13" spans="1:9" s="2" customFormat="1" x14ac:dyDescent="0.3">
      <c r="A13" s="10"/>
      <c r="B13" s="12" t="s">
        <v>7</v>
      </c>
      <c r="C13" s="54">
        <v>1</v>
      </c>
      <c r="D13" s="54">
        <v>1</v>
      </c>
      <c r="E13" s="55">
        <v>0.83598799999999995</v>
      </c>
      <c r="F13" s="56">
        <v>137.03</v>
      </c>
      <c r="G13" s="57">
        <v>20670</v>
      </c>
      <c r="H13" s="57">
        <v>23640</v>
      </c>
      <c r="I13" s="57">
        <v>27170</v>
      </c>
    </row>
    <row r="14" spans="1:9" s="2" customFormat="1" x14ac:dyDescent="0.3">
      <c r="A14" s="10"/>
      <c r="B14" s="12" t="s">
        <v>8</v>
      </c>
      <c r="C14" s="54">
        <v>1</v>
      </c>
      <c r="D14" s="54">
        <v>1</v>
      </c>
      <c r="E14" s="55">
        <v>1.4643900000000001</v>
      </c>
      <c r="F14" s="56">
        <v>112</v>
      </c>
      <c r="G14" s="57">
        <v>74860</v>
      </c>
      <c r="H14" s="57">
        <v>84940</v>
      </c>
      <c r="I14" s="57">
        <v>98260</v>
      </c>
    </row>
    <row r="15" spans="1:9" s="2" customFormat="1" x14ac:dyDescent="0.3">
      <c r="A15" s="10"/>
      <c r="B15" s="12" t="s">
        <v>9</v>
      </c>
      <c r="C15" s="54">
        <v>1</v>
      </c>
      <c r="D15" s="54">
        <v>1</v>
      </c>
      <c r="E15" s="55">
        <v>0.84134299999999995</v>
      </c>
      <c r="F15" s="56">
        <v>111.21</v>
      </c>
      <c r="G15" s="57">
        <v>15460</v>
      </c>
      <c r="H15" s="57">
        <v>17070</v>
      </c>
      <c r="I15" s="57">
        <v>19670</v>
      </c>
    </row>
    <row r="16" spans="1:9" s="2" customFormat="1" x14ac:dyDescent="0.3">
      <c r="A16" s="10"/>
      <c r="B16" s="12" t="s">
        <v>10</v>
      </c>
      <c r="C16" s="54">
        <v>1</v>
      </c>
      <c r="D16" s="54">
        <v>1</v>
      </c>
      <c r="E16" s="55">
        <v>0.98660899999999996</v>
      </c>
      <c r="F16" s="56">
        <v>115.95</v>
      </c>
      <c r="G16" s="57">
        <v>23610</v>
      </c>
      <c r="H16" s="57">
        <v>25500</v>
      </c>
      <c r="I16" s="57">
        <v>27870</v>
      </c>
    </row>
    <row r="17" spans="1:9" s="2" customFormat="1" x14ac:dyDescent="0.3">
      <c r="A17" s="10"/>
      <c r="B17" s="12" t="s">
        <v>11</v>
      </c>
      <c r="C17" s="54">
        <v>1</v>
      </c>
      <c r="D17" s="54">
        <v>1</v>
      </c>
      <c r="E17" s="55">
        <v>1.0809599999999999</v>
      </c>
      <c r="F17" s="56">
        <v>114.04</v>
      </c>
      <c r="G17" s="57">
        <v>33980</v>
      </c>
      <c r="H17" s="57">
        <v>36660</v>
      </c>
      <c r="I17" s="57">
        <v>38590</v>
      </c>
    </row>
    <row r="18" spans="1:9" s="2" customFormat="1" x14ac:dyDescent="0.3">
      <c r="A18" s="10"/>
      <c r="B18" s="12" t="s">
        <v>12</v>
      </c>
      <c r="C18" s="54">
        <v>7.5284000000000004</v>
      </c>
      <c r="D18" s="54">
        <v>1</v>
      </c>
      <c r="E18" s="55">
        <v>0.66837400000000002</v>
      </c>
      <c r="F18" s="56">
        <v>117.11</v>
      </c>
      <c r="G18" s="57">
        <v>12470</v>
      </c>
      <c r="H18" s="57">
        <v>14730</v>
      </c>
      <c r="I18" s="57">
        <v>17130</v>
      </c>
    </row>
    <row r="19" spans="1:9" s="2" customFormat="1" x14ac:dyDescent="0.3">
      <c r="A19" s="10"/>
      <c r="B19" s="12" t="s">
        <v>13</v>
      </c>
      <c r="C19" s="54">
        <v>1</v>
      </c>
      <c r="D19" s="54">
        <v>1</v>
      </c>
      <c r="E19" s="55">
        <v>1.0159400000000001</v>
      </c>
      <c r="F19" s="56">
        <v>114.2</v>
      </c>
      <c r="G19" s="57">
        <v>27940</v>
      </c>
      <c r="H19" s="57">
        <v>30230</v>
      </c>
      <c r="I19" s="57">
        <v>32390</v>
      </c>
    </row>
    <row r="20" spans="1:9" s="2" customFormat="1" x14ac:dyDescent="0.3">
      <c r="A20" s="10"/>
      <c r="B20" s="12" t="s">
        <v>14</v>
      </c>
      <c r="C20" s="54">
        <v>1</v>
      </c>
      <c r="D20" s="54">
        <v>1</v>
      </c>
      <c r="E20" s="55">
        <v>0.93639499999999998</v>
      </c>
      <c r="F20" s="56">
        <v>110.17</v>
      </c>
      <c r="G20" s="57">
        <v>24550</v>
      </c>
      <c r="H20" s="57">
        <v>26680</v>
      </c>
      <c r="I20" s="57">
        <v>29590</v>
      </c>
    </row>
    <row r="21" spans="1:9" s="2" customFormat="1" x14ac:dyDescent="0.3">
      <c r="A21" s="10"/>
      <c r="B21" s="12" t="s">
        <v>15</v>
      </c>
      <c r="C21" s="54">
        <v>1</v>
      </c>
      <c r="D21" s="54">
        <v>1</v>
      </c>
      <c r="E21" s="55">
        <v>0.76275400000000004</v>
      </c>
      <c r="F21" s="56">
        <v>131.47</v>
      </c>
      <c r="G21" s="57">
        <v>15920</v>
      </c>
      <c r="H21" s="57">
        <v>17850</v>
      </c>
      <c r="I21" s="57">
        <v>20710</v>
      </c>
    </row>
    <row r="22" spans="1:9" s="2" customFormat="1" x14ac:dyDescent="0.3">
      <c r="A22" s="10"/>
      <c r="B22" s="12" t="s">
        <v>16</v>
      </c>
      <c r="C22" s="54">
        <v>1</v>
      </c>
      <c r="D22" s="54">
        <v>1</v>
      </c>
      <c r="E22" s="55">
        <v>0.678311</v>
      </c>
      <c r="F22" s="56">
        <v>137.57</v>
      </c>
      <c r="G22" s="57">
        <v>17830</v>
      </c>
      <c r="H22" s="57">
        <v>19990</v>
      </c>
      <c r="I22" s="57">
        <v>23580</v>
      </c>
    </row>
    <row r="23" spans="1:9" s="2" customFormat="1" x14ac:dyDescent="0.3">
      <c r="A23" s="10"/>
      <c r="B23" s="12" t="s">
        <v>17</v>
      </c>
      <c r="C23" s="54">
        <v>1</v>
      </c>
      <c r="D23" s="54">
        <v>1</v>
      </c>
      <c r="E23" s="55">
        <v>1.5308900000000001</v>
      </c>
      <c r="F23" s="56">
        <v>118.55</v>
      </c>
      <c r="G23" s="57">
        <v>102650</v>
      </c>
      <c r="H23" s="57">
        <v>112780</v>
      </c>
      <c r="I23" s="57">
        <v>119230</v>
      </c>
    </row>
    <row r="24" spans="1:9" s="2" customFormat="1" x14ac:dyDescent="0.3">
      <c r="A24" s="10"/>
      <c r="B24" s="12" t="s">
        <v>18</v>
      </c>
      <c r="C24" s="54">
        <v>358.52</v>
      </c>
      <c r="D24" s="54">
        <v>391.29</v>
      </c>
      <c r="E24" s="55">
        <v>224.93799999999999</v>
      </c>
      <c r="F24" s="56">
        <v>137.22</v>
      </c>
      <c r="G24" s="57">
        <v>14140</v>
      </c>
      <c r="H24" s="57">
        <v>15870</v>
      </c>
      <c r="I24" s="57">
        <v>17580</v>
      </c>
    </row>
    <row r="25" spans="1:9" s="2" customFormat="1" x14ac:dyDescent="0.3">
      <c r="A25" s="10"/>
      <c r="B25" s="12" t="s">
        <v>19</v>
      </c>
      <c r="C25" s="54">
        <v>1</v>
      </c>
      <c r="D25" s="54">
        <v>1</v>
      </c>
      <c r="E25" s="55">
        <v>0.89322299999999999</v>
      </c>
      <c r="F25" s="56">
        <v>113.69</v>
      </c>
      <c r="G25" s="57">
        <v>25540</v>
      </c>
      <c r="H25" s="57">
        <v>28920</v>
      </c>
      <c r="I25" s="57">
        <v>31790</v>
      </c>
    </row>
    <row r="26" spans="1:9" s="2" customFormat="1" x14ac:dyDescent="0.3">
      <c r="A26" s="10"/>
      <c r="B26" s="12" t="s">
        <v>20</v>
      </c>
      <c r="C26" s="54">
        <v>1</v>
      </c>
      <c r="D26" s="54">
        <v>1</v>
      </c>
      <c r="E26" s="55">
        <v>1.2059299999999999</v>
      </c>
      <c r="F26" s="56">
        <v>122.78</v>
      </c>
      <c r="G26" s="57">
        <v>45670</v>
      </c>
      <c r="H26" s="57">
        <v>48790</v>
      </c>
      <c r="I26" s="57">
        <v>53170</v>
      </c>
    </row>
    <row r="27" spans="1:9" s="2" customFormat="1" x14ac:dyDescent="0.3">
      <c r="A27" s="10"/>
      <c r="B27" s="12" t="s">
        <v>21</v>
      </c>
      <c r="C27" s="54">
        <v>1</v>
      </c>
      <c r="D27" s="54">
        <v>1</v>
      </c>
      <c r="E27" s="55">
        <v>1.1764399999999999</v>
      </c>
      <c r="F27" s="56">
        <v>121.07</v>
      </c>
      <c r="G27" s="57">
        <v>42730</v>
      </c>
      <c r="H27" s="57">
        <v>45370</v>
      </c>
      <c r="I27" s="57">
        <v>49440</v>
      </c>
    </row>
    <row r="28" spans="1:9" s="2" customFormat="1" x14ac:dyDescent="0.3">
      <c r="A28" s="10"/>
      <c r="B28" s="12" t="s">
        <v>22</v>
      </c>
      <c r="C28" s="54">
        <v>4.5651999999999999</v>
      </c>
      <c r="D28" s="54">
        <v>4.6860999999999997</v>
      </c>
      <c r="E28" s="55">
        <v>2.5900599999999998</v>
      </c>
      <c r="F28" s="56">
        <v>129.4</v>
      </c>
      <c r="G28" s="57">
        <v>13720</v>
      </c>
      <c r="H28" s="57">
        <v>15100</v>
      </c>
      <c r="I28" s="57">
        <v>17370</v>
      </c>
    </row>
    <row r="29" spans="1:9" s="2" customFormat="1" x14ac:dyDescent="0.3">
      <c r="A29" s="10"/>
      <c r="B29" s="12" t="s">
        <v>23</v>
      </c>
      <c r="C29" s="54">
        <v>1</v>
      </c>
      <c r="D29" s="54">
        <v>1</v>
      </c>
      <c r="E29" s="55">
        <v>0.87768100000000004</v>
      </c>
      <c r="F29" s="56">
        <v>113.03</v>
      </c>
      <c r="G29" s="57">
        <v>19470</v>
      </c>
      <c r="H29" s="57">
        <v>20870</v>
      </c>
      <c r="I29" s="57">
        <v>23290</v>
      </c>
    </row>
    <row r="30" spans="1:9" s="2" customFormat="1" x14ac:dyDescent="0.3">
      <c r="A30" s="10"/>
      <c r="B30" s="12" t="s">
        <v>24</v>
      </c>
      <c r="C30" s="54">
        <v>4.9215</v>
      </c>
      <c r="D30" s="54">
        <v>4.9313000000000002</v>
      </c>
      <c r="E30" s="55">
        <v>2.4195600000000002</v>
      </c>
      <c r="F30" s="56">
        <v>129.06</v>
      </c>
      <c r="G30" s="57">
        <v>11440</v>
      </c>
      <c r="H30" s="57">
        <v>12610</v>
      </c>
      <c r="I30" s="57">
        <v>15010</v>
      </c>
    </row>
    <row r="31" spans="1:9" s="2" customFormat="1" x14ac:dyDescent="0.3">
      <c r="A31" s="10"/>
      <c r="B31" s="12" t="s">
        <v>25</v>
      </c>
      <c r="C31" s="54">
        <v>1</v>
      </c>
      <c r="D31" s="54">
        <v>1</v>
      </c>
      <c r="E31" s="55">
        <v>0.88069900000000001</v>
      </c>
      <c r="F31" s="56">
        <v>116.94</v>
      </c>
      <c r="G31" s="57">
        <v>22360</v>
      </c>
      <c r="H31" s="57">
        <v>24770</v>
      </c>
      <c r="I31" s="57">
        <v>27980</v>
      </c>
    </row>
    <row r="32" spans="1:9" s="2" customFormat="1" x14ac:dyDescent="0.3">
      <c r="A32" s="10"/>
      <c r="B32" s="12" t="s">
        <v>26</v>
      </c>
      <c r="C32" s="54">
        <v>1</v>
      </c>
      <c r="D32" s="54">
        <v>1</v>
      </c>
      <c r="E32" s="55">
        <v>0.81889400000000001</v>
      </c>
      <c r="F32" s="56">
        <v>125.05</v>
      </c>
      <c r="G32" s="57">
        <v>17110</v>
      </c>
      <c r="H32" s="57">
        <v>18440</v>
      </c>
      <c r="I32" s="57">
        <v>19930</v>
      </c>
    </row>
    <row r="33" spans="1:19" s="2" customFormat="1" x14ac:dyDescent="0.3">
      <c r="A33" s="10"/>
      <c r="B33" s="12" t="s">
        <v>27</v>
      </c>
      <c r="C33" s="54">
        <v>1</v>
      </c>
      <c r="D33" s="54">
        <v>1</v>
      </c>
      <c r="E33" s="55">
        <v>1.29331</v>
      </c>
      <c r="F33" s="56">
        <v>113.74</v>
      </c>
      <c r="G33" s="57">
        <v>43040</v>
      </c>
      <c r="H33" s="57">
        <v>45220</v>
      </c>
      <c r="I33" s="57">
        <v>47990</v>
      </c>
    </row>
    <row r="34" spans="1:19" s="2" customFormat="1" x14ac:dyDescent="0.3">
      <c r="A34" s="10"/>
      <c r="B34" s="12" t="s">
        <v>28</v>
      </c>
      <c r="C34" s="54">
        <v>10.1465</v>
      </c>
      <c r="D34" s="54">
        <v>10.6296</v>
      </c>
      <c r="E34" s="55">
        <v>14.041600000000001</v>
      </c>
      <c r="F34" s="56">
        <v>119.39</v>
      </c>
      <c r="G34" s="57">
        <v>46420</v>
      </c>
      <c r="H34" s="57">
        <v>51680</v>
      </c>
      <c r="I34" s="57">
        <v>53160</v>
      </c>
    </row>
    <row r="35" spans="1:19" s="2" customFormat="1" x14ac:dyDescent="0.3">
      <c r="A35" s="10"/>
      <c r="B35" s="12" t="s">
        <v>29</v>
      </c>
      <c r="C35" s="54">
        <v>122.46</v>
      </c>
      <c r="D35" s="54">
        <v>118.98</v>
      </c>
      <c r="E35" s="55">
        <v>65.869900000000001</v>
      </c>
      <c r="F35" s="56" t="s">
        <v>56</v>
      </c>
      <c r="G35" s="57">
        <v>4690</v>
      </c>
      <c r="H35" s="57">
        <v>5390</v>
      </c>
      <c r="I35" s="57" t="s">
        <v>56</v>
      </c>
    </row>
    <row r="36" spans="1:19" s="2" customFormat="1" x14ac:dyDescent="0.3">
      <c r="A36" s="10"/>
      <c r="B36" s="12" t="s">
        <v>30</v>
      </c>
      <c r="C36" s="54">
        <v>1.95583</v>
      </c>
      <c r="D36" s="54">
        <v>1.95583</v>
      </c>
      <c r="E36" s="55">
        <v>1.0159100000000001</v>
      </c>
      <c r="F36" s="56" t="s">
        <v>56</v>
      </c>
      <c r="G36" s="57" t="s">
        <v>56</v>
      </c>
      <c r="H36" s="57" t="s">
        <v>56</v>
      </c>
      <c r="I36" s="57" t="s">
        <v>56</v>
      </c>
    </row>
    <row r="37" spans="1:19" s="2" customFormat="1" x14ac:dyDescent="0.3">
      <c r="A37" s="10"/>
      <c r="B37" s="12" t="s">
        <v>38</v>
      </c>
      <c r="C37" s="54">
        <v>1.0810999999999999</v>
      </c>
      <c r="D37" s="54">
        <v>1.0046999999999999</v>
      </c>
      <c r="E37" s="55">
        <v>1.91774</v>
      </c>
      <c r="F37" s="56">
        <v>103.74</v>
      </c>
      <c r="G37" s="57">
        <v>75120</v>
      </c>
      <c r="H37" s="57">
        <v>77750</v>
      </c>
      <c r="I37" s="57">
        <v>87410</v>
      </c>
    </row>
    <row r="38" spans="1:19" s="2" customFormat="1" x14ac:dyDescent="0.3">
      <c r="A38" s="10"/>
      <c r="B38" s="12" t="s">
        <v>31</v>
      </c>
      <c r="C38" s="54">
        <v>150.15</v>
      </c>
      <c r="D38" s="54">
        <v>142.24</v>
      </c>
      <c r="E38" s="55">
        <v>242.46299999999999</v>
      </c>
      <c r="F38" s="56">
        <v>112.96</v>
      </c>
      <c r="G38" s="57">
        <v>51520</v>
      </c>
      <c r="H38" s="57">
        <v>58020</v>
      </c>
      <c r="I38" s="57">
        <v>69650</v>
      </c>
    </row>
    <row r="39" spans="1:19" s="2" customFormat="1" x14ac:dyDescent="0.3">
      <c r="A39" s="10"/>
      <c r="B39" s="12" t="s">
        <v>32</v>
      </c>
      <c r="C39" s="54">
        <v>1.0810999999999999</v>
      </c>
      <c r="D39" s="54">
        <v>1.0046999999999999</v>
      </c>
      <c r="E39" s="55" t="s">
        <v>56</v>
      </c>
      <c r="F39" s="56" t="s">
        <v>56</v>
      </c>
      <c r="G39" s="57">
        <v>142470</v>
      </c>
      <c r="H39" s="57" t="s">
        <v>56</v>
      </c>
      <c r="I39" s="57" t="s">
        <v>56</v>
      </c>
    </row>
    <row r="40" spans="1:19" s="2" customFormat="1" x14ac:dyDescent="0.3">
      <c r="A40" s="10"/>
      <c r="B40" s="12" t="s">
        <v>33</v>
      </c>
      <c r="C40" s="54">
        <v>1</v>
      </c>
      <c r="D40" s="54">
        <v>1</v>
      </c>
      <c r="E40" s="55">
        <v>0.52548499999999998</v>
      </c>
      <c r="F40" s="56">
        <v>120.92</v>
      </c>
      <c r="G40" s="57">
        <v>6740</v>
      </c>
      <c r="H40" s="57">
        <v>8000</v>
      </c>
      <c r="I40" s="57" t="s">
        <v>56</v>
      </c>
    </row>
    <row r="41" spans="1:19" s="2" customFormat="1" x14ac:dyDescent="0.3">
      <c r="A41" s="10"/>
      <c r="B41" s="12" t="s">
        <v>34</v>
      </c>
      <c r="C41" s="54">
        <v>61.636000000000003</v>
      </c>
      <c r="D41" s="54">
        <v>61.622799999999998</v>
      </c>
      <c r="E41" s="55">
        <v>28.115300000000001</v>
      </c>
      <c r="F41" s="56">
        <v>125.83</v>
      </c>
      <c r="G41" s="57">
        <v>5240</v>
      </c>
      <c r="H41" s="57" t="s">
        <v>56</v>
      </c>
      <c r="I41" s="57" t="s">
        <v>56</v>
      </c>
    </row>
    <row r="42" spans="1:19" s="2" customFormat="1" x14ac:dyDescent="0.3">
      <c r="A42" s="10"/>
      <c r="B42" s="12" t="s">
        <v>35</v>
      </c>
      <c r="C42" s="54">
        <v>10.1633</v>
      </c>
      <c r="D42" s="54">
        <v>10.102600000000001</v>
      </c>
      <c r="E42" s="55">
        <v>15.8269</v>
      </c>
      <c r="F42" s="56">
        <v>124.5</v>
      </c>
      <c r="G42" s="57">
        <v>60020</v>
      </c>
      <c r="H42" s="57">
        <v>76630</v>
      </c>
      <c r="I42" s="57">
        <v>101020</v>
      </c>
    </row>
    <row r="43" spans="1:19" s="2" customFormat="1" x14ac:dyDescent="0.3">
      <c r="A43" s="10"/>
      <c r="B43" s="12" t="s">
        <v>36</v>
      </c>
      <c r="C43" s="54">
        <v>117.5733</v>
      </c>
      <c r="D43" s="54">
        <v>117.4588</v>
      </c>
      <c r="E43" s="55">
        <v>62.61</v>
      </c>
      <c r="F43" s="56">
        <v>128.69999999999999</v>
      </c>
      <c r="G43" s="57">
        <v>6790</v>
      </c>
      <c r="H43" s="57">
        <v>7800</v>
      </c>
      <c r="I43" s="57">
        <v>8920</v>
      </c>
    </row>
    <row r="44" spans="1:19" s="2" customFormat="1" x14ac:dyDescent="0.3">
      <c r="A44" s="10"/>
      <c r="B44" s="12" t="s">
        <v>37</v>
      </c>
      <c r="C44" s="54">
        <v>10.5124</v>
      </c>
      <c r="D44" s="54">
        <v>17.408799999999999</v>
      </c>
      <c r="E44" s="55">
        <v>3.7529699999999999</v>
      </c>
      <c r="F44" s="56">
        <v>370.82</v>
      </c>
      <c r="G44" s="57">
        <v>7520</v>
      </c>
      <c r="H44" s="57">
        <v>8190</v>
      </c>
      <c r="I44" s="57" t="s">
        <v>56</v>
      </c>
    </row>
    <row r="46" spans="1:19" s="2" customFormat="1" x14ac:dyDescent="0.3">
      <c r="A46" s="3"/>
      <c r="B46" s="1" t="s">
        <v>57</v>
      </c>
      <c r="C46" s="1"/>
      <c r="D46" s="1"/>
      <c r="E46" s="1"/>
    </row>
    <row r="47" spans="1:19" s="7" customFormat="1" ht="13.5" customHeight="1" x14ac:dyDescent="0.3">
      <c r="A47" s="4"/>
      <c r="B47" s="21" t="s">
        <v>56</v>
      </c>
      <c r="C47" s="22" t="s">
        <v>42</v>
      </c>
      <c r="D47" s="22"/>
      <c r="E47" s="6"/>
      <c r="F47" s="6"/>
      <c r="G47" s="6"/>
      <c r="H47" s="6"/>
      <c r="I47" s="6"/>
    </row>
    <row r="48" spans="1:19" x14ac:dyDescent="0.3">
      <c r="F48" s="2"/>
      <c r="G48" s="2"/>
      <c r="H48" s="2"/>
      <c r="I48" s="2"/>
      <c r="L48" s="1"/>
      <c r="M48" s="1"/>
      <c r="N48" s="1"/>
      <c r="O48" s="1"/>
      <c r="P48" s="1"/>
      <c r="Q48" s="1"/>
      <c r="R48" s="1"/>
      <c r="S48" s="1"/>
    </row>
    <row r="49" spans="1:19" s="9" customFormat="1" ht="18" customHeight="1" x14ac:dyDescent="0.3">
      <c r="A49" s="8"/>
      <c r="B49" s="26" t="s">
        <v>67</v>
      </c>
      <c r="C49" s="25"/>
      <c r="D49" s="33"/>
      <c r="E49" s="33"/>
      <c r="F49" s="33"/>
      <c r="G49" s="33"/>
      <c r="H49" s="33"/>
      <c r="I49" s="33"/>
    </row>
    <row r="50" spans="1:19" s="9" customFormat="1" ht="33.9" customHeight="1" x14ac:dyDescent="0.3">
      <c r="A50" s="8"/>
      <c r="B50" s="35"/>
      <c r="C50" s="87" t="s">
        <v>74</v>
      </c>
      <c r="D50" s="88"/>
      <c r="E50" s="88"/>
      <c r="F50" s="88"/>
      <c r="G50" s="88"/>
      <c r="H50" s="88"/>
      <c r="I50" s="88"/>
    </row>
    <row r="51" spans="1:19" s="9" customFormat="1" ht="47.4" customHeight="1" x14ac:dyDescent="0.3">
      <c r="A51" s="8"/>
      <c r="B51" s="35"/>
      <c r="C51" s="87" t="s">
        <v>73</v>
      </c>
      <c r="D51" s="88"/>
      <c r="E51" s="88"/>
      <c r="F51" s="88"/>
      <c r="G51" s="88"/>
      <c r="H51" s="88"/>
      <c r="I51" s="88"/>
    </row>
    <row r="52" spans="1:19" s="9" customFormat="1" ht="36.6" customHeight="1" x14ac:dyDescent="0.3">
      <c r="A52" s="8"/>
      <c r="B52" s="35"/>
      <c r="C52" s="87" t="s">
        <v>75</v>
      </c>
      <c r="D52" s="88"/>
      <c r="E52" s="88"/>
      <c r="F52" s="88"/>
      <c r="G52" s="88"/>
      <c r="H52" s="88"/>
      <c r="I52" s="88"/>
    </row>
    <row r="53" spans="1:19" s="9" customFormat="1" ht="39" customHeight="1" x14ac:dyDescent="0.3">
      <c r="A53" s="8"/>
      <c r="B53" s="27"/>
      <c r="C53" s="85" t="s">
        <v>78</v>
      </c>
      <c r="D53" s="86"/>
      <c r="E53" s="86"/>
      <c r="F53" s="86"/>
      <c r="G53" s="86"/>
      <c r="H53" s="86"/>
      <c r="I53" s="86"/>
    </row>
    <row r="54" spans="1:19" x14ac:dyDescent="0.3">
      <c r="F54" s="2"/>
      <c r="G54" s="2"/>
      <c r="H54" s="2"/>
      <c r="I54" s="2"/>
      <c r="M54" s="1"/>
      <c r="N54" s="1"/>
      <c r="O54" s="1"/>
      <c r="P54" s="1"/>
      <c r="Q54" s="1"/>
      <c r="R54" s="1"/>
      <c r="S54" s="1"/>
    </row>
  </sheetData>
  <sheetProtection formatRows="0" selectLockedCells="1"/>
  <dataConsolidate/>
  <mergeCells count="4">
    <mergeCell ref="C53:I53"/>
    <mergeCell ref="C50:I50"/>
    <mergeCell ref="C51:I51"/>
    <mergeCell ref="C52:I5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6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Home</vt:lpstr>
      <vt:lpstr>TOF</vt:lpstr>
      <vt:lpstr>Fig01</vt:lpstr>
      <vt:lpstr>Fig02a</vt:lpstr>
      <vt:lpstr>Fig03</vt:lpstr>
      <vt:lpstr>Fig04</vt:lpstr>
      <vt:lpstr>Fig05</vt:lpstr>
      <vt:lpstr>Fig06</vt:lpstr>
      <vt:lpstr>EurostatData</vt:lpstr>
      <vt:lpstr>EurostatData!Print_Area</vt:lpstr>
      <vt:lpstr>'Fig01'!Print_Area</vt:lpstr>
      <vt:lpstr>Fig02a!Print_Area</vt:lpstr>
      <vt:lpstr>'Fig03'!Print_Area</vt:lpstr>
      <vt:lpstr>'Fig04'!Print_Area</vt:lpstr>
      <vt:lpstr>'Fig05'!Print_Area</vt:lpstr>
      <vt:lpstr>'Fig06'!Print_Area</vt:lpstr>
      <vt:lpstr>Home!Print_Area</vt:lpstr>
      <vt:lpstr>TOF!Print_Area</vt:lpstr>
      <vt:lpstr>EurostatData!Print_Titles</vt:lpstr>
      <vt:lpstr>'Fig06'!Print_Titles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BALCON Marie-Pascale (EACEA)</dc:creator>
  <cp:lastModifiedBy>Korisnik</cp:lastModifiedBy>
  <cp:lastPrinted>2023-09-26T17:34:34Z</cp:lastPrinted>
  <dcterms:created xsi:type="dcterms:W3CDTF">2022-06-24T20:03:29Z</dcterms:created>
  <dcterms:modified xsi:type="dcterms:W3CDTF">2023-10-01T15:37:54Z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2022-06-28T13:18:29Z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ea61c723-a575-43cb-847b-2ecb68e128d7</vt:lpwstr>
  </property>
  <property fmtid="{D5CDD505-2E9C-101B-9397-08002B2CF9AE}" pid="8" name="MSIP_Label_6bd9ddd1-4d20-43f6-abfa-fc3c07406f94_ContentBits">
    <vt:lpwstr>0</vt:lpwstr>
  </property>
</Properties>
</file>