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CA-PC\Downloads\"/>
    </mc:Choice>
  </mc:AlternateContent>
  <xr:revisionPtr revIDLastSave="0" documentId="13_ncr:1_{BF9276C0-C849-4E51-BFB0-F95F8333EF6A}" xr6:coauthVersionLast="36" xr6:coauthVersionMax="36" xr10:uidLastSave="{00000000-0000-0000-0000-000000000000}"/>
  <bookViews>
    <workbookView xWindow="0" yWindow="0" windowWidth="21943" windowHeight="8426" tabRatio="528" xr2:uid="{4AD05B81-66E6-4217-82CA-EF68A95DDC6D}"/>
  </bookViews>
  <sheets>
    <sheet name="FINANSIJSKI PLA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6" i="1" l="1"/>
  <c r="G67" i="1"/>
  <c r="G68" i="1"/>
  <c r="G69" i="1"/>
  <c r="G70" i="1"/>
  <c r="G71" i="1"/>
  <c r="G72" i="1"/>
  <c r="G65" i="1"/>
  <c r="F64" i="1"/>
  <c r="E64" i="1"/>
  <c r="D64" i="1"/>
  <c r="F63" i="1"/>
  <c r="E63" i="1"/>
  <c r="D63" i="1"/>
  <c r="J13" i="1"/>
  <c r="J14" i="1"/>
  <c r="J12" i="1"/>
  <c r="F73" i="1" l="1"/>
  <c r="E73" i="1"/>
  <c r="D73" i="1"/>
  <c r="G73" i="1" l="1"/>
  <c r="G64" i="1"/>
  <c r="G63" i="1"/>
  <c r="I40" i="1" l="1"/>
  <c r="I56" i="1"/>
  <c r="H56" i="1"/>
  <c r="G56" i="1"/>
  <c r="F56" i="1"/>
  <c r="E56" i="1"/>
  <c r="J47" i="1"/>
  <c r="J48" i="1"/>
  <c r="J49" i="1"/>
  <c r="J50" i="1"/>
  <c r="J51" i="1"/>
  <c r="J52" i="1"/>
  <c r="J53" i="1"/>
  <c r="J54" i="1"/>
  <c r="J55" i="1"/>
  <c r="J46" i="1"/>
  <c r="H40" i="1"/>
  <c r="G40" i="1"/>
  <c r="J37" i="1"/>
  <c r="J38" i="1"/>
  <c r="J36" i="1"/>
  <c r="H30" i="1"/>
  <c r="F30" i="1"/>
  <c r="D30" i="1"/>
  <c r="J23" i="1"/>
  <c r="J24" i="1"/>
  <c r="J25" i="1"/>
  <c r="J26" i="1"/>
  <c r="J27" i="1"/>
  <c r="J28" i="1"/>
  <c r="J29" i="1"/>
  <c r="J22" i="1"/>
  <c r="J56" i="1" l="1"/>
  <c r="J30" i="1"/>
  <c r="J39" i="1"/>
  <c r="J40" i="1" s="1"/>
  <c r="J16" i="1" l="1"/>
</calcChain>
</file>

<file path=xl/sharedStrings.xml><?xml version="1.0" encoding="utf-8"?>
<sst xmlns="http://schemas.openxmlformats.org/spreadsheetml/2006/main" count="85" uniqueCount="73">
  <si>
    <t>Naziv projekta</t>
  </si>
  <si>
    <t>Naziv ustanove</t>
  </si>
  <si>
    <t>FINANSIJSKI PLAN PROJEKTA</t>
  </si>
  <si>
    <t>Ime i prezime</t>
  </si>
  <si>
    <t>UKUPNO</t>
  </si>
  <si>
    <t>Dodatno objašnjenje:</t>
  </si>
  <si>
    <t xml:space="preserve">Dodatno objašnjenje: </t>
  </si>
  <si>
    <t>Naziv ustanove Podnosioca prijave</t>
  </si>
  <si>
    <t>KONKURS ZA FINANSIRANJE STIPENDIJA IZVRSNOSTI ZA DOKTORSKA ISTRAŽIVANJA</t>
  </si>
  <si>
    <t>Navedite naziv projekta</t>
  </si>
  <si>
    <t>Privremeni/a mentor/ka</t>
  </si>
  <si>
    <t>Godina</t>
  </si>
  <si>
    <t>I</t>
  </si>
  <si>
    <t>II</t>
  </si>
  <si>
    <t>III</t>
  </si>
  <si>
    <t xml:space="preserve">C. Broj mjeseci rada </t>
  </si>
  <si>
    <t>Ukupan Bruto 2 iznos (B*C)</t>
  </si>
  <si>
    <t>Bruto iznos troškova za I godinu</t>
  </si>
  <si>
    <t>Bruto iznos troškova za II godinu</t>
  </si>
  <si>
    <t>Bruto iznos troškova za III godinu</t>
  </si>
  <si>
    <t xml:space="preserve">Bf. Troškovi kratkoročne mobilnosti </t>
  </si>
  <si>
    <t>b) Materijalni troškovi istraživanja</t>
  </si>
  <si>
    <t>f) Troškovi kratkoročne mobilnosti</t>
  </si>
  <si>
    <t>g) Troškovi srednjoročne mobilnosti</t>
  </si>
  <si>
    <t>Broj planiranih posjeta naučnim skupovima i konferencijama</t>
  </si>
  <si>
    <t>Iznos troškova za (privremenog/u) mentora/ku</t>
  </si>
  <si>
    <t>Iznos troškova za supervizora/ku ili komentora/ku</t>
  </si>
  <si>
    <t>Iznos troškova za doktoranda/ doktorantkinju</t>
  </si>
  <si>
    <t>Troškovi smještaja</t>
  </si>
  <si>
    <t>Trošak kratkoročne mobilnosti</t>
  </si>
  <si>
    <t>Bg. Troškovi srednjoročne mobilnosti (studijskog boravka)</t>
  </si>
  <si>
    <t>Trošak srednjoročne mobilnosti</t>
  </si>
  <si>
    <t>Naziv ustanove/preduzeća</t>
  </si>
  <si>
    <t xml:space="preserve">Navesti grad i zemlju boravka </t>
  </si>
  <si>
    <t>Period boravka: od-do (mjesec/ godina)</t>
  </si>
  <si>
    <t>Troškovi zdravstvenog osiguranja</t>
  </si>
  <si>
    <t>Troškovi putovanja</t>
  </si>
  <si>
    <t>Ukupno trajanje mobilnosti (u mjesecima)</t>
  </si>
  <si>
    <t>Doktorand/ doktorantkinja</t>
  </si>
  <si>
    <t>Ukupno (A*B)</t>
  </si>
  <si>
    <t>Trošak</t>
  </si>
  <si>
    <t>A. Troškovi mjesečne stipendije doktoranda/doktorantkinje</t>
  </si>
  <si>
    <t>a) Troškovi naknade za studiranje (školarine)</t>
  </si>
  <si>
    <t>c) Troškovi dobijanja etičkog odobrenja</t>
  </si>
  <si>
    <t>d)Troškovi publikovanja i diseminacije rezultata</t>
  </si>
  <si>
    <t>Napomena: Troškovi istraživanja u bruto iznosu ne mogu na godišnjem nivou biti veći od ukupno 10,000.00€.  Visina školarine utvrđena je Sporazumima između MPNI i crnogorskih univerziteta.</t>
  </si>
  <si>
    <t xml:space="preserve">e) Troškovi zaštite intelektualne svojine </t>
  </si>
  <si>
    <t xml:space="preserve">h)Putni troškovi mentora/mentorke odnosno supervizora/supervizorke </t>
  </si>
  <si>
    <t>Napomena: Troškovi srednjoročne mobilnosti uključuju putne troškove, troškove smještaja i boravka, putno i zdravstveno osiguranje i druge neposredno povezane troškove. Tokom trajanja doktorskih studija, doktorand/doktorantkinja je obavezan/na da ostvari ukupno tri (3) mjeseca mobilnosti u okviru perioda od tri godine trajanja studija.</t>
  </si>
  <si>
    <t xml:space="preserve">Napomena: Troškovi kratkoročne mobilnosti uključuju dnevnice, troškove prevoza i smještaja stipendiste/stipendistkinje za učešće na naučnim skupovima i konferencijama, isključivo u svrhu predstavljanja i diseminacije rezultata doktorskog istraživanja. (Privremeni) mentor/mentorka doktoranda, kao i supervizor/ka/ko-mentor/ka mogu koristiti sredstva u iznosu do 2,500.00 € godišnje za troškove kratkoročne mobilnosti, koji su usko povezani sa projektom doktorskog istraživanja. </t>
  </si>
  <si>
    <t>Ostali troškovi</t>
  </si>
  <si>
    <t xml:space="preserve">B. Troškovi istraživanja u bruto iznosu do 10,000.00 € na godišnjem nivou </t>
  </si>
  <si>
    <t>TOTAL</t>
  </si>
  <si>
    <t>Opis / Izvor</t>
  </si>
  <si>
    <t>Prva godina</t>
  </si>
  <si>
    <t>Druga godina</t>
  </si>
  <si>
    <t>Treća godina</t>
  </si>
  <si>
    <t>Ukupno</t>
  </si>
  <si>
    <t>Troškovi mjesečne stipendije doktoranda/doktorantkinje</t>
  </si>
  <si>
    <t xml:space="preserve"> Troškovi istraživanja u bruto iznosu do 10,000.00 € na godišnjem nivou  </t>
  </si>
  <si>
    <t>Troškovi naknade za studiranje (školarine)</t>
  </si>
  <si>
    <t>Materijalni troškovi istraživanja</t>
  </si>
  <si>
    <t>Troškovi dobijanja etičkog odobrenja</t>
  </si>
  <si>
    <t>Troškovi publikovanja i diseminacije rezultata</t>
  </si>
  <si>
    <t xml:space="preserve">Troškovi zaštite intelektualne svojine </t>
  </si>
  <si>
    <t>Troškovi kratkoročne mobilnosti</t>
  </si>
  <si>
    <t>Troškovi srednjoročne mobilnosti</t>
  </si>
  <si>
    <t xml:space="preserve">Putni troškovi mentora/mentorke odnosno supervizora/supervizorke </t>
  </si>
  <si>
    <t>Ukupno finansiranje (I+II)</t>
  </si>
  <si>
    <t>Napomena:  Mjesečna stipendija za pokriće troškova života stipendiste/stipendistkinje, u neto iznosu od 800,00 € mjesečno, za svaki puni mjesec odobrenog trajanja stipendije, najviše 12 mjeseci po istraživačkoj godini i najviše 36 mjeseci tokom cjelokupnog trajanja Programa.</t>
  </si>
  <si>
    <t>A. Neoporezivi dio*</t>
  </si>
  <si>
    <t>B. Oporezivi dio**</t>
  </si>
  <si>
    <r>
      <t xml:space="preserve">Dodatno objašnjenje: </t>
    </r>
    <r>
      <rPr>
        <b/>
        <i/>
        <sz val="11"/>
        <color rgb="FFFF0000"/>
        <rFont val="Calibri"/>
        <family val="2"/>
        <scheme val="minor"/>
      </rPr>
      <t>Unijeti samo ime i prezime kandidata, obračun je već zadat.</t>
    </r>
    <r>
      <rPr>
        <i/>
        <sz val="11"/>
        <color theme="1"/>
        <rFont val="Calibri"/>
        <family val="2"/>
        <scheme val="minor"/>
      </rPr>
      <t xml:space="preserve">   *Zakon o porezu na dohodak fizičkih lica, član 5a stav 2 tačka 9    **Zakon o porezu na dohodak fizičkih lica, član 37n i 50d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</si>
</sst>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EUR]\ #,##0.00"/>
    <numFmt numFmtId="165" formatCode="_([$€-2]\ * #,##0.00_);_([$€-2]\ * \(#,##0.00\);_([$€-2]\ 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2" borderId="1" xfId="0" applyFont="1" applyFill="1" applyBorder="1"/>
    <xf numFmtId="0" fontId="1" fillId="3" borderId="1" xfId="0" applyFont="1" applyFill="1" applyBorder="1"/>
    <xf numFmtId="0" fontId="2" fillId="0" borderId="0" xfId="0" applyFont="1" applyAlignment="1">
      <alignment vertical="top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0" fontId="1" fillId="2" borderId="2" xfId="0" applyFont="1" applyFill="1" applyBorder="1"/>
    <xf numFmtId="0" fontId="1" fillId="3" borderId="1" xfId="0" applyFont="1" applyFill="1" applyBorder="1" applyAlignment="1">
      <alignment wrapText="1"/>
    </xf>
    <xf numFmtId="164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/>
    </xf>
    <xf numFmtId="165" fontId="1" fillId="2" borderId="2" xfId="0" applyNumberFormat="1" applyFont="1" applyFill="1" applyBorder="1"/>
    <xf numFmtId="0" fontId="0" fillId="0" borderId="0" xfId="0" applyFont="1"/>
    <xf numFmtId="0" fontId="0" fillId="0" borderId="1" xfId="0" applyFont="1" applyBorder="1" applyAlignment="1">
      <alignment horizontal="center" vertical="center" wrapText="1"/>
    </xf>
    <xf numFmtId="164" fontId="0" fillId="3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/>
    <xf numFmtId="164" fontId="0" fillId="3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165" fontId="0" fillId="0" borderId="1" xfId="0" applyNumberFormat="1" applyFont="1" applyBorder="1" applyAlignment="1">
      <alignment horizontal="center"/>
    </xf>
    <xf numFmtId="165" fontId="0" fillId="0" borderId="1" xfId="0" applyNumberFormat="1" applyFont="1" applyBorder="1"/>
    <xf numFmtId="0" fontId="0" fillId="0" borderId="1" xfId="0" applyFont="1" applyBorder="1"/>
    <xf numFmtId="0" fontId="0" fillId="0" borderId="0" xfId="0" applyFont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1" fillId="2" borderId="3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top"/>
    </xf>
    <xf numFmtId="0" fontId="0" fillId="2" borderId="3" xfId="0" applyFont="1" applyFill="1" applyBorder="1"/>
    <xf numFmtId="0" fontId="0" fillId="2" borderId="3" xfId="0" applyFont="1" applyFill="1" applyBorder="1" applyAlignment="1">
      <alignment vertical="top"/>
    </xf>
    <xf numFmtId="0" fontId="0" fillId="2" borderId="4" xfId="0" applyFont="1" applyFill="1" applyBorder="1" applyAlignment="1">
      <alignment vertical="top"/>
    </xf>
    <xf numFmtId="165" fontId="11" fillId="0" borderId="6" xfId="0" applyNumberFormat="1" applyFont="1" applyFill="1" applyBorder="1" applyAlignment="1">
      <alignment horizontal="center" vertical="center" wrapText="1"/>
    </xf>
    <xf numFmtId="165" fontId="11" fillId="0" borderId="6" xfId="0" applyNumberFormat="1" applyFont="1" applyFill="1" applyBorder="1" applyAlignment="1">
      <alignment horizontal="center" vertical="center"/>
    </xf>
    <xf numFmtId="165" fontId="0" fillId="0" borderId="0" xfId="0" applyNumberFormat="1"/>
    <xf numFmtId="165" fontId="10" fillId="3" borderId="6" xfId="0" applyNumberFormat="1" applyFont="1" applyFill="1" applyBorder="1" applyAlignment="1">
      <alignment horizontal="center" vertical="center" wrapText="1"/>
    </xf>
    <xf numFmtId="165" fontId="11" fillId="2" borderId="6" xfId="0" applyNumberFormat="1" applyFont="1" applyFill="1" applyBorder="1" applyAlignment="1">
      <alignment horizontal="center" vertical="center"/>
    </xf>
    <xf numFmtId="165" fontId="11" fillId="2" borderId="6" xfId="0" applyNumberFormat="1" applyFont="1" applyFill="1" applyBorder="1" applyAlignment="1">
      <alignment horizontal="center" vertical="center" wrapText="1"/>
    </xf>
    <xf numFmtId="165" fontId="10" fillId="2" borderId="6" xfId="0" applyNumberFormat="1" applyFont="1" applyFill="1" applyBorder="1" applyAlignment="1">
      <alignment horizontal="center" vertical="center" wrapText="1"/>
    </xf>
    <xf numFmtId="165" fontId="0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top" wrapText="1"/>
    </xf>
    <xf numFmtId="0" fontId="0" fillId="3" borderId="3" xfId="0" applyFont="1" applyFill="1" applyBorder="1" applyAlignment="1">
      <alignment horizontal="left" vertical="top" wrapText="1"/>
    </xf>
    <xf numFmtId="0" fontId="0" fillId="3" borderId="4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vertical="top"/>
    </xf>
    <xf numFmtId="0" fontId="0" fillId="0" borderId="3" xfId="0" applyFont="1" applyBorder="1" applyAlignment="1">
      <alignment vertical="top"/>
    </xf>
    <xf numFmtId="0" fontId="0" fillId="0" borderId="4" xfId="0" applyFont="1" applyBorder="1" applyAlignment="1">
      <alignment vertical="top"/>
    </xf>
    <xf numFmtId="165" fontId="0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2" fillId="3" borderId="2" xfId="0" applyFont="1" applyFill="1" applyBorder="1" applyAlignment="1">
      <alignment vertical="top" wrapText="1"/>
    </xf>
    <xf numFmtId="0" fontId="0" fillId="3" borderId="3" xfId="0" applyFont="1" applyFill="1" applyBorder="1" applyAlignment="1">
      <alignment vertical="top" wrapText="1"/>
    </xf>
    <xf numFmtId="0" fontId="0" fillId="3" borderId="4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65" fontId="0" fillId="0" borderId="1" xfId="0" applyNumberFormat="1" applyFont="1" applyBorder="1"/>
    <xf numFmtId="165" fontId="0" fillId="0" borderId="1" xfId="0" applyNumberFormat="1" applyFont="1" applyBorder="1" applyAlignment="1">
      <alignment wrapText="1"/>
    </xf>
    <xf numFmtId="165" fontId="9" fillId="0" borderId="2" xfId="0" applyNumberFormat="1" applyFont="1" applyBorder="1" applyAlignment="1">
      <alignment vertical="center"/>
    </xf>
    <xf numFmtId="165" fontId="9" fillId="0" borderId="4" xfId="0" applyNumberFormat="1" applyFont="1" applyBorder="1" applyAlignment="1">
      <alignment vertical="center"/>
    </xf>
    <xf numFmtId="1" fontId="0" fillId="0" borderId="2" xfId="0" applyNumberFormat="1" applyFont="1" applyBorder="1"/>
    <xf numFmtId="1" fontId="0" fillId="0" borderId="3" xfId="0" applyNumberFormat="1" applyFont="1" applyBorder="1"/>
    <xf numFmtId="1" fontId="0" fillId="0" borderId="4" xfId="0" applyNumberFormat="1" applyFont="1" applyBorder="1"/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64" fontId="9" fillId="3" borderId="2" xfId="0" applyNumberFormat="1" applyFont="1" applyFill="1" applyBorder="1" applyAlignment="1">
      <alignment horizontal="center" vertical="center" wrapText="1"/>
    </xf>
    <xf numFmtId="164" fontId="9" fillId="3" borderId="4" xfId="0" applyNumberFormat="1" applyFont="1" applyFill="1" applyBorder="1" applyAlignment="1">
      <alignment horizontal="center" vertical="center" wrapText="1"/>
    </xf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1" fillId="0" borderId="1" xfId="0" applyFont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7" fillId="3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2" borderId="2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165" fontId="9" fillId="0" borderId="2" xfId="0" applyNumberFormat="1" applyFont="1" applyBorder="1" applyAlignment="1">
      <alignment horizontal="center" vertical="center"/>
    </xf>
    <xf numFmtId="165" fontId="9" fillId="0" borderId="4" xfId="0" applyNumberFormat="1" applyFont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1" fontId="0" fillId="0" borderId="2" xfId="0" applyNumberFormat="1" applyFont="1" applyBorder="1" applyAlignment="1">
      <alignment horizontal="center"/>
    </xf>
    <xf numFmtId="1" fontId="0" fillId="0" borderId="3" xfId="0" applyNumberFormat="1" applyFont="1" applyBorder="1" applyAlignment="1">
      <alignment horizontal="center"/>
    </xf>
    <xf numFmtId="1" fontId="0" fillId="0" borderId="4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65" fontId="9" fillId="5" borderId="2" xfId="0" applyNumberFormat="1" applyFont="1" applyFill="1" applyBorder="1" applyAlignment="1">
      <alignment vertical="center"/>
    </xf>
    <xf numFmtId="165" fontId="9" fillId="5" borderId="4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81D98-6FDB-4A2D-B6BA-FAECEB054921}">
  <dimension ref="B2:J73"/>
  <sheetViews>
    <sheetView tabSelected="1" zoomScale="90" zoomScaleNormal="90" workbookViewId="0">
      <selection activeCell="B28" sqref="B28:C28"/>
    </sheetView>
  </sheetViews>
  <sheetFormatPr defaultRowHeight="14.6" x14ac:dyDescent="0.4"/>
  <cols>
    <col min="2" max="2" width="18.3828125" customWidth="1"/>
    <col min="3" max="3" width="15.69140625" customWidth="1"/>
    <col min="4" max="4" width="14.84375" customWidth="1"/>
    <col min="5" max="5" width="16.53515625" customWidth="1"/>
    <col min="6" max="6" width="15.3828125" customWidth="1"/>
    <col min="7" max="7" width="19.69140625" customWidth="1"/>
    <col min="8" max="8" width="13.3046875" customWidth="1"/>
    <col min="9" max="9" width="19.69140625" customWidth="1"/>
    <col min="10" max="10" width="35.84375" customWidth="1"/>
    <col min="11" max="11" width="21.3046875" customWidth="1"/>
    <col min="12" max="12" width="15.69140625" bestFit="1" customWidth="1"/>
    <col min="14" max="14" width="13.15234375" bestFit="1" customWidth="1"/>
    <col min="16" max="16" width="15.69140625" bestFit="1" customWidth="1"/>
  </cols>
  <sheetData>
    <row r="2" spans="2:10" s="12" customFormat="1" x14ac:dyDescent="0.4"/>
    <row r="3" spans="2:10" s="12" customFormat="1" ht="36" customHeight="1" x14ac:dyDescent="0.4">
      <c r="B3" s="83" t="s">
        <v>8</v>
      </c>
      <c r="C3" s="84"/>
      <c r="D3" s="84"/>
      <c r="E3" s="84"/>
      <c r="F3" s="84"/>
      <c r="G3" s="84"/>
      <c r="H3" s="84"/>
      <c r="I3" s="84"/>
      <c r="J3" s="85"/>
    </row>
    <row r="4" spans="2:10" s="12" customFormat="1" ht="29.15" x14ac:dyDescent="0.4">
      <c r="B4" s="8" t="s">
        <v>38</v>
      </c>
      <c r="C4" s="79" t="s">
        <v>3</v>
      </c>
      <c r="D4" s="80"/>
      <c r="E4" s="80"/>
      <c r="F4" s="80"/>
      <c r="G4" s="80"/>
      <c r="H4" s="80"/>
      <c r="I4" s="80"/>
      <c r="J4" s="81"/>
    </row>
    <row r="5" spans="2:10" s="12" customFormat="1" ht="29.7" customHeight="1" x14ac:dyDescent="0.4">
      <c r="B5" s="2" t="s">
        <v>0</v>
      </c>
      <c r="C5" s="79" t="s">
        <v>9</v>
      </c>
      <c r="D5" s="80"/>
      <c r="E5" s="80"/>
      <c r="F5" s="80"/>
      <c r="G5" s="80"/>
      <c r="H5" s="80"/>
      <c r="I5" s="80"/>
      <c r="J5" s="81"/>
    </row>
    <row r="6" spans="2:10" s="12" customFormat="1" ht="29.15" x14ac:dyDescent="0.4">
      <c r="B6" s="8" t="s">
        <v>10</v>
      </c>
      <c r="C6" s="79" t="s">
        <v>3</v>
      </c>
      <c r="D6" s="80"/>
      <c r="E6" s="80"/>
      <c r="F6" s="80"/>
      <c r="G6" s="80"/>
      <c r="H6" s="80"/>
      <c r="I6" s="80"/>
      <c r="J6" s="81"/>
    </row>
    <row r="7" spans="2:10" s="12" customFormat="1" ht="28.5" customHeight="1" x14ac:dyDescent="0.4">
      <c r="B7" s="6" t="s">
        <v>1</v>
      </c>
      <c r="C7" s="86" t="s">
        <v>7</v>
      </c>
      <c r="D7" s="87"/>
      <c r="E7" s="87"/>
      <c r="F7" s="87"/>
      <c r="G7" s="87"/>
      <c r="H7" s="87"/>
      <c r="I7" s="87"/>
      <c r="J7" s="88"/>
    </row>
    <row r="8" spans="2:10" s="12" customFormat="1" ht="28.5" customHeight="1" x14ac:dyDescent="0.4">
      <c r="B8" s="89" t="s">
        <v>2</v>
      </c>
      <c r="C8" s="90"/>
      <c r="D8" s="90"/>
      <c r="E8" s="90"/>
      <c r="F8" s="90"/>
      <c r="G8" s="90"/>
      <c r="H8" s="90"/>
      <c r="I8" s="90"/>
      <c r="J8" s="91"/>
    </row>
    <row r="9" spans="2:10" s="12" customFormat="1" x14ac:dyDescent="0.4"/>
    <row r="10" spans="2:10" s="12" customFormat="1" ht="26.25" customHeight="1" x14ac:dyDescent="0.4">
      <c r="B10" s="96" t="s">
        <v>41</v>
      </c>
      <c r="C10" s="97"/>
      <c r="D10" s="97"/>
      <c r="E10" s="97"/>
      <c r="F10" s="97"/>
      <c r="G10" s="97"/>
      <c r="H10" s="97"/>
      <c r="I10" s="97"/>
      <c r="J10" s="98"/>
    </row>
    <row r="11" spans="2:10" s="12" customFormat="1" ht="61.5" customHeight="1" x14ac:dyDescent="0.4">
      <c r="B11" s="4" t="s">
        <v>11</v>
      </c>
      <c r="C11" s="4" t="s">
        <v>3</v>
      </c>
      <c r="D11" s="62" t="s">
        <v>70</v>
      </c>
      <c r="E11" s="63"/>
      <c r="F11" s="75" t="s">
        <v>71</v>
      </c>
      <c r="G11" s="76"/>
      <c r="H11" s="75" t="s">
        <v>15</v>
      </c>
      <c r="I11" s="76"/>
      <c r="J11" s="5" t="s">
        <v>16</v>
      </c>
    </row>
    <row r="12" spans="2:10" s="12" customFormat="1" x14ac:dyDescent="0.4">
      <c r="B12" s="13" t="s">
        <v>12</v>
      </c>
      <c r="C12" s="13"/>
      <c r="D12" s="69">
        <v>300</v>
      </c>
      <c r="E12" s="70"/>
      <c r="F12" s="110">
        <v>500</v>
      </c>
      <c r="G12" s="111"/>
      <c r="H12" s="94">
        <v>12</v>
      </c>
      <c r="I12" s="95"/>
      <c r="J12" s="14">
        <f>(D12+(F12+88.24))*H12</f>
        <v>10658.880000000001</v>
      </c>
    </row>
    <row r="13" spans="2:10" s="12" customFormat="1" x14ac:dyDescent="0.4">
      <c r="B13" s="13" t="s">
        <v>13</v>
      </c>
      <c r="C13" s="13"/>
      <c r="D13" s="69">
        <v>300</v>
      </c>
      <c r="E13" s="70"/>
      <c r="F13" s="110">
        <v>500</v>
      </c>
      <c r="G13" s="111"/>
      <c r="H13" s="94">
        <v>12</v>
      </c>
      <c r="I13" s="95"/>
      <c r="J13" s="14">
        <f t="shared" ref="J13:J14" si="0">(D13+(F13+88.24))*H13</f>
        <v>10658.880000000001</v>
      </c>
    </row>
    <row r="14" spans="2:10" s="12" customFormat="1" x14ac:dyDescent="0.4">
      <c r="B14" s="13" t="s">
        <v>14</v>
      </c>
      <c r="C14" s="13"/>
      <c r="D14" s="69">
        <v>300</v>
      </c>
      <c r="E14" s="70"/>
      <c r="F14" s="110">
        <v>500</v>
      </c>
      <c r="G14" s="111"/>
      <c r="H14" s="94">
        <v>12</v>
      </c>
      <c r="I14" s="95"/>
      <c r="J14" s="14">
        <f t="shared" si="0"/>
        <v>10658.880000000001</v>
      </c>
    </row>
    <row r="15" spans="2:10" s="12" customFormat="1" x14ac:dyDescent="0.4">
      <c r="B15" s="13"/>
      <c r="C15" s="13"/>
      <c r="D15" s="99"/>
      <c r="E15" s="100"/>
      <c r="F15" s="77"/>
      <c r="G15" s="78"/>
      <c r="H15" s="94"/>
      <c r="I15" s="95"/>
      <c r="J15" s="14"/>
    </row>
    <row r="16" spans="2:10" s="12" customFormat="1" ht="20.25" customHeight="1" x14ac:dyDescent="0.4">
      <c r="B16" s="15"/>
      <c r="C16" s="1" t="s">
        <v>4</v>
      </c>
      <c r="D16" s="92"/>
      <c r="E16" s="93"/>
      <c r="F16" s="92"/>
      <c r="G16" s="93"/>
      <c r="H16" s="92"/>
      <c r="I16" s="93"/>
      <c r="J16" s="9">
        <f>SUM(J12:J15)</f>
        <v>31976.640000000003</v>
      </c>
    </row>
    <row r="17" spans="2:10" s="12" customFormat="1" ht="50.25" customHeight="1" x14ac:dyDescent="0.4">
      <c r="B17" s="47" t="s">
        <v>69</v>
      </c>
      <c r="C17" s="48"/>
      <c r="D17" s="48"/>
      <c r="E17" s="48"/>
      <c r="F17" s="48"/>
      <c r="G17" s="48"/>
      <c r="H17" s="48"/>
      <c r="I17" s="48"/>
      <c r="J17" s="49"/>
    </row>
    <row r="18" spans="2:10" s="12" customFormat="1" ht="23.25" customHeight="1" x14ac:dyDescent="0.4">
      <c r="B18" s="50" t="s">
        <v>72</v>
      </c>
      <c r="C18" s="51"/>
      <c r="D18" s="51"/>
      <c r="E18" s="51"/>
      <c r="F18" s="51"/>
      <c r="G18" s="51"/>
      <c r="H18" s="51"/>
      <c r="I18" s="51"/>
      <c r="J18" s="52"/>
    </row>
    <row r="19" spans="2:10" s="12" customFormat="1" ht="46.5" customHeight="1" x14ac:dyDescent="0.4"/>
    <row r="20" spans="2:10" s="12" customFormat="1" ht="34.5" customHeight="1" x14ac:dyDescent="0.4">
      <c r="B20" s="46" t="s">
        <v>51</v>
      </c>
      <c r="C20" s="46"/>
      <c r="D20" s="46"/>
      <c r="E20" s="46"/>
      <c r="F20" s="46"/>
      <c r="G20" s="46"/>
      <c r="H20" s="46"/>
      <c r="I20" s="46"/>
      <c r="J20" s="46"/>
    </row>
    <row r="21" spans="2:10" s="12" customFormat="1" x14ac:dyDescent="0.4">
      <c r="B21" s="109" t="s">
        <v>40</v>
      </c>
      <c r="C21" s="109"/>
      <c r="D21" s="109" t="s">
        <v>17</v>
      </c>
      <c r="E21" s="109"/>
      <c r="F21" s="104" t="s">
        <v>18</v>
      </c>
      <c r="G21" s="104"/>
      <c r="H21" s="104" t="s">
        <v>19</v>
      </c>
      <c r="I21" s="104"/>
      <c r="J21" s="5" t="s">
        <v>39</v>
      </c>
    </row>
    <row r="22" spans="2:10" s="23" customFormat="1" x14ac:dyDescent="0.4">
      <c r="B22" s="54" t="s">
        <v>42</v>
      </c>
      <c r="C22" s="54"/>
      <c r="D22" s="53"/>
      <c r="E22" s="53"/>
      <c r="F22" s="53"/>
      <c r="G22" s="53"/>
      <c r="H22" s="68"/>
      <c r="I22" s="68"/>
      <c r="J22" s="14">
        <f>D22+F22+H22</f>
        <v>0</v>
      </c>
    </row>
    <row r="23" spans="2:10" s="12" customFormat="1" x14ac:dyDescent="0.4">
      <c r="B23" s="55" t="s">
        <v>21</v>
      </c>
      <c r="C23" s="55"/>
      <c r="D23" s="45"/>
      <c r="E23" s="45"/>
      <c r="F23" s="45"/>
      <c r="G23" s="45"/>
      <c r="H23" s="67"/>
      <c r="I23" s="67"/>
      <c r="J23" s="16">
        <f t="shared" ref="J23:J29" si="1">D23+F23+H23</f>
        <v>0</v>
      </c>
    </row>
    <row r="24" spans="2:10" s="12" customFormat="1" x14ac:dyDescent="0.4">
      <c r="B24" s="55" t="s">
        <v>43</v>
      </c>
      <c r="C24" s="55"/>
      <c r="D24" s="45"/>
      <c r="E24" s="45"/>
      <c r="F24" s="45"/>
      <c r="G24" s="45"/>
      <c r="H24" s="67"/>
      <c r="I24" s="67"/>
      <c r="J24" s="16">
        <f t="shared" si="1"/>
        <v>0</v>
      </c>
    </row>
    <row r="25" spans="2:10" s="12" customFormat="1" x14ac:dyDescent="0.4">
      <c r="B25" s="54" t="s">
        <v>44</v>
      </c>
      <c r="C25" s="54"/>
      <c r="D25" s="45"/>
      <c r="E25" s="45"/>
      <c r="F25" s="45"/>
      <c r="G25" s="45"/>
      <c r="H25" s="67"/>
      <c r="I25" s="67"/>
      <c r="J25" s="16">
        <f t="shared" si="1"/>
        <v>0</v>
      </c>
    </row>
    <row r="26" spans="2:10" s="12" customFormat="1" x14ac:dyDescent="0.4">
      <c r="B26" s="54" t="s">
        <v>46</v>
      </c>
      <c r="C26" s="54"/>
      <c r="D26" s="45"/>
      <c r="E26" s="45"/>
      <c r="F26" s="45"/>
      <c r="G26" s="45"/>
      <c r="H26" s="67"/>
      <c r="I26" s="67"/>
      <c r="J26" s="16">
        <f t="shared" si="1"/>
        <v>0</v>
      </c>
    </row>
    <row r="27" spans="2:10" s="12" customFormat="1" x14ac:dyDescent="0.4">
      <c r="B27" s="55" t="s">
        <v>22</v>
      </c>
      <c r="C27" s="55"/>
      <c r="D27" s="45"/>
      <c r="E27" s="45"/>
      <c r="F27" s="45"/>
      <c r="G27" s="45"/>
      <c r="H27" s="67"/>
      <c r="I27" s="67"/>
      <c r="J27" s="16">
        <f t="shared" si="1"/>
        <v>0</v>
      </c>
    </row>
    <row r="28" spans="2:10" s="12" customFormat="1" x14ac:dyDescent="0.4">
      <c r="B28" s="55" t="s">
        <v>23</v>
      </c>
      <c r="C28" s="55"/>
      <c r="D28" s="45"/>
      <c r="E28" s="45"/>
      <c r="F28" s="45"/>
      <c r="G28" s="45"/>
      <c r="H28" s="67"/>
      <c r="I28" s="67"/>
      <c r="J28" s="16">
        <f t="shared" si="1"/>
        <v>0</v>
      </c>
    </row>
    <row r="29" spans="2:10" s="23" customFormat="1" ht="32.15" customHeight="1" x14ac:dyDescent="0.4">
      <c r="B29" s="82" t="s">
        <v>47</v>
      </c>
      <c r="C29" s="82"/>
      <c r="D29" s="53"/>
      <c r="E29" s="53"/>
      <c r="F29" s="53"/>
      <c r="G29" s="53"/>
      <c r="H29" s="68"/>
      <c r="I29" s="68"/>
      <c r="J29" s="14">
        <f t="shared" si="1"/>
        <v>0</v>
      </c>
    </row>
    <row r="30" spans="2:10" s="12" customFormat="1" ht="26.25" customHeight="1" x14ac:dyDescent="0.4">
      <c r="B30" s="59" t="s">
        <v>4</v>
      </c>
      <c r="C30" s="60"/>
      <c r="D30" s="61">
        <f>SUM(D22:E28)</f>
        <v>0</v>
      </c>
      <c r="E30" s="60"/>
      <c r="F30" s="61">
        <f>SUM(F22:G28)</f>
        <v>0</v>
      </c>
      <c r="G30" s="60"/>
      <c r="H30" s="61">
        <f>SUM(H22:I28)</f>
        <v>0</v>
      </c>
      <c r="I30" s="60"/>
      <c r="J30" s="9">
        <f>SUM(J22:J29)</f>
        <v>0</v>
      </c>
    </row>
    <row r="31" spans="2:10" s="12" customFormat="1" ht="32.25" customHeight="1" x14ac:dyDescent="0.4">
      <c r="B31" s="56" t="s">
        <v>45</v>
      </c>
      <c r="C31" s="57"/>
      <c r="D31" s="57"/>
      <c r="E31" s="57"/>
      <c r="F31" s="57"/>
      <c r="G31" s="57"/>
      <c r="H31" s="57"/>
      <c r="I31" s="57"/>
      <c r="J31" s="58"/>
    </row>
    <row r="32" spans="2:10" s="12" customFormat="1" x14ac:dyDescent="0.4">
      <c r="B32" s="50" t="s">
        <v>5</v>
      </c>
      <c r="C32" s="51"/>
      <c r="D32" s="51"/>
      <c r="E32" s="51"/>
      <c r="F32" s="51"/>
      <c r="G32" s="51"/>
      <c r="H32" s="51"/>
      <c r="I32" s="51"/>
      <c r="J32" s="52"/>
    </row>
    <row r="33" spans="2:10" s="12" customFormat="1" x14ac:dyDescent="0.4"/>
    <row r="34" spans="2:10" s="12" customFormat="1" ht="28.2" customHeight="1" x14ac:dyDescent="0.4">
      <c r="B34" s="64" t="s">
        <v>20</v>
      </c>
      <c r="C34" s="65"/>
      <c r="D34" s="65"/>
      <c r="E34" s="65"/>
      <c r="F34" s="65"/>
      <c r="G34" s="65"/>
      <c r="H34" s="65"/>
      <c r="I34" s="65"/>
      <c r="J34" s="66"/>
    </row>
    <row r="35" spans="2:10" s="12" customFormat="1" ht="58.3" x14ac:dyDescent="0.4">
      <c r="B35" s="5" t="s">
        <v>11</v>
      </c>
      <c r="C35" s="62" t="s">
        <v>24</v>
      </c>
      <c r="D35" s="105"/>
      <c r="E35" s="105"/>
      <c r="F35" s="63"/>
      <c r="G35" s="5" t="s">
        <v>27</v>
      </c>
      <c r="H35" s="5" t="s">
        <v>25</v>
      </c>
      <c r="I35" s="5" t="s">
        <v>26</v>
      </c>
      <c r="J35" s="5" t="s">
        <v>29</v>
      </c>
    </row>
    <row r="36" spans="2:10" s="12" customFormat="1" x14ac:dyDescent="0.4">
      <c r="B36" s="17" t="s">
        <v>12</v>
      </c>
      <c r="C36" s="106"/>
      <c r="D36" s="107"/>
      <c r="E36" s="107"/>
      <c r="F36" s="108"/>
      <c r="G36" s="18"/>
      <c r="H36" s="18"/>
      <c r="I36" s="18"/>
      <c r="J36" s="16">
        <f>G36+H36+I36</f>
        <v>0</v>
      </c>
    </row>
    <row r="37" spans="2:10" s="12" customFormat="1" x14ac:dyDescent="0.4">
      <c r="B37" s="17" t="s">
        <v>13</v>
      </c>
      <c r="C37" s="71"/>
      <c r="D37" s="72"/>
      <c r="E37" s="72"/>
      <c r="F37" s="73"/>
      <c r="G37" s="19"/>
      <c r="H37" s="19"/>
      <c r="I37" s="19"/>
      <c r="J37" s="16">
        <f t="shared" ref="J37:J38" si="2">G37+H37+I37</f>
        <v>0</v>
      </c>
    </row>
    <row r="38" spans="2:10" s="12" customFormat="1" x14ac:dyDescent="0.4">
      <c r="B38" s="17" t="s">
        <v>14</v>
      </c>
      <c r="C38" s="71"/>
      <c r="D38" s="72"/>
      <c r="E38" s="72"/>
      <c r="F38" s="73"/>
      <c r="G38" s="19"/>
      <c r="H38" s="19"/>
      <c r="I38" s="19"/>
      <c r="J38" s="16">
        <f t="shared" si="2"/>
        <v>0</v>
      </c>
    </row>
    <row r="39" spans="2:10" s="12" customFormat="1" x14ac:dyDescent="0.4">
      <c r="B39" s="20"/>
      <c r="C39" s="79"/>
      <c r="D39" s="80"/>
      <c r="E39" s="80"/>
      <c r="F39" s="81"/>
      <c r="G39" s="20"/>
      <c r="H39" s="20"/>
      <c r="I39" s="20"/>
      <c r="J39" s="16">
        <f t="shared" ref="J39" si="3">G39*I39</f>
        <v>0</v>
      </c>
    </row>
    <row r="40" spans="2:10" s="12" customFormat="1" ht="26.25" customHeight="1" x14ac:dyDescent="0.4">
      <c r="B40" s="15"/>
      <c r="C40" s="59" t="s">
        <v>4</v>
      </c>
      <c r="D40" s="74"/>
      <c r="E40" s="74"/>
      <c r="F40" s="74"/>
      <c r="G40" s="10">
        <f>SUM(G36:G39)</f>
        <v>0</v>
      </c>
      <c r="H40" s="10">
        <f>SUM(H36:H39)</f>
        <v>0</v>
      </c>
      <c r="I40" s="10">
        <f>SUM(I36:I39)</f>
        <v>0</v>
      </c>
      <c r="J40" s="9">
        <f>SUM(J36:J39)</f>
        <v>0</v>
      </c>
    </row>
    <row r="41" spans="2:10" s="12" customFormat="1" ht="44.7" customHeight="1" x14ac:dyDescent="0.4">
      <c r="B41" s="56" t="s">
        <v>49</v>
      </c>
      <c r="C41" s="57"/>
      <c r="D41" s="57"/>
      <c r="E41" s="57"/>
      <c r="F41" s="57"/>
      <c r="G41" s="57"/>
      <c r="H41" s="57"/>
      <c r="I41" s="57"/>
      <c r="J41" s="58"/>
    </row>
    <row r="42" spans="2:10" s="12" customFormat="1" x14ac:dyDescent="0.4">
      <c r="B42" s="50" t="s">
        <v>6</v>
      </c>
      <c r="C42" s="51"/>
      <c r="D42" s="51"/>
      <c r="E42" s="51"/>
      <c r="F42" s="51"/>
      <c r="G42" s="51"/>
      <c r="H42" s="51"/>
      <c r="I42" s="51"/>
      <c r="J42" s="52"/>
    </row>
    <row r="43" spans="2:10" s="12" customFormat="1" x14ac:dyDescent="0.4"/>
    <row r="44" spans="2:10" s="12" customFormat="1" ht="42.75" customHeight="1" x14ac:dyDescent="0.4">
      <c r="B44" s="64" t="s">
        <v>30</v>
      </c>
      <c r="C44" s="65"/>
      <c r="D44" s="65"/>
      <c r="E44" s="65"/>
      <c r="F44" s="65"/>
      <c r="G44" s="65"/>
      <c r="H44" s="65"/>
      <c r="I44" s="65"/>
      <c r="J44" s="66"/>
    </row>
    <row r="45" spans="2:10" s="12" customFormat="1" ht="43.75" x14ac:dyDescent="0.4">
      <c r="B45" s="5" t="s">
        <v>32</v>
      </c>
      <c r="C45" s="5" t="s">
        <v>33</v>
      </c>
      <c r="D45" s="5" t="s">
        <v>34</v>
      </c>
      <c r="E45" s="5" t="s">
        <v>36</v>
      </c>
      <c r="F45" s="5" t="s">
        <v>28</v>
      </c>
      <c r="G45" s="22" t="s">
        <v>35</v>
      </c>
      <c r="H45" s="5" t="s">
        <v>50</v>
      </c>
      <c r="I45" s="5" t="s">
        <v>37</v>
      </c>
      <c r="J45" s="5" t="s">
        <v>31</v>
      </c>
    </row>
    <row r="46" spans="2:10" s="12" customFormat="1" x14ac:dyDescent="0.4">
      <c r="B46" s="20"/>
      <c r="C46" s="20"/>
      <c r="D46" s="20"/>
      <c r="E46" s="19"/>
      <c r="F46" s="19"/>
      <c r="G46" s="19"/>
      <c r="H46" s="19"/>
      <c r="I46" s="20"/>
      <c r="J46" s="16">
        <f>(E46+F46+G46+H46)*I46</f>
        <v>0</v>
      </c>
    </row>
    <row r="47" spans="2:10" s="12" customFormat="1" x14ac:dyDescent="0.4">
      <c r="B47" s="20"/>
      <c r="C47" s="20"/>
      <c r="D47" s="20"/>
      <c r="E47" s="19"/>
      <c r="F47" s="19"/>
      <c r="G47" s="19"/>
      <c r="H47" s="19"/>
      <c r="I47" s="20"/>
      <c r="J47" s="16">
        <f t="shared" ref="J47:J55" si="4">(E47+F47+G47+H47)*I47</f>
        <v>0</v>
      </c>
    </row>
    <row r="48" spans="2:10" s="12" customFormat="1" x14ac:dyDescent="0.4">
      <c r="B48" s="20"/>
      <c r="C48" s="20"/>
      <c r="D48" s="20"/>
      <c r="E48" s="19"/>
      <c r="F48" s="19"/>
      <c r="G48" s="19"/>
      <c r="H48" s="19"/>
      <c r="I48" s="20"/>
      <c r="J48" s="16">
        <f t="shared" si="4"/>
        <v>0</v>
      </c>
    </row>
    <row r="49" spans="2:10" s="12" customFormat="1" x14ac:dyDescent="0.4">
      <c r="B49" s="20"/>
      <c r="C49" s="20"/>
      <c r="D49" s="20"/>
      <c r="E49" s="19"/>
      <c r="F49" s="19"/>
      <c r="G49" s="19"/>
      <c r="H49" s="19"/>
      <c r="I49" s="20"/>
      <c r="J49" s="16">
        <f t="shared" si="4"/>
        <v>0</v>
      </c>
    </row>
    <row r="50" spans="2:10" s="12" customFormat="1" x14ac:dyDescent="0.4">
      <c r="B50" s="20"/>
      <c r="C50" s="20"/>
      <c r="D50" s="20"/>
      <c r="E50" s="19"/>
      <c r="F50" s="19"/>
      <c r="G50" s="19"/>
      <c r="H50" s="19"/>
      <c r="I50" s="20"/>
      <c r="J50" s="16">
        <f t="shared" si="4"/>
        <v>0</v>
      </c>
    </row>
    <row r="51" spans="2:10" s="12" customFormat="1" x14ac:dyDescent="0.4">
      <c r="B51" s="20"/>
      <c r="C51" s="20"/>
      <c r="D51" s="20"/>
      <c r="E51" s="19"/>
      <c r="F51" s="19"/>
      <c r="G51" s="19"/>
      <c r="H51" s="19"/>
      <c r="I51" s="20"/>
      <c r="J51" s="16">
        <f t="shared" si="4"/>
        <v>0</v>
      </c>
    </row>
    <row r="52" spans="2:10" s="12" customFormat="1" x14ac:dyDescent="0.4">
      <c r="B52" s="20"/>
      <c r="C52" s="20"/>
      <c r="D52" s="20"/>
      <c r="E52" s="19"/>
      <c r="F52" s="19"/>
      <c r="G52" s="19"/>
      <c r="H52" s="19"/>
      <c r="I52" s="20"/>
      <c r="J52" s="16">
        <f t="shared" si="4"/>
        <v>0</v>
      </c>
    </row>
    <row r="53" spans="2:10" s="12" customFormat="1" x14ac:dyDescent="0.4">
      <c r="B53" s="20"/>
      <c r="C53" s="20"/>
      <c r="D53" s="20"/>
      <c r="E53" s="19"/>
      <c r="F53" s="19"/>
      <c r="G53" s="19"/>
      <c r="H53" s="19"/>
      <c r="I53" s="20"/>
      <c r="J53" s="16">
        <f t="shared" si="4"/>
        <v>0</v>
      </c>
    </row>
    <row r="54" spans="2:10" s="12" customFormat="1" ht="15" customHeight="1" x14ac:dyDescent="0.4">
      <c r="B54" s="20"/>
      <c r="C54" s="20"/>
      <c r="D54" s="20"/>
      <c r="E54" s="19"/>
      <c r="F54" s="19"/>
      <c r="G54" s="19"/>
      <c r="H54" s="19"/>
      <c r="I54" s="20"/>
      <c r="J54" s="16">
        <f t="shared" si="4"/>
        <v>0</v>
      </c>
    </row>
    <row r="55" spans="2:10" s="12" customFormat="1" x14ac:dyDescent="0.4">
      <c r="B55" s="20"/>
      <c r="C55" s="20"/>
      <c r="D55" s="20"/>
      <c r="E55" s="19"/>
      <c r="F55" s="19"/>
      <c r="G55" s="19"/>
      <c r="H55" s="19"/>
      <c r="I55" s="20"/>
      <c r="J55" s="16">
        <f t="shared" si="4"/>
        <v>0</v>
      </c>
    </row>
    <row r="56" spans="2:10" s="12" customFormat="1" ht="27.75" customHeight="1" x14ac:dyDescent="0.4">
      <c r="B56" s="15"/>
      <c r="C56" s="7" t="s">
        <v>4</v>
      </c>
      <c r="D56" s="7"/>
      <c r="E56" s="11">
        <f t="shared" ref="E56:J56" si="5">SUM(E46:E55)</f>
        <v>0</v>
      </c>
      <c r="F56" s="11">
        <f t="shared" si="5"/>
        <v>0</v>
      </c>
      <c r="G56" s="11">
        <f t="shared" si="5"/>
        <v>0</v>
      </c>
      <c r="H56" s="11">
        <f t="shared" si="5"/>
        <v>0</v>
      </c>
      <c r="I56" s="7">
        <f t="shared" si="5"/>
        <v>0</v>
      </c>
      <c r="J56" s="9">
        <f t="shared" si="5"/>
        <v>0</v>
      </c>
    </row>
    <row r="57" spans="2:10" s="12" customFormat="1" ht="44.25" customHeight="1" x14ac:dyDescent="0.4">
      <c r="B57" s="56" t="s">
        <v>48</v>
      </c>
      <c r="C57" s="57"/>
      <c r="D57" s="57"/>
      <c r="E57" s="57"/>
      <c r="F57" s="57"/>
      <c r="G57" s="57"/>
      <c r="H57" s="57"/>
      <c r="I57" s="57"/>
      <c r="J57" s="58"/>
    </row>
    <row r="58" spans="2:10" s="12" customFormat="1" ht="29.25" customHeight="1" x14ac:dyDescent="0.4">
      <c r="B58" s="50" t="s">
        <v>5</v>
      </c>
      <c r="C58" s="51"/>
      <c r="D58" s="51"/>
      <c r="E58" s="51"/>
      <c r="F58" s="51"/>
      <c r="G58" s="51"/>
      <c r="H58" s="51"/>
      <c r="I58" s="51"/>
      <c r="J58" s="52"/>
    </row>
    <row r="59" spans="2:10" s="12" customFormat="1" ht="15" customHeight="1" x14ac:dyDescent="0.4">
      <c r="B59" s="3"/>
      <c r="C59" s="21"/>
      <c r="D59" s="21"/>
      <c r="E59" s="21"/>
      <c r="F59" s="21"/>
      <c r="G59" s="21"/>
      <c r="H59" s="21"/>
      <c r="I59" s="21"/>
      <c r="J59" s="21"/>
    </row>
    <row r="60" spans="2:10" s="12" customFormat="1" ht="18" customHeight="1" x14ac:dyDescent="0.4"/>
    <row r="61" spans="2:10" x14ac:dyDescent="0.4">
      <c r="B61" s="34"/>
      <c r="C61" s="35"/>
      <c r="D61" s="24" t="s">
        <v>52</v>
      </c>
      <c r="E61" s="36"/>
      <c r="F61" s="36"/>
      <c r="G61" s="37"/>
    </row>
    <row r="62" spans="2:10" ht="15" thickBot="1" x14ac:dyDescent="0.45">
      <c r="B62" s="32"/>
      <c r="C62" s="25" t="s">
        <v>53</v>
      </c>
      <c r="D62" s="33" t="s">
        <v>54</v>
      </c>
      <c r="E62" s="33" t="s">
        <v>55</v>
      </c>
      <c r="F62" s="25" t="s">
        <v>56</v>
      </c>
      <c r="G62" s="29" t="s">
        <v>57</v>
      </c>
    </row>
    <row r="63" spans="2:10" ht="51.9" thickBot="1" x14ac:dyDescent="0.45">
      <c r="B63" s="30" t="s">
        <v>12</v>
      </c>
      <c r="C63" s="28" t="s">
        <v>58</v>
      </c>
      <c r="D63" s="38">
        <f>J12</f>
        <v>10658.880000000001</v>
      </c>
      <c r="E63" s="39">
        <f>J13</f>
        <v>10658.880000000001</v>
      </c>
      <c r="F63" s="38">
        <f>J14</f>
        <v>10658.880000000001</v>
      </c>
      <c r="G63" s="41">
        <f>SUM(D63:F63)</f>
        <v>31976.640000000003</v>
      </c>
    </row>
    <row r="64" spans="2:10" ht="62.25" customHeight="1" thickBot="1" x14ac:dyDescent="0.45">
      <c r="B64" s="30" t="s">
        <v>13</v>
      </c>
      <c r="C64" s="28" t="s">
        <v>59</v>
      </c>
      <c r="D64" s="39">
        <f>SUM(D65:D72)</f>
        <v>0</v>
      </c>
      <c r="E64" s="39">
        <f>SUM(E65:E72)</f>
        <v>0</v>
      </c>
      <c r="F64" s="39">
        <f>SUM(F65:F72)</f>
        <v>0</v>
      </c>
      <c r="G64" s="41">
        <f>SUM(D64:F64)</f>
        <v>0</v>
      </c>
      <c r="I64" s="40"/>
    </row>
    <row r="65" spans="2:7" ht="53.25" customHeight="1" thickBot="1" x14ac:dyDescent="0.45">
      <c r="B65" s="101"/>
      <c r="C65" s="26" t="s">
        <v>60</v>
      </c>
      <c r="D65" s="27"/>
      <c r="E65" s="27"/>
      <c r="F65" s="26"/>
      <c r="G65" s="41">
        <f>SUM(D65:F65)</f>
        <v>0</v>
      </c>
    </row>
    <row r="66" spans="2:7" ht="26.15" thickBot="1" x14ac:dyDescent="0.45">
      <c r="B66" s="102"/>
      <c r="C66" s="26" t="s">
        <v>61</v>
      </c>
      <c r="D66" s="27"/>
      <c r="E66" s="27"/>
      <c r="F66" s="26"/>
      <c r="G66" s="41">
        <f t="shared" ref="G66:G72" si="6">SUM(D66:F66)</f>
        <v>0</v>
      </c>
    </row>
    <row r="67" spans="2:7" ht="26.15" thickBot="1" x14ac:dyDescent="0.45">
      <c r="B67" s="102"/>
      <c r="C67" s="26" t="s">
        <v>62</v>
      </c>
      <c r="D67" s="27"/>
      <c r="E67" s="27"/>
      <c r="F67" s="26"/>
      <c r="G67" s="41">
        <f t="shared" si="6"/>
        <v>0</v>
      </c>
    </row>
    <row r="68" spans="2:7" ht="56.25" customHeight="1" thickBot="1" x14ac:dyDescent="0.45">
      <c r="B68" s="102"/>
      <c r="C68" s="26" t="s">
        <v>63</v>
      </c>
      <c r="D68" s="27"/>
      <c r="E68" s="27"/>
      <c r="F68" s="26"/>
      <c r="G68" s="41">
        <f t="shared" si="6"/>
        <v>0</v>
      </c>
    </row>
    <row r="69" spans="2:7" ht="48.75" customHeight="1" thickBot="1" x14ac:dyDescent="0.45">
      <c r="B69" s="102"/>
      <c r="C69" s="26" t="s">
        <v>64</v>
      </c>
      <c r="D69" s="27"/>
      <c r="E69" s="27"/>
      <c r="F69" s="26"/>
      <c r="G69" s="41">
        <f t="shared" si="6"/>
        <v>0</v>
      </c>
    </row>
    <row r="70" spans="2:7" ht="43.5" customHeight="1" thickBot="1" x14ac:dyDescent="0.45">
      <c r="B70" s="102"/>
      <c r="C70" s="26" t="s">
        <v>65</v>
      </c>
      <c r="D70" s="27"/>
      <c r="E70" s="27"/>
      <c r="F70" s="26"/>
      <c r="G70" s="41">
        <f t="shared" si="6"/>
        <v>0</v>
      </c>
    </row>
    <row r="71" spans="2:7" ht="50.25" customHeight="1" thickBot="1" x14ac:dyDescent="0.45">
      <c r="B71" s="102"/>
      <c r="C71" s="26" t="s">
        <v>66</v>
      </c>
      <c r="D71" s="27"/>
      <c r="E71" s="27"/>
      <c r="F71" s="26"/>
      <c r="G71" s="41">
        <f t="shared" si="6"/>
        <v>0</v>
      </c>
    </row>
    <row r="72" spans="2:7" ht="78.75" customHeight="1" thickBot="1" x14ac:dyDescent="0.45">
      <c r="B72" s="103"/>
      <c r="C72" s="26" t="s">
        <v>67</v>
      </c>
      <c r="D72" s="27"/>
      <c r="E72" s="27"/>
      <c r="F72" s="26"/>
      <c r="G72" s="41">
        <f t="shared" si="6"/>
        <v>0</v>
      </c>
    </row>
    <row r="73" spans="2:7" ht="36" customHeight="1" thickBot="1" x14ac:dyDescent="0.45">
      <c r="B73" s="31"/>
      <c r="C73" s="25" t="s">
        <v>68</v>
      </c>
      <c r="D73" s="42">
        <f>SUM(D63:D64)</f>
        <v>10658.880000000001</v>
      </c>
      <c r="E73" s="42">
        <f>SUM(E63:E64)</f>
        <v>10658.880000000001</v>
      </c>
      <c r="F73" s="43">
        <f>SUM(F63:F64)</f>
        <v>10658.880000000001</v>
      </c>
      <c r="G73" s="44">
        <f>SUM(D73:F73)</f>
        <v>31976.640000000003</v>
      </c>
    </row>
  </sheetData>
  <mergeCells count="83">
    <mergeCell ref="B65:B72"/>
    <mergeCell ref="H21:I21"/>
    <mergeCell ref="H22:I22"/>
    <mergeCell ref="H23:I23"/>
    <mergeCell ref="B34:J34"/>
    <mergeCell ref="C37:F37"/>
    <mergeCell ref="C35:F35"/>
    <mergeCell ref="C36:F36"/>
    <mergeCell ref="F25:G25"/>
    <mergeCell ref="F26:G26"/>
    <mergeCell ref="F27:G27"/>
    <mergeCell ref="F28:G28"/>
    <mergeCell ref="D21:E21"/>
    <mergeCell ref="F21:G21"/>
    <mergeCell ref="B21:C21"/>
    <mergeCell ref="F22:G22"/>
    <mergeCell ref="B3:J3"/>
    <mergeCell ref="C5:J5"/>
    <mergeCell ref="C7:J7"/>
    <mergeCell ref="B8:J8"/>
    <mergeCell ref="H16:I16"/>
    <mergeCell ref="F16:G16"/>
    <mergeCell ref="H11:I11"/>
    <mergeCell ref="H12:I12"/>
    <mergeCell ref="H13:I13"/>
    <mergeCell ref="H14:I14"/>
    <mergeCell ref="H15:I15"/>
    <mergeCell ref="C4:J4"/>
    <mergeCell ref="C6:J6"/>
    <mergeCell ref="B10:J10"/>
    <mergeCell ref="D15:E15"/>
    <mergeCell ref="D16:E16"/>
    <mergeCell ref="C39:F39"/>
    <mergeCell ref="H24:I24"/>
    <mergeCell ref="H25:I25"/>
    <mergeCell ref="D24:E24"/>
    <mergeCell ref="D25:E25"/>
    <mergeCell ref="F24:G24"/>
    <mergeCell ref="B29:C29"/>
    <mergeCell ref="F29:G29"/>
    <mergeCell ref="F30:G30"/>
    <mergeCell ref="B32:J32"/>
    <mergeCell ref="D27:E27"/>
    <mergeCell ref="D28:E28"/>
    <mergeCell ref="D29:E29"/>
    <mergeCell ref="B27:C27"/>
    <mergeCell ref="F11:G11"/>
    <mergeCell ref="F12:G12"/>
    <mergeCell ref="F13:G13"/>
    <mergeCell ref="F14:G14"/>
    <mergeCell ref="F15:G15"/>
    <mergeCell ref="D11:E11"/>
    <mergeCell ref="B44:J44"/>
    <mergeCell ref="H26:I26"/>
    <mergeCell ref="H27:I27"/>
    <mergeCell ref="H28:I28"/>
    <mergeCell ref="H29:I29"/>
    <mergeCell ref="H30:I30"/>
    <mergeCell ref="B31:J31"/>
    <mergeCell ref="D26:E26"/>
    <mergeCell ref="B42:J42"/>
    <mergeCell ref="D12:E12"/>
    <mergeCell ref="D13:E13"/>
    <mergeCell ref="D14:E14"/>
    <mergeCell ref="C38:F38"/>
    <mergeCell ref="C40:F40"/>
    <mergeCell ref="B28:C28"/>
    <mergeCell ref="F23:G23"/>
    <mergeCell ref="B20:J20"/>
    <mergeCell ref="B17:J17"/>
    <mergeCell ref="B18:J18"/>
    <mergeCell ref="B58:J58"/>
    <mergeCell ref="D22:E22"/>
    <mergeCell ref="D23:E23"/>
    <mergeCell ref="B22:C22"/>
    <mergeCell ref="B23:C23"/>
    <mergeCell ref="B24:C24"/>
    <mergeCell ref="B25:C25"/>
    <mergeCell ref="B41:J41"/>
    <mergeCell ref="B57:J57"/>
    <mergeCell ref="B26:C26"/>
    <mergeCell ref="B30:C30"/>
    <mergeCell ref="D30:E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FINANSIJSKI PLAN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Mikulić</dc:creator>
  <cp:lastModifiedBy>MARICA-PC</cp:lastModifiedBy>
  <dcterms:created xsi:type="dcterms:W3CDTF">2023-01-18T14:42:32Z</dcterms:created>
  <dcterms:modified xsi:type="dcterms:W3CDTF">2026-10-26T09:08:11Z</dcterms:modified>
</cp:coreProperties>
</file>