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ira.karanfilovic\Desktop\SVI UPITNICI 2018\TABELE\Konacne tabele\"/>
    </mc:Choice>
  </mc:AlternateContent>
  <bookViews>
    <workbookView xWindow="-15" yWindow="-15" windowWidth="17550" windowHeight="5700"/>
  </bookViews>
  <sheets>
    <sheet name="Potrosnja IR 2018" sheetId="11" r:id="rId1"/>
  </sheets>
  <calcPr calcId="162913"/>
  <pivotCaches>
    <pivotCache cacheId="0" r:id="rId2"/>
  </pivotCaches>
</workbook>
</file>

<file path=xl/sharedStrings.xml><?xml version="1.0" encoding="utf-8"?>
<sst xmlns="http://schemas.openxmlformats.org/spreadsheetml/2006/main" count="133" uniqueCount="39">
  <si>
    <t>Od 10 do 49 zaposlenih</t>
  </si>
  <si>
    <t>2 - Poslovno-preduzetnički</t>
  </si>
  <si>
    <t>Od 50 do 249 zaposlenih</t>
  </si>
  <si>
    <t>Od 1 do 9 zaposlenih</t>
  </si>
  <si>
    <t>4 - Visoko obrazovanje</t>
  </si>
  <si>
    <t>3 - Privatni neprofitni</t>
  </si>
  <si>
    <t>Od 250 do 499 zaposlenih</t>
  </si>
  <si>
    <t>500 zaposlenih ili više</t>
  </si>
  <si>
    <t>1 - Državni</t>
  </si>
  <si>
    <t>Row Labels</t>
  </si>
  <si>
    <t>Grand Total</t>
  </si>
  <si>
    <t>Sum of Izdaci UKUPNO</t>
  </si>
  <si>
    <t>Sum of Ukupno svi tekuci  izdaci</t>
  </si>
  <si>
    <t>Sum of Kapitalni izdaci UKUPNO</t>
  </si>
  <si>
    <t>Sum of Osnovna istraživanja</t>
  </si>
  <si>
    <t>Sum of Primijenjena istraživanja</t>
  </si>
  <si>
    <t>Sum of Eksperimentalni razvoj</t>
  </si>
  <si>
    <t>Sum of Izvor izdataka sopstvena sredstva za preduzeća, državne - lokalne institucije/privatni fakulteti/NVO</t>
  </si>
  <si>
    <t>Sum of Izvor izdataka Vlada - budžet za državni univerzitet</t>
  </si>
  <si>
    <t>Sum of Izvor izdataka Vlada - direktna sredstva iz državnog budžeta (grantovi)</t>
  </si>
  <si>
    <t>Sum of Izvor izdataka za ostala preduzeća - ugovori za izvođenje IR</t>
  </si>
  <si>
    <t>Sum of Ukupno svi izvori domacih sredstava</t>
  </si>
  <si>
    <t>Sum of Inostrani izvori izvor, poslovni sektor - preduzeće iz iste grupe - korporacije</t>
  </si>
  <si>
    <t>Sum of Inostrani izvori izvor, poslovni sektor - ostala, nepovezana preduzeća</t>
  </si>
  <si>
    <t>Sum of Inostrani izvori - Evropska komisija</t>
  </si>
  <si>
    <t>Sum of Inostrani izvori međunarodne organizacije, isključujući Evropsku komisiju</t>
  </si>
  <si>
    <t>Sum of Inostrani izvori izdataka - ostali inostrani izvori</t>
  </si>
  <si>
    <t>Sum of Ukupno svi izvori ino sredstva</t>
  </si>
  <si>
    <t>Count of Institucija</t>
  </si>
  <si>
    <t>Sum of Izvori izdataka UKUPNO</t>
  </si>
  <si>
    <t>Sum of Ukupni izdatak za interno IR osoblje</t>
  </si>
  <si>
    <t>Sum of Ostali tekući izdaci</t>
  </si>
  <si>
    <t>Sum of Izdatak kapitalni zemljiste gradjevine i druge strukture</t>
  </si>
  <si>
    <t>Sum of Izdatak kapitalni postrojenja, mašine i oprema</t>
  </si>
  <si>
    <t>Sum of Izdatak kapitalni racunarski softver</t>
  </si>
  <si>
    <t>Sum of Ostali kapitalni troškovi</t>
  </si>
  <si>
    <t>Sum of Ukupni izdatak za eksterno IR osoblje</t>
  </si>
  <si>
    <t>Sum of Inostrani izvor finansiranja - poslovni sektor</t>
  </si>
  <si>
    <t>Napomena: Iznosi u tabelama su u eurima.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</si>
</sst>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8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</cellStyleXfs>
  <cellXfs count="19">
    <xf numFmtId="0" fontId="0" fillId="0" borderId="0" xfId="0"/>
    <xf numFmtId="0" fontId="0" fillId="34" borderId="0" xfId="0" applyFill="1"/>
    <xf numFmtId="0" fontId="0" fillId="34" borderId="0" xfId="0" applyFill="1" applyAlignment="1">
      <alignment horizontal="left"/>
    </xf>
    <xf numFmtId="0" fontId="0" fillId="0" borderId="0" xfId="0" applyFill="1"/>
    <xf numFmtId="0" fontId="0" fillId="0" borderId="0" xfId="0" applyAlignment="1">
      <alignment horizontal="right" wrapText="1"/>
    </xf>
    <xf numFmtId="0" fontId="0" fillId="33" borderId="0" xfId="0" applyFill="1" applyAlignment="1">
      <alignment horizontal="left"/>
    </xf>
    <xf numFmtId="0" fontId="0" fillId="33" borderId="0" xfId="0" applyNumberFormat="1" applyFill="1"/>
    <xf numFmtId="0" fontId="0" fillId="33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34" borderId="10" xfId="0" applyFill="1" applyBorder="1" applyAlignment="1">
      <alignment horizontal="right" wrapText="1"/>
    </xf>
    <xf numFmtId="0" fontId="0" fillId="34" borderId="10" xfId="0" applyNumberFormat="1" applyFill="1" applyBorder="1"/>
    <xf numFmtId="0" fontId="0" fillId="34" borderId="10" xfId="0" applyFill="1" applyBorder="1" applyAlignment="1">
      <alignment horizontal="left"/>
    </xf>
    <xf numFmtId="0" fontId="0" fillId="34" borderId="10" xfId="0" applyFill="1" applyBorder="1"/>
    <xf numFmtId="0" fontId="0" fillId="34" borderId="11" xfId="0" applyFill="1" applyBorder="1" applyAlignment="1">
      <alignment horizontal="left"/>
    </xf>
    <xf numFmtId="2" fontId="0" fillId="34" borderId="10" xfId="0" applyNumberFormat="1" applyFill="1" applyBorder="1" applyAlignment="1">
      <alignment horizontal="right" wrapText="1"/>
    </xf>
    <xf numFmtId="4" fontId="0" fillId="34" borderId="10" xfId="0" applyNumberFormat="1" applyFill="1" applyBorder="1"/>
    <xf numFmtId="0" fontId="22" fillId="0" borderId="0" xfId="0" applyFont="1"/>
    <xf numFmtId="4" fontId="0" fillId="34" borderId="10" xfId="0" applyNumberFormat="1" applyFill="1" applyBorder="1" applyAlignment="1">
      <alignment horizontal="right"/>
    </xf>
  </cellXfs>
  <cellStyles count="58">
    <cellStyle name="20% - Accent1" xfId="19" builtinId="30" customBuiltin="1"/>
    <cellStyle name="20% - Accent1 2" xfId="45"/>
    <cellStyle name="20% - Accent2" xfId="23" builtinId="34" customBuiltin="1"/>
    <cellStyle name="20% - Accent2 2" xfId="47"/>
    <cellStyle name="20% - Accent3" xfId="27" builtinId="38" customBuiltin="1"/>
    <cellStyle name="20% - Accent3 2" xfId="49"/>
    <cellStyle name="20% - Accent4" xfId="31" builtinId="42" customBuiltin="1"/>
    <cellStyle name="20% - Accent4 2" xfId="51"/>
    <cellStyle name="20% - Accent5" xfId="35" builtinId="46" customBuiltin="1"/>
    <cellStyle name="20% - Accent5 2" xfId="53"/>
    <cellStyle name="20% - Accent6" xfId="39" builtinId="50" customBuiltin="1"/>
    <cellStyle name="20% - Accent6 2" xfId="55"/>
    <cellStyle name="40% - Accent1" xfId="20" builtinId="31" customBuiltin="1"/>
    <cellStyle name="40% - Accent1 2" xfId="46"/>
    <cellStyle name="40% - Accent2" xfId="24" builtinId="35" customBuiltin="1"/>
    <cellStyle name="40% - Accent2 2" xfId="48"/>
    <cellStyle name="40% - Accent3" xfId="28" builtinId="39" customBuiltin="1"/>
    <cellStyle name="40% - Accent3 2" xfId="50"/>
    <cellStyle name="40% - Accent4" xfId="32" builtinId="43" customBuiltin="1"/>
    <cellStyle name="40% - Accent4 2" xfId="52"/>
    <cellStyle name="40% - Accent5" xfId="36" builtinId="47" customBuiltin="1"/>
    <cellStyle name="40% - Accent5 2" xfId="54"/>
    <cellStyle name="40% - Accent6" xfId="40" builtinId="51" customBuiltin="1"/>
    <cellStyle name="40% - Accent6 2" xfId="56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rmal 2 2" xfId="57"/>
    <cellStyle name="Normal 3" xfId="43"/>
    <cellStyle name="Note" xfId="15" builtinId="10" customBuiltin="1"/>
    <cellStyle name="Note 2" xfId="44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67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2" formatCode="0.00"/>
    </dxf>
    <dxf>
      <alignment horizontal="righ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2" formatCode="0.00"/>
    </dxf>
    <dxf>
      <alignment horizontal="right" readingOrder="0"/>
    </dxf>
    <dxf>
      <alignment horizontal="general" readingOrder="0"/>
    </dxf>
    <dxf>
      <alignment horizontal="right" wrapText="1" readingOrder="0"/>
    </dxf>
    <dxf>
      <fill>
        <patternFill patternType="solid">
          <bgColor rgb="FFFFFF00"/>
        </patternFill>
      </fill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readingOrder="0"/>
    </dxf>
    <dxf>
      <alignment wrapText="1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4" formatCode="0.0"/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readingOrder="0"/>
    </dxf>
    <dxf>
      <alignment wrapText="1" readingOrder="0"/>
    </dxf>
    <dxf>
      <alignment wrapText="1" readingOrder="0"/>
    </dxf>
    <dxf>
      <alignment horizontal="right" wrapText="1" readingOrder="0"/>
    </dxf>
    <dxf>
      <alignment horizontal="right" wrapText="1" readingOrder="0"/>
    </dxf>
    <dxf>
      <fill>
        <patternFill patternType="solid">
          <bgColor rgb="FFFFFF00"/>
        </patternFill>
      </fill>
    </dxf>
    <dxf>
      <alignment horizontal="right" readingOrder="0"/>
    </dxf>
    <dxf>
      <alignment horizontal="righ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2" formatCode="0.00"/>
    </dxf>
    <dxf>
      <numFmt numFmtId="164" formatCode="0.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readingOrder="0"/>
    </dxf>
    <dxf>
      <alignment horizontal="general" readingOrder="0"/>
    </dxf>
    <dxf>
      <alignment wrapText="1" readingOrder="0"/>
    </dxf>
    <dxf>
      <alignment horizontal="right" wrapText="1" readingOrder="0"/>
    </dxf>
    <dxf>
      <alignment horizontal="right" wrapText="1" readingOrder="0"/>
    </dxf>
    <dxf>
      <fill>
        <patternFill patternType="solid">
          <bgColor rgb="FFFFFF0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rgb="FFFFFF00"/>
        </patternFill>
      </fill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readingOrder="0"/>
    </dxf>
    <dxf>
      <alignment horizontal="general" readingOrder="0"/>
    </dxf>
    <dxf>
      <alignment wrapText="1" readingOrder="0"/>
    </dxf>
    <dxf>
      <alignment horizontal="right" wrapText="1" readingOrder="0"/>
    </dxf>
    <dxf>
      <fill>
        <patternFill patternType="solid">
          <bgColor rgb="FFFFFF00"/>
        </patternFill>
      </fill>
    </dxf>
    <dxf>
      <numFmt numFmtId="2" formatCode="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readingOrder="0"/>
    </dxf>
    <dxf>
      <alignment wrapText="1" readingOrder="0"/>
    </dxf>
    <dxf>
      <numFmt numFmtId="164" formatCode="0.0"/>
    </dxf>
    <dxf>
      <alignment wrapText="1" readingOrder="0"/>
    </dxf>
    <dxf>
      <fill>
        <patternFill patternType="solid">
          <bgColor rgb="FFFFFF00"/>
        </patternFill>
      </fill>
    </dxf>
    <dxf>
      <numFmt numFmtId="2" formatCode="0.00"/>
    </dxf>
    <dxf>
      <numFmt numFmtId="2" formatCode="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"/>
    </dxf>
    <dxf>
      <alignment horizontal="right" wrapText="1" readingOrder="0"/>
    </dxf>
    <dxf>
      <fill>
        <patternFill patternType="solid">
          <bgColor rgb="FFFFFF00"/>
        </patternFill>
      </fill>
    </dxf>
    <dxf>
      <alignment horizontal="left" readingOrder="0"/>
    </dxf>
    <dxf>
      <alignment horizontal="left" readingOrder="0"/>
    </dxf>
    <dxf>
      <alignment horizontal="general" indent="0" readingOrder="0"/>
    </dxf>
    <dxf>
      <alignment horizontal="general" indent="0" readingOrder="0"/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readingOrder="0"/>
    </dxf>
    <dxf>
      <alignment horizontal="general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right" wrapText="1" readingOrder="0"/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ra Karanfilovic" refreshedDate="44001.523670486109" createdVersion="6" refreshedVersion="6" minRefreshableVersion="3" recordCount="87">
  <cacheSource type="worksheet">
    <worksheetSource ref="A1:AL89" sheet="Potrosnja IR 2018"/>
  </cacheSource>
  <cacheFields count="38">
    <cacheField name="Institucija" numFmtId="0">
      <sharedItems count="87">
        <s v="ACME"/>
        <s v="Agencija za lijekove i medicinska sredstva Crne Gore"/>
        <s v="Amplitudo d.o.o."/>
        <s v="AGENCIJA ZA ZAŠTITU PRIRODE I ŽIVOTNE SREDINE"/>
        <s v="Biotehnički centar"/>
        <s v="Biotehnički fakultet"/>
        <s v="Business Integration and Business Inteligence"/>
        <s v="CEED CONSULTING DOO"/>
        <s v="Centar informacionog sistema  UCG"/>
        <s v="Centar za odrzivi razvoj "/>
        <s v="Crnogorski elektroprenosni sistem AD - Nacionalni Dispečerski Centar"/>
        <s v="Centar za zaštitu i proučavanje ptica"/>
        <s v="Datum Solutions"/>
        <s v="ZU DOM Zdravlja Podgorica"/>
        <s v="Elektroprivreda  Crne Gore AD Nikšić  Direkcija za razvoj i inžinjering"/>
        <s v="Elkon doo"/>
        <s v="Expeditio"/>
        <s v="UCG Ekonomski fakultet"/>
        <s v="UCG Elektrotehnički fakultet"/>
        <s v="UCG Filološki fakultet"/>
        <s v="UCG Filozofski fakultet"/>
        <s v="UCG Građevinski fakultet"/>
        <s v="UCG Fakultet likovnih umjetnosti"/>
        <s v="UCG Mašinski fakultet"/>
        <s v="UCG Medicinski fakultet"/>
        <s v="UCG Metalurško - tehnološki fakultet"/>
        <s v="UCG Fakultet političkih nauka "/>
        <s v="UCG Pomorski fakultet Kotor"/>
        <s v=" UCG Pravni fakultet"/>
        <s v="UCG Prirodno-matematički fakultet "/>
        <s v="Fakultet za crnogorski jezik i književnost "/>
        <s v="Fakultet za menadzment Herceg Novi"/>
        <s v="Fakultet za poslovnu ekonomiju i pravo"/>
        <s v="UCG Fakultet za sport I fizicko vaspitanje"/>
        <s v="UCG Fakultet za turizam i hotelijerstvo"/>
        <s v="Fakultet za biznis i turizam-FBT, Budva"/>
        <s v="Fakultet za državne i evropske studije"/>
        <s v="Finance plus doo"/>
        <s v="FMS Fakultet za mediteranske poslovne studije"/>
        <s v="FONTIS"/>
        <s v="Forenzički centar - Uprava policije"/>
        <s v="Fakultet za saobraćaj, komunikaciju i logistiku Budva"/>
        <s v="JU Zavod za geološka istraživanja"/>
        <s v="Institut savremenih tehnologija Crne Gore IMTM"/>
        <s v="Institut &quot;Simo Milošević&quot;"/>
        <s v="Institut za biologiju mora UCG"/>
        <s v="Institu za crnu metalurgiju AD"/>
        <s v="Institut za javno zdravlje Crne Gore"/>
        <s v="Institut za naucno istrazivanje I razvoj"/>
        <s v="Institut za preduzetništvo i ekonomski razvoj IPER"/>
        <s v="Institut za strateške studije i projekcije ISSP"/>
        <s v="UCG Istorijski institut "/>
        <s v="Javno preduzeće za nacionalne parkove CG"/>
        <s v="JU Muzeji i galerije Podgorice"/>
        <s v="KLINIČKI CENTAR"/>
        <s v="&quot;Luka Kotor &quot;AD"/>
        <s v="Ministarstvo ekonomije - Direkcija za jačanje preduzetništva kroz međunarodne projekte"/>
        <s v="Monstat"/>
        <s v="MTEL d.o.o"/>
        <s v="Muzička akademija UCG"/>
        <s v="Pomorski fakultet Bar"/>
        <s v="&quot;13 jul Plantaže&quot;"/>
        <s v="Poliex AD"/>
        <s v="Pošta Crne Gore AD - Podgorica"/>
        <s v="JU Prirodnjački muzej Crne Gore"/>
        <s v="Q - Tek DOO"/>
        <s v="Sistem-mne"/>
        <s v="S&amp;T Crna Gora DOO"/>
        <s v="TARA AEROSPACE AND DEFENCE PRODUCTS AD MOJKOVAC"/>
        <s v="Tehnopolis"/>
        <s v="Univerzitet Mediteran"/>
        <s v="Zavod za metrologiju"/>
        <s v="UDG Fakultet za dizajn i multimediju FDM"/>
        <s v="UDG Fakultet za informacione sisteme i tehnologije FIST"/>
        <s v="UDG Fakultet zakulturu i turizam  FKT"/>
        <s v="UDG Fakultet za međunarodnu ekonomiju, finansije i biznis FMEFB"/>
        <s v="UDG Fakultet pravnih nauka FPN "/>
        <s v="UDG Fakultet za prehrambenu tehnologiju, bezbjednost hrane i ekologiju FPTBHE"/>
        <s v="UDG Humanističke studije HS "/>
        <s v="UDG Politehnika PT"/>
        <s v="UCG Arhitektonski fakultet"/>
        <s v="CANU"/>
        <s v="CETI"/>
        <s v="Zavod za hidrometeorologiju i seizmologiju"/>
        <s v="UCG Fakultet dramskih umjetnosti"/>
        <s v="Crnogorski Telekom"/>
        <s v="Uprava za ugljovodonike"/>
      </sharedItems>
    </cacheField>
    <cacheField name="Sektor realizacije" numFmtId="0">
      <sharedItems count="4">
        <s v="2 - Poslovno-preduzetnički"/>
        <s v="1 - Državni"/>
        <s v="4 - Visoko obrazovanje"/>
        <s v="3 - Privatni neprofitni"/>
      </sharedItems>
    </cacheField>
    <cacheField name="Ekonomska aktivnost - NACE" numFmtId="0">
      <sharedItems count="11">
        <s v="SEKTOR S - OSTALE USLUŽNE DJELATNOSTI (94-96)"/>
        <s v="SEKTOR O - DRŽAVNA UPRAVA I ODBRANA; OBAVEZNO SOCIJALNO OSIGURANJE (84)"/>
        <s v="SEKTOR J - INFORMISANJE I KOMUNIKACIJE (58-63)"/>
        <s v="SEKTOR M - STRUČNE, NAUČNE I TEHNIČKE DJELATNOSTI (69-75)"/>
        <s v="SEKTOR P - OBRAZOVANJE (85)"/>
        <s v="SEKTOR D - SNABDIJEVANJE ELEKTRIČNOM ENERGIJOM, GASOM, PAROM I KLIMATIZACIJA (35)"/>
        <s v="SEKTOR Q - ZDRAVSTVENA I SOCIJALNA ZAŠTITA (86-89)"/>
        <s v="SEKTOR R - UMJETNOST, ZABAVA I REKREACIJA (90-93)"/>
        <s v="SEKTOR H - SAOBRAĆAJ I SKLADIŠTENJE (49-53)"/>
        <s v="SEKTOR A - POLJOPRIVREDA, ŠUMARSTVO I RIBARSTVO (01-03)"/>
        <s v="SEKTOR C - PRERAĐIVAČKA INDUSTRIJA (10-33)"/>
      </sharedItems>
    </cacheField>
    <cacheField name="NACE 4 cifre" numFmtId="0">
      <sharedItems containsSemiMixedTypes="0" containsString="0" containsNumber="1" containsInteger="1" minValue="121" maxValue="9511" count="33">
        <n v="9511"/>
        <n v="8411"/>
        <n v="6201"/>
        <n v="7219"/>
        <n v="8542"/>
        <n v="6203"/>
        <n v="7022"/>
        <n v="8540"/>
        <n v="7220"/>
        <n v="3512"/>
        <n v="9499"/>
        <n v="6202"/>
        <n v="8621"/>
        <n v="3511"/>
        <n v="7112"/>
        <n v="7111"/>
        <n v="6920"/>
        <n v="8622"/>
        <n v="8424"/>
        <n v="6542"/>
        <n v="7490"/>
        <n v="8610"/>
        <n v="7120"/>
        <n v="8690"/>
        <n v="9104"/>
        <n v="9102"/>
        <n v="5222"/>
        <n v="6120"/>
        <n v="121"/>
        <n v="2051"/>
        <n v="5310"/>
        <n v="2540"/>
        <n v="6110"/>
      </sharedItems>
    </cacheField>
    <cacheField name="Oblast nauke Frascati - prvi nivo" numFmtId="0">
      <sharedItems containsBlank="1" count="7">
        <s v="Tehničko-tehnološke"/>
        <s v="Medicinske"/>
        <s v="Prirodne"/>
        <s v="Poljoprivredne"/>
        <s v="Društvene"/>
        <s v="Humanističke"/>
        <m/>
      </sharedItems>
    </cacheField>
    <cacheField name="Velicina klase(broj zaposlenih)" numFmtId="0">
      <sharedItems count="5">
        <s v="Od 1 do 9 zaposlenih"/>
        <s v="Od 10 do 49 zaposlenih"/>
        <s v="Od 50 do 249 zaposlenih"/>
        <s v="Od 250 do 499 zaposlenih"/>
        <s v="500 zaposlenih ili više"/>
      </sharedItems>
    </cacheField>
    <cacheField name="Licenca" numFmtId="0">
      <sharedItems containsNonDate="0" containsString="0" containsBlank="1"/>
    </cacheField>
    <cacheField name="Ukupni izdatak za interno IR osoblje" numFmtId="2">
      <sharedItems containsSemiMixedTypes="0" containsString="0" containsNumber="1" minValue="0" maxValue="598129.80000000005" count="86">
        <n v="2400"/>
        <n v="75911.5"/>
        <n v="42960"/>
        <n v="25497"/>
        <n v="2304"/>
        <n v="288756.7"/>
        <n v="15600"/>
        <n v="37620.199999999997"/>
        <n v="28600"/>
        <n v="2736"/>
        <n v="73200"/>
        <n v="85691"/>
        <n v="22441.5"/>
        <n v="71000"/>
        <n v="94648.35"/>
        <n v="6240"/>
        <n v="7800"/>
        <n v="285072.3"/>
        <n v="598129.80000000005"/>
        <n v="445200"/>
        <n v="299400"/>
        <n v="206639.99999999997"/>
        <n v="149715.13200000001"/>
        <n v="214968.6"/>
        <n v="124919.1"/>
        <n v="136073.20000000001"/>
        <n v="97440"/>
        <n v="150073.20000000001"/>
        <n v="177716.4"/>
        <n v="492390"/>
        <n v="89135.616000000009"/>
        <n v="65130"/>
        <n v="16380"/>
        <n v="96780"/>
        <n v="89309.2"/>
        <n v="24483.599999999999"/>
        <n v="0"/>
        <n v="4190"/>
        <n v="18864"/>
        <n v="5676"/>
        <n v="17907"/>
        <n v="28742.699999999997"/>
        <n v="236020"/>
        <n v="75000"/>
        <n v="17848.61"/>
        <n v="331961.17"/>
        <n v="29026.400000000001"/>
        <n v="186495.15"/>
        <n v="10000"/>
        <n v="33980"/>
        <n v="127260"/>
        <n v="228401"/>
        <n v="28785.719999999994"/>
        <n v="65868.600000000006"/>
        <n v="509511.99999999994"/>
        <n v="8222.4"/>
        <n v="8160"/>
        <n v="200498.24"/>
        <n v="325899.8"/>
        <n v="87701.4"/>
        <n v="37020"/>
        <n v="90507.468000000008"/>
        <n v="21264"/>
        <n v="25920"/>
        <n v="61250"/>
        <n v="151200"/>
        <n v="10800"/>
        <n v="15540"/>
        <n v="84533"/>
        <n v="214306.80000000002"/>
        <n v="165943.59999999998"/>
        <n v="12672"/>
        <n v="59664"/>
        <n v="6732"/>
        <n v="68112"/>
        <n v="163800"/>
        <n v="87780"/>
        <n v="94248"/>
        <n v="58872"/>
        <n v="107980.68"/>
        <n v="276500"/>
        <n v="23200"/>
        <n v="124190"/>
        <n v="62000"/>
        <n v="540955"/>
        <n v="5040"/>
      </sharedItems>
    </cacheField>
    <cacheField name="Ukupni izdatak za eksterno IR osoblje" numFmtId="2">
      <sharedItems containsSemiMixedTypes="0" containsString="0" containsNumber="1" minValue="0" maxValue="320070"/>
    </cacheField>
    <cacheField name="Ostali tekući izdaci" numFmtId="2">
      <sharedItems containsSemiMixedTypes="0" containsString="0" containsNumber="1" minValue="0" maxValue="923500"/>
    </cacheField>
    <cacheField name="Ukupno svi tekuci  izdaci" numFmtId="2">
      <sharedItems containsSemiMixedTypes="0" containsString="0" containsNumber="1" minValue="0" maxValue="1200000"/>
    </cacheField>
    <cacheField name="Izdatak kapitalni zemljiste gradjevine i druge strukture" numFmtId="2">
      <sharedItems containsSemiMixedTypes="0" containsString="0" containsNumber="1" containsInteger="1" minValue="0" maxValue="450000"/>
    </cacheField>
    <cacheField name="Izdatak kapitalni postrojenja, mašine i oprema" numFmtId="2">
      <sharedItems containsSemiMixedTypes="0" containsString="0" containsNumber="1" minValue="0" maxValue="3092610.03"/>
    </cacheField>
    <cacheField name="Izdatak kapitalni racunarski softver" numFmtId="2">
      <sharedItems containsSemiMixedTypes="0" containsString="0" containsNumber="1" minValue="0" maxValue="1316217.25"/>
    </cacheField>
    <cacheField name="Ostali kapitalni troškovi" numFmtId="2">
      <sharedItems containsSemiMixedTypes="0" containsString="0" containsNumber="1" containsInteger="1" minValue="0" maxValue="1765136"/>
    </cacheField>
    <cacheField name="Kapitalni izdaci UKUPNO" numFmtId="2">
      <sharedItems containsSemiMixedTypes="0" containsString="0" containsNumber="1" minValue="0" maxValue="4408827.2799999993"/>
    </cacheField>
    <cacheField name="Izdaci UKUPNO" numFmtId="2">
      <sharedItems containsSemiMixedTypes="0" containsString="0" containsNumber="1" minValue="0" maxValue="4949782.28"/>
    </cacheField>
    <cacheField name="Izvor izdataka sopstvena sredstva za preduzeća, državne - lokalne institucije/privatni fakulteti/NVO" numFmtId="0">
      <sharedItems containsSemiMixedTypes="0" containsString="0" containsNumber="1" minValue="0" maxValue="4949782.28"/>
    </cacheField>
    <cacheField name="Izvor izdataka Vlada - budžet za državni univerzitet" numFmtId="2">
      <sharedItems containsSemiMixedTypes="0" containsString="0" containsNumber="1" minValue="0" maxValue="756311.9"/>
    </cacheField>
    <cacheField name="Izvor izdataka Vlada - direktna sredstva iz državnog budžeta (grantovi)" numFmtId="2">
      <sharedItems containsSemiMixedTypes="0" containsString="0" containsNumber="1" minValue="0" maxValue="154898"/>
    </cacheField>
    <cacheField name="Izvor izdataka za ostala preduzeća - ugovori za izvođenje IR" numFmtId="2">
      <sharedItems containsSemiMixedTypes="0" containsString="0" containsNumber="1" containsInteger="1" minValue="0" maxValue="183589"/>
    </cacheField>
    <cacheField name="Ukupno svi izvori domacih sredstava" numFmtId="2">
      <sharedItems containsSemiMixedTypes="0" containsString="0" containsNumber="1" minValue="0" maxValue="4949782.28"/>
    </cacheField>
    <cacheField name="Inostrani izvor finansiranja - poslovni sektor" numFmtId="2">
      <sharedItems containsSemiMixedTypes="0" containsString="0" containsNumber="1" containsInteger="1" minValue="0" maxValue="80000"/>
    </cacheField>
    <cacheField name="Inostrani izvori izvor, poslovni sektor - preduzeće iz iste grupe - korporacije" numFmtId="2">
      <sharedItems containsSemiMixedTypes="0" containsString="0" containsNumber="1" containsInteger="1" minValue="0" maxValue="80000"/>
    </cacheField>
    <cacheField name="Inostrani izvori izvor, poslovni sektor - ostala, nepovezana preduzeća" numFmtId="2">
      <sharedItems containsSemiMixedTypes="0" containsString="0" containsNumber="1" containsInteger="1" minValue="0" maxValue="0"/>
    </cacheField>
    <cacheField name="Inostrani izvori - Evropska komisija" numFmtId="2">
      <sharedItems containsSemiMixedTypes="0" containsString="0" containsNumber="1" minValue="0" maxValue="125000"/>
    </cacheField>
    <cacheField name="Inostrani izvori međunarodne organizacije, isključujući Evropsku komisiju" numFmtId="2">
      <sharedItems containsSemiMixedTypes="0" containsString="0" containsNumber="1" containsInteger="1" minValue="0" maxValue="500000"/>
    </cacheField>
    <cacheField name="Inostrani izvori izdataka - ostali inostrani izvori" numFmtId="2">
      <sharedItems containsSemiMixedTypes="0" containsString="0" containsNumber="1" containsInteger="1" minValue="0" maxValue="32841"/>
    </cacheField>
    <cacheField name="Ukupno svi izvori ino sredstva" numFmtId="2">
      <sharedItems containsSemiMixedTypes="0" containsString="0" containsNumber="1" minValue="0" maxValue="500000"/>
    </cacheField>
    <cacheField name="Izvori izdataka UKUPNO" numFmtId="2">
      <sharedItems containsSemiMixedTypes="0" containsString="0" containsNumber="1" minValue="0" maxValue="4949782.28"/>
    </cacheField>
    <cacheField name="Naručeno istraživanje i razvoj zemlja" numFmtId="0">
      <sharedItems containsString="0" containsBlank="1" containsNumber="1" minValue="4000" maxValue="359988.86"/>
    </cacheField>
    <cacheField name="14.1 Osnovna istraživanja" numFmtId="1">
      <sharedItems containsSemiMixedTypes="0" containsString="0" containsNumber="1" containsInteger="1" minValue="0" maxValue="100"/>
    </cacheField>
    <cacheField name="14.2 Primijenjena istraživanja" numFmtId="1">
      <sharedItems containsSemiMixedTypes="0" containsString="0" containsNumber="1" containsInteger="1" minValue="0" maxValue="100"/>
    </cacheField>
    <cacheField name="14.3 Eksperimentalni razvoj" numFmtId="1">
      <sharedItems containsSemiMixedTypes="0" containsString="0" containsNumber="1" containsInteger="1" minValue="0" maxValue="100"/>
    </cacheField>
    <cacheField name="Osnovna istraživanja" numFmtId="0">
      <sharedItems containsSemiMixedTypes="0" containsString="0" containsNumber="1" minValue="0" maxValue="1200000"/>
    </cacheField>
    <cacheField name="Primijenjena istraživanja" numFmtId="0">
      <sharedItems containsSemiMixedTypes="0" containsString="0" containsNumber="1" minValue="0" maxValue="1766795.1325000001"/>
    </cacheField>
    <cacheField name="Eksperimentalni razvoj" numFmtId="0">
      <sharedItems containsSemiMixedTypes="0" containsString="0" containsNumber="1" minValue="0" maxValue="4949782.28"/>
    </cacheField>
    <cacheField name="Naručeno IR inostranstvo" numFmtId="0">
      <sharedItems containsString="0" containsBlank="1" containsNumber="1" containsInteger="1" minValue="0" maxValue="2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7">
  <r>
    <x v="0"/>
    <x v="0"/>
    <x v="0"/>
    <x v="0"/>
    <x v="0"/>
    <x v="0"/>
    <m/>
    <x v="0"/>
    <n v="0"/>
    <n v="0"/>
    <n v="2400"/>
    <n v="0"/>
    <n v="2000"/>
    <n v="1000"/>
    <n v="0"/>
    <n v="3000"/>
    <n v="5400"/>
    <n v="5400"/>
    <n v="0"/>
    <n v="0"/>
    <n v="0"/>
    <n v="5400"/>
    <n v="0"/>
    <n v="0"/>
    <n v="0"/>
    <n v="0"/>
    <n v="0"/>
    <n v="0"/>
    <n v="0"/>
    <n v="5400"/>
    <m/>
    <n v="30"/>
    <n v="70"/>
    <n v="0"/>
    <n v="1620"/>
    <n v="3780"/>
    <n v="0"/>
    <m/>
  </r>
  <r>
    <x v="1"/>
    <x v="1"/>
    <x v="1"/>
    <x v="1"/>
    <x v="1"/>
    <x v="1"/>
    <m/>
    <x v="1"/>
    <n v="320070"/>
    <n v="13931"/>
    <n v="409912.5"/>
    <n v="0"/>
    <n v="0"/>
    <n v="0"/>
    <n v="382512"/>
    <n v="382512"/>
    <n v="792424.5"/>
    <n v="792424.5"/>
    <n v="0"/>
    <n v="0"/>
    <n v="0"/>
    <n v="792424.5"/>
    <n v="0"/>
    <n v="0"/>
    <n v="0"/>
    <n v="0"/>
    <n v="0"/>
    <n v="0"/>
    <n v="0"/>
    <n v="792424.5"/>
    <m/>
    <n v="10"/>
    <n v="80"/>
    <n v="10"/>
    <n v="79242.45"/>
    <n v="633939.6"/>
    <n v="79242.45"/>
    <m/>
  </r>
  <r>
    <x v="2"/>
    <x v="0"/>
    <x v="2"/>
    <x v="2"/>
    <x v="0"/>
    <x v="1"/>
    <m/>
    <x v="2"/>
    <n v="0"/>
    <n v="0"/>
    <n v="42960"/>
    <n v="0"/>
    <n v="0"/>
    <n v="0"/>
    <n v="0"/>
    <n v="0"/>
    <n v="42960"/>
    <n v="42960"/>
    <n v="0"/>
    <n v="0"/>
    <n v="0"/>
    <n v="42960"/>
    <n v="0"/>
    <n v="0"/>
    <n v="0"/>
    <n v="0"/>
    <n v="0"/>
    <n v="0"/>
    <n v="0"/>
    <n v="42960"/>
    <m/>
    <n v="40"/>
    <n v="40"/>
    <n v="20"/>
    <n v="17184"/>
    <n v="17184"/>
    <n v="8592"/>
    <m/>
  </r>
  <r>
    <x v="3"/>
    <x v="1"/>
    <x v="1"/>
    <x v="1"/>
    <x v="2"/>
    <x v="2"/>
    <m/>
    <x v="3"/>
    <n v="0"/>
    <n v="0"/>
    <n v="25497"/>
    <n v="0"/>
    <n v="9500"/>
    <n v="0"/>
    <n v="0"/>
    <n v="9500"/>
    <n v="34997"/>
    <n v="9756"/>
    <n v="0"/>
    <n v="25241"/>
    <n v="0"/>
    <n v="34997"/>
    <n v="0"/>
    <n v="0"/>
    <n v="0"/>
    <n v="0"/>
    <n v="0"/>
    <n v="0"/>
    <n v="0"/>
    <n v="34997"/>
    <n v="310000"/>
    <n v="15"/>
    <n v="85"/>
    <n v="0"/>
    <n v="5249.55"/>
    <n v="29747.45"/>
    <n v="0"/>
    <m/>
  </r>
  <r>
    <x v="4"/>
    <x v="0"/>
    <x v="3"/>
    <x v="3"/>
    <x v="0"/>
    <x v="0"/>
    <m/>
    <x v="4"/>
    <n v="3000"/>
    <n v="1000"/>
    <n v="6304"/>
    <n v="0"/>
    <n v="0"/>
    <n v="0"/>
    <n v="0"/>
    <n v="0"/>
    <n v="6304"/>
    <n v="6304"/>
    <n v="0"/>
    <n v="0"/>
    <n v="0"/>
    <n v="6304"/>
    <n v="0"/>
    <n v="0"/>
    <n v="0"/>
    <n v="0"/>
    <n v="0"/>
    <n v="0"/>
    <n v="0"/>
    <n v="6304"/>
    <m/>
    <n v="70"/>
    <n v="30"/>
    <n v="0"/>
    <n v="4412.8"/>
    <n v="1891.2"/>
    <n v="0"/>
    <m/>
  </r>
  <r>
    <x v="5"/>
    <x v="2"/>
    <x v="4"/>
    <x v="4"/>
    <x v="3"/>
    <x v="2"/>
    <m/>
    <x v="5"/>
    <n v="0"/>
    <n v="47735.3"/>
    <n v="336492"/>
    <n v="0"/>
    <n v="0"/>
    <n v="0"/>
    <n v="0"/>
    <n v="0"/>
    <n v="336492"/>
    <n v="0"/>
    <n v="288756"/>
    <n v="30116"/>
    <n v="0"/>
    <n v="318872"/>
    <n v="0"/>
    <n v="0"/>
    <n v="0"/>
    <n v="17620"/>
    <n v="0"/>
    <n v="0"/>
    <n v="17620"/>
    <n v="336492"/>
    <m/>
    <n v="0"/>
    <n v="90"/>
    <n v="10"/>
    <n v="0"/>
    <n v="302842.8"/>
    <n v="33649.199999999997"/>
    <m/>
  </r>
  <r>
    <x v="6"/>
    <x v="0"/>
    <x v="2"/>
    <x v="5"/>
    <x v="0"/>
    <x v="1"/>
    <m/>
    <x v="6"/>
    <n v="0"/>
    <n v="0"/>
    <n v="15600"/>
    <n v="0"/>
    <n v="0"/>
    <n v="0"/>
    <n v="0"/>
    <n v="0"/>
    <n v="15600"/>
    <n v="15600"/>
    <n v="0"/>
    <n v="0"/>
    <n v="0"/>
    <n v="15600"/>
    <n v="0"/>
    <n v="0"/>
    <n v="0"/>
    <n v="0"/>
    <n v="0"/>
    <n v="0"/>
    <n v="0"/>
    <n v="15600"/>
    <m/>
    <n v="0"/>
    <n v="50"/>
    <n v="50"/>
    <n v="0"/>
    <n v="7800"/>
    <n v="7800"/>
    <m/>
  </r>
  <r>
    <x v="7"/>
    <x v="0"/>
    <x v="3"/>
    <x v="6"/>
    <x v="4"/>
    <x v="0"/>
    <m/>
    <x v="7"/>
    <n v="0"/>
    <n v="20307"/>
    <n v="57927.199999999997"/>
    <n v="0"/>
    <n v="0"/>
    <n v="0"/>
    <n v="0"/>
    <n v="0"/>
    <n v="57927.199999999997"/>
    <n v="9779.2000000000007"/>
    <n v="0"/>
    <n v="0"/>
    <n v="33618"/>
    <n v="43397.2"/>
    <n v="0"/>
    <n v="0"/>
    <n v="0"/>
    <n v="0"/>
    <n v="14530"/>
    <n v="0"/>
    <n v="14530"/>
    <n v="57927.199999999997"/>
    <m/>
    <n v="0"/>
    <n v="100"/>
    <n v="0"/>
    <n v="0"/>
    <n v="57927.199999999997"/>
    <n v="0"/>
    <m/>
  </r>
  <r>
    <x v="8"/>
    <x v="2"/>
    <x v="4"/>
    <x v="7"/>
    <x v="0"/>
    <x v="0"/>
    <m/>
    <x v="8"/>
    <n v="0"/>
    <n v="4050"/>
    <n v="32650"/>
    <n v="0"/>
    <n v="0"/>
    <n v="0"/>
    <n v="0"/>
    <n v="0"/>
    <n v="32650"/>
    <n v="0"/>
    <n v="0"/>
    <n v="0"/>
    <n v="0"/>
    <n v="0"/>
    <n v="0"/>
    <n v="0"/>
    <n v="0"/>
    <n v="32650"/>
    <n v="0"/>
    <n v="0"/>
    <n v="32650"/>
    <n v="32650"/>
    <m/>
    <n v="0"/>
    <n v="0"/>
    <n v="100"/>
    <n v="0"/>
    <n v="0"/>
    <n v="32650"/>
    <m/>
  </r>
  <r>
    <x v="9"/>
    <x v="3"/>
    <x v="3"/>
    <x v="8"/>
    <x v="4"/>
    <x v="0"/>
    <m/>
    <x v="9"/>
    <n v="0"/>
    <n v="0"/>
    <n v="2736"/>
    <n v="0"/>
    <n v="0"/>
    <n v="0"/>
    <n v="0"/>
    <n v="0"/>
    <n v="2736"/>
    <n v="0"/>
    <n v="0"/>
    <n v="0"/>
    <n v="0"/>
    <n v="0"/>
    <n v="0"/>
    <n v="0"/>
    <n v="0"/>
    <n v="0"/>
    <n v="2736"/>
    <n v="0"/>
    <n v="2736"/>
    <n v="2736"/>
    <m/>
    <n v="0"/>
    <n v="100"/>
    <n v="0"/>
    <n v="0"/>
    <n v="2736"/>
    <n v="0"/>
    <m/>
  </r>
  <r>
    <x v="10"/>
    <x v="0"/>
    <x v="5"/>
    <x v="9"/>
    <x v="0"/>
    <x v="3"/>
    <m/>
    <x v="10"/>
    <n v="0"/>
    <n v="11000"/>
    <n v="84200"/>
    <n v="0"/>
    <n v="0"/>
    <n v="0"/>
    <n v="0"/>
    <n v="0"/>
    <n v="84200"/>
    <n v="0"/>
    <n v="0"/>
    <n v="0"/>
    <n v="0"/>
    <n v="0"/>
    <n v="0"/>
    <n v="0"/>
    <n v="0"/>
    <n v="84200"/>
    <n v="0"/>
    <n v="0"/>
    <n v="84200"/>
    <n v="84200"/>
    <m/>
    <n v="0"/>
    <n v="0"/>
    <n v="100"/>
    <n v="0"/>
    <n v="0"/>
    <n v="84200"/>
    <m/>
  </r>
  <r>
    <x v="11"/>
    <x v="3"/>
    <x v="0"/>
    <x v="10"/>
    <x v="2"/>
    <x v="0"/>
    <m/>
    <x v="11"/>
    <n v="0"/>
    <n v="15000"/>
    <n v="100691"/>
    <n v="0"/>
    <n v="0"/>
    <n v="0"/>
    <n v="0"/>
    <n v="0"/>
    <n v="100691"/>
    <n v="0"/>
    <n v="0"/>
    <n v="0"/>
    <n v="0"/>
    <n v="0"/>
    <n v="0"/>
    <n v="0"/>
    <n v="0"/>
    <n v="3400"/>
    <n v="97291"/>
    <n v="0"/>
    <n v="100691"/>
    <n v="100691"/>
    <m/>
    <n v="0"/>
    <n v="100"/>
    <n v="0"/>
    <n v="0"/>
    <n v="100691"/>
    <n v="0"/>
    <m/>
  </r>
  <r>
    <x v="12"/>
    <x v="0"/>
    <x v="2"/>
    <x v="11"/>
    <x v="0"/>
    <x v="1"/>
    <m/>
    <x v="12"/>
    <n v="0"/>
    <n v="0"/>
    <n v="22441.5"/>
    <n v="0"/>
    <n v="0"/>
    <n v="0"/>
    <n v="0"/>
    <n v="0"/>
    <n v="22441.5"/>
    <n v="22441.5"/>
    <n v="0"/>
    <n v="0"/>
    <n v="0"/>
    <n v="22441.5"/>
    <n v="0"/>
    <n v="0"/>
    <n v="0"/>
    <n v="0"/>
    <n v="0"/>
    <n v="0"/>
    <n v="0"/>
    <n v="22441.5"/>
    <m/>
    <n v="25"/>
    <n v="50"/>
    <n v="25"/>
    <n v="5610.375"/>
    <n v="11220.75"/>
    <n v="5610.375"/>
    <m/>
  </r>
  <r>
    <x v="13"/>
    <x v="1"/>
    <x v="6"/>
    <x v="12"/>
    <x v="1"/>
    <x v="4"/>
    <m/>
    <x v="13"/>
    <n v="0"/>
    <n v="500000"/>
    <n v="571000"/>
    <n v="450000"/>
    <n v="150000"/>
    <n v="50000"/>
    <n v="450000"/>
    <n v="1100000"/>
    <n v="1671000"/>
    <n v="1669600"/>
    <n v="0"/>
    <n v="1400"/>
    <n v="0"/>
    <n v="1671000"/>
    <n v="0"/>
    <n v="0"/>
    <n v="0"/>
    <n v="0"/>
    <n v="0"/>
    <n v="0"/>
    <n v="0"/>
    <n v="1671000"/>
    <m/>
    <n v="40"/>
    <n v="40"/>
    <n v="20"/>
    <n v="668400"/>
    <n v="668400"/>
    <n v="334200"/>
    <m/>
  </r>
  <r>
    <x v="14"/>
    <x v="0"/>
    <x v="5"/>
    <x v="13"/>
    <x v="0"/>
    <x v="4"/>
    <m/>
    <x v="14"/>
    <n v="0"/>
    <n v="0"/>
    <n v="94648.35"/>
    <n v="0"/>
    <n v="0"/>
    <n v="0"/>
    <n v="1765136"/>
    <n v="1765136"/>
    <n v="1859784.35"/>
    <n v="1859784.35"/>
    <n v="0"/>
    <n v="0"/>
    <n v="0"/>
    <n v="1859784.35"/>
    <n v="0"/>
    <n v="0"/>
    <n v="0"/>
    <n v="0"/>
    <n v="0"/>
    <n v="0"/>
    <n v="0"/>
    <n v="1859784.35"/>
    <m/>
    <n v="0"/>
    <n v="95"/>
    <n v="5"/>
    <n v="0"/>
    <n v="1766795.1325000001"/>
    <n v="92989.217499999999"/>
    <m/>
  </r>
  <r>
    <x v="15"/>
    <x v="0"/>
    <x v="3"/>
    <x v="14"/>
    <x v="2"/>
    <x v="1"/>
    <m/>
    <x v="15"/>
    <n v="0"/>
    <n v="1500"/>
    <n v="7740"/>
    <n v="0"/>
    <n v="0"/>
    <n v="0"/>
    <n v="4000"/>
    <n v="4000"/>
    <n v="11740"/>
    <n v="11740"/>
    <n v="0"/>
    <n v="0"/>
    <n v="0"/>
    <n v="11740"/>
    <n v="0"/>
    <n v="0"/>
    <n v="0"/>
    <n v="0"/>
    <n v="0"/>
    <n v="0"/>
    <n v="0"/>
    <n v="11740"/>
    <m/>
    <n v="0"/>
    <n v="100"/>
    <n v="0"/>
    <n v="0"/>
    <n v="11740"/>
    <n v="0"/>
    <m/>
  </r>
  <r>
    <x v="16"/>
    <x v="3"/>
    <x v="3"/>
    <x v="15"/>
    <x v="0"/>
    <x v="0"/>
    <m/>
    <x v="16"/>
    <n v="4460"/>
    <n v="0"/>
    <n v="12260"/>
    <n v="0"/>
    <n v="0"/>
    <n v="0"/>
    <n v="0"/>
    <n v="0"/>
    <n v="12260"/>
    <n v="12260"/>
    <n v="0"/>
    <n v="0"/>
    <n v="0"/>
    <n v="12260"/>
    <n v="0"/>
    <n v="0"/>
    <n v="0"/>
    <n v="0"/>
    <n v="0"/>
    <n v="0"/>
    <n v="0"/>
    <n v="12260"/>
    <m/>
    <n v="0"/>
    <n v="100"/>
    <n v="0"/>
    <n v="0"/>
    <n v="12260"/>
    <n v="0"/>
    <m/>
  </r>
  <r>
    <x v="17"/>
    <x v="2"/>
    <x v="4"/>
    <x v="7"/>
    <x v="4"/>
    <x v="2"/>
    <m/>
    <x v="17"/>
    <n v="0"/>
    <n v="48462.3"/>
    <n v="333534.59999999998"/>
    <n v="0"/>
    <n v="0"/>
    <n v="4500"/>
    <n v="0"/>
    <n v="4500"/>
    <n v="338034.6"/>
    <n v="0"/>
    <n v="338034.6"/>
    <n v="0"/>
    <n v="0"/>
    <n v="338034.6"/>
    <n v="0"/>
    <n v="0"/>
    <n v="0"/>
    <n v="0"/>
    <n v="0"/>
    <n v="0"/>
    <n v="0"/>
    <n v="338034.6"/>
    <m/>
    <n v="0"/>
    <n v="100"/>
    <n v="0"/>
    <n v="0"/>
    <n v="338034.6"/>
    <n v="0"/>
    <m/>
  </r>
  <r>
    <x v="18"/>
    <x v="2"/>
    <x v="4"/>
    <x v="4"/>
    <x v="0"/>
    <x v="2"/>
    <m/>
    <x v="18"/>
    <n v="0"/>
    <n v="101682.1"/>
    <n v="699811.9"/>
    <n v="41900"/>
    <n v="14600"/>
    <n v="0"/>
    <n v="0"/>
    <n v="56500"/>
    <n v="756311.9"/>
    <n v="0"/>
    <n v="756311.9"/>
    <n v="0"/>
    <n v="0"/>
    <n v="756311.9"/>
    <n v="0"/>
    <n v="0"/>
    <n v="0"/>
    <n v="0"/>
    <n v="0"/>
    <n v="0"/>
    <n v="0"/>
    <n v="756311.9"/>
    <m/>
    <n v="50"/>
    <n v="50"/>
    <n v="0"/>
    <n v="378155.95"/>
    <n v="378155.95"/>
    <n v="0"/>
    <m/>
  </r>
  <r>
    <x v="19"/>
    <x v="2"/>
    <x v="4"/>
    <x v="4"/>
    <x v="5"/>
    <x v="2"/>
    <m/>
    <x v="19"/>
    <n v="0"/>
    <n v="75684"/>
    <n v="520884"/>
    <n v="0"/>
    <n v="576"/>
    <n v="0"/>
    <n v="0"/>
    <n v="576"/>
    <n v="521460"/>
    <n v="0"/>
    <n v="520884"/>
    <n v="0"/>
    <n v="0"/>
    <n v="520884"/>
    <n v="0"/>
    <n v="0"/>
    <n v="0"/>
    <n v="0"/>
    <n v="576"/>
    <n v="0"/>
    <n v="576"/>
    <n v="521460"/>
    <m/>
    <n v="0"/>
    <n v="100"/>
    <n v="0"/>
    <n v="0"/>
    <n v="521460"/>
    <n v="0"/>
    <m/>
  </r>
  <r>
    <x v="20"/>
    <x v="2"/>
    <x v="4"/>
    <x v="4"/>
    <x v="4"/>
    <x v="2"/>
    <m/>
    <x v="20"/>
    <n v="0"/>
    <n v="50898"/>
    <n v="350298"/>
    <n v="0"/>
    <n v="3000"/>
    <n v="0"/>
    <n v="0"/>
    <n v="3000"/>
    <n v="353298"/>
    <n v="15000.8"/>
    <n v="281773.2"/>
    <n v="41524"/>
    <n v="0"/>
    <n v="338298"/>
    <n v="0"/>
    <n v="0"/>
    <n v="0"/>
    <n v="0"/>
    <n v="15000"/>
    <n v="0"/>
    <n v="15000"/>
    <n v="353298"/>
    <m/>
    <n v="10"/>
    <n v="90"/>
    <n v="0"/>
    <n v="35329.800000000003"/>
    <n v="317968.2"/>
    <n v="0"/>
    <m/>
  </r>
  <r>
    <x v="21"/>
    <x v="2"/>
    <x v="4"/>
    <x v="4"/>
    <x v="0"/>
    <x v="1"/>
    <m/>
    <x v="21"/>
    <n v="0"/>
    <n v="35128.800000000003"/>
    <n v="241768.8"/>
    <n v="0"/>
    <n v="0"/>
    <n v="0"/>
    <n v="0"/>
    <n v="0"/>
    <n v="241768.8"/>
    <n v="61995"/>
    <n v="179373.8"/>
    <n v="400"/>
    <n v="0"/>
    <n v="241768.8"/>
    <n v="0"/>
    <n v="0"/>
    <n v="0"/>
    <n v="0"/>
    <n v="0"/>
    <n v="0"/>
    <n v="0"/>
    <n v="241768.8"/>
    <m/>
    <n v="0"/>
    <n v="100"/>
    <n v="0"/>
    <n v="0"/>
    <n v="241768.8"/>
    <n v="0"/>
    <m/>
  </r>
  <r>
    <x v="22"/>
    <x v="2"/>
    <x v="4"/>
    <x v="4"/>
    <x v="5"/>
    <x v="1"/>
    <m/>
    <x v="22"/>
    <n v="0"/>
    <n v="25451.599999999999"/>
    <n v="175166.73200000002"/>
    <n v="0"/>
    <n v="0"/>
    <n v="0"/>
    <n v="0"/>
    <n v="0"/>
    <n v="175166.73"/>
    <n v="0"/>
    <n v="175166.73"/>
    <n v="0"/>
    <n v="0"/>
    <n v="175166.73"/>
    <n v="0"/>
    <n v="0"/>
    <n v="0"/>
    <n v="0"/>
    <n v="0"/>
    <n v="0"/>
    <n v="0"/>
    <n v="175166.73"/>
    <m/>
    <n v="0"/>
    <n v="0"/>
    <n v="100"/>
    <n v="0"/>
    <n v="0"/>
    <n v="175166.73"/>
    <m/>
  </r>
  <r>
    <x v="23"/>
    <x v="2"/>
    <x v="4"/>
    <x v="4"/>
    <x v="0"/>
    <x v="1"/>
    <m/>
    <x v="23"/>
    <n v="0"/>
    <n v="38388"/>
    <n v="253356.6"/>
    <n v="0"/>
    <n v="13911"/>
    <n v="0"/>
    <n v="4096"/>
    <n v="18007"/>
    <n v="271363.59999999998"/>
    <n v="0"/>
    <n v="232975.6"/>
    <n v="38388"/>
    <n v="0"/>
    <n v="271363.59999999998"/>
    <n v="0"/>
    <n v="0"/>
    <n v="0"/>
    <n v="0"/>
    <n v="0"/>
    <n v="0"/>
    <n v="0"/>
    <n v="271363.59999999998"/>
    <m/>
    <n v="0"/>
    <n v="50"/>
    <n v="50"/>
    <n v="0"/>
    <n v="135681.79999999999"/>
    <n v="135681.79999999999"/>
    <m/>
  </r>
  <r>
    <x v="24"/>
    <x v="2"/>
    <x v="4"/>
    <x v="7"/>
    <x v="1"/>
    <x v="2"/>
    <m/>
    <x v="24"/>
    <n v="0"/>
    <n v="8437"/>
    <n v="133356.1"/>
    <n v="0"/>
    <n v="0"/>
    <n v="0"/>
    <n v="1826"/>
    <n v="1826"/>
    <n v="135182.1"/>
    <n v="0"/>
    <n v="126745.1"/>
    <n v="8437"/>
    <n v="0"/>
    <n v="135182.1"/>
    <n v="0"/>
    <n v="0"/>
    <n v="0"/>
    <n v="0"/>
    <n v="0"/>
    <n v="0"/>
    <n v="0"/>
    <n v="135182.1"/>
    <m/>
    <n v="0"/>
    <n v="100"/>
    <n v="0"/>
    <n v="0"/>
    <n v="135182.1"/>
    <n v="0"/>
    <m/>
  </r>
  <r>
    <x v="25"/>
    <x v="2"/>
    <x v="4"/>
    <x v="4"/>
    <x v="0"/>
    <x v="1"/>
    <m/>
    <x v="25"/>
    <n v="0"/>
    <n v="23132.400000000001"/>
    <n v="159205.6"/>
    <n v="1500"/>
    <n v="5000"/>
    <n v="0"/>
    <n v="0"/>
    <n v="6500"/>
    <n v="165705.60000000001"/>
    <n v="0"/>
    <n v="165705.60000000001"/>
    <n v="0"/>
    <n v="0"/>
    <n v="165705.60000000001"/>
    <n v="0"/>
    <n v="0"/>
    <n v="0"/>
    <n v="0"/>
    <n v="0"/>
    <n v="0"/>
    <n v="0"/>
    <n v="165705.60000000001"/>
    <m/>
    <n v="30"/>
    <n v="60"/>
    <n v="10"/>
    <n v="49711.68"/>
    <n v="99423.360000000001"/>
    <n v="16570.560000000001"/>
    <m/>
  </r>
  <r>
    <x v="26"/>
    <x v="2"/>
    <x v="4"/>
    <x v="4"/>
    <x v="4"/>
    <x v="1"/>
    <m/>
    <x v="26"/>
    <n v="0"/>
    <n v="16564.8"/>
    <n v="114004.8"/>
    <n v="0"/>
    <n v="0"/>
    <n v="0"/>
    <n v="0"/>
    <n v="0"/>
    <n v="114004.8"/>
    <n v="0"/>
    <n v="114004.8"/>
    <n v="0"/>
    <n v="0"/>
    <n v="114004.8"/>
    <n v="0"/>
    <n v="0"/>
    <n v="0"/>
    <n v="0"/>
    <n v="0"/>
    <n v="0"/>
    <n v="0"/>
    <n v="114004.8"/>
    <m/>
    <n v="100"/>
    <n v="0"/>
    <n v="0"/>
    <n v="114004.8"/>
    <n v="0"/>
    <n v="0"/>
    <m/>
  </r>
  <r>
    <x v="27"/>
    <x v="2"/>
    <x v="4"/>
    <x v="4"/>
    <x v="0"/>
    <x v="1"/>
    <m/>
    <x v="27"/>
    <n v="0"/>
    <n v="25512.400000000001"/>
    <n v="175585.6"/>
    <n v="0"/>
    <n v="0"/>
    <n v="0"/>
    <n v="94855"/>
    <n v="94855"/>
    <n v="270440.59999999998"/>
    <n v="0"/>
    <n v="175585.6"/>
    <n v="0"/>
    <n v="0"/>
    <n v="175585.6"/>
    <n v="0"/>
    <n v="0"/>
    <n v="0"/>
    <n v="0"/>
    <n v="94855"/>
    <n v="0"/>
    <n v="94855"/>
    <n v="270440.59999999998"/>
    <m/>
    <n v="0"/>
    <n v="100"/>
    <n v="0"/>
    <n v="0"/>
    <n v="270440.59999999998"/>
    <n v="0"/>
    <m/>
  </r>
  <r>
    <x v="28"/>
    <x v="2"/>
    <x v="4"/>
    <x v="7"/>
    <x v="4"/>
    <x v="1"/>
    <m/>
    <x v="28"/>
    <n v="0"/>
    <n v="30211.8"/>
    <n v="207928.19999999998"/>
    <n v="0"/>
    <n v="0"/>
    <n v="0"/>
    <n v="0"/>
    <n v="0"/>
    <n v="207928.2"/>
    <n v="0"/>
    <n v="207928.2"/>
    <n v="0"/>
    <n v="0"/>
    <n v="207928.2"/>
    <n v="0"/>
    <n v="0"/>
    <n v="0"/>
    <n v="0"/>
    <n v="0"/>
    <n v="0"/>
    <n v="0"/>
    <n v="207928.2"/>
    <m/>
    <n v="0"/>
    <n v="100"/>
    <n v="0"/>
    <n v="0"/>
    <n v="207928.2"/>
    <n v="0"/>
    <m/>
  </r>
  <r>
    <x v="29"/>
    <x v="2"/>
    <x v="4"/>
    <x v="4"/>
    <x v="2"/>
    <x v="2"/>
    <m/>
    <x v="29"/>
    <n v="0"/>
    <n v="83706.3"/>
    <n v="576096.30000000005"/>
    <n v="0"/>
    <n v="0"/>
    <n v="0"/>
    <n v="0"/>
    <n v="0"/>
    <n v="576096.30000000005"/>
    <n v="0"/>
    <n v="567795.30000000005"/>
    <n v="0"/>
    <n v="0"/>
    <n v="567795.30000000005"/>
    <n v="0"/>
    <n v="0"/>
    <n v="0"/>
    <n v="6388"/>
    <n v="1913"/>
    <n v="0"/>
    <n v="8301"/>
    <n v="576096.30000000005"/>
    <m/>
    <n v="50"/>
    <n v="50"/>
    <n v="0"/>
    <n v="288048.15000000002"/>
    <n v="288048.15000000002"/>
    <n v="0"/>
    <m/>
  </r>
  <r>
    <x v="30"/>
    <x v="2"/>
    <x v="4"/>
    <x v="4"/>
    <x v="5"/>
    <x v="1"/>
    <m/>
    <x v="30"/>
    <n v="3000"/>
    <n v="108000"/>
    <n v="200135.61600000001"/>
    <n v="0"/>
    <n v="0"/>
    <n v="0"/>
    <n v="0"/>
    <n v="0"/>
    <n v="200135.61600000001"/>
    <n v="2000.616"/>
    <n v="198135"/>
    <n v="0"/>
    <n v="0"/>
    <n v="200135.61600000001"/>
    <n v="0"/>
    <n v="0"/>
    <n v="0"/>
    <n v="0"/>
    <n v="0"/>
    <n v="0"/>
    <n v="0"/>
    <n v="200135.61600000001"/>
    <m/>
    <n v="0"/>
    <n v="100"/>
    <n v="0"/>
    <n v="0"/>
    <n v="200135.61600000001"/>
    <n v="0"/>
    <m/>
  </r>
  <r>
    <x v="31"/>
    <x v="2"/>
    <x v="4"/>
    <x v="4"/>
    <x v="4"/>
    <x v="1"/>
    <m/>
    <x v="31"/>
    <n v="0"/>
    <n v="14400"/>
    <n v="79530"/>
    <n v="3750"/>
    <n v="3500"/>
    <n v="3000"/>
    <n v="0"/>
    <n v="10250"/>
    <n v="89780"/>
    <n v="75380"/>
    <n v="0"/>
    <n v="0"/>
    <n v="0"/>
    <n v="75380"/>
    <n v="0"/>
    <n v="0"/>
    <n v="0"/>
    <n v="14400"/>
    <n v="0"/>
    <n v="0"/>
    <n v="14400"/>
    <n v="89780"/>
    <m/>
    <n v="45"/>
    <n v="55"/>
    <n v="0"/>
    <n v="40401"/>
    <n v="49379"/>
    <n v="0"/>
    <m/>
  </r>
  <r>
    <x v="32"/>
    <x v="2"/>
    <x v="4"/>
    <x v="4"/>
    <x v="4"/>
    <x v="1"/>
    <m/>
    <x v="32"/>
    <n v="3000"/>
    <n v="10000"/>
    <n v="29380"/>
    <n v="0"/>
    <n v="0"/>
    <n v="0"/>
    <n v="0"/>
    <n v="0"/>
    <n v="29380"/>
    <n v="29380"/>
    <n v="0"/>
    <n v="0"/>
    <n v="0"/>
    <n v="29380"/>
    <n v="0"/>
    <n v="0"/>
    <n v="0"/>
    <n v="0"/>
    <n v="0"/>
    <n v="0"/>
    <n v="0"/>
    <n v="29380"/>
    <m/>
    <n v="30"/>
    <n v="70"/>
    <n v="0"/>
    <n v="8814"/>
    <n v="20566"/>
    <n v="0"/>
    <m/>
  </r>
  <r>
    <x v="33"/>
    <x v="2"/>
    <x v="4"/>
    <x v="4"/>
    <x v="4"/>
    <x v="1"/>
    <m/>
    <x v="33"/>
    <n v="0"/>
    <n v="11500"/>
    <n v="108280"/>
    <n v="0"/>
    <n v="0"/>
    <n v="0"/>
    <n v="0"/>
    <n v="0"/>
    <n v="108280"/>
    <n v="0"/>
    <n v="96780"/>
    <n v="11500"/>
    <n v="0"/>
    <n v="108280"/>
    <n v="0"/>
    <n v="0"/>
    <n v="0"/>
    <n v="0"/>
    <n v="0"/>
    <n v="0"/>
    <n v="0"/>
    <n v="108280"/>
    <m/>
    <n v="85"/>
    <n v="0"/>
    <n v="15"/>
    <n v="92038"/>
    <n v="0"/>
    <n v="16242"/>
    <m/>
  </r>
  <r>
    <x v="34"/>
    <x v="2"/>
    <x v="4"/>
    <x v="7"/>
    <x v="4"/>
    <x v="1"/>
    <m/>
    <x v="34"/>
    <n v="0"/>
    <n v="15192.6"/>
    <n v="104501.8"/>
    <n v="0"/>
    <n v="0"/>
    <n v="0"/>
    <n v="1000"/>
    <n v="1000"/>
    <n v="105501.8"/>
    <n v="0"/>
    <n v="98921.8"/>
    <n v="6580"/>
    <n v="0"/>
    <n v="105501.8"/>
    <n v="0"/>
    <n v="0"/>
    <n v="0"/>
    <n v="0"/>
    <n v="0"/>
    <n v="0"/>
    <n v="0"/>
    <n v="105501.8"/>
    <m/>
    <n v="0"/>
    <n v="100"/>
    <n v="0"/>
    <n v="0"/>
    <n v="105501.8"/>
    <n v="0"/>
    <m/>
  </r>
  <r>
    <x v="35"/>
    <x v="2"/>
    <x v="4"/>
    <x v="4"/>
    <x v="4"/>
    <x v="1"/>
    <m/>
    <x v="35"/>
    <n v="0"/>
    <n v="0"/>
    <n v="24483.599999999999"/>
    <n v="0"/>
    <n v="0"/>
    <n v="0"/>
    <n v="0"/>
    <n v="0"/>
    <n v="24483.599999999999"/>
    <n v="17733.599999999999"/>
    <n v="0"/>
    <n v="0"/>
    <n v="0"/>
    <n v="17733.599999999999"/>
    <n v="0"/>
    <n v="0"/>
    <n v="0"/>
    <n v="0"/>
    <n v="0"/>
    <n v="6750"/>
    <n v="6750"/>
    <n v="24483.599999999999"/>
    <m/>
    <n v="0"/>
    <n v="85"/>
    <n v="15"/>
    <n v="0"/>
    <n v="20811.059999999998"/>
    <n v="3672.54"/>
    <m/>
  </r>
  <r>
    <x v="36"/>
    <x v="2"/>
    <x v="4"/>
    <x v="4"/>
    <x v="4"/>
    <x v="0"/>
    <m/>
    <x v="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m/>
  </r>
  <r>
    <x v="37"/>
    <x v="0"/>
    <x v="3"/>
    <x v="16"/>
    <x v="2"/>
    <x v="1"/>
    <m/>
    <x v="37"/>
    <n v="0"/>
    <n v="0"/>
    <n v="4190"/>
    <n v="0"/>
    <n v="0"/>
    <n v="0"/>
    <n v="0"/>
    <n v="0"/>
    <n v="4190"/>
    <n v="4190"/>
    <n v="0"/>
    <n v="0"/>
    <n v="0"/>
    <n v="4190"/>
    <n v="0"/>
    <n v="0"/>
    <n v="0"/>
    <n v="0"/>
    <n v="0"/>
    <n v="0"/>
    <n v="0"/>
    <n v="4190"/>
    <m/>
    <n v="0"/>
    <n v="100"/>
    <n v="0"/>
    <n v="0"/>
    <n v="4190"/>
    <n v="0"/>
    <m/>
  </r>
  <r>
    <x v="38"/>
    <x v="2"/>
    <x v="4"/>
    <x v="4"/>
    <x v="4"/>
    <x v="1"/>
    <m/>
    <x v="38"/>
    <n v="0"/>
    <n v="0"/>
    <n v="18864"/>
    <n v="0"/>
    <n v="24035"/>
    <n v="59500"/>
    <n v="0"/>
    <n v="83535"/>
    <n v="102399"/>
    <n v="102399"/>
    <n v="0"/>
    <n v="0"/>
    <n v="0"/>
    <n v="102399"/>
    <n v="0"/>
    <n v="0"/>
    <n v="0"/>
    <n v="0"/>
    <n v="0"/>
    <n v="0"/>
    <n v="0"/>
    <n v="102399"/>
    <m/>
    <n v="0"/>
    <n v="100"/>
    <n v="0"/>
    <n v="0"/>
    <n v="102399"/>
    <n v="0"/>
    <m/>
  </r>
  <r>
    <x v="39"/>
    <x v="0"/>
    <x v="6"/>
    <x v="17"/>
    <x v="1"/>
    <x v="0"/>
    <m/>
    <x v="39"/>
    <n v="0"/>
    <n v="0"/>
    <n v="5676"/>
    <n v="0"/>
    <n v="0"/>
    <n v="0"/>
    <n v="0"/>
    <n v="0"/>
    <n v="5676"/>
    <n v="0"/>
    <n v="0"/>
    <n v="0"/>
    <n v="0"/>
    <n v="0"/>
    <n v="0"/>
    <n v="0"/>
    <n v="0"/>
    <n v="5676"/>
    <n v="0"/>
    <n v="0"/>
    <n v="5676"/>
    <n v="5676"/>
    <m/>
    <n v="0"/>
    <n v="100"/>
    <n v="0"/>
    <n v="0"/>
    <n v="5676"/>
    <n v="0"/>
    <m/>
  </r>
  <r>
    <x v="40"/>
    <x v="1"/>
    <x v="1"/>
    <x v="18"/>
    <x v="2"/>
    <x v="2"/>
    <m/>
    <x v="40"/>
    <n v="0"/>
    <n v="0"/>
    <n v="17907"/>
    <n v="0"/>
    <n v="0"/>
    <n v="0"/>
    <n v="0"/>
    <n v="0"/>
    <n v="17907"/>
    <n v="17907"/>
    <n v="0"/>
    <n v="0"/>
    <n v="0"/>
    <n v="17907"/>
    <n v="0"/>
    <n v="0"/>
    <n v="0"/>
    <n v="0"/>
    <n v="0"/>
    <n v="0"/>
    <n v="0"/>
    <n v="17907"/>
    <m/>
    <n v="100"/>
    <n v="0"/>
    <n v="0"/>
    <n v="17907"/>
    <n v="0"/>
    <n v="0"/>
    <m/>
  </r>
  <r>
    <x v="41"/>
    <x v="2"/>
    <x v="4"/>
    <x v="19"/>
    <x v="0"/>
    <x v="1"/>
    <m/>
    <x v="41"/>
    <n v="0"/>
    <n v="0"/>
    <n v="28742.699999999997"/>
    <n v="0"/>
    <n v="0"/>
    <n v="0"/>
    <n v="0"/>
    <n v="0"/>
    <n v="28742.699999999997"/>
    <n v="28742.7"/>
    <n v="0"/>
    <n v="0"/>
    <n v="0"/>
    <n v="28742.7"/>
    <n v="0"/>
    <n v="0"/>
    <n v="0"/>
    <n v="0"/>
    <n v="0"/>
    <n v="0"/>
    <n v="0"/>
    <n v="28742.7"/>
    <m/>
    <n v="80"/>
    <n v="20"/>
    <n v="0"/>
    <n v="22994.16"/>
    <n v="5748.54"/>
    <n v="0"/>
    <m/>
  </r>
  <r>
    <x v="42"/>
    <x v="1"/>
    <x v="3"/>
    <x v="20"/>
    <x v="2"/>
    <x v="1"/>
    <m/>
    <x v="42"/>
    <n v="0"/>
    <n v="0"/>
    <n v="236020"/>
    <n v="0"/>
    <n v="18812"/>
    <n v="3500"/>
    <n v="12000"/>
    <n v="34312"/>
    <n v="270332"/>
    <n v="240867"/>
    <n v="0"/>
    <n v="0"/>
    <n v="0"/>
    <n v="240867"/>
    <n v="0"/>
    <n v="0"/>
    <n v="0"/>
    <n v="29465"/>
    <n v="0"/>
    <n v="0"/>
    <n v="29465"/>
    <n v="270332"/>
    <m/>
    <n v="80"/>
    <n v="20"/>
    <n v="0"/>
    <n v="216265.60000000001"/>
    <n v="54066.400000000001"/>
    <n v="0"/>
    <m/>
  </r>
  <r>
    <x v="43"/>
    <x v="0"/>
    <x v="3"/>
    <x v="3"/>
    <x v="0"/>
    <x v="0"/>
    <m/>
    <x v="43"/>
    <n v="0"/>
    <n v="36300"/>
    <n v="111300"/>
    <n v="0"/>
    <n v="0"/>
    <n v="19600"/>
    <n v="3000"/>
    <n v="22600"/>
    <n v="133900"/>
    <n v="97600"/>
    <n v="0"/>
    <n v="0"/>
    <n v="0"/>
    <n v="97600"/>
    <n v="0"/>
    <n v="0"/>
    <n v="0"/>
    <n v="33800"/>
    <n v="0"/>
    <n v="2500"/>
    <n v="36300"/>
    <n v="133900"/>
    <m/>
    <n v="13"/>
    <n v="87"/>
    <n v="0"/>
    <n v="17407"/>
    <n v="116493"/>
    <n v="0"/>
    <m/>
  </r>
  <r>
    <x v="44"/>
    <x v="0"/>
    <x v="6"/>
    <x v="21"/>
    <x v="1"/>
    <x v="4"/>
    <m/>
    <x v="44"/>
    <n v="0"/>
    <n v="0"/>
    <n v="17848.61"/>
    <n v="0"/>
    <n v="129876"/>
    <n v="0"/>
    <n v="0"/>
    <n v="129876"/>
    <n v="147724.60999999999"/>
    <n v="135724.60999999999"/>
    <n v="0"/>
    <n v="12000"/>
    <n v="0"/>
    <n v="147724.60999999999"/>
    <n v="0"/>
    <n v="0"/>
    <n v="0"/>
    <n v="0"/>
    <n v="0"/>
    <n v="0"/>
    <n v="0"/>
    <n v="147724.60999999999"/>
    <m/>
    <n v="60"/>
    <n v="30"/>
    <n v="10"/>
    <n v="88634.766000000003"/>
    <n v="44317.383000000002"/>
    <n v="14772.460999999999"/>
    <m/>
  </r>
  <r>
    <x v="45"/>
    <x v="2"/>
    <x v="4"/>
    <x v="3"/>
    <x v="2"/>
    <x v="1"/>
    <m/>
    <x v="45"/>
    <n v="73316.570000000007"/>
    <n v="279006"/>
    <n v="684283.74"/>
    <n v="0"/>
    <n v="0"/>
    <n v="0"/>
    <n v="19005"/>
    <n v="19005"/>
    <n v="703288.74"/>
    <n v="0"/>
    <n v="331960.74"/>
    <n v="154898"/>
    <n v="183589"/>
    <n v="670447.74"/>
    <n v="0"/>
    <n v="0"/>
    <n v="0"/>
    <n v="0"/>
    <n v="0"/>
    <n v="32841"/>
    <n v="32841"/>
    <n v="703288.74"/>
    <m/>
    <n v="52"/>
    <n v="31"/>
    <n v="17"/>
    <n v="365710.14479999995"/>
    <n v="218019.50940000001"/>
    <n v="119559.0858"/>
    <m/>
  </r>
  <r>
    <x v="46"/>
    <x v="0"/>
    <x v="3"/>
    <x v="22"/>
    <x v="0"/>
    <x v="2"/>
    <m/>
    <x v="46"/>
    <n v="4933"/>
    <n v="0"/>
    <n v="33959.4"/>
    <n v="0"/>
    <n v="29826"/>
    <n v="0"/>
    <n v="0"/>
    <n v="29826"/>
    <n v="63785.4"/>
    <n v="63785.4"/>
    <n v="0"/>
    <n v="0"/>
    <n v="0"/>
    <n v="63785.4"/>
    <n v="0"/>
    <n v="0"/>
    <n v="0"/>
    <n v="0"/>
    <n v="0"/>
    <n v="0"/>
    <n v="0"/>
    <n v="63785.4"/>
    <m/>
    <n v="0"/>
    <n v="0"/>
    <n v="100"/>
    <n v="0"/>
    <n v="0"/>
    <n v="63785.4"/>
    <m/>
  </r>
  <r>
    <x v="47"/>
    <x v="1"/>
    <x v="6"/>
    <x v="23"/>
    <x v="1"/>
    <x v="2"/>
    <m/>
    <x v="47"/>
    <n v="0"/>
    <n v="15420"/>
    <n v="201915.15"/>
    <n v="0"/>
    <n v="0"/>
    <n v="0"/>
    <n v="0"/>
    <n v="0"/>
    <n v="201915.15"/>
    <n v="186495.15"/>
    <n v="0"/>
    <n v="0"/>
    <n v="0"/>
    <n v="186495.15"/>
    <n v="0"/>
    <n v="0"/>
    <n v="0"/>
    <n v="0"/>
    <n v="15420"/>
    <n v="0"/>
    <n v="15420"/>
    <n v="201915.15"/>
    <m/>
    <n v="85"/>
    <n v="15"/>
    <n v="0"/>
    <n v="171627.8775"/>
    <n v="30287.272499999999"/>
    <n v="0"/>
    <m/>
  </r>
  <r>
    <x v="48"/>
    <x v="0"/>
    <x v="3"/>
    <x v="8"/>
    <x v="4"/>
    <x v="0"/>
    <m/>
    <x v="48"/>
    <n v="5500"/>
    <n v="3000"/>
    <n v="18500"/>
    <n v="0"/>
    <n v="0"/>
    <n v="0"/>
    <n v="0"/>
    <n v="0"/>
    <n v="18500"/>
    <n v="11500"/>
    <n v="0"/>
    <n v="7000"/>
    <n v="0"/>
    <n v="18500"/>
    <n v="0"/>
    <n v="0"/>
    <n v="0"/>
    <n v="0"/>
    <n v="0"/>
    <n v="0"/>
    <n v="0"/>
    <n v="18500"/>
    <m/>
    <n v="50"/>
    <n v="50"/>
    <n v="0"/>
    <n v="9250"/>
    <n v="9250"/>
    <n v="0"/>
    <m/>
  </r>
  <r>
    <x v="49"/>
    <x v="3"/>
    <x v="3"/>
    <x v="8"/>
    <x v="4"/>
    <x v="0"/>
    <m/>
    <x v="49"/>
    <n v="0"/>
    <n v="87340"/>
    <n v="121320"/>
    <n v="0"/>
    <n v="3500"/>
    <n v="15000"/>
    <n v="0"/>
    <n v="18500"/>
    <n v="139820"/>
    <n v="4820"/>
    <n v="0"/>
    <n v="0"/>
    <n v="0"/>
    <n v="4820"/>
    <n v="0"/>
    <n v="0"/>
    <n v="0"/>
    <n v="125000"/>
    <n v="10000"/>
    <n v="0"/>
    <n v="135000"/>
    <n v="139820"/>
    <m/>
    <n v="0"/>
    <n v="0"/>
    <n v="100"/>
    <n v="0"/>
    <n v="0"/>
    <n v="139820"/>
    <m/>
  </r>
  <r>
    <x v="50"/>
    <x v="3"/>
    <x v="0"/>
    <x v="10"/>
    <x v="4"/>
    <x v="1"/>
    <m/>
    <x v="50"/>
    <n v="0"/>
    <n v="0"/>
    <n v="127260"/>
    <n v="0"/>
    <n v="0"/>
    <n v="0"/>
    <n v="0"/>
    <n v="0"/>
    <n v="127260"/>
    <n v="0"/>
    <n v="0"/>
    <n v="0"/>
    <n v="0"/>
    <n v="0"/>
    <n v="0"/>
    <n v="0"/>
    <n v="0"/>
    <n v="0"/>
    <n v="127260"/>
    <n v="0"/>
    <n v="127260"/>
    <n v="127260"/>
    <m/>
    <n v="0"/>
    <n v="100"/>
    <n v="0"/>
    <n v="0"/>
    <n v="127260"/>
    <n v="0"/>
    <m/>
  </r>
  <r>
    <x v="51"/>
    <x v="2"/>
    <x v="4"/>
    <x v="8"/>
    <x v="5"/>
    <x v="1"/>
    <m/>
    <x v="51"/>
    <n v="0"/>
    <n v="38828.199999999997"/>
    <n v="267229.2"/>
    <n v="0"/>
    <n v="0"/>
    <n v="0"/>
    <n v="0"/>
    <n v="0"/>
    <n v="267229.2"/>
    <n v="0"/>
    <n v="267229.2"/>
    <n v="0"/>
    <n v="0"/>
    <n v="267229.2"/>
    <n v="0"/>
    <n v="0"/>
    <n v="0"/>
    <n v="0"/>
    <n v="0"/>
    <n v="0"/>
    <n v="0"/>
    <n v="267229.2"/>
    <m/>
    <n v="0"/>
    <n v="100"/>
    <n v="0"/>
    <n v="0"/>
    <n v="267229.2"/>
    <n v="0"/>
    <m/>
  </r>
  <r>
    <x v="52"/>
    <x v="1"/>
    <x v="7"/>
    <x v="24"/>
    <x v="2"/>
    <x v="2"/>
    <m/>
    <x v="52"/>
    <n v="0"/>
    <n v="0"/>
    <n v="28785.719999999994"/>
    <n v="0"/>
    <n v="0"/>
    <n v="0"/>
    <n v="0"/>
    <n v="0"/>
    <n v="28785.719999999994"/>
    <n v="28785.72"/>
    <n v="0"/>
    <n v="0"/>
    <n v="0"/>
    <n v="28785.72"/>
    <n v="0"/>
    <n v="0"/>
    <n v="0"/>
    <n v="0"/>
    <n v="0"/>
    <n v="0"/>
    <n v="0"/>
    <n v="28785.72"/>
    <m/>
    <n v="20"/>
    <n v="60"/>
    <n v="20"/>
    <n v="5757.1440000000002"/>
    <n v="17271.432000000001"/>
    <n v="5757.1440000000002"/>
    <m/>
  </r>
  <r>
    <x v="53"/>
    <x v="1"/>
    <x v="7"/>
    <x v="25"/>
    <x v="5"/>
    <x v="1"/>
    <m/>
    <x v="53"/>
    <n v="3856"/>
    <n v="526"/>
    <n v="70250.600000000006"/>
    <n v="0"/>
    <n v="1216"/>
    <n v="0"/>
    <n v="0"/>
    <n v="1216"/>
    <n v="71466.600000000006"/>
    <n v="71466.600000000006"/>
    <n v="0"/>
    <n v="0"/>
    <n v="0"/>
    <n v="71466.600000000006"/>
    <n v="0"/>
    <n v="0"/>
    <n v="0"/>
    <n v="0"/>
    <n v="0"/>
    <n v="0"/>
    <n v="0"/>
    <n v="71466.600000000006"/>
    <m/>
    <n v="0"/>
    <n v="100"/>
    <n v="0"/>
    <n v="0"/>
    <n v="71466.600000000006"/>
    <n v="0"/>
    <m/>
  </r>
  <r>
    <x v="54"/>
    <x v="1"/>
    <x v="6"/>
    <x v="21"/>
    <x v="1"/>
    <x v="4"/>
    <m/>
    <x v="54"/>
    <n v="0"/>
    <n v="59470.19"/>
    <n v="568982.18999999994"/>
    <n v="0"/>
    <n v="58695"/>
    <n v="0"/>
    <n v="0"/>
    <n v="58695"/>
    <n v="627677.18999999994"/>
    <n v="450374.6"/>
    <n v="0"/>
    <n v="122207.4"/>
    <n v="0"/>
    <n v="572582"/>
    <n v="0"/>
    <n v="0"/>
    <n v="0"/>
    <n v="55095.19"/>
    <n v="0"/>
    <n v="0"/>
    <n v="55095.19"/>
    <n v="627677.18999999994"/>
    <m/>
    <n v="0"/>
    <n v="70"/>
    <n v="30"/>
    <n v="0"/>
    <n v="439374.033"/>
    <n v="188303.15700000001"/>
    <m/>
  </r>
  <r>
    <x v="55"/>
    <x v="0"/>
    <x v="8"/>
    <x v="26"/>
    <x v="0"/>
    <x v="2"/>
    <m/>
    <x v="55"/>
    <n v="0"/>
    <n v="200"/>
    <n v="8422.4"/>
    <n v="0"/>
    <n v="0"/>
    <n v="0"/>
    <n v="0"/>
    <n v="0"/>
    <n v="8422.4"/>
    <n v="8222.4"/>
    <n v="0"/>
    <n v="200"/>
    <n v="0"/>
    <n v="8422.4"/>
    <n v="0"/>
    <n v="0"/>
    <n v="0"/>
    <n v="0"/>
    <n v="0"/>
    <n v="0"/>
    <n v="0"/>
    <n v="8422.4"/>
    <m/>
    <n v="30"/>
    <n v="30"/>
    <n v="40"/>
    <n v="2526.7199999999998"/>
    <n v="2526.7199999999998"/>
    <n v="3368.96"/>
    <m/>
  </r>
  <r>
    <x v="56"/>
    <x v="1"/>
    <x v="1"/>
    <x v="1"/>
    <x v="4"/>
    <x v="1"/>
    <m/>
    <x v="56"/>
    <n v="0"/>
    <n v="0"/>
    <n v="8160"/>
    <n v="0"/>
    <n v="0"/>
    <n v="0"/>
    <n v="0"/>
    <n v="0"/>
    <n v="8160"/>
    <n v="6760"/>
    <n v="0"/>
    <n v="0"/>
    <n v="0"/>
    <n v="6760"/>
    <n v="0"/>
    <n v="0"/>
    <n v="0"/>
    <n v="1400"/>
    <n v="0"/>
    <n v="0"/>
    <n v="1400"/>
    <n v="8160"/>
    <m/>
    <n v="0"/>
    <n v="100"/>
    <n v="0"/>
    <n v="0"/>
    <n v="8160"/>
    <n v="0"/>
    <m/>
  </r>
  <r>
    <x v="57"/>
    <x v="1"/>
    <x v="1"/>
    <x v="1"/>
    <x v="0"/>
    <x v="2"/>
    <m/>
    <x v="57"/>
    <n v="0"/>
    <n v="0"/>
    <n v="200498.24"/>
    <n v="0"/>
    <n v="0"/>
    <n v="9679"/>
    <n v="0"/>
    <n v="9679"/>
    <n v="210177.24"/>
    <n v="183899.24"/>
    <n v="0"/>
    <n v="0"/>
    <n v="0"/>
    <n v="183899.24"/>
    <n v="0"/>
    <n v="0"/>
    <n v="0"/>
    <n v="17428"/>
    <n v="8850"/>
    <n v="0"/>
    <n v="26278"/>
    <n v="210177.24"/>
    <m/>
    <n v="20"/>
    <n v="70"/>
    <n v="10"/>
    <n v="42035.447999999997"/>
    <n v="147124.068"/>
    <n v="21017.723999999998"/>
    <m/>
  </r>
  <r>
    <x v="58"/>
    <x v="0"/>
    <x v="2"/>
    <x v="27"/>
    <x v="0"/>
    <x v="3"/>
    <m/>
    <x v="58"/>
    <n v="21200"/>
    <n v="157857"/>
    <n v="504956.8"/>
    <n v="0"/>
    <n v="229561"/>
    <n v="0"/>
    <n v="134311"/>
    <n v="363872"/>
    <n v="868828.8"/>
    <n v="868828.8"/>
    <n v="0"/>
    <n v="0"/>
    <n v="0"/>
    <n v="868828.8"/>
    <n v="0"/>
    <n v="0"/>
    <n v="0"/>
    <n v="0"/>
    <n v="0"/>
    <n v="0"/>
    <n v="0"/>
    <n v="868828.8"/>
    <m/>
    <n v="0"/>
    <n v="100"/>
    <n v="0"/>
    <n v="0"/>
    <n v="868828.8"/>
    <n v="0"/>
    <n v="21200"/>
  </r>
  <r>
    <x v="59"/>
    <x v="2"/>
    <x v="4"/>
    <x v="4"/>
    <x v="5"/>
    <x v="1"/>
    <m/>
    <x v="59"/>
    <n v="2500"/>
    <n v="14909.2"/>
    <n v="105110.59999999999"/>
    <n v="0"/>
    <n v="0"/>
    <n v="0"/>
    <n v="0"/>
    <n v="0"/>
    <n v="105110.6"/>
    <n v="0"/>
    <n v="89610.6"/>
    <n v="15500"/>
    <n v="0"/>
    <n v="105110.6"/>
    <n v="0"/>
    <n v="0"/>
    <n v="0"/>
    <n v="0"/>
    <n v="0"/>
    <n v="0"/>
    <n v="0"/>
    <n v="105110.6"/>
    <m/>
    <n v="60"/>
    <n v="20"/>
    <n v="20"/>
    <n v="63066.36"/>
    <n v="21022.12"/>
    <n v="21022.12"/>
    <m/>
  </r>
  <r>
    <x v="60"/>
    <x v="2"/>
    <x v="4"/>
    <x v="7"/>
    <x v="2"/>
    <x v="1"/>
    <m/>
    <x v="60"/>
    <n v="0"/>
    <n v="0"/>
    <n v="37020"/>
    <n v="0"/>
    <n v="0"/>
    <n v="0"/>
    <n v="0"/>
    <n v="0"/>
    <n v="37020"/>
    <n v="37020"/>
    <n v="0"/>
    <n v="0"/>
    <n v="0"/>
    <n v="37020"/>
    <n v="0"/>
    <n v="0"/>
    <n v="0"/>
    <n v="0"/>
    <n v="0"/>
    <n v="0"/>
    <n v="0"/>
    <n v="37020"/>
    <m/>
    <n v="0"/>
    <n v="100"/>
    <n v="0"/>
    <n v="0"/>
    <n v="37020"/>
    <n v="0"/>
    <m/>
  </r>
  <r>
    <x v="61"/>
    <x v="0"/>
    <x v="9"/>
    <x v="28"/>
    <x v="3"/>
    <x v="4"/>
    <m/>
    <x v="61"/>
    <n v="24500"/>
    <n v="50000"/>
    <n v="165007.46799999999"/>
    <n v="0"/>
    <n v="0"/>
    <n v="0"/>
    <n v="0"/>
    <n v="0"/>
    <n v="165007.46799999999"/>
    <n v="129807.46799999999"/>
    <n v="0"/>
    <n v="10700"/>
    <n v="0"/>
    <n v="140507.46799999999"/>
    <n v="0"/>
    <n v="0"/>
    <n v="0"/>
    <n v="0"/>
    <n v="0"/>
    <n v="24500"/>
    <n v="24500"/>
    <n v="165007.46799999999"/>
    <m/>
    <n v="0"/>
    <n v="50"/>
    <n v="50"/>
    <n v="0"/>
    <n v="82503.733999999997"/>
    <n v="82503.733999999997"/>
    <m/>
  </r>
  <r>
    <x v="62"/>
    <x v="0"/>
    <x v="10"/>
    <x v="29"/>
    <x v="2"/>
    <x v="2"/>
    <m/>
    <x v="62"/>
    <n v="0"/>
    <n v="0"/>
    <n v="21264"/>
    <n v="0"/>
    <n v="0"/>
    <n v="0"/>
    <n v="80000"/>
    <n v="80000"/>
    <n v="101264"/>
    <n v="101264"/>
    <n v="0"/>
    <n v="0"/>
    <n v="0"/>
    <n v="101264"/>
    <n v="0"/>
    <n v="0"/>
    <n v="0"/>
    <n v="0"/>
    <n v="0"/>
    <n v="0"/>
    <n v="0"/>
    <n v="101264"/>
    <m/>
    <n v="0"/>
    <n v="0"/>
    <n v="100"/>
    <n v="0"/>
    <n v="0"/>
    <n v="101264"/>
    <m/>
  </r>
  <r>
    <x v="63"/>
    <x v="0"/>
    <x v="8"/>
    <x v="30"/>
    <x v="6"/>
    <x v="4"/>
    <m/>
    <x v="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2650.42"/>
    <n v="0"/>
    <n v="0"/>
    <n v="0"/>
    <n v="0"/>
    <n v="0"/>
    <n v="0"/>
    <n v="4580"/>
  </r>
  <r>
    <x v="64"/>
    <x v="1"/>
    <x v="7"/>
    <x v="25"/>
    <x v="2"/>
    <x v="1"/>
    <m/>
    <x v="63"/>
    <n v="0"/>
    <n v="0"/>
    <n v="25920"/>
    <n v="0"/>
    <n v="0"/>
    <n v="0"/>
    <n v="1000"/>
    <n v="1000"/>
    <n v="26920"/>
    <n v="26920"/>
    <n v="0"/>
    <n v="0"/>
    <n v="0"/>
    <n v="26920"/>
    <n v="0"/>
    <n v="0"/>
    <n v="0"/>
    <n v="0"/>
    <n v="0"/>
    <n v="0"/>
    <n v="0"/>
    <n v="26920"/>
    <m/>
    <n v="100"/>
    <n v="0"/>
    <n v="0"/>
    <n v="26920"/>
    <n v="0"/>
    <n v="0"/>
    <m/>
  </r>
  <r>
    <x v="65"/>
    <x v="0"/>
    <x v="3"/>
    <x v="20"/>
    <x v="2"/>
    <x v="1"/>
    <m/>
    <x v="64"/>
    <n v="0"/>
    <n v="0"/>
    <n v="61250"/>
    <n v="0"/>
    <n v="10000"/>
    <n v="0"/>
    <n v="0"/>
    <n v="10000"/>
    <n v="71250"/>
    <n v="59250"/>
    <n v="0"/>
    <n v="12000"/>
    <n v="0"/>
    <n v="71250"/>
    <n v="0"/>
    <n v="0"/>
    <n v="0"/>
    <n v="0"/>
    <n v="0"/>
    <n v="0"/>
    <n v="0"/>
    <n v="71250"/>
    <m/>
    <n v="0"/>
    <n v="0"/>
    <n v="100"/>
    <n v="0"/>
    <n v="0"/>
    <n v="71250"/>
    <m/>
  </r>
  <r>
    <x v="66"/>
    <x v="0"/>
    <x v="3"/>
    <x v="14"/>
    <x v="0"/>
    <x v="1"/>
    <m/>
    <x v="65"/>
    <n v="0"/>
    <n v="10000"/>
    <n v="161200"/>
    <n v="0"/>
    <n v="1500"/>
    <n v="2000"/>
    <n v="2000"/>
    <n v="5500"/>
    <n v="166700"/>
    <n v="166700"/>
    <n v="0"/>
    <n v="0"/>
    <n v="0"/>
    <n v="166700"/>
    <n v="0"/>
    <n v="0"/>
    <n v="0"/>
    <n v="0"/>
    <n v="0"/>
    <n v="0"/>
    <n v="0"/>
    <n v="166700"/>
    <m/>
    <n v="37"/>
    <n v="48"/>
    <n v="15"/>
    <n v="61679"/>
    <n v="80016"/>
    <n v="25005"/>
    <m/>
  </r>
  <r>
    <x v="67"/>
    <x v="0"/>
    <x v="2"/>
    <x v="11"/>
    <x v="2"/>
    <x v="1"/>
    <m/>
    <x v="66"/>
    <n v="24000"/>
    <n v="0"/>
    <n v="34800"/>
    <n v="0"/>
    <n v="1000"/>
    <n v="1000"/>
    <n v="0"/>
    <n v="2000"/>
    <n v="36800"/>
    <n v="36800"/>
    <n v="0"/>
    <n v="0"/>
    <n v="0"/>
    <n v="36800"/>
    <n v="0"/>
    <n v="0"/>
    <n v="0"/>
    <n v="0"/>
    <n v="0"/>
    <n v="0"/>
    <n v="0"/>
    <n v="36800"/>
    <m/>
    <n v="0"/>
    <n v="50"/>
    <n v="50"/>
    <n v="0"/>
    <n v="18400"/>
    <n v="18400"/>
    <m/>
  </r>
  <r>
    <x v="68"/>
    <x v="0"/>
    <x v="10"/>
    <x v="31"/>
    <x v="0"/>
    <x v="2"/>
    <m/>
    <x v="67"/>
    <n v="0"/>
    <n v="3000"/>
    <n v="18540"/>
    <n v="0"/>
    <n v="8000"/>
    <n v="0"/>
    <n v="0"/>
    <n v="8000"/>
    <n v="26540"/>
    <n v="26540"/>
    <n v="0"/>
    <n v="0"/>
    <n v="0"/>
    <n v="26540"/>
    <n v="0"/>
    <n v="0"/>
    <n v="0"/>
    <n v="0"/>
    <n v="0"/>
    <n v="0"/>
    <n v="0"/>
    <n v="26540"/>
    <m/>
    <n v="0"/>
    <n v="0"/>
    <n v="100"/>
    <n v="0"/>
    <n v="0"/>
    <n v="26540"/>
    <m/>
  </r>
  <r>
    <x v="69"/>
    <x v="0"/>
    <x v="3"/>
    <x v="6"/>
    <x v="4"/>
    <x v="1"/>
    <m/>
    <x v="68"/>
    <n v="5400"/>
    <n v="21660"/>
    <n v="111593"/>
    <n v="0"/>
    <n v="18973"/>
    <n v="0"/>
    <n v="0"/>
    <n v="18973"/>
    <n v="130566"/>
    <n v="19585"/>
    <n v="0"/>
    <n v="0"/>
    <n v="0"/>
    <n v="19585"/>
    <n v="0"/>
    <n v="0"/>
    <n v="0"/>
    <n v="110981"/>
    <n v="0"/>
    <n v="0"/>
    <n v="110981"/>
    <n v="130566"/>
    <m/>
    <n v="0"/>
    <n v="0"/>
    <n v="100"/>
    <n v="0"/>
    <n v="0"/>
    <n v="130566"/>
    <m/>
  </r>
  <r>
    <x v="70"/>
    <x v="2"/>
    <x v="4"/>
    <x v="4"/>
    <x v="4"/>
    <x v="2"/>
    <m/>
    <x v="69"/>
    <n v="0"/>
    <n v="15488"/>
    <n v="229794.80000000002"/>
    <n v="0"/>
    <n v="0"/>
    <n v="0"/>
    <n v="0"/>
    <n v="0"/>
    <n v="229794.80000000002"/>
    <n v="229794.8"/>
    <n v="0"/>
    <n v="0"/>
    <n v="0"/>
    <n v="229794.8"/>
    <n v="0"/>
    <n v="0"/>
    <n v="0"/>
    <n v="0"/>
    <n v="0"/>
    <n v="0"/>
    <n v="0"/>
    <n v="229794.8"/>
    <m/>
    <n v="50"/>
    <n v="50"/>
    <n v="0"/>
    <n v="114897.4"/>
    <n v="114897.4"/>
    <n v="0"/>
    <m/>
  </r>
  <r>
    <x v="71"/>
    <x v="1"/>
    <x v="3"/>
    <x v="22"/>
    <x v="0"/>
    <x v="1"/>
    <m/>
    <x v="70"/>
    <n v="0"/>
    <n v="30500"/>
    <n v="196443.59999999998"/>
    <n v="0"/>
    <n v="138600"/>
    <n v="0"/>
    <n v="4500"/>
    <n v="143100"/>
    <n v="339543.6"/>
    <n v="309043.59999999998"/>
    <n v="0"/>
    <n v="30500"/>
    <n v="0"/>
    <n v="339543.6"/>
    <n v="0"/>
    <n v="0"/>
    <n v="0"/>
    <n v="0"/>
    <n v="0"/>
    <n v="0"/>
    <n v="0"/>
    <n v="339543.6"/>
    <m/>
    <n v="0"/>
    <n v="100"/>
    <n v="0"/>
    <n v="0"/>
    <n v="339543.6"/>
    <n v="0"/>
    <m/>
  </r>
  <r>
    <x v="72"/>
    <x v="2"/>
    <x v="4"/>
    <x v="7"/>
    <x v="4"/>
    <x v="1"/>
    <m/>
    <x v="71"/>
    <n v="2000"/>
    <n v="0"/>
    <n v="14672"/>
    <n v="0"/>
    <n v="0"/>
    <n v="0"/>
    <n v="0"/>
    <n v="0"/>
    <n v="14672"/>
    <n v="12672"/>
    <n v="0"/>
    <n v="2000"/>
    <n v="0"/>
    <n v="14672"/>
    <n v="0"/>
    <n v="0"/>
    <n v="0"/>
    <n v="0"/>
    <n v="0"/>
    <n v="0"/>
    <n v="0"/>
    <n v="14672"/>
    <m/>
    <n v="85"/>
    <n v="0"/>
    <n v="15"/>
    <n v="12471.2"/>
    <n v="0"/>
    <n v="2200.8000000000002"/>
    <m/>
  </r>
  <r>
    <x v="73"/>
    <x v="2"/>
    <x v="4"/>
    <x v="7"/>
    <x v="2"/>
    <x v="1"/>
    <m/>
    <x v="72"/>
    <n v="53064"/>
    <n v="26000"/>
    <n v="138728"/>
    <n v="0"/>
    <n v="0"/>
    <n v="0"/>
    <n v="0"/>
    <n v="0"/>
    <n v="138728"/>
    <n v="35224"/>
    <n v="0"/>
    <n v="0"/>
    <n v="0"/>
    <n v="35224"/>
    <n v="0"/>
    <n v="0"/>
    <n v="0"/>
    <n v="103504"/>
    <n v="0"/>
    <n v="0"/>
    <n v="103504"/>
    <n v="138728"/>
    <m/>
    <n v="0"/>
    <n v="0"/>
    <n v="100"/>
    <n v="0"/>
    <n v="0"/>
    <n v="138728"/>
    <m/>
  </r>
  <r>
    <x v="74"/>
    <x v="2"/>
    <x v="4"/>
    <x v="7"/>
    <x v="4"/>
    <x v="1"/>
    <m/>
    <x v="73"/>
    <n v="0"/>
    <n v="0"/>
    <n v="6732"/>
    <n v="0"/>
    <n v="0"/>
    <n v="0"/>
    <n v="0"/>
    <n v="0"/>
    <n v="6732"/>
    <n v="5732"/>
    <n v="0"/>
    <n v="1000"/>
    <n v="0"/>
    <n v="6732"/>
    <n v="0"/>
    <n v="0"/>
    <n v="0"/>
    <n v="0"/>
    <n v="0"/>
    <n v="0"/>
    <n v="0"/>
    <n v="6732"/>
    <m/>
    <n v="100"/>
    <n v="0"/>
    <n v="0"/>
    <n v="6732"/>
    <n v="0"/>
    <n v="0"/>
    <m/>
  </r>
  <r>
    <x v="75"/>
    <x v="2"/>
    <x v="4"/>
    <x v="7"/>
    <x v="4"/>
    <x v="1"/>
    <m/>
    <x v="74"/>
    <n v="72600"/>
    <n v="20000"/>
    <n v="160712"/>
    <n v="12000"/>
    <n v="50000"/>
    <n v="0"/>
    <n v="0"/>
    <n v="62000"/>
    <n v="222712"/>
    <n v="72292"/>
    <n v="0"/>
    <n v="0"/>
    <n v="0"/>
    <n v="72292"/>
    <n v="80000"/>
    <n v="80000"/>
    <n v="0"/>
    <n v="70420"/>
    <n v="0"/>
    <n v="0"/>
    <n v="150420"/>
    <n v="222712"/>
    <m/>
    <n v="100"/>
    <n v="0"/>
    <n v="0"/>
    <n v="222712"/>
    <n v="0"/>
    <n v="0"/>
    <m/>
  </r>
  <r>
    <x v="76"/>
    <x v="2"/>
    <x v="4"/>
    <x v="7"/>
    <x v="4"/>
    <x v="1"/>
    <m/>
    <x v="75"/>
    <n v="111960"/>
    <n v="0"/>
    <n v="275760"/>
    <n v="7000"/>
    <n v="0"/>
    <n v="0"/>
    <n v="0"/>
    <n v="7000"/>
    <n v="282760"/>
    <n v="263140"/>
    <n v="0"/>
    <n v="19620"/>
    <n v="0"/>
    <n v="282760"/>
    <n v="0"/>
    <n v="0"/>
    <n v="0"/>
    <n v="0"/>
    <n v="0"/>
    <n v="0"/>
    <n v="0"/>
    <n v="282760"/>
    <m/>
    <n v="100"/>
    <n v="0"/>
    <n v="0"/>
    <n v="282760"/>
    <n v="0"/>
    <n v="0"/>
    <m/>
  </r>
  <r>
    <x v="77"/>
    <x v="2"/>
    <x v="4"/>
    <x v="7"/>
    <x v="0"/>
    <x v="1"/>
    <m/>
    <x v="76"/>
    <n v="0"/>
    <n v="67000"/>
    <n v="154780"/>
    <n v="0"/>
    <n v="0"/>
    <n v="0"/>
    <n v="0"/>
    <n v="0"/>
    <n v="154780"/>
    <n v="69060"/>
    <n v="0"/>
    <n v="37000"/>
    <n v="0"/>
    <n v="106060"/>
    <n v="0"/>
    <n v="0"/>
    <n v="0"/>
    <n v="48720"/>
    <n v="0"/>
    <n v="0"/>
    <n v="48720"/>
    <n v="154780"/>
    <m/>
    <n v="0"/>
    <n v="0"/>
    <n v="100"/>
    <n v="0"/>
    <n v="0"/>
    <n v="154780"/>
    <m/>
  </r>
  <r>
    <x v="78"/>
    <x v="2"/>
    <x v="4"/>
    <x v="7"/>
    <x v="5"/>
    <x v="1"/>
    <m/>
    <x v="77"/>
    <n v="30000"/>
    <n v="20000"/>
    <n v="144248"/>
    <n v="200"/>
    <n v="0"/>
    <n v="0"/>
    <n v="0"/>
    <n v="200"/>
    <n v="144448"/>
    <n v="75480"/>
    <n v="0"/>
    <n v="48968"/>
    <n v="0"/>
    <n v="124448"/>
    <n v="0"/>
    <n v="0"/>
    <n v="0"/>
    <n v="0"/>
    <n v="0"/>
    <n v="20000"/>
    <n v="20000"/>
    <n v="144448"/>
    <m/>
    <n v="100"/>
    <n v="0"/>
    <n v="0"/>
    <n v="144448"/>
    <n v="0"/>
    <n v="0"/>
    <m/>
  </r>
  <r>
    <x v="79"/>
    <x v="2"/>
    <x v="4"/>
    <x v="7"/>
    <x v="0"/>
    <x v="1"/>
    <m/>
    <x v="78"/>
    <n v="44616"/>
    <n v="15000"/>
    <n v="118488"/>
    <n v="4000"/>
    <n v="0"/>
    <n v="0"/>
    <n v="5000"/>
    <n v="9000"/>
    <n v="127488"/>
    <n v="127488"/>
    <n v="0"/>
    <n v="0"/>
    <n v="0"/>
    <n v="127488"/>
    <n v="0"/>
    <n v="0"/>
    <n v="0"/>
    <n v="0"/>
    <n v="0"/>
    <n v="0"/>
    <n v="0"/>
    <n v="127488"/>
    <m/>
    <n v="0"/>
    <n v="0"/>
    <n v="100"/>
    <n v="0"/>
    <n v="0"/>
    <n v="127488"/>
    <m/>
  </r>
  <r>
    <x v="80"/>
    <x v="2"/>
    <x v="4"/>
    <x v="4"/>
    <x v="0"/>
    <x v="1"/>
    <m/>
    <x v="79"/>
    <n v="0"/>
    <n v="18356.72"/>
    <n v="126337.4"/>
    <n v="0"/>
    <n v="0"/>
    <n v="0"/>
    <n v="0"/>
    <n v="0"/>
    <n v="126337.4"/>
    <n v="0"/>
    <n v="126337.4"/>
    <n v="0"/>
    <n v="0"/>
    <n v="126337.4"/>
    <n v="0"/>
    <n v="0"/>
    <n v="0"/>
    <n v="0"/>
    <n v="0"/>
    <n v="0"/>
    <n v="0"/>
    <n v="126337.4"/>
    <m/>
    <n v="0"/>
    <n v="100"/>
    <n v="0"/>
    <n v="0"/>
    <n v="126337.4"/>
    <n v="0"/>
    <m/>
  </r>
  <r>
    <x v="81"/>
    <x v="1"/>
    <x v="3"/>
    <x v="8"/>
    <x v="4"/>
    <x v="1"/>
    <m/>
    <x v="80"/>
    <n v="0"/>
    <n v="923500"/>
    <n v="1200000"/>
    <n v="0"/>
    <n v="0"/>
    <n v="0"/>
    <n v="0"/>
    <n v="0"/>
    <n v="1200000"/>
    <n v="1200000"/>
    <n v="0"/>
    <n v="0"/>
    <n v="0"/>
    <n v="1200000"/>
    <n v="0"/>
    <n v="0"/>
    <n v="0"/>
    <n v="0"/>
    <n v="0"/>
    <n v="0"/>
    <n v="0"/>
    <n v="1200000"/>
    <m/>
    <n v="100"/>
    <n v="0"/>
    <n v="0"/>
    <n v="1200000"/>
    <n v="0"/>
    <n v="0"/>
    <m/>
  </r>
  <r>
    <x v="82"/>
    <x v="1"/>
    <x v="3"/>
    <x v="22"/>
    <x v="2"/>
    <x v="2"/>
    <m/>
    <x v="81"/>
    <n v="0"/>
    <n v="0"/>
    <n v="23200"/>
    <n v="0"/>
    <n v="0"/>
    <n v="0"/>
    <n v="0"/>
    <n v="0"/>
    <n v="23200"/>
    <n v="23200"/>
    <n v="0"/>
    <n v="0"/>
    <n v="0"/>
    <n v="23200"/>
    <n v="0"/>
    <n v="0"/>
    <n v="0"/>
    <n v="0"/>
    <n v="0"/>
    <n v="0"/>
    <n v="0"/>
    <n v="23200"/>
    <m/>
    <n v="0"/>
    <n v="0"/>
    <n v="100"/>
    <n v="0"/>
    <n v="0"/>
    <n v="23200"/>
    <m/>
  </r>
  <r>
    <x v="83"/>
    <x v="1"/>
    <x v="1"/>
    <x v="1"/>
    <x v="2"/>
    <x v="2"/>
    <m/>
    <x v="82"/>
    <n v="0"/>
    <n v="300000"/>
    <n v="424190"/>
    <n v="0"/>
    <n v="200000"/>
    <n v="50000"/>
    <n v="50000"/>
    <n v="300000"/>
    <n v="724190"/>
    <n v="124190"/>
    <n v="0"/>
    <n v="100000"/>
    <n v="0"/>
    <n v="224190"/>
    <n v="0"/>
    <n v="0"/>
    <n v="0"/>
    <n v="0"/>
    <n v="500000"/>
    <n v="0"/>
    <n v="500000"/>
    <n v="724190"/>
    <n v="76240"/>
    <n v="45"/>
    <n v="30"/>
    <n v="25"/>
    <n v="325885.5"/>
    <n v="217257"/>
    <n v="181047.5"/>
    <n v="20000"/>
  </r>
  <r>
    <x v="84"/>
    <x v="2"/>
    <x v="4"/>
    <x v="4"/>
    <x v="4"/>
    <x v="1"/>
    <m/>
    <x v="83"/>
    <n v="0"/>
    <n v="10540"/>
    <n v="72540"/>
    <n v="0"/>
    <n v="0"/>
    <n v="0"/>
    <n v="0"/>
    <n v="0"/>
    <n v="72540"/>
    <n v="0"/>
    <n v="72540"/>
    <n v="0"/>
    <n v="0"/>
    <n v="72540"/>
    <n v="0"/>
    <n v="0"/>
    <n v="0"/>
    <n v="0"/>
    <n v="0"/>
    <n v="0"/>
    <n v="0"/>
    <n v="72540"/>
    <m/>
    <n v="0"/>
    <n v="0"/>
    <n v="100"/>
    <n v="0"/>
    <n v="0"/>
    <n v="72540"/>
    <m/>
  </r>
  <r>
    <x v="85"/>
    <x v="0"/>
    <x v="2"/>
    <x v="32"/>
    <x v="0"/>
    <x v="4"/>
    <m/>
    <x v="84"/>
    <n v="0"/>
    <n v="0"/>
    <n v="540955"/>
    <n v="0"/>
    <n v="3092610.03"/>
    <n v="1316217.25"/>
    <n v="0"/>
    <n v="4408827.2799999993"/>
    <n v="4949782.28"/>
    <n v="4949782.28"/>
    <n v="0"/>
    <n v="0"/>
    <n v="0"/>
    <n v="4949782.28"/>
    <n v="0"/>
    <n v="0"/>
    <n v="0"/>
    <n v="0"/>
    <n v="0"/>
    <n v="0"/>
    <n v="0"/>
    <n v="4949782.28"/>
    <n v="359988.86"/>
    <n v="0"/>
    <n v="0"/>
    <n v="100"/>
    <n v="0"/>
    <n v="0"/>
    <n v="4949782.28"/>
    <n v="0"/>
  </r>
  <r>
    <x v="86"/>
    <x v="1"/>
    <x v="1"/>
    <x v="1"/>
    <x v="0"/>
    <x v="0"/>
    <m/>
    <x v="85"/>
    <n v="0"/>
    <n v="10000"/>
    <n v="15040"/>
    <n v="0"/>
    <n v="0"/>
    <n v="20000"/>
    <n v="0"/>
    <n v="20000"/>
    <n v="35040"/>
    <n v="25040"/>
    <n v="0"/>
    <n v="0"/>
    <n v="0"/>
    <n v="25040"/>
    <n v="0"/>
    <n v="0"/>
    <n v="0"/>
    <n v="0"/>
    <n v="0"/>
    <n v="10000"/>
    <n v="10000"/>
    <n v="35040"/>
    <n v="4000"/>
    <n v="50"/>
    <n v="50"/>
    <n v="0"/>
    <n v="17520"/>
    <n v="17520"/>
    <n v="0"/>
    <n v="2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50:D55" firstHeaderRow="0" firstDataRow="1" firstDataCol="1"/>
  <pivotFields count="38">
    <pivotField showAll="0"/>
    <pivotField axis="axisRow" showAll="0">
      <items count="5">
        <item x="1"/>
        <item x="0"/>
        <item x="3"/>
        <item x="2"/>
        <item t="default"/>
      </items>
    </pivotField>
    <pivotField showAll="0"/>
    <pivotField showAll="0"/>
    <pivotField showAll="0"/>
    <pivotField showAll="0"/>
    <pivotField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showAll="0"/>
    <pivotField numFmtId="2" showAll="0"/>
    <pivotField numFmtId="2" showAll="0"/>
    <pivotField numFmtId="2" showAll="0"/>
    <pivotField dataField="1"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dataField="1" numFmtId="2" showAll="0"/>
    <pivotField dataField="1" numFmtId="2" showAll="0"/>
    <pivotField showAll="0"/>
    <pivotField numFmtId="1" showAll="0"/>
    <pivotField numFmtId="1" showAll="0"/>
    <pivotField numFmtId="1" showAll="0"/>
    <pivotField showAll="0"/>
    <pivotField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Ukupno svi izvori domacih sredstava" fld="21" baseField="0" baseItem="0"/>
    <dataField name="Sum of Ukupno svi izvori ino sredstva" fld="28" baseField="0" baseItem="0"/>
    <dataField name="Sum of Izvori izdataka UKUPNO" fld="29" baseField="0" baseItem="0"/>
  </dataFields>
  <formats count="18">
    <format dxfId="2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1" type="button" dataOnly="0" labelOnly="1" outline="0" axis="axisRow" fieldPosition="0"/>
    </format>
    <format dxfId="20">
      <pivotArea dataOnly="0" labelOnly="1" fieldPosition="0">
        <references count="1">
          <reference field="1" count="0"/>
        </references>
      </pivotArea>
    </format>
    <format dxfId="19">
      <pivotArea dataOnly="0" labelOnly="1" grandRow="1" outline="0" fieldPosition="0"/>
    </format>
    <format dxfId="1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4">
      <pivotArea outline="0" collapsedLevelsAreSubtotals="1" fieldPosition="0"/>
    </format>
    <format dxfId="13">
      <pivotArea dataOnly="0" labelOnly="1" fieldPosition="0">
        <references count="1">
          <reference field="1" count="0"/>
        </references>
      </pivotArea>
    </format>
    <format dxfId="12">
      <pivotArea field="1" type="button" dataOnly="0" labelOnly="1" outline="0" axis="axisRow" fieldPosition="0"/>
    </format>
    <format dxfId="1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">
      <pivotArea dataOnly="0" labelOnly="1" grandRow="1" outline="0" fieldPosition="0"/>
    </format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PivotTable10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88:E93" firstHeaderRow="0" firstDataRow="1" firstDataCol="1"/>
  <pivotFields count="38">
    <pivotField showAll="0"/>
    <pivotField axis="axisRow" showAll="0">
      <items count="5">
        <item x="1"/>
        <item x="0"/>
        <item x="3"/>
        <item x="2"/>
        <item t="default"/>
      </items>
    </pivotField>
    <pivotField showAll="0"/>
    <pivotField showAll="0"/>
    <pivotField showAll="0"/>
    <pivotField showAll="0"/>
    <pivotField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dataField="1" numFmtId="2" showAll="0"/>
    <pivotField numFmtId="2" showAll="0"/>
    <pivotField numFmtId="2" showAll="0"/>
    <pivotField numFmtId="2" showAll="0"/>
    <pivotField numFmtId="2" showAll="0" defaultSubtota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showAll="0" defaultSubtotal="0"/>
    <pivotField numFmtId="1" showAll="0"/>
    <pivotField numFmtId="1" showAll="0"/>
    <pivotField numFmtId="1" showAll="0"/>
    <pivotField dataField="1" showAll="0"/>
    <pivotField dataField="1" showAll="0"/>
    <pivotField dataField="1" showAll="0"/>
    <pivotField showAll="0" defaultSubtota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Osnovna istraživanja" fld="34" baseField="0" baseItem="0"/>
    <dataField name="Sum of Primijenjena istraživanja" fld="35" baseField="0" baseItem="0"/>
    <dataField name="Sum of Eksperimentalni razvoj" fld="36" baseField="0" baseItem="0"/>
    <dataField name="Sum of Izdaci UKUPNO" fld="16" baseField="0" baseItem="0"/>
  </dataFields>
  <formats count="12">
    <format dxfId="146">
      <pivotArea type="all" dataOnly="0" outline="0" fieldPosition="0"/>
    </format>
    <format dxfId="14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44">
      <pivotArea outline="0" collapsedLevelsAreSubtotals="1" fieldPosition="0"/>
    </format>
    <format dxfId="143">
      <pivotArea type="all" dataOnly="0" outline="0" fieldPosition="0"/>
    </format>
    <format dxfId="142">
      <pivotArea outline="0" collapsedLevelsAreSubtotals="1" fieldPosition="0"/>
    </format>
    <format dxfId="141">
      <pivotArea field="1" type="button" dataOnly="0" labelOnly="1" outline="0" axis="axisRow" fieldPosition="0"/>
    </format>
    <format dxfId="140">
      <pivotArea dataOnly="0" labelOnly="1" fieldPosition="0">
        <references count="1">
          <reference field="1" count="0"/>
        </references>
      </pivotArea>
    </format>
    <format dxfId="139">
      <pivotArea dataOnly="0" labelOnly="1" grandRow="1" outline="0" fieldPosition="0"/>
    </format>
    <format dxfId="13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37">
      <pivotArea outline="0" collapsedLevelsAreSubtotals="1" fieldPosition="0"/>
    </format>
    <format dxfId="13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PivotTable1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1:H28" firstHeaderRow="0" firstDataRow="1" firstDataCol="1"/>
  <pivotFields count="38">
    <pivotField showAll="0"/>
    <pivotField axis="axisRow" showAll="0">
      <items count="5">
        <item h="1" x="1"/>
        <item x="0"/>
        <item h="1" x="3"/>
        <item h="1" x="2"/>
        <item t="default"/>
      </items>
    </pivotField>
    <pivotField showAll="0"/>
    <pivotField showAll="0" defaultSubtotal="0"/>
    <pivotField showAll="0"/>
    <pivotField axis="axisRow" showAll="0">
      <items count="6">
        <item x="4"/>
        <item x="0"/>
        <item x="1"/>
        <item x="3"/>
        <item x="2"/>
        <item t="default"/>
      </items>
    </pivotField>
    <pivotField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dataField="1" showAll="0"/>
    <pivotField dataField="1" numFmtId="2" showAll="0"/>
    <pivotField dataField="1" showAll="0"/>
    <pivotField dataField="1" numFmtId="2" showAll="0" defaultSubtotal="0"/>
    <pivotField dataField="1"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dataField="1" numFmtId="2" showAll="0"/>
    <pivotField dataField="1" numFmtId="2" showAll="0"/>
    <pivotField showAll="0" defaultSubtotal="0"/>
    <pivotField numFmtId="1" showAll="0" defaultSubtotal="0"/>
    <pivotField numFmtId="1" showAll="0" defaultSubtotal="0"/>
    <pivotField numFmtId="1" showAll="0" defaultSubtotal="0"/>
    <pivotField showAll="0" defaultSubtotal="0"/>
    <pivotField showAll="0" defaultSubtotal="0"/>
    <pivotField showAll="0" defaultSubtotal="0"/>
    <pivotField showAll="0" defaultSubtotal="0"/>
  </pivotFields>
  <rowFields count="2">
    <field x="1"/>
    <field x="5"/>
  </rowFields>
  <rowItems count="7"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 of Ukupno svi izvori domacih sredstava" fld="21" baseField="0" baseItem="0"/>
    <dataField name="Sum of Ukupno svi izvori ino sredstva" fld="28" baseField="0" baseItem="0"/>
    <dataField name="Sum of Izvor izdataka sopstvena sredstva za preduzeća, državne - lokalne institucije/privatni fakulteti/NVO" fld="17" baseField="0" baseItem="0"/>
    <dataField name="Sum of Izvor izdataka Vlada - budžet za državni univerzitet" fld="18" baseField="0" baseItem="0"/>
    <dataField name="Sum of Izvor izdataka Vlada - direktna sredstva iz državnog budžeta (grantovi)" fld="19" baseField="0" baseItem="0"/>
    <dataField name="Sum of Izvor izdataka za ostala preduzeća - ugovori za izvođenje IR" fld="20" baseField="0" baseItem="0"/>
    <dataField name="Sum of Izvori izdataka UKUPNO" fld="29" baseField="0" baseItem="0"/>
  </dataFields>
  <formats count="21">
    <format dxfId="166">
      <pivotArea type="all" dataOnly="0" outline="0" fieldPosition="0"/>
    </format>
    <format dxfId="16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6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6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6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6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60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59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58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5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56">
      <pivotArea outline="0" collapsedLevelsAreSubtotals="1" fieldPosition="0"/>
    </format>
    <format dxfId="15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54">
      <pivotArea outline="0" collapsedLevelsAreSubtotals="1" fieldPosition="0"/>
    </format>
    <format dxfId="153">
      <pivotArea dataOnly="0" labelOnly="1" fieldPosition="0">
        <references count="2">
          <reference field="1" count="0" selected="0"/>
          <reference field="5" count="0"/>
        </references>
      </pivotArea>
    </format>
    <format dxfId="152">
      <pivotArea dataOnly="0" labelOnly="1" grandRow="1" outline="0" fieldPosition="0"/>
    </format>
    <format dxfId="151">
      <pivotArea field="1" type="button" dataOnly="0" labelOnly="1" outline="0" axis="axisRow" fieldPosition="0"/>
    </format>
    <format dxfId="150">
      <pivotArea dataOnly="0" labelOnly="1" fieldPosition="0">
        <references count="1">
          <reference field="1" count="0"/>
        </references>
      </pivotArea>
    </format>
    <format dxfId="149">
      <pivotArea dataOnly="0" labelOnly="1" fieldPosition="0">
        <references count="2">
          <reference field="1" count="0" selected="0"/>
          <reference field="5" count="0"/>
        </references>
      </pivotArea>
    </format>
    <format dxfId="148">
      <pivotArea dataOnly="0" labelOnly="1" fieldPosition="0">
        <references count="1">
          <reference field="1" count="0"/>
        </references>
      </pivotArea>
    </format>
    <format dxfId="147">
      <pivotArea dataOnly="0" labelOnly="1" fieldPosition="0">
        <references count="2">
          <reference field="1" count="0" selected="0"/>
          <reference field="5" count="0"/>
        </references>
      </pivotArea>
    </format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7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1:G46" firstHeaderRow="0" firstDataRow="1" firstDataCol="1"/>
  <pivotFields count="38">
    <pivotField showAll="0"/>
    <pivotField axis="axisRow" showAll="0">
      <items count="5">
        <item x="1"/>
        <item x="0"/>
        <item x="3"/>
        <item x="2"/>
        <item t="default"/>
      </items>
    </pivotField>
    <pivotField showAll="0"/>
    <pivotField multipleItemSelectionAllowed="1" showAll="0" defaultSubtotal="0">
      <items count="33">
        <item x="28"/>
        <item x="29"/>
        <item x="31"/>
        <item x="13"/>
        <item x="9"/>
        <item x="26"/>
        <item x="30"/>
        <item x="32"/>
        <item x="27"/>
        <item x="2"/>
        <item x="11"/>
        <item x="5"/>
        <item x="19"/>
        <item x="16"/>
        <item x="6"/>
        <item x="15"/>
        <item x="14"/>
        <item x="22"/>
        <item x="3"/>
        <item x="8"/>
        <item x="20"/>
        <item x="1"/>
        <item x="18"/>
        <item x="7"/>
        <item x="4"/>
        <item x="21"/>
        <item x="12"/>
        <item x="17"/>
        <item x="23"/>
        <item x="25"/>
        <item x="24"/>
        <item x="10"/>
        <item x="0"/>
      </items>
    </pivotField>
    <pivotField showAll="0"/>
    <pivotField showAll="0">
      <items count="6">
        <item x="4"/>
        <item x="0"/>
        <item x="1"/>
        <item x="3"/>
        <item x="2"/>
        <item t="default"/>
      </items>
    </pivotField>
    <pivotField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showAll="0"/>
    <pivotField numFmtId="2" showAll="0"/>
    <pivotField showAll="0"/>
    <pivotField numFmtId="2" showAll="0" defaultSubtotal="0"/>
    <pivotField numFmtId="2" showAll="0"/>
    <pivotField numFmtId="2" showAll="0"/>
    <pivotField dataField="1" numFmtId="2" showAll="0"/>
    <pivotField dataField="1" numFmtId="2" showAll="0"/>
    <pivotField dataField="1" numFmtId="2" showAll="0"/>
    <pivotField dataField="1" numFmtId="2" showAll="0"/>
    <pivotField dataField="1" numFmtId="2" showAll="0"/>
    <pivotField dataField="1" numFmtId="2" showAll="0"/>
    <pivotField numFmtId="2" showAll="0"/>
    <pivotField showAll="0" defaultSubtotal="0"/>
    <pivotField numFmtId="1" showAll="0" defaultSubtotal="0"/>
    <pivotField numFmtId="1" showAll="0" defaultSubtotal="0"/>
    <pivotField numFmtId="1"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Inostrani izvori izvor, poslovni sektor - preduzeće iz iste grupe - korporacije" fld="23" baseField="0" baseItem="0"/>
    <dataField name="Sum of Inostrani izvori izvor, poslovni sektor - ostala, nepovezana preduzeća" fld="24" baseField="0" baseItem="0"/>
    <dataField name="Sum of Inostrani izvori - Evropska komisija" fld="25" baseField="0" baseItem="0"/>
    <dataField name="Sum of Inostrani izvori međunarodne organizacije, isključujući Evropsku komisiju" fld="26" baseField="0" baseItem="0"/>
    <dataField name="Sum of Inostrani izvori izdataka - ostali inostrani izvori" fld="27" baseField="0" baseItem="0"/>
    <dataField name="Sum of Ukupno svi izvori ino sredstva" fld="28" baseField="0" baseItem="0"/>
  </dataFields>
  <formats count="12">
    <format dxfId="37">
      <pivotArea type="all" dataOnly="0" outline="0" fieldPosition="0"/>
    </format>
    <format dxfId="3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3">
      <pivotArea outline="0" collapsedLevelsAreSubtotals="1" fieldPosition="0"/>
    </format>
    <format dxfId="3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1">
      <pivotArea dataOnly="0" labelOnly="1" fieldPosition="0">
        <references count="1">
          <reference field="1" count="0"/>
        </references>
      </pivotArea>
    </format>
    <format dxfId="30">
      <pivotArea outline="0" collapsedLevelsAreSubtotals="1" fieldPosition="0"/>
    </format>
    <format dxfId="2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8">
      <pivotArea dataOnly="0" labelOnly="1" grandRow="1" outline="0" fieldPosition="0"/>
    </format>
    <format dxfId="27">
      <pivotArea field="1" type="button" dataOnly="0" labelOnly="1" outline="0" axis="axisRow" fieldPosition="0"/>
    </format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58:K63" firstHeaderRow="0" firstDataRow="1" firstDataCol="1"/>
  <pivotFields count="38">
    <pivotField showAll="0"/>
    <pivotField axis="axisRow" showAll="0">
      <items count="5">
        <item x="1"/>
        <item x="0"/>
        <item x="3"/>
        <item x="2"/>
        <item t="default"/>
      </items>
    </pivotField>
    <pivotField showAll="0"/>
    <pivotField showAll="0"/>
    <pivotField showAll="0"/>
    <pivotField showAll="0"/>
    <pivotField showAll="0"/>
    <pivotField dataField="1" numFmtId="2" showAll="0"/>
    <pivotField dataField="1" numFmtId="2" showAll="0"/>
    <pivotField dataField="1" numFmtId="2" showAll="0"/>
    <pivotField dataField="1" numFmtId="2" showAll="0"/>
    <pivotField dataField="1" numFmtId="2" showAll="0"/>
    <pivotField dataField="1" numFmtId="2" showAll="0"/>
    <pivotField dataField="1" numFmtId="2" showAll="0"/>
    <pivotField dataField="1" numFmtId="2" showAll="0"/>
    <pivotField dataField="1" numFmtId="2" showAll="0"/>
    <pivotField dataField="1" numFmtId="2" showAll="0"/>
    <pivotField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showAll="0"/>
    <pivotField numFmtId="1" showAll="0"/>
    <pivotField numFmtId="1" showAll="0"/>
    <pivotField numFmtId="1" showAll="0"/>
    <pivotField showAll="0"/>
    <pivotField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um of Ukupni izdatak za interno IR osoblje" fld="7" baseField="0" baseItem="0"/>
    <dataField name="Sum of Ukupni izdatak za eksterno IR osoblje" fld="8" baseField="0" baseItem="0"/>
    <dataField name="Sum of Ostali tekući izdaci" fld="9" baseField="0" baseItem="0"/>
    <dataField name="Sum of Ukupno svi tekuci  izdaci" fld="10" baseField="0" baseItem="0"/>
    <dataField name="Sum of Izdatak kapitalni zemljiste gradjevine i druge strukture" fld="11" baseField="0" baseItem="0"/>
    <dataField name="Sum of Izdatak kapitalni postrojenja, mašine i oprema" fld="12" baseField="0" baseItem="0"/>
    <dataField name="Sum of Izdatak kapitalni racunarski softver" fld="13" baseField="0" baseItem="0"/>
    <dataField name="Sum of Ostali kapitalni troškovi" fld="14" baseField="0" baseItem="0"/>
    <dataField name="Sum of Kapitalni izdaci UKUPNO" fld="15" baseField="0" baseItem="0"/>
    <dataField name="Sum of Izdaci UKUPNO" fld="16" baseField="0" baseItem="0"/>
  </dataFields>
  <formats count="14">
    <format dxfId="50">
      <pivotArea outline="0" collapsedLevelsAreSubtotals="1" fieldPosition="0"/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field="1" type="button" dataOnly="0" labelOnly="1" outline="0" axis="axisRow" fieldPosition="0"/>
    </format>
    <format dxfId="46">
      <pivotArea dataOnly="0" labelOnly="1" fieldPosition="0">
        <references count="1">
          <reference field="1" count="0"/>
        </references>
      </pivotArea>
    </format>
    <format dxfId="45">
      <pivotArea dataOnly="0" labelOnly="1" grandRow="1" outline="0" fieldPosition="0"/>
    </format>
    <format dxfId="44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43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42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41">
      <pivotArea dataOnly="0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40">
      <pivotArea outline="0" collapsedLevelsAreSubtotals="1" fieldPosition="0"/>
    </format>
    <format dxfId="39">
      <pivotArea dataOnly="0" labelOnly="1" fieldPosition="0">
        <references count="1">
          <reference field="1" count="0"/>
        </references>
      </pivotArea>
    </format>
    <format dxfId="38">
      <pivotArea dataOnly="0" labelOnly="1" grandRow="1" outline="0" fieldPosition="0"/>
    </format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7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2:J17" firstHeaderRow="0" firstDataRow="1" firstDataCol="1"/>
  <pivotFields count="38">
    <pivotField showAll="0"/>
    <pivotField axis="axisRow" showAll="0">
      <items count="5">
        <item x="1"/>
        <item x="0"/>
        <item x="3"/>
        <item x="2"/>
        <item t="default"/>
      </items>
    </pivotField>
    <pivotField showAll="0"/>
    <pivotField showAll="0"/>
    <pivotField showAll="0"/>
    <pivotField showAll="0"/>
    <pivotField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 defaultSubtotal="0"/>
    <pivotField dataField="1" numFmtId="2" showAll="0"/>
    <pivotField dataField="1" numFmtId="2" showAll="0"/>
    <pivotField dataField="1" numFmtId="2" showAll="0"/>
    <pivotField dataField="1" numFmtId="2" showAll="0"/>
    <pivotField dataField="1" numFmtId="2" showAll="0"/>
    <pivotField dataField="1" numFmtId="2" showAll="0"/>
    <pivotField dataField="1" numFmtId="2" showAll="0"/>
    <pivotField dataField="1" numFmtId="2" showAll="0"/>
    <pivotField dataField="1" numFmtId="2" showAll="0"/>
    <pivotField showAll="0" defaultSubtotal="0"/>
    <pivotField numFmtId="1" showAll="0"/>
    <pivotField numFmtId="1" showAll="0"/>
    <pivotField numFmtId="1" showAll="0"/>
    <pivotField showAll="0"/>
    <pivotField showAll="0"/>
    <pivotField showAll="0"/>
    <pivotField showAll="0" defaultSubtota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Sum of Inostrani izvor finansiranja - poslovni sektor" fld="22" baseField="0" baseItem="0"/>
    <dataField name="Sum of Inostrani izvori izvor, poslovni sektor - preduzeće iz iste grupe - korporacije" fld="23" baseField="0" baseItem="0"/>
    <dataField name="Sum of Inostrani izvori izvor, poslovni sektor - ostala, nepovezana preduzeća" fld="24" baseField="0" baseItem="0"/>
    <dataField name="Sum of Inostrani izvori - Evropska komisija" fld="25" baseField="0" baseItem="0"/>
    <dataField name="Sum of Inostrani izvori međunarodne organizacije, isključujući Evropsku komisiju" fld="26" baseField="0" baseItem="0"/>
    <dataField name="Sum of Inostrani izvori izdataka - ostali inostrani izvori" fld="27" baseField="0" baseItem="0"/>
    <dataField name="Sum of Ukupno svi izvori ino sredstva" fld="28" baseField="0" baseItem="0"/>
    <dataField name="Sum of Ukupno svi izvori domacih sredstava" fld="21" baseField="0" baseItem="0"/>
    <dataField name="Sum of Izvori izdataka UKUPNO" fld="29" baseField="0" baseItem="0"/>
  </dataFields>
  <formats count="13">
    <format dxfId="62">
      <pivotArea type="all" dataOnly="0" outline="0" fieldPosition="0"/>
    </format>
    <format dxfId="61">
      <pivotArea dataOnly="0" labelOnly="1" outline="0" axis="axisValues" fieldPosition="0"/>
    </format>
    <format dxfId="60">
      <pivotArea dataOnly="0" labelOnly="1" outline="0" fieldPosition="0">
        <references count="1">
          <reference field="4294967294" count="6">
            <x v="1"/>
            <x v="2"/>
            <x v="3"/>
            <x v="4"/>
            <x v="5"/>
            <x v="6"/>
          </reference>
        </references>
      </pivotArea>
    </format>
    <format dxfId="5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8">
      <pivotArea dataOnly="0" labelOnly="1" outline="0" fieldPosition="0">
        <references count="1">
          <reference field="4294967294" count="2">
            <x v="7"/>
            <x v="8"/>
          </reference>
        </references>
      </pivotArea>
    </format>
    <format dxfId="57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6">
      <pivotArea outline="0" collapsedLevelsAreSubtotals="1" fieldPosition="0"/>
    </format>
    <format dxfId="5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4">
      <pivotArea outline="0" collapsedLevelsAreSubtotals="1" fieldPosition="0"/>
    </format>
    <format dxfId="53">
      <pivotArea dataOnly="0" labelOnly="1" fieldPosition="0">
        <references count="1">
          <reference field="1" count="0"/>
        </references>
      </pivotArea>
    </format>
    <format dxfId="52">
      <pivotArea dataOnly="0" labelOnly="1" grandRow="1" outline="0" fieldPosition="0"/>
    </format>
    <format dxfId="51">
      <pivotArea field="1" type="button" dataOnly="0" labelOnly="1" outline="0" axis="axisRow" fieldPosition="0"/>
    </format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66:B71" firstHeaderRow="1" firstDataRow="1" firstDataCol="1"/>
  <pivotFields count="38">
    <pivotField dataField="1" showAll="0">
      <items count="88">
        <item x="28"/>
        <item x="61"/>
        <item x="55"/>
        <item x="0"/>
        <item x="1"/>
        <item x="3"/>
        <item x="2"/>
        <item x="4"/>
        <item x="5"/>
        <item x="6"/>
        <item x="81"/>
        <item x="7"/>
        <item x="8"/>
        <item x="9"/>
        <item x="11"/>
        <item x="82"/>
        <item x="10"/>
        <item x="85"/>
        <item x="12"/>
        <item x="14"/>
        <item x="15"/>
        <item x="16"/>
        <item x="35"/>
        <item x="30"/>
        <item x="36"/>
        <item x="31"/>
        <item x="32"/>
        <item x="41"/>
        <item x="37"/>
        <item x="38"/>
        <item x="39"/>
        <item x="40"/>
        <item x="46"/>
        <item x="44"/>
        <item x="43"/>
        <item x="45"/>
        <item x="47"/>
        <item x="48"/>
        <item x="49"/>
        <item x="50"/>
        <item x="52"/>
        <item x="53"/>
        <item x="64"/>
        <item x="42"/>
        <item x="54"/>
        <item x="56"/>
        <item x="57"/>
        <item x="58"/>
        <item x="59"/>
        <item x="62"/>
        <item x="60"/>
        <item x="63"/>
        <item x="65"/>
        <item x="67"/>
        <item x="66"/>
        <item x="68"/>
        <item x="69"/>
        <item x="80"/>
        <item x="17"/>
        <item x="18"/>
        <item x="84"/>
        <item x="22"/>
        <item x="26"/>
        <item x="33"/>
        <item x="34"/>
        <item x="19"/>
        <item x="20"/>
        <item x="21"/>
        <item x="51"/>
        <item x="23"/>
        <item x="24"/>
        <item x="25"/>
        <item x="27"/>
        <item x="29"/>
        <item x="76"/>
        <item x="72"/>
        <item x="73"/>
        <item x="75"/>
        <item x="77"/>
        <item x="74"/>
        <item x="78"/>
        <item x="79"/>
        <item x="70"/>
        <item x="86"/>
        <item x="83"/>
        <item x="71"/>
        <item x="13"/>
        <item t="default"/>
      </items>
    </pivotField>
    <pivotField axis="axisRow" showAll="0">
      <items count="5">
        <item x="1"/>
        <item x="0"/>
        <item x="3"/>
        <item x="2"/>
        <item t="default"/>
      </items>
    </pivotField>
    <pivotField showAll="0"/>
    <pivotField showAll="0"/>
    <pivotField showAll="0"/>
    <pivotField showAll="0"/>
    <pivotField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showAll="0"/>
    <pivotField numFmtId="1" showAll="0"/>
    <pivotField numFmtId="1" showAll="0"/>
    <pivotField numFmtId="1" showAll="0"/>
    <pivotField showAll="0"/>
    <pivotField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Institucija" fld="0" subtotal="count" baseField="0" baseItem="0"/>
  </dataFields>
  <formats count="18">
    <format dxfId="80">
      <pivotArea type="all" dataOnly="0" outline="0" fieldPosition="0"/>
    </format>
    <format dxfId="79">
      <pivotArea outline="0" collapsedLevelsAreSubtotals="1" fieldPosition="0"/>
    </format>
    <format dxfId="78">
      <pivotArea field="1" type="button" dataOnly="0" labelOnly="1" outline="0" axis="axisRow" fieldPosition="0"/>
    </format>
    <format dxfId="77">
      <pivotArea dataOnly="0" labelOnly="1" outline="0" axis="axisValues" fieldPosition="0"/>
    </format>
    <format dxfId="76">
      <pivotArea dataOnly="0" labelOnly="1" fieldPosition="0">
        <references count="1">
          <reference field="1" count="0"/>
        </references>
      </pivotArea>
    </format>
    <format dxfId="75">
      <pivotArea dataOnly="0" labelOnly="1" grandRow="1" outline="0" fieldPosition="0"/>
    </format>
    <format dxfId="74">
      <pivotArea dataOnly="0" labelOnly="1" outline="0" axis="axisValues" fieldPosition="0"/>
    </format>
    <format dxfId="73">
      <pivotArea collapsedLevelsAreSubtotals="1" fieldPosition="0">
        <references count="1">
          <reference field="1" count="0"/>
        </references>
      </pivotArea>
    </format>
    <format dxfId="72">
      <pivotArea dataOnly="0" labelOnly="1" fieldPosition="0">
        <references count="1">
          <reference field="1" count="0"/>
        </references>
      </pivotArea>
    </format>
    <format dxfId="71">
      <pivotArea grandRow="1" outline="0" collapsedLevelsAreSubtotals="1" fieldPosition="0"/>
    </format>
    <format dxfId="70">
      <pivotArea dataOnly="0" labelOnly="1" grandRow="1" outline="0" fieldPosition="0"/>
    </format>
    <format dxfId="69">
      <pivotArea dataOnly="0" labelOnly="1" outline="0" axis="axisValues" fieldPosition="0"/>
    </format>
    <format dxfId="68">
      <pivotArea dataOnly="0" labelOnly="1" outline="0" axis="axisValues" fieldPosition="0"/>
    </format>
    <format dxfId="67">
      <pivotArea field="1" type="button" dataOnly="0" labelOnly="1" outline="0" axis="axisRow" fieldPosition="0"/>
    </format>
    <format dxfId="66">
      <pivotArea dataOnly="0" labelOnly="1" outline="0" axis="axisValues" fieldPosition="0"/>
    </format>
    <format dxfId="65">
      <pivotArea dataOnly="0" labelOnly="1" outline="0" axis="axisValues" fieldPosition="0"/>
    </format>
    <format dxfId="64">
      <pivotArea dataOnly="0" labelOnly="1" outline="0" axis="axisValues" fieldPosition="0"/>
    </format>
    <format dxfId="6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H9" firstHeaderRow="0" firstDataRow="1" firstDataCol="1"/>
  <pivotFields count="38">
    <pivotField showAll="0"/>
    <pivotField axis="axisRow" showAll="0">
      <items count="5">
        <item x="1"/>
        <item x="0"/>
        <item x="3"/>
        <item x="2"/>
        <item t="default"/>
      </items>
    </pivotField>
    <pivotField showAll="0"/>
    <pivotField showAll="0"/>
    <pivotField showAll="0"/>
    <pivotField showAll="0"/>
    <pivotField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dataField="1" numFmtId="2" showAll="0"/>
    <pivotField dataField="1" numFmtId="2" showAll="0"/>
    <pivotField dataField="1" numFmtId="2" showAll="0"/>
    <pivotField dataField="1" numFmtId="2" showAll="0" defaultSubtotal="0"/>
    <pivotField dataField="1"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dataField="1" numFmtId="2" showAll="0"/>
    <pivotField dataField="1" numFmtId="2" showAll="0"/>
    <pivotField showAll="0" defaultSubtotal="0"/>
    <pivotField numFmtId="1" showAll="0"/>
    <pivotField numFmtId="1" showAll="0"/>
    <pivotField numFmtId="1" showAll="0"/>
    <pivotField showAll="0"/>
    <pivotField showAll="0"/>
    <pivotField showAll="0"/>
    <pivotField showAll="0" defaultSubtota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 of Izvor izdataka sopstvena sredstva za preduzeća, državne - lokalne institucije/privatni fakulteti/NVO" fld="17" baseField="0" baseItem="0"/>
    <dataField name="Sum of Izvor izdataka Vlada - budžet za državni univerzitet" fld="18" baseField="0" baseItem="0" numFmtId="2"/>
    <dataField name="Sum of Izvor izdataka Vlada - direktna sredstva iz državnog budžeta (grantovi)" fld="19" baseField="0" baseItem="0"/>
    <dataField name="Sum of Izvor izdataka za ostala preduzeća - ugovori za izvođenje IR" fld="20" baseField="0" baseItem="0"/>
    <dataField name="Sum of Ukupno svi izvori domacih sredstava" fld="21" baseField="0" baseItem="0"/>
    <dataField name="Sum of Ukupno svi izvori ino sredstva" fld="28" baseField="0" baseItem="0"/>
    <dataField name="Sum of Izvori izdataka UKUPNO" fld="29" baseField="0" baseItem="0"/>
  </dataFields>
  <formats count="15">
    <format dxfId="94">
      <pivotArea type="all" dataOnly="0" outline="0" fieldPosition="0"/>
    </format>
    <format dxfId="93">
      <pivotArea dataOnly="0" labelOnly="1" outline="0" axis="axisValues" fieldPosition="0"/>
    </format>
    <format dxfId="9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91">
      <pivotArea dataOnly="0" labelOnly="1" outline="0" fieldPosition="0">
        <references count="1">
          <reference field="4294967294" count="2">
            <x v="5"/>
            <x v="6"/>
          </reference>
        </references>
      </pivotArea>
    </format>
    <format dxfId="9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8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88">
      <pivotArea outline="0" collapsedLevelsAreSubtotals="1" fieldPosition="0"/>
    </format>
    <format dxfId="8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86">
      <pivotArea outline="0" collapsedLevelsAreSubtotals="1" fieldPosition="0"/>
    </format>
    <format dxfId="85">
      <pivotArea outline="0" fieldPosition="0">
        <references count="1">
          <reference field="4294967294" count="1">
            <x v="1"/>
          </reference>
        </references>
      </pivotArea>
    </format>
    <format dxfId="84">
      <pivotArea outline="0" collapsedLevelsAreSubtotals="1" fieldPosition="0"/>
    </format>
    <format dxfId="83">
      <pivotArea dataOnly="0" labelOnly="1" fieldPosition="0">
        <references count="1">
          <reference field="1" count="0"/>
        </references>
      </pivotArea>
    </format>
    <format dxfId="82">
      <pivotArea dataOnly="0" labelOnly="1" grandRow="1" outline="0" fieldPosition="0"/>
    </format>
    <format dxfId="81">
      <pivotArea field="1" type="button" dataOnly="0" labelOnly="1" outline="0" axis="axisRow" fieldPosition="0"/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8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81:D86" firstHeaderRow="0" firstDataRow="1" firstDataCol="1"/>
  <pivotFields count="38">
    <pivotField showAll="0"/>
    <pivotField axis="axisRow" showAll="0">
      <items count="5">
        <item x="1"/>
        <item x="0"/>
        <item x="3"/>
        <item x="2"/>
        <item t="default"/>
      </items>
    </pivotField>
    <pivotField showAll="0"/>
    <pivotField showAll="0"/>
    <pivotField showAll="0"/>
    <pivotField showAll="0"/>
    <pivotField showAll="0"/>
    <pivotField numFmtId="2" showAll="0"/>
    <pivotField numFmtId="2" showAll="0"/>
    <pivotField numFmtId="2" showAll="0"/>
    <pivotField dataField="1" numFmtId="2" showAll="0"/>
    <pivotField numFmtId="2" showAll="0"/>
    <pivotField numFmtId="2" showAll="0"/>
    <pivotField numFmtId="2" showAll="0"/>
    <pivotField numFmtId="2" showAll="0"/>
    <pivotField dataField="1" numFmtId="2" showAll="0"/>
    <pivotField dataField="1" numFmtId="2" showAll="0"/>
    <pivotField numFmtId="2" showAll="0"/>
    <pivotField numFmtId="2" showAll="0"/>
    <pivotField numFmtId="2" showAll="0"/>
    <pivotField numFmtId="2" showAll="0" defaultSubtota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showAll="0" defaultSubtotal="0"/>
    <pivotField numFmtId="1" showAll="0"/>
    <pivotField numFmtId="1" showAll="0"/>
    <pivotField numFmtId="1" showAll="0"/>
    <pivotField showAll="0"/>
    <pivotField showAll="0"/>
    <pivotField showAll="0"/>
    <pivotField showAll="0" defaultSubtota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Ukupno svi tekuci  izdaci" fld="10" baseField="0" baseItem="0"/>
    <dataField name="Sum of Kapitalni izdaci UKUPNO" fld="15" baseField="0" baseItem="0"/>
    <dataField name="Sum of Izdaci UKUPNO" fld="16" baseField="0" baseItem="0"/>
  </dataFields>
  <formats count="20">
    <format dxfId="113">
      <pivotArea type="all" dataOnly="0" outline="0" fieldPosition="0"/>
    </format>
    <format dxfId="112">
      <pivotArea dataOnly="0" labelOnly="1" outline="0" axis="axisValues" fieldPosition="0"/>
    </format>
    <format dxfId="11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09">
      <pivotArea type="all" dataOnly="0" outline="0" fieldPosition="0"/>
    </format>
    <format dxfId="108">
      <pivotArea outline="0" collapsedLevelsAreSubtotals="1" fieldPosition="0"/>
    </format>
    <format dxfId="107">
      <pivotArea field="1" type="button" dataOnly="0" labelOnly="1" outline="0" axis="axisRow" fieldPosition="0"/>
    </format>
    <format dxfId="106">
      <pivotArea dataOnly="0" labelOnly="1" fieldPosition="0">
        <references count="1">
          <reference field="1" count="0"/>
        </references>
      </pivotArea>
    </format>
    <format dxfId="105">
      <pivotArea dataOnly="0" labelOnly="1" grandRow="1" outline="0" fieldPosition="0"/>
    </format>
    <format dxfId="10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3">
      <pivotArea type="all" dataOnly="0" outline="0" fieldPosition="0"/>
    </format>
    <format dxfId="102">
      <pivotArea outline="0" collapsedLevelsAreSubtotals="1" fieldPosition="0"/>
    </format>
    <format dxfId="101">
      <pivotArea field="1" type="button" dataOnly="0" labelOnly="1" outline="0" axis="axisRow" fieldPosition="0"/>
    </format>
    <format dxfId="100">
      <pivotArea dataOnly="0" labelOnly="1" fieldPosition="0">
        <references count="1">
          <reference field="1" count="0"/>
        </references>
      </pivotArea>
    </format>
    <format dxfId="99">
      <pivotArea dataOnly="0" labelOnly="1" grandRow="1" outline="0" fieldPosition="0"/>
    </format>
    <format dxfId="9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7">
      <pivotArea field="1" type="button" dataOnly="0" labelOnly="1" outline="0" axis="axisRow" fieldPosition="0"/>
    </format>
    <format dxfId="96">
      <pivotArea dataOnly="0" labelOnly="1" fieldPosition="0">
        <references count="1">
          <reference field="1" count="0"/>
        </references>
      </pivotArea>
    </format>
    <format dxfId="95">
      <pivotArea dataOnly="0" labelOnly="1" grandRow="1" outline="0" fieldPosition="0"/>
    </format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le15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2:K37" firstHeaderRow="0" firstDataRow="1" firstDataCol="1"/>
  <pivotFields count="38">
    <pivotField showAll="0"/>
    <pivotField axis="axisRow" showAll="0">
      <items count="5">
        <item sd="0" x="1"/>
        <item sd="0" x="0"/>
        <item sd="0" x="3"/>
        <item sd="0" x="2"/>
        <item t="default"/>
      </items>
    </pivotField>
    <pivotField showAll="0"/>
    <pivotField multipleItemSelectionAllowed="1" showAll="0" defaultSubtotal="0">
      <items count="33">
        <item x="28"/>
        <item x="29"/>
        <item x="31"/>
        <item x="13"/>
        <item x="9"/>
        <item x="26"/>
        <item x="30"/>
        <item x="32"/>
        <item x="27"/>
        <item x="2"/>
        <item x="11"/>
        <item x="5"/>
        <item x="19"/>
        <item x="16"/>
        <item x="6"/>
        <item x="15"/>
        <item x="14"/>
        <item x="22"/>
        <item x="3"/>
        <item x="8"/>
        <item x="20"/>
        <item x="1"/>
        <item x="18"/>
        <item x="7"/>
        <item x="4"/>
        <item x="21"/>
        <item x="12"/>
        <item x="17"/>
        <item x="23"/>
        <item x="25"/>
        <item x="24"/>
        <item x="10"/>
        <item x="0"/>
      </items>
    </pivotField>
    <pivotField showAll="0"/>
    <pivotField showAll="0"/>
    <pivotField showAll="0"/>
    <pivotField dataField="1" numFmtId="2" showAll="0"/>
    <pivotField dataField="1" numFmtId="2" showAll="0"/>
    <pivotField dataField="1" numFmtId="2" showAll="0"/>
    <pivotField dataField="1" numFmtId="2" showAll="0"/>
    <pivotField dataField="1" numFmtId="2" showAll="0"/>
    <pivotField dataField="1" numFmtId="2" showAll="0"/>
    <pivotField dataField="1" numFmtId="2" showAll="0"/>
    <pivotField dataField="1" numFmtId="2" showAll="0"/>
    <pivotField dataField="1" numFmtId="2" showAll="0"/>
    <pivotField dataField="1" numFmtId="2" showAll="0"/>
    <pivotField showAll="0"/>
    <pivotField numFmtId="2" showAll="0"/>
    <pivotField showAll="0"/>
    <pivotField numFmtId="2" showAll="0" defaultSubtota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showAll="0" defaultSubtotal="0"/>
    <pivotField numFmtId="1" showAll="0" defaultSubtotal="0"/>
    <pivotField numFmtId="1" showAll="0" defaultSubtotal="0"/>
    <pivotField numFmtId="1"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um of Ukupni izdatak za interno IR osoblje" fld="7" baseField="0" baseItem="0"/>
    <dataField name="Sum of Ukupni izdatak za eksterno IR osoblje" fld="8" baseField="0" baseItem="0"/>
    <dataField name="Sum of Ostali tekući izdaci" fld="9" baseField="0" baseItem="0"/>
    <dataField name="Sum of Ukupno svi tekuci  izdaci" fld="10" baseField="0" baseItem="0"/>
    <dataField name="Sum of Izdatak kapitalni zemljiste gradjevine i druge strukture" fld="11" baseField="0" baseItem="0"/>
    <dataField name="Sum of Izdatak kapitalni postrojenja, mašine i oprema" fld="12" baseField="0" baseItem="0"/>
    <dataField name="Sum of Izdatak kapitalni racunarski softver" fld="13" baseField="0" baseItem="0"/>
    <dataField name="Sum of Ostali kapitalni troškovi" fld="14" baseField="0" baseItem="0"/>
    <dataField name="Sum of Kapitalni izdaci UKUPNO" fld="15" baseField="0" baseItem="0"/>
    <dataField name="Sum of Izdaci UKUPNO" fld="16" baseField="0" baseItem="0"/>
  </dataFields>
  <formats count="11">
    <format dxfId="123">
      <pivotArea type="all" dataOnly="0" outline="0" fieldPosition="0"/>
    </format>
    <format dxfId="122">
      <pivotArea dataOnly="0" labelOnly="1" outline="0" fieldPosition="0">
        <references count="1">
          <reference field="4294967294" count="9">
            <x v="0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2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20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19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18">
      <pivotArea dataOnly="0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17">
      <pivotArea outline="0" collapsedLevelsAreSubtotals="1" fieldPosition="0"/>
    </format>
    <format dxfId="116">
      <pivotArea dataOnly="0" labelOnly="1" fieldPosition="0">
        <references count="1">
          <reference field="1" count="0"/>
        </references>
      </pivotArea>
    </format>
    <format dxfId="115">
      <pivotArea dataOnly="0" labelOnly="1" grandRow="1" outline="0" fieldPosition="0"/>
    </format>
    <format dxfId="114">
      <pivotArea field="1" type="button" dataOnly="0" labelOnly="1" outline="0" axis="axisRow" fieldPosition="0"/>
    </format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73:D79" firstHeaderRow="0" firstDataRow="1" firstDataCol="1"/>
  <pivotFields count="38">
    <pivotField showAll="0"/>
    <pivotField showAll="0">
      <items count="5">
        <item x="1"/>
        <item x="0"/>
        <item x="3"/>
        <item x="2"/>
        <item t="default"/>
      </items>
    </pivotField>
    <pivotField showAll="0"/>
    <pivotField showAll="0"/>
    <pivotField showAll="0"/>
    <pivotField axis="axisRow" showAll="0">
      <items count="6">
        <item x="4"/>
        <item x="0"/>
        <item x="1"/>
        <item x="3"/>
        <item x="2"/>
        <item t="default"/>
      </items>
    </pivotField>
    <pivotField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dataField="1" numFmtId="2" showAll="0"/>
    <pivotField numFmtId="2" showAll="0"/>
    <pivotField numFmtId="2" showAll="0"/>
    <pivotField numFmtId="2" showAll="0"/>
    <pivotField numFmtId="2" showAll="0" defaultSubtota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dataField="1" numFmtId="2" showAll="0"/>
    <pivotField dataField="1" numFmtId="2" showAll="0"/>
    <pivotField showAll="0" defaultSubtotal="0"/>
    <pivotField numFmtId="1" showAll="0"/>
    <pivotField numFmtId="1" showAll="0"/>
    <pivotField numFmtId="1" showAll="0"/>
    <pivotField showAll="0"/>
    <pivotField showAll="0"/>
    <pivotField showAll="0"/>
    <pivotField showAll="0" defaultSubtotal="0"/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Izdaci UKUPNO" fld="16" baseField="0" baseItem="0" numFmtId="164"/>
    <dataField name="Sum of Izvori izdataka UKUPNO" fld="29" baseField="0" baseItem="0"/>
    <dataField name="Sum of Ukupno svi izvori ino sredstva" fld="28" baseField="0" baseItem="0"/>
  </dataFields>
  <formats count="13">
    <format dxfId="135">
      <pivotArea type="all" dataOnly="0" outline="0" fieldPosition="0"/>
    </format>
    <format dxfId="134">
      <pivotArea dataOnly="0" labelOnly="1" outline="0" axis="axisValues" fieldPosition="0"/>
    </format>
    <format dxfId="133">
      <pivotArea outline="0" collapsedLevelsAreSubtotals="1" fieldPosition="0"/>
    </format>
    <format dxfId="13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0">
      <pivotArea type="all" dataOnly="0" outline="0" fieldPosition="0"/>
    </format>
    <format dxfId="129">
      <pivotArea outline="0" collapsedLevelsAreSubtotals="1" fieldPosition="0"/>
    </format>
    <format dxfId="128">
      <pivotArea field="5" type="button" dataOnly="0" labelOnly="1" outline="0" axis="axisRow" fieldPosition="0"/>
    </format>
    <format dxfId="127">
      <pivotArea dataOnly="0" labelOnly="1" fieldPosition="0">
        <references count="1">
          <reference field="5" count="0"/>
        </references>
      </pivotArea>
    </format>
    <format dxfId="126">
      <pivotArea dataOnly="0" labelOnly="1" grandRow="1" outline="0" fieldPosition="0"/>
    </format>
    <format dxfId="12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4">
      <pivotArea outline="0" collapsedLevelsAreSubtotals="1" fieldPosition="0"/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3"/>
  <sheetViews>
    <sheetView tabSelected="1" topLeftCell="A73" workbookViewId="0">
      <selection activeCell="F99" sqref="F99"/>
    </sheetView>
  </sheetViews>
  <sheetFormatPr defaultRowHeight="12.75" x14ac:dyDescent="0.2"/>
  <cols>
    <col min="1" max="1" width="23" customWidth="1"/>
    <col min="2" max="2" width="13.5703125" customWidth="1"/>
    <col min="3" max="3" width="13.140625" customWidth="1"/>
    <col min="4" max="4" width="15" customWidth="1"/>
    <col min="5" max="5" width="13.85546875" customWidth="1"/>
    <col min="6" max="6" width="16" customWidth="1"/>
    <col min="7" max="7" width="18.140625" customWidth="1"/>
    <col min="8" max="8" width="13.140625" customWidth="1"/>
    <col min="9" max="9" width="13.28515625" customWidth="1"/>
    <col min="10" max="10" width="16.28515625" customWidth="1"/>
    <col min="11" max="11" width="20.140625" customWidth="1"/>
    <col min="12" max="12" width="6.140625" customWidth="1"/>
    <col min="13" max="13" width="23.7109375" customWidth="1"/>
    <col min="14" max="14" width="34.140625" customWidth="1"/>
    <col min="15" max="15" width="23.5703125" customWidth="1"/>
    <col min="16" max="16" width="35" customWidth="1"/>
    <col min="17" max="17" width="5.140625" customWidth="1"/>
    <col min="18" max="18" width="65.5703125" customWidth="1"/>
    <col min="19" max="19" width="19.42578125" customWidth="1"/>
    <col min="20" max="20" width="16" customWidth="1"/>
    <col min="21" max="21" width="65.5703125" customWidth="1"/>
    <col min="22" max="22" width="10" customWidth="1"/>
    <col min="23" max="23" width="9.5703125" customWidth="1"/>
    <col min="24" max="24" width="37.28515625" customWidth="1"/>
    <col min="25" max="25" width="39.28515625" customWidth="1"/>
    <col min="26" max="26" width="36.140625" customWidth="1"/>
    <col min="27" max="27" width="35.85546875" customWidth="1"/>
    <col min="28" max="28" width="37.5703125" customWidth="1"/>
    <col min="29" max="29" width="50.7109375" customWidth="1"/>
    <col min="30" max="30" width="16.7109375" customWidth="1"/>
    <col min="31" max="31" width="44.85546875" customWidth="1"/>
    <col min="32" max="32" width="7.85546875" customWidth="1"/>
    <col min="33" max="33" width="32.85546875" customWidth="1"/>
    <col min="34" max="34" width="28.42578125" customWidth="1"/>
    <col min="35" max="35" width="23.42578125" customWidth="1"/>
    <col min="36" max="36" width="45.42578125" customWidth="1"/>
    <col min="37" max="37" width="28.7109375" customWidth="1"/>
    <col min="38" max="38" width="33.85546875" customWidth="1"/>
    <col min="39" max="39" width="36.140625" customWidth="1"/>
    <col min="40" max="40" width="47.28515625" customWidth="1"/>
    <col min="41" max="41" width="41.5703125" customWidth="1"/>
    <col min="42" max="42" width="42.28515625" customWidth="1"/>
    <col min="43" max="43" width="29" customWidth="1"/>
    <col min="44" max="44" width="31.5703125" customWidth="1"/>
    <col min="45" max="45" width="32.42578125" customWidth="1"/>
    <col min="46" max="46" width="17.28515625" customWidth="1"/>
    <col min="47" max="47" width="83.7109375" customWidth="1"/>
    <col min="48" max="48" width="8" customWidth="1"/>
    <col min="49" max="49" width="11.140625" customWidth="1"/>
    <col min="50" max="50" width="23.5703125" customWidth="1"/>
    <col min="51" max="51" width="10" customWidth="1"/>
    <col min="52" max="52" width="20.7109375" customWidth="1"/>
    <col min="53" max="53" width="30.7109375" customWidth="1"/>
    <col min="54" max="54" width="12.140625" customWidth="1"/>
    <col min="55" max="55" width="19.5703125" customWidth="1"/>
    <col min="56" max="56" width="11.7109375" customWidth="1"/>
    <col min="57" max="57" width="58.140625" customWidth="1"/>
    <col min="58" max="58" width="11" customWidth="1"/>
    <col min="59" max="59" width="25" customWidth="1"/>
    <col min="60" max="60" width="23" customWidth="1"/>
    <col min="61" max="61" width="26.85546875" customWidth="1"/>
    <col min="62" max="62" width="32.42578125" customWidth="1"/>
    <col min="63" max="63" width="31.28515625" customWidth="1"/>
    <col min="64" max="64" width="29" customWidth="1"/>
    <col min="65" max="65" width="39" customWidth="1"/>
    <col min="66" max="66" width="36.7109375" customWidth="1"/>
    <col min="67" max="67" width="20.7109375" customWidth="1"/>
    <col min="68" max="68" width="21.85546875" customWidth="1"/>
    <col min="69" max="69" width="24" customWidth="1"/>
    <col min="70" max="70" width="20.42578125" customWidth="1"/>
    <col min="71" max="71" width="20.85546875" customWidth="1"/>
    <col min="72" max="72" width="22.85546875" customWidth="1"/>
    <col min="73" max="73" width="34.5703125" customWidth="1"/>
    <col min="74" max="74" width="27.28515625" customWidth="1"/>
    <col min="75" max="75" width="33.85546875" customWidth="1"/>
    <col min="76" max="76" width="32" customWidth="1"/>
    <col min="77" max="77" width="39.85546875" customWidth="1"/>
    <col min="78" max="78" width="53.7109375" customWidth="1"/>
    <col min="79" max="79" width="63.5703125" customWidth="1"/>
    <col min="80" max="80" width="77.5703125" customWidth="1"/>
    <col min="81" max="81" width="36" customWidth="1"/>
    <col min="82" max="82" width="28.5703125" customWidth="1"/>
    <col min="83" max="83" width="19.140625" customWidth="1"/>
    <col min="84" max="84" width="20.7109375" customWidth="1"/>
    <col min="85" max="85" width="24" customWidth="1"/>
    <col min="86" max="86" width="41.42578125" customWidth="1"/>
    <col min="87" max="87" width="20.42578125" customWidth="1"/>
    <col min="88" max="88" width="26.42578125" customWidth="1"/>
    <col min="89" max="89" width="11.7109375" customWidth="1"/>
    <col min="90" max="90" width="19.140625" bestFit="1" customWidth="1"/>
    <col min="91" max="91" width="20.7109375" bestFit="1" customWidth="1"/>
    <col min="92" max="92" width="27.28515625" bestFit="1" customWidth="1"/>
    <col min="93" max="93" width="11.7109375" bestFit="1" customWidth="1"/>
  </cols>
  <sheetData>
    <row r="2" spans="1:10" x14ac:dyDescent="0.2">
      <c r="A2" s="17" t="s">
        <v>38</v>
      </c>
    </row>
    <row r="4" spans="1:10" ht="127.5" x14ac:dyDescent="0.2">
      <c r="A4" s="13" t="s">
        <v>9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27</v>
      </c>
      <c r="H4" s="10" t="s">
        <v>29</v>
      </c>
    </row>
    <row r="5" spans="1:10" x14ac:dyDescent="0.2">
      <c r="A5" s="12" t="s">
        <v>8</v>
      </c>
      <c r="B5" s="16">
        <v>5366729.41</v>
      </c>
      <c r="C5" s="16">
        <v>0</v>
      </c>
      <c r="D5" s="16">
        <v>279348.40000000002</v>
      </c>
      <c r="E5" s="16">
        <v>0</v>
      </c>
      <c r="F5" s="16">
        <v>5646077.8100000005</v>
      </c>
      <c r="G5" s="16">
        <v>637658.18999999994</v>
      </c>
      <c r="H5" s="16">
        <v>6283736</v>
      </c>
    </row>
    <row r="6" spans="1:10" x14ac:dyDescent="0.2">
      <c r="A6" s="12" t="s">
        <v>1</v>
      </c>
      <c r="B6" s="16">
        <v>8653589.0079999994</v>
      </c>
      <c r="C6" s="16">
        <v>0</v>
      </c>
      <c r="D6" s="16">
        <v>41900</v>
      </c>
      <c r="E6" s="16">
        <v>33618</v>
      </c>
      <c r="F6" s="16">
        <v>8729107.0079999994</v>
      </c>
      <c r="G6" s="16">
        <v>276187</v>
      </c>
      <c r="H6" s="16">
        <v>9005294.0079999994</v>
      </c>
    </row>
    <row r="7" spans="1:10" x14ac:dyDescent="0.2">
      <c r="A7" s="12" t="s">
        <v>5</v>
      </c>
      <c r="B7" s="16">
        <v>17080</v>
      </c>
      <c r="C7" s="16">
        <v>0</v>
      </c>
      <c r="D7" s="16">
        <v>0</v>
      </c>
      <c r="E7" s="16">
        <v>0</v>
      </c>
      <c r="F7" s="16">
        <v>17080</v>
      </c>
      <c r="G7" s="16">
        <v>365687</v>
      </c>
      <c r="H7" s="16">
        <v>382767</v>
      </c>
    </row>
    <row r="8" spans="1:10" x14ac:dyDescent="0.2">
      <c r="A8" s="12" t="s">
        <v>4</v>
      </c>
      <c r="B8" s="16">
        <v>1260534.5160000001</v>
      </c>
      <c r="C8" s="16">
        <v>5412555.1700000009</v>
      </c>
      <c r="D8" s="16">
        <v>415931</v>
      </c>
      <c r="E8" s="16">
        <v>183589</v>
      </c>
      <c r="F8" s="16">
        <v>7272609.6860000007</v>
      </c>
      <c r="G8" s="16">
        <v>545637</v>
      </c>
      <c r="H8" s="16">
        <v>7818246.6860000007</v>
      </c>
    </row>
    <row r="9" spans="1:10" x14ac:dyDescent="0.2">
      <c r="A9" s="12" t="s">
        <v>10</v>
      </c>
      <c r="B9" s="16">
        <v>15297932.934</v>
      </c>
      <c r="C9" s="16">
        <v>5412555.1700000009</v>
      </c>
      <c r="D9" s="16">
        <v>737179.4</v>
      </c>
      <c r="E9" s="16">
        <v>217207</v>
      </c>
      <c r="F9" s="16">
        <v>21664874.504000001</v>
      </c>
      <c r="G9" s="16">
        <v>1825169.19</v>
      </c>
      <c r="H9" s="16">
        <v>23490043.693999998</v>
      </c>
    </row>
    <row r="12" spans="1:10" ht="89.25" x14ac:dyDescent="0.2">
      <c r="A12" s="13" t="s">
        <v>9</v>
      </c>
      <c r="B12" s="10" t="s">
        <v>37</v>
      </c>
      <c r="C12" s="10" t="s">
        <v>22</v>
      </c>
      <c r="D12" s="10" t="s">
        <v>23</v>
      </c>
      <c r="E12" s="10" t="s">
        <v>24</v>
      </c>
      <c r="F12" s="10" t="s">
        <v>25</v>
      </c>
      <c r="G12" s="10" t="s">
        <v>26</v>
      </c>
      <c r="H12" s="10" t="s">
        <v>27</v>
      </c>
      <c r="I12" s="10" t="s">
        <v>21</v>
      </c>
      <c r="J12" s="10" t="s">
        <v>29</v>
      </c>
    </row>
    <row r="13" spans="1:10" x14ac:dyDescent="0.2">
      <c r="A13" s="12" t="s">
        <v>8</v>
      </c>
      <c r="B13" s="16">
        <v>0</v>
      </c>
      <c r="C13" s="16">
        <v>0</v>
      </c>
      <c r="D13" s="16">
        <v>0</v>
      </c>
      <c r="E13" s="16">
        <v>103388.19</v>
      </c>
      <c r="F13" s="16">
        <v>524270</v>
      </c>
      <c r="G13" s="16">
        <v>10000</v>
      </c>
      <c r="H13" s="16">
        <v>637658.18999999994</v>
      </c>
      <c r="I13" s="16">
        <v>5646077.8100000005</v>
      </c>
      <c r="J13" s="16">
        <v>6283736</v>
      </c>
    </row>
    <row r="14" spans="1:10" x14ac:dyDescent="0.2">
      <c r="A14" s="12" t="s">
        <v>1</v>
      </c>
      <c r="B14" s="16">
        <v>0</v>
      </c>
      <c r="C14" s="16">
        <v>0</v>
      </c>
      <c r="D14" s="16">
        <v>0</v>
      </c>
      <c r="E14" s="16">
        <v>234657</v>
      </c>
      <c r="F14" s="16">
        <v>14530</v>
      </c>
      <c r="G14" s="16">
        <v>27000</v>
      </c>
      <c r="H14" s="16">
        <v>276187</v>
      </c>
      <c r="I14" s="16">
        <v>8729107.0079999994</v>
      </c>
      <c r="J14" s="16">
        <v>9005294.0079999994</v>
      </c>
    </row>
    <row r="15" spans="1:10" x14ac:dyDescent="0.2">
      <c r="A15" s="12" t="s">
        <v>5</v>
      </c>
      <c r="B15" s="16">
        <v>0</v>
      </c>
      <c r="C15" s="16">
        <v>0</v>
      </c>
      <c r="D15" s="16">
        <v>0</v>
      </c>
      <c r="E15" s="16">
        <v>128400</v>
      </c>
      <c r="F15" s="16">
        <v>237287</v>
      </c>
      <c r="G15" s="16">
        <v>0</v>
      </c>
      <c r="H15" s="16">
        <v>365687</v>
      </c>
      <c r="I15" s="16">
        <v>17080</v>
      </c>
      <c r="J15" s="16">
        <v>382767</v>
      </c>
    </row>
    <row r="16" spans="1:10" x14ac:dyDescent="0.2">
      <c r="A16" s="12" t="s">
        <v>4</v>
      </c>
      <c r="B16" s="16">
        <v>80000</v>
      </c>
      <c r="C16" s="16">
        <v>80000</v>
      </c>
      <c r="D16" s="16">
        <v>0</v>
      </c>
      <c r="E16" s="16">
        <v>293702</v>
      </c>
      <c r="F16" s="16">
        <v>112344</v>
      </c>
      <c r="G16" s="16">
        <v>59591</v>
      </c>
      <c r="H16" s="16">
        <v>545637</v>
      </c>
      <c r="I16" s="16">
        <v>7272609.6860000007</v>
      </c>
      <c r="J16" s="16">
        <v>7818246.6860000007</v>
      </c>
    </row>
    <row r="17" spans="1:11" x14ac:dyDescent="0.2">
      <c r="A17" s="12" t="s">
        <v>10</v>
      </c>
      <c r="B17" s="16">
        <v>80000</v>
      </c>
      <c r="C17" s="16">
        <v>80000</v>
      </c>
      <c r="D17" s="16">
        <v>0</v>
      </c>
      <c r="E17" s="16">
        <v>760147.19</v>
      </c>
      <c r="F17" s="16">
        <v>888431</v>
      </c>
      <c r="G17" s="16">
        <v>96591</v>
      </c>
      <c r="H17" s="16">
        <v>1825169.19</v>
      </c>
      <c r="I17" s="16">
        <v>21664874.504000001</v>
      </c>
      <c r="J17" s="16">
        <v>23490043.693999998</v>
      </c>
    </row>
    <row r="21" spans="1:11" ht="102" x14ac:dyDescent="0.2">
      <c r="A21" s="13" t="s">
        <v>9</v>
      </c>
      <c r="B21" s="10" t="s">
        <v>21</v>
      </c>
      <c r="C21" s="10" t="s">
        <v>27</v>
      </c>
      <c r="D21" s="10" t="s">
        <v>17</v>
      </c>
      <c r="E21" s="10" t="s">
        <v>18</v>
      </c>
      <c r="F21" s="10" t="s">
        <v>19</v>
      </c>
      <c r="G21" s="10" t="s">
        <v>20</v>
      </c>
      <c r="H21" s="10" t="s">
        <v>29</v>
      </c>
    </row>
    <row r="22" spans="1:11" x14ac:dyDescent="0.2">
      <c r="A22" s="2" t="s">
        <v>1</v>
      </c>
      <c r="B22" s="16">
        <v>8729107.0080000032</v>
      </c>
      <c r="C22" s="16">
        <v>276187</v>
      </c>
      <c r="D22" s="16">
        <v>8653589.0080000032</v>
      </c>
      <c r="E22" s="16">
        <v>0</v>
      </c>
      <c r="F22" s="16">
        <v>41900</v>
      </c>
      <c r="G22" s="16">
        <v>33618</v>
      </c>
      <c r="H22" s="16">
        <v>9005294.0080000032</v>
      </c>
    </row>
    <row r="23" spans="1:11" x14ac:dyDescent="0.2">
      <c r="A23" s="12" t="s">
        <v>7</v>
      </c>
      <c r="B23" s="16">
        <v>7097798.7080000015</v>
      </c>
      <c r="C23" s="16">
        <v>24500</v>
      </c>
      <c r="D23" s="16">
        <v>7075098.7080000015</v>
      </c>
      <c r="E23" s="16">
        <v>0</v>
      </c>
      <c r="F23" s="16">
        <v>22700</v>
      </c>
      <c r="G23" s="16">
        <v>0</v>
      </c>
      <c r="H23" s="16">
        <v>7122298.7080000015</v>
      </c>
    </row>
    <row r="24" spans="1:11" x14ac:dyDescent="0.2">
      <c r="A24" s="12" t="s">
        <v>3</v>
      </c>
      <c r="B24" s="16">
        <v>171201.2</v>
      </c>
      <c r="C24" s="16">
        <v>56506</v>
      </c>
      <c r="D24" s="16">
        <v>130583.2</v>
      </c>
      <c r="E24" s="16">
        <v>0</v>
      </c>
      <c r="F24" s="16">
        <v>7000</v>
      </c>
      <c r="G24" s="16">
        <v>33618</v>
      </c>
      <c r="H24" s="16">
        <v>227707.2</v>
      </c>
    </row>
    <row r="25" spans="1:11" x14ac:dyDescent="0.2">
      <c r="A25" s="12" t="s">
        <v>0</v>
      </c>
      <c r="B25" s="16">
        <v>391266.5</v>
      </c>
      <c r="C25" s="16">
        <v>110981</v>
      </c>
      <c r="D25" s="16">
        <v>379266.5</v>
      </c>
      <c r="E25" s="16">
        <v>0</v>
      </c>
      <c r="F25" s="16">
        <v>12000</v>
      </c>
      <c r="G25" s="16">
        <v>0</v>
      </c>
      <c r="H25" s="16">
        <v>502247.5</v>
      </c>
    </row>
    <row r="26" spans="1:11" x14ac:dyDescent="0.2">
      <c r="A26" s="12" t="s">
        <v>6</v>
      </c>
      <c r="B26" s="16">
        <v>868828.8</v>
      </c>
      <c r="C26" s="16">
        <v>84200</v>
      </c>
      <c r="D26" s="16">
        <v>868828.8</v>
      </c>
      <c r="E26" s="16">
        <v>0</v>
      </c>
      <c r="F26" s="16">
        <v>0</v>
      </c>
      <c r="G26" s="16">
        <v>0</v>
      </c>
      <c r="H26" s="16">
        <v>953028.8</v>
      </c>
    </row>
    <row r="27" spans="1:11" x14ac:dyDescent="0.2">
      <c r="A27" s="12" t="s">
        <v>2</v>
      </c>
      <c r="B27" s="16">
        <v>200011.8</v>
      </c>
      <c r="C27" s="16">
        <v>0</v>
      </c>
      <c r="D27" s="16">
        <v>199811.8</v>
      </c>
      <c r="E27" s="16">
        <v>0</v>
      </c>
      <c r="F27" s="16">
        <v>200</v>
      </c>
      <c r="G27" s="16">
        <v>0</v>
      </c>
      <c r="H27" s="16">
        <v>200011.8</v>
      </c>
    </row>
    <row r="28" spans="1:11" x14ac:dyDescent="0.2">
      <c r="A28" s="12" t="s">
        <v>10</v>
      </c>
      <c r="B28" s="16">
        <v>8729107.0080000032</v>
      </c>
      <c r="C28" s="16">
        <v>276187</v>
      </c>
      <c r="D28" s="16">
        <v>8653589.0080000032</v>
      </c>
      <c r="E28" s="16">
        <v>0</v>
      </c>
      <c r="F28" s="16">
        <v>41900</v>
      </c>
      <c r="G28" s="16">
        <v>33618</v>
      </c>
      <c r="H28" s="16">
        <v>9005294.0080000032</v>
      </c>
    </row>
    <row r="29" spans="1:11" s="7" customFormat="1" x14ac:dyDescent="0.2">
      <c r="A29" s="5"/>
      <c r="B29" s="6"/>
      <c r="C29" s="6"/>
      <c r="D29" s="6"/>
      <c r="E29" s="6"/>
      <c r="F29" s="6"/>
      <c r="G29" s="6"/>
      <c r="H29" s="6"/>
    </row>
    <row r="31" spans="1:11" x14ac:dyDescent="0.2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1" ht="63.75" x14ac:dyDescent="0.2">
      <c r="A32" s="13" t="s">
        <v>9</v>
      </c>
      <c r="B32" s="10" t="s">
        <v>30</v>
      </c>
      <c r="C32" s="10" t="s">
        <v>36</v>
      </c>
      <c r="D32" s="10" t="s">
        <v>31</v>
      </c>
      <c r="E32" s="10" t="s">
        <v>12</v>
      </c>
      <c r="F32" s="10" t="s">
        <v>32</v>
      </c>
      <c r="G32" s="10" t="s">
        <v>33</v>
      </c>
      <c r="H32" s="10" t="s">
        <v>34</v>
      </c>
      <c r="I32" s="10" t="s">
        <v>35</v>
      </c>
      <c r="J32" s="10" t="s">
        <v>13</v>
      </c>
      <c r="K32" s="10" t="s">
        <v>11</v>
      </c>
    </row>
    <row r="33" spans="1:11" x14ac:dyDescent="0.2">
      <c r="A33" s="12" t="s">
        <v>8</v>
      </c>
      <c r="B33" s="16">
        <v>2046448.81</v>
      </c>
      <c r="C33" s="16">
        <v>323926</v>
      </c>
      <c r="D33" s="16">
        <v>1853347.19</v>
      </c>
      <c r="E33" s="16">
        <v>4223722</v>
      </c>
      <c r="F33" s="16">
        <v>450000</v>
      </c>
      <c r="G33" s="16">
        <v>576823</v>
      </c>
      <c r="H33" s="16">
        <v>133179</v>
      </c>
      <c r="I33" s="16">
        <v>900012</v>
      </c>
      <c r="J33" s="16">
        <v>2060014</v>
      </c>
      <c r="K33" s="16">
        <v>6283736</v>
      </c>
    </row>
    <row r="34" spans="1:11" x14ac:dyDescent="0.2">
      <c r="A34" s="12" t="s">
        <v>1</v>
      </c>
      <c r="B34" s="16">
        <v>1749326.7280000001</v>
      </c>
      <c r="C34" s="16">
        <v>88533</v>
      </c>
      <c r="D34" s="16">
        <v>315824</v>
      </c>
      <c r="E34" s="16">
        <v>2153683.7280000001</v>
      </c>
      <c r="F34" s="16">
        <v>0</v>
      </c>
      <c r="G34" s="16">
        <v>3523346.03</v>
      </c>
      <c r="H34" s="16">
        <v>1339817.25</v>
      </c>
      <c r="I34" s="16">
        <v>1988447</v>
      </c>
      <c r="J34" s="16">
        <v>6851610.2799999993</v>
      </c>
      <c r="K34" s="16">
        <v>9005294.0079999994</v>
      </c>
    </row>
    <row r="35" spans="1:11" x14ac:dyDescent="0.2">
      <c r="A35" s="12" t="s">
        <v>5</v>
      </c>
      <c r="B35" s="16">
        <v>257467</v>
      </c>
      <c r="C35" s="16">
        <v>4460</v>
      </c>
      <c r="D35" s="16">
        <v>102340</v>
      </c>
      <c r="E35" s="16">
        <v>364267</v>
      </c>
      <c r="F35" s="16">
        <v>0</v>
      </c>
      <c r="G35" s="16">
        <v>3500</v>
      </c>
      <c r="H35" s="16">
        <v>15000</v>
      </c>
      <c r="I35" s="16">
        <v>0</v>
      </c>
      <c r="J35" s="16">
        <v>18500</v>
      </c>
      <c r="K35" s="16">
        <v>382767</v>
      </c>
    </row>
    <row r="36" spans="1:11" x14ac:dyDescent="0.2">
      <c r="A36" s="12" t="s">
        <v>4</v>
      </c>
      <c r="B36" s="16">
        <v>5745170.5980000012</v>
      </c>
      <c r="C36" s="16">
        <v>396056.57</v>
      </c>
      <c r="D36" s="16">
        <v>1299265.5199999998</v>
      </c>
      <c r="E36" s="16">
        <v>7440492.6880000001</v>
      </c>
      <c r="F36" s="16">
        <v>70350</v>
      </c>
      <c r="G36" s="16">
        <v>114622</v>
      </c>
      <c r="H36" s="16">
        <v>67000</v>
      </c>
      <c r="I36" s="16">
        <v>125782</v>
      </c>
      <c r="J36" s="16">
        <v>377754</v>
      </c>
      <c r="K36" s="16">
        <v>7818246.6860000007</v>
      </c>
    </row>
    <row r="37" spans="1:11" x14ac:dyDescent="0.2">
      <c r="A37" s="12" t="s">
        <v>10</v>
      </c>
      <c r="B37" s="16">
        <v>9798413.1360000018</v>
      </c>
      <c r="C37" s="16">
        <v>812975.57000000007</v>
      </c>
      <c r="D37" s="16">
        <v>3570776.71</v>
      </c>
      <c r="E37" s="16">
        <v>14182165.416000001</v>
      </c>
      <c r="F37" s="16">
        <v>520350</v>
      </c>
      <c r="G37" s="16">
        <v>4218291.0299999993</v>
      </c>
      <c r="H37" s="16">
        <v>1554996.25</v>
      </c>
      <c r="I37" s="16">
        <v>3014241</v>
      </c>
      <c r="J37" s="16">
        <v>9307878.2799999993</v>
      </c>
      <c r="K37" s="16">
        <v>23490043.693999998</v>
      </c>
    </row>
    <row r="38" spans="1:11" s="7" customFormat="1" x14ac:dyDescent="0.2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</row>
    <row r="41" spans="1:11" ht="102" x14ac:dyDescent="0.2">
      <c r="A41" s="13" t="s">
        <v>9</v>
      </c>
      <c r="B41" s="15" t="s">
        <v>22</v>
      </c>
      <c r="C41" s="15" t="s">
        <v>23</v>
      </c>
      <c r="D41" s="15" t="s">
        <v>24</v>
      </c>
      <c r="E41" s="15" t="s">
        <v>25</v>
      </c>
      <c r="F41" s="15" t="s">
        <v>26</v>
      </c>
      <c r="G41" s="15" t="s">
        <v>27</v>
      </c>
      <c r="H41" s="4"/>
    </row>
    <row r="42" spans="1:11" x14ac:dyDescent="0.2">
      <c r="A42" s="12" t="s">
        <v>8</v>
      </c>
      <c r="B42" s="16">
        <v>0</v>
      </c>
      <c r="C42" s="16">
        <v>0</v>
      </c>
      <c r="D42" s="16">
        <v>103388.19</v>
      </c>
      <c r="E42" s="16">
        <v>524270</v>
      </c>
      <c r="F42" s="16">
        <v>10000</v>
      </c>
      <c r="G42" s="16">
        <v>637658.18999999994</v>
      </c>
    </row>
    <row r="43" spans="1:11" x14ac:dyDescent="0.2">
      <c r="A43" s="12" t="s">
        <v>1</v>
      </c>
      <c r="B43" s="16">
        <v>0</v>
      </c>
      <c r="C43" s="16">
        <v>0</v>
      </c>
      <c r="D43" s="16">
        <v>234657</v>
      </c>
      <c r="E43" s="16">
        <v>14530</v>
      </c>
      <c r="F43" s="16">
        <v>27000</v>
      </c>
      <c r="G43" s="16">
        <v>276187</v>
      </c>
    </row>
    <row r="44" spans="1:11" x14ac:dyDescent="0.2">
      <c r="A44" s="12" t="s">
        <v>5</v>
      </c>
      <c r="B44" s="16">
        <v>0</v>
      </c>
      <c r="C44" s="16">
        <v>0</v>
      </c>
      <c r="D44" s="16">
        <v>128400</v>
      </c>
      <c r="E44" s="16">
        <v>237287</v>
      </c>
      <c r="F44" s="16">
        <v>0</v>
      </c>
      <c r="G44" s="16">
        <v>365687</v>
      </c>
    </row>
    <row r="45" spans="1:11" x14ac:dyDescent="0.2">
      <c r="A45" s="12" t="s">
        <v>4</v>
      </c>
      <c r="B45" s="16">
        <v>80000</v>
      </c>
      <c r="C45" s="16">
        <v>0</v>
      </c>
      <c r="D45" s="16">
        <v>293702</v>
      </c>
      <c r="E45" s="16">
        <v>112344</v>
      </c>
      <c r="F45" s="16">
        <v>59591</v>
      </c>
      <c r="G45" s="16">
        <v>545637</v>
      </c>
    </row>
    <row r="46" spans="1:11" x14ac:dyDescent="0.2">
      <c r="A46" s="14" t="s">
        <v>10</v>
      </c>
      <c r="B46" s="16">
        <v>80000</v>
      </c>
      <c r="C46" s="16">
        <v>0</v>
      </c>
      <c r="D46" s="16">
        <v>760147.19</v>
      </c>
      <c r="E46" s="16">
        <v>888431</v>
      </c>
      <c r="F46" s="16">
        <v>96591</v>
      </c>
      <c r="G46" s="16">
        <v>1825169.19</v>
      </c>
    </row>
    <row r="47" spans="1:11" s="3" customFormat="1" x14ac:dyDescent="0.2">
      <c r="A47"/>
      <c r="B47"/>
      <c r="C47"/>
      <c r="D47"/>
      <c r="E47"/>
      <c r="F47"/>
      <c r="G47"/>
    </row>
    <row r="50" spans="1:12" ht="63.75" x14ac:dyDescent="0.2">
      <c r="A50" s="13" t="s">
        <v>9</v>
      </c>
      <c r="B50" s="15" t="s">
        <v>21</v>
      </c>
      <c r="C50" s="15" t="s">
        <v>27</v>
      </c>
      <c r="D50" s="15" t="s">
        <v>29</v>
      </c>
    </row>
    <row r="51" spans="1:12" x14ac:dyDescent="0.2">
      <c r="A51" s="12" t="s">
        <v>8</v>
      </c>
      <c r="B51" s="16">
        <v>5646077.8100000005</v>
      </c>
      <c r="C51" s="16">
        <v>637658.18999999994</v>
      </c>
      <c r="D51" s="16">
        <v>6283736</v>
      </c>
    </row>
    <row r="52" spans="1:12" x14ac:dyDescent="0.2">
      <c r="A52" s="12" t="s">
        <v>1</v>
      </c>
      <c r="B52" s="16">
        <v>8729107.0079999994</v>
      </c>
      <c r="C52" s="16">
        <v>276187</v>
      </c>
      <c r="D52" s="16">
        <v>9005294.0079999994</v>
      </c>
    </row>
    <row r="53" spans="1:12" x14ac:dyDescent="0.2">
      <c r="A53" s="12" t="s">
        <v>5</v>
      </c>
      <c r="B53" s="16">
        <v>17080</v>
      </c>
      <c r="C53" s="16">
        <v>365687</v>
      </c>
      <c r="D53" s="16">
        <v>382767</v>
      </c>
    </row>
    <row r="54" spans="1:12" x14ac:dyDescent="0.2">
      <c r="A54" s="12" t="s">
        <v>4</v>
      </c>
      <c r="B54" s="16">
        <v>7272609.6860000007</v>
      </c>
      <c r="C54" s="16">
        <v>545637</v>
      </c>
      <c r="D54" s="16">
        <v>7818246.6860000007</v>
      </c>
    </row>
    <row r="55" spans="1:12" x14ac:dyDescent="0.2">
      <c r="A55" s="12" t="s">
        <v>10</v>
      </c>
      <c r="B55" s="16">
        <v>21664874.504000001</v>
      </c>
      <c r="C55" s="16">
        <v>1825169.19</v>
      </c>
      <c r="D55" s="16">
        <v>23490043.693999998</v>
      </c>
    </row>
    <row r="58" spans="1:12" ht="63.75" x14ac:dyDescent="0.2">
      <c r="A58" s="1" t="s">
        <v>9</v>
      </c>
      <c r="B58" s="10" t="s">
        <v>30</v>
      </c>
      <c r="C58" s="10" t="s">
        <v>36</v>
      </c>
      <c r="D58" s="10" t="s">
        <v>31</v>
      </c>
      <c r="E58" s="10" t="s">
        <v>12</v>
      </c>
      <c r="F58" s="10" t="s">
        <v>32</v>
      </c>
      <c r="G58" s="10" t="s">
        <v>33</v>
      </c>
      <c r="H58" s="10" t="s">
        <v>34</v>
      </c>
      <c r="I58" s="10" t="s">
        <v>35</v>
      </c>
      <c r="J58" s="10" t="s">
        <v>13</v>
      </c>
      <c r="K58" s="10" t="s">
        <v>11</v>
      </c>
      <c r="L58" s="3"/>
    </row>
    <row r="59" spans="1:12" x14ac:dyDescent="0.2">
      <c r="A59" s="12" t="s">
        <v>8</v>
      </c>
      <c r="B59" s="16">
        <v>2046448.81</v>
      </c>
      <c r="C59" s="16">
        <v>323926</v>
      </c>
      <c r="D59" s="16">
        <v>1853347.19</v>
      </c>
      <c r="E59" s="16">
        <v>4223722</v>
      </c>
      <c r="F59" s="16">
        <v>450000</v>
      </c>
      <c r="G59" s="16">
        <v>576823</v>
      </c>
      <c r="H59" s="16">
        <v>133179</v>
      </c>
      <c r="I59" s="16">
        <v>900012</v>
      </c>
      <c r="J59" s="16">
        <v>2060014</v>
      </c>
      <c r="K59" s="16">
        <v>6283736</v>
      </c>
      <c r="L59" s="3"/>
    </row>
    <row r="60" spans="1:12" x14ac:dyDescent="0.2">
      <c r="A60" s="12" t="s">
        <v>1</v>
      </c>
      <c r="B60" s="16">
        <v>1749326.7280000001</v>
      </c>
      <c r="C60" s="16">
        <v>88533</v>
      </c>
      <c r="D60" s="16">
        <v>315824</v>
      </c>
      <c r="E60" s="16">
        <v>2153683.7280000001</v>
      </c>
      <c r="F60" s="16">
        <v>0</v>
      </c>
      <c r="G60" s="16">
        <v>3523346.03</v>
      </c>
      <c r="H60" s="16">
        <v>1339817.25</v>
      </c>
      <c r="I60" s="16">
        <v>1988447</v>
      </c>
      <c r="J60" s="16">
        <v>6851610.2799999993</v>
      </c>
      <c r="K60" s="16">
        <v>9005294.0079999994</v>
      </c>
      <c r="L60" s="3"/>
    </row>
    <row r="61" spans="1:12" x14ac:dyDescent="0.2">
      <c r="A61" s="12" t="s">
        <v>5</v>
      </c>
      <c r="B61" s="16">
        <v>257467</v>
      </c>
      <c r="C61" s="16">
        <v>4460</v>
      </c>
      <c r="D61" s="16">
        <v>102340</v>
      </c>
      <c r="E61" s="16">
        <v>364267</v>
      </c>
      <c r="F61" s="16">
        <v>0</v>
      </c>
      <c r="G61" s="16">
        <v>3500</v>
      </c>
      <c r="H61" s="16">
        <v>15000</v>
      </c>
      <c r="I61" s="16">
        <v>0</v>
      </c>
      <c r="J61" s="16">
        <v>18500</v>
      </c>
      <c r="K61" s="16">
        <v>382767</v>
      </c>
      <c r="L61" s="3"/>
    </row>
    <row r="62" spans="1:12" x14ac:dyDescent="0.2">
      <c r="A62" s="12" t="s">
        <v>4</v>
      </c>
      <c r="B62" s="16">
        <v>5745170.5980000012</v>
      </c>
      <c r="C62" s="16">
        <v>396056.57</v>
      </c>
      <c r="D62" s="16">
        <v>1299265.5199999998</v>
      </c>
      <c r="E62" s="16">
        <v>7440492.6880000001</v>
      </c>
      <c r="F62" s="16">
        <v>70350</v>
      </c>
      <c r="G62" s="16">
        <v>114622</v>
      </c>
      <c r="H62" s="16">
        <v>67000</v>
      </c>
      <c r="I62" s="16">
        <v>125782</v>
      </c>
      <c r="J62" s="16">
        <v>377754</v>
      </c>
      <c r="K62" s="16">
        <v>7818246.6860000007</v>
      </c>
      <c r="L62" s="3"/>
    </row>
    <row r="63" spans="1:12" x14ac:dyDescent="0.2">
      <c r="A63" s="12" t="s">
        <v>10</v>
      </c>
      <c r="B63" s="16">
        <v>9798413.1360000018</v>
      </c>
      <c r="C63" s="16">
        <v>812975.57000000007</v>
      </c>
      <c r="D63" s="16">
        <v>3570776.71</v>
      </c>
      <c r="E63" s="16">
        <v>14182165.416000001</v>
      </c>
      <c r="F63" s="16">
        <v>520350</v>
      </c>
      <c r="G63" s="16">
        <v>4218291.0299999993</v>
      </c>
      <c r="H63" s="16">
        <v>1554996.25</v>
      </c>
      <c r="I63" s="16">
        <v>3014241</v>
      </c>
      <c r="J63" s="16">
        <v>9307878.2799999993</v>
      </c>
      <c r="K63" s="16">
        <v>23490043.693999998</v>
      </c>
      <c r="L63" s="3"/>
    </row>
    <row r="66" spans="1:5" ht="25.5" x14ac:dyDescent="0.2">
      <c r="A66" s="13" t="s">
        <v>9</v>
      </c>
      <c r="B66" s="10" t="s">
        <v>28</v>
      </c>
    </row>
    <row r="67" spans="1:5" x14ac:dyDescent="0.2">
      <c r="A67" s="12" t="s">
        <v>8</v>
      </c>
      <c r="B67" s="11">
        <v>17</v>
      </c>
    </row>
    <row r="68" spans="1:5" x14ac:dyDescent="0.2">
      <c r="A68" s="12" t="s">
        <v>1</v>
      </c>
      <c r="B68" s="11">
        <v>26</v>
      </c>
    </row>
    <row r="69" spans="1:5" x14ac:dyDescent="0.2">
      <c r="A69" s="12" t="s">
        <v>5</v>
      </c>
      <c r="B69" s="11">
        <v>5</v>
      </c>
    </row>
    <row r="70" spans="1:5" x14ac:dyDescent="0.2">
      <c r="A70" s="12" t="s">
        <v>4</v>
      </c>
      <c r="B70" s="11">
        <v>39</v>
      </c>
    </row>
    <row r="71" spans="1:5" x14ac:dyDescent="0.2">
      <c r="A71" s="12" t="s">
        <v>10</v>
      </c>
      <c r="B71" s="11">
        <v>87</v>
      </c>
    </row>
    <row r="73" spans="1:5" ht="38.25" x14ac:dyDescent="0.2">
      <c r="A73" s="13" t="s">
        <v>9</v>
      </c>
      <c r="B73" s="10" t="s">
        <v>11</v>
      </c>
      <c r="C73" s="10" t="s">
        <v>29</v>
      </c>
      <c r="D73" s="10" t="s">
        <v>27</v>
      </c>
      <c r="E73" s="8"/>
    </row>
    <row r="74" spans="1:5" x14ac:dyDescent="0.2">
      <c r="A74" s="12" t="s">
        <v>7</v>
      </c>
      <c r="B74" s="16">
        <v>9420975.8980000019</v>
      </c>
      <c r="C74" s="16">
        <v>9420975.8980000019</v>
      </c>
      <c r="D74" s="16">
        <v>79595.19</v>
      </c>
    </row>
    <row r="75" spans="1:5" x14ac:dyDescent="0.2">
      <c r="A75" s="12" t="s">
        <v>3</v>
      </c>
      <c r="B75" s="16">
        <v>550904.19999999995</v>
      </c>
      <c r="C75" s="16">
        <v>550904.19999999995</v>
      </c>
      <c r="D75" s="16">
        <v>337583</v>
      </c>
    </row>
    <row r="76" spans="1:5" x14ac:dyDescent="0.2">
      <c r="A76" s="12" t="s">
        <v>0</v>
      </c>
      <c r="B76" s="16">
        <v>7877281.1859999998</v>
      </c>
      <c r="C76" s="16">
        <v>7877281.1859999998</v>
      </c>
      <c r="D76" s="16">
        <v>740596</v>
      </c>
    </row>
    <row r="77" spans="1:5" x14ac:dyDescent="0.2">
      <c r="A77" s="12" t="s">
        <v>6</v>
      </c>
      <c r="B77" s="16">
        <v>953028.8</v>
      </c>
      <c r="C77" s="16">
        <v>953028.8</v>
      </c>
      <c r="D77" s="16">
        <v>84200</v>
      </c>
    </row>
    <row r="78" spans="1:5" x14ac:dyDescent="0.2">
      <c r="A78" s="12" t="s">
        <v>2</v>
      </c>
      <c r="B78" s="16">
        <v>4687853.6100000003</v>
      </c>
      <c r="C78" s="16">
        <v>4687853.6100000003</v>
      </c>
      <c r="D78" s="16">
        <v>583195</v>
      </c>
    </row>
    <row r="79" spans="1:5" x14ac:dyDescent="0.2">
      <c r="A79" s="12" t="s">
        <v>10</v>
      </c>
      <c r="B79" s="16">
        <v>23490043.694000002</v>
      </c>
      <c r="C79" s="16">
        <v>23490043.694000002</v>
      </c>
      <c r="D79" s="16">
        <v>1825169.19</v>
      </c>
    </row>
    <row r="81" spans="1:5" ht="51" x14ac:dyDescent="0.2">
      <c r="A81" s="12" t="s">
        <v>9</v>
      </c>
      <c r="B81" s="10" t="s">
        <v>12</v>
      </c>
      <c r="C81" s="10" t="s">
        <v>13</v>
      </c>
      <c r="D81" s="10" t="s">
        <v>11</v>
      </c>
    </row>
    <row r="82" spans="1:5" x14ac:dyDescent="0.2">
      <c r="A82" s="12" t="s">
        <v>8</v>
      </c>
      <c r="B82" s="18">
        <v>4223722</v>
      </c>
      <c r="C82" s="18">
        <v>2060014</v>
      </c>
      <c r="D82" s="18">
        <v>6283736</v>
      </c>
    </row>
    <row r="83" spans="1:5" x14ac:dyDescent="0.2">
      <c r="A83" s="12" t="s">
        <v>1</v>
      </c>
      <c r="B83" s="18">
        <v>2153683.7280000001</v>
      </c>
      <c r="C83" s="18">
        <v>6851610.2799999993</v>
      </c>
      <c r="D83" s="18">
        <v>9005294.0079999994</v>
      </c>
    </row>
    <row r="84" spans="1:5" x14ac:dyDescent="0.2">
      <c r="A84" s="12" t="s">
        <v>5</v>
      </c>
      <c r="B84" s="18">
        <v>364267</v>
      </c>
      <c r="C84" s="18">
        <v>18500</v>
      </c>
      <c r="D84" s="18">
        <v>382767</v>
      </c>
    </row>
    <row r="85" spans="1:5" x14ac:dyDescent="0.2">
      <c r="A85" s="12" t="s">
        <v>4</v>
      </c>
      <c r="B85" s="18">
        <v>7440492.6880000001</v>
      </c>
      <c r="C85" s="18">
        <v>377754</v>
      </c>
      <c r="D85" s="18">
        <v>7818246.6860000007</v>
      </c>
    </row>
    <row r="86" spans="1:5" x14ac:dyDescent="0.2">
      <c r="A86" s="12" t="s">
        <v>10</v>
      </c>
      <c r="B86" s="18">
        <v>14182165.416000001</v>
      </c>
      <c r="C86" s="18">
        <v>9307878.2799999993</v>
      </c>
      <c r="D86" s="18">
        <v>23490043.693999998</v>
      </c>
    </row>
    <row r="88" spans="1:5" ht="38.25" x14ac:dyDescent="0.2">
      <c r="A88" s="13" t="s">
        <v>9</v>
      </c>
      <c r="B88" s="15" t="s">
        <v>14</v>
      </c>
      <c r="C88" s="15" t="s">
        <v>15</v>
      </c>
      <c r="D88" s="15" t="s">
        <v>16</v>
      </c>
      <c r="E88" s="15" t="s">
        <v>11</v>
      </c>
    </row>
    <row r="89" spans="1:5" x14ac:dyDescent="0.2">
      <c r="A89" s="12" t="s">
        <v>8</v>
      </c>
      <c r="B89" s="16">
        <v>2776810.5695000002</v>
      </c>
      <c r="C89" s="16">
        <v>2674157.4555000002</v>
      </c>
      <c r="D89" s="16">
        <v>832767.97500000009</v>
      </c>
      <c r="E89" s="16">
        <v>6283736</v>
      </c>
    </row>
    <row r="90" spans="1:5" x14ac:dyDescent="0.2">
      <c r="A90" s="12" t="s">
        <v>1</v>
      </c>
      <c r="B90" s="16">
        <v>208324.66099999999</v>
      </c>
      <c r="C90" s="16">
        <v>3110539.9194999998</v>
      </c>
      <c r="D90" s="16">
        <v>5686429.4275000002</v>
      </c>
      <c r="E90" s="16">
        <v>9005294.0079999994</v>
      </c>
    </row>
    <row r="91" spans="1:5" x14ac:dyDescent="0.2">
      <c r="A91" s="12" t="s">
        <v>5</v>
      </c>
      <c r="B91" s="16">
        <v>0</v>
      </c>
      <c r="C91" s="16">
        <v>242947</v>
      </c>
      <c r="D91" s="16">
        <v>139820</v>
      </c>
      <c r="E91" s="16">
        <v>382767</v>
      </c>
    </row>
    <row r="92" spans="1:5" x14ac:dyDescent="0.2">
      <c r="A92" s="12" t="s">
        <v>4</v>
      </c>
      <c r="B92" s="16">
        <v>2242294.6447999999</v>
      </c>
      <c r="C92" s="16">
        <v>4526001.2054000003</v>
      </c>
      <c r="D92" s="16">
        <v>1049950.8358</v>
      </c>
      <c r="E92" s="16">
        <v>7818246.6860000007</v>
      </c>
    </row>
    <row r="93" spans="1:5" x14ac:dyDescent="0.2">
      <c r="A93" s="12" t="s">
        <v>10</v>
      </c>
      <c r="B93" s="16">
        <v>5227429.8752999995</v>
      </c>
      <c r="C93" s="16">
        <v>10553645.580400001</v>
      </c>
      <c r="D93" s="16">
        <v>7708968.2382999994</v>
      </c>
      <c r="E93" s="16">
        <v>23490043.693999998</v>
      </c>
    </row>
  </sheetData>
  <pageMargins left="0.7" right="0.7" top="0.75" bottom="0.75" header="0.3" footer="0.3"/>
  <pageSetup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Potrosnja IR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Zizic</dc:creator>
  <cp:lastModifiedBy>Mira Karanfilovic</cp:lastModifiedBy>
  <cp:lastPrinted>2017-02-03T14:49:28Z</cp:lastPrinted>
  <dcterms:created xsi:type="dcterms:W3CDTF">2017-02-03T15:21:50Z</dcterms:created>
  <dcterms:modified xsi:type="dcterms:W3CDTF">2020-07-06T06:46:50Z</dcterms:modified>
</cp:coreProperties>
</file>