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72F7D5C9-37D1-47C6-A0C9-21B8BD2281E6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22" i="1" l="1"/>
  <c r="E20" i="1"/>
  <c r="E17" i="1"/>
  <c r="E15" i="1"/>
  <c r="E12" i="1"/>
  <c r="E7" i="1"/>
</calcChain>
</file>

<file path=xl/sharedStrings.xml><?xml version="1.0" encoding="utf-8"?>
<sst xmlns="http://schemas.openxmlformats.org/spreadsheetml/2006/main" count="134" uniqueCount="71">
  <si>
    <t>40046493</t>
  </si>
  <si>
    <t>41430000000</t>
  </si>
  <si>
    <t>Rashodi za telefonske usluge - mobilni telefoni</t>
  </si>
  <si>
    <t>CRNOGORSKI TELEKOM AD (T-COM)</t>
  </si>
  <si>
    <t>BUDGET</t>
  </si>
  <si>
    <t>RACUNI ZA JAN. I FEB.</t>
  </si>
  <si>
    <t>40046521</t>
  </si>
  <si>
    <t>Rashodi za postanske usluge</t>
  </si>
  <si>
    <t>DHL INTERNATIONAL MONTENEGRO</t>
  </si>
  <si>
    <t>BR.RN. 1706</t>
  </si>
  <si>
    <t>40046586</t>
  </si>
  <si>
    <t>POSTA CRNE GORE DOO</t>
  </si>
  <si>
    <t>BR.RN. 00192</t>
  </si>
  <si>
    <t>40046714</t>
  </si>
  <si>
    <t>Rashodi za telefonske usluge - fiksni telefoni</t>
  </si>
  <si>
    <t>40046574</t>
  </si>
  <si>
    <t>41410000000</t>
  </si>
  <si>
    <t>Dnevnice za sluzbena putovanja u zemlji</t>
  </si>
  <si>
    <t>CRNOGORSKA KOMERCIJALNA BANKA</t>
  </si>
  <si>
    <t>SLUZB.PUT GVOZDENOVIC Z.</t>
  </si>
  <si>
    <t>Naziv kor.budžeta Min ekonomi-Upravljanje i administracija</t>
  </si>
  <si>
    <t/>
  </si>
  <si>
    <t>40046915</t>
  </si>
  <si>
    <t>41490000000</t>
  </si>
  <si>
    <t>Usluge prevodjenja stampanja i umnozavanja</t>
  </si>
  <si>
    <t>AP PRINT  DOO</t>
  </si>
  <si>
    <t>BR.RN. 108, 112, 111, 110,1185</t>
  </si>
  <si>
    <t>40046911</t>
  </si>
  <si>
    <t>BR.RN. 75, 76, 77, 114</t>
  </si>
  <si>
    <t>40046882</t>
  </si>
  <si>
    <t>DOO PS PRINT STUDIO</t>
  </si>
  <si>
    <t>BR.RN. 0043, 0055</t>
  </si>
  <si>
    <t>40046923</t>
  </si>
  <si>
    <t>KASTEX DOO</t>
  </si>
  <si>
    <t>BR.RN. 3790</t>
  </si>
  <si>
    <t>Naziv kor.budžeta Min ekonomi-Projekat-Odgovorni turiza</t>
  </si>
  <si>
    <t>40046612</t>
  </si>
  <si>
    <t>41310000000</t>
  </si>
  <si>
    <t>Ostali rashodi za materijal</t>
  </si>
  <si>
    <t>VOLI TRADE  DOO</t>
  </si>
  <si>
    <t>BR.RN. 109</t>
  </si>
  <si>
    <t>40046863</t>
  </si>
  <si>
    <t>41530000000</t>
  </si>
  <si>
    <t>Tekuće održavanje opreme</t>
  </si>
  <si>
    <t>DMS DEVELOPMENT DOO</t>
  </si>
  <si>
    <t>BR.RN. 15</t>
  </si>
  <si>
    <t>Naziv kor.budžeta MER-Upravni postupci u oblasti intelektu</t>
  </si>
  <si>
    <t>40046590</t>
  </si>
  <si>
    <t>Tekuće odrz opreme-Usluge odrzavanja vozila</t>
  </si>
  <si>
    <t>SMOKVA DOO</t>
  </si>
  <si>
    <t>BR.RN. 981</t>
  </si>
  <si>
    <t>Naziv kor.budžeta MER-Razvoj zaštite potrošača</t>
  </si>
  <si>
    <t>40046607</t>
  </si>
  <si>
    <t>BR.RN. 105</t>
  </si>
  <si>
    <t>40046762</t>
  </si>
  <si>
    <t>Medijske usluge i promotivne aktivnosti</t>
  </si>
  <si>
    <t>INFOMONT DOO</t>
  </si>
  <si>
    <t>BR.RN. 51</t>
  </si>
  <si>
    <t>Naziv kor.budžeta MER-Izrada normative u oblasti intelektu</t>
  </si>
  <si>
    <t>40046641</t>
  </si>
  <si>
    <t>ARHIMED DOO</t>
  </si>
  <si>
    <t>BR.RN. 0131</t>
  </si>
  <si>
    <t>Naziv kor.budžeta MEK-Programa za revital prerađivačke ind</t>
  </si>
  <si>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</si>
  <si>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</si>
  <si>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</si>
  <si>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</si>
  <si>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</si>
  <si>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</si>
  <si>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</si>
  <si>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Referenca placanja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</si>
</sst>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C34" sqref="C34"/>
    </sheetView>
  </sheetViews>
  <sheetFormatPr defaultRowHeight="12.75" outlineLevelRow="2" x14ac:dyDescent="0.2"/>
  <cols>
    <col min="1" max="1" width="60" bestFit="1" customWidth="1"/>
    <col min="2" max="2" width="13" bestFit="1" customWidth="1"/>
    <col min="3" max="3" width="49" bestFit="1" customWidth="1"/>
    <col min="4" max="4" width="31" bestFit="1" customWidth="1"/>
    <col min="5" max="5" width="10" bestFit="1" customWidth="1"/>
    <col min="6" max="6" width="21" bestFit="1" customWidth="1"/>
    <col min="7" max="7" width="12" bestFit="1" customWidth="1"/>
    <col min="8" max="8" width="32" bestFit="1" customWidth="1"/>
  </cols>
  <sheetData>
    <row r="1" spans="1:8" x14ac:dyDescent="0.2">
      <c r="A1" s="1" t="s">
        <v>63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  <c r="G1" s="1" t="s">
        <v>69</v>
      </c>
      <c r="H1" s="1" t="s">
        <v>70</v>
      </c>
    </row>
    <row r="2" spans="1:8" outlineLevel="2" x14ac:dyDescent="0.2">
      <c r="A2" t="s">
        <v>0</v>
      </c>
      <c r="B2" t="s">
        <v>1</v>
      </c>
      <c r="C2" t="s">
        <v>2</v>
      </c>
      <c r="D2" t="s">
        <v>3</v>
      </c>
      <c r="E2" s="2">
        <v>2926.85</v>
      </c>
      <c r="F2" s="3">
        <v>45006</v>
      </c>
      <c r="G2" t="s">
        <v>4</v>
      </c>
      <c r="H2" t="s">
        <v>5</v>
      </c>
    </row>
    <row r="3" spans="1:8" outlineLevel="2" x14ac:dyDescent="0.2">
      <c r="A3" t="s">
        <v>6</v>
      </c>
      <c r="B3" t="s">
        <v>1</v>
      </c>
      <c r="C3" t="s">
        <v>7</v>
      </c>
      <c r="D3" t="s">
        <v>8</v>
      </c>
      <c r="E3" s="2">
        <v>152.75</v>
      </c>
      <c r="F3" s="3">
        <v>45006</v>
      </c>
      <c r="G3" t="s">
        <v>4</v>
      </c>
      <c r="H3" t="s">
        <v>9</v>
      </c>
    </row>
    <row r="4" spans="1:8" outlineLevel="2" x14ac:dyDescent="0.2">
      <c r="A4" t="s">
        <v>10</v>
      </c>
      <c r="B4" t="s">
        <v>1</v>
      </c>
      <c r="C4" t="s">
        <v>7</v>
      </c>
      <c r="D4" t="s">
        <v>11</v>
      </c>
      <c r="E4" s="2">
        <v>201.91</v>
      </c>
      <c r="F4" s="3">
        <v>45006</v>
      </c>
      <c r="G4" t="s">
        <v>4</v>
      </c>
      <c r="H4" t="s">
        <v>12</v>
      </c>
    </row>
    <row r="5" spans="1:8" outlineLevel="2" x14ac:dyDescent="0.2">
      <c r="A5" t="s">
        <v>13</v>
      </c>
      <c r="B5" t="s">
        <v>1</v>
      </c>
      <c r="C5" t="s">
        <v>14</v>
      </c>
      <c r="D5" t="s">
        <v>3</v>
      </c>
      <c r="E5" s="2">
        <v>47.37</v>
      </c>
      <c r="F5" s="3">
        <v>45006</v>
      </c>
      <c r="G5" t="s">
        <v>4</v>
      </c>
      <c r="H5" t="s">
        <v>5</v>
      </c>
    </row>
    <row r="6" spans="1:8" outlineLevel="2" x14ac:dyDescent="0.2">
      <c r="A6" t="s">
        <v>15</v>
      </c>
      <c r="B6" t="s">
        <v>16</v>
      </c>
      <c r="C6" t="s">
        <v>17</v>
      </c>
      <c r="D6" t="s">
        <v>18</v>
      </c>
      <c r="E6" s="2">
        <v>36</v>
      </c>
      <c r="F6" s="3">
        <v>45006</v>
      </c>
      <c r="G6" t="s">
        <v>4</v>
      </c>
      <c r="H6" t="s">
        <v>19</v>
      </c>
    </row>
    <row r="7" spans="1:8" outlineLevel="1" x14ac:dyDescent="0.2">
      <c r="A7" s="4" t="s">
        <v>20</v>
      </c>
      <c r="B7" s="4" t="s">
        <v>21</v>
      </c>
      <c r="C7" s="4" t="s">
        <v>21</v>
      </c>
      <c r="D7" s="4" t="s">
        <v>21</v>
      </c>
      <c r="E7" s="5">
        <f>SUM(E2:E6)</f>
        <v>3364.8799999999997</v>
      </c>
      <c r="F7" s="6"/>
      <c r="G7" s="4" t="s">
        <v>21</v>
      </c>
      <c r="H7" s="4" t="s">
        <v>21</v>
      </c>
    </row>
    <row r="8" spans="1:8" outlineLevel="2" x14ac:dyDescent="0.2">
      <c r="A8" t="s">
        <v>22</v>
      </c>
      <c r="B8" t="s">
        <v>23</v>
      </c>
      <c r="C8" t="s">
        <v>24</v>
      </c>
      <c r="D8" t="s">
        <v>25</v>
      </c>
      <c r="E8" s="2">
        <v>726.04</v>
      </c>
      <c r="F8" s="3">
        <v>45006</v>
      </c>
      <c r="G8" t="s">
        <v>4</v>
      </c>
      <c r="H8" t="s">
        <v>26</v>
      </c>
    </row>
    <row r="9" spans="1:8" outlineLevel="2" x14ac:dyDescent="0.2">
      <c r="A9" t="s">
        <v>27</v>
      </c>
      <c r="B9" t="s">
        <v>23</v>
      </c>
      <c r="C9" t="s">
        <v>24</v>
      </c>
      <c r="D9" t="s">
        <v>25</v>
      </c>
      <c r="E9" s="2">
        <v>789.24</v>
      </c>
      <c r="F9" s="3">
        <v>45006</v>
      </c>
      <c r="G9" t="s">
        <v>4</v>
      </c>
      <c r="H9" t="s">
        <v>28</v>
      </c>
    </row>
    <row r="10" spans="1:8" outlineLevel="2" x14ac:dyDescent="0.2">
      <c r="A10" t="s">
        <v>29</v>
      </c>
      <c r="B10" t="s">
        <v>23</v>
      </c>
      <c r="C10" t="s">
        <v>24</v>
      </c>
      <c r="D10" t="s">
        <v>30</v>
      </c>
      <c r="E10" s="2">
        <v>1185.8</v>
      </c>
      <c r="F10" s="3">
        <v>45006</v>
      </c>
      <c r="G10" t="s">
        <v>4</v>
      </c>
      <c r="H10" t="s">
        <v>31</v>
      </c>
    </row>
    <row r="11" spans="1:8" outlineLevel="2" x14ac:dyDescent="0.2">
      <c r="A11" t="s">
        <v>32</v>
      </c>
      <c r="B11" t="s">
        <v>23</v>
      </c>
      <c r="C11" t="s">
        <v>24</v>
      </c>
      <c r="D11" t="s">
        <v>33</v>
      </c>
      <c r="E11" s="2">
        <v>105.88</v>
      </c>
      <c r="F11" s="3">
        <v>45006</v>
      </c>
      <c r="G11" t="s">
        <v>4</v>
      </c>
      <c r="H11" t="s">
        <v>34</v>
      </c>
    </row>
    <row r="12" spans="1:8" outlineLevel="1" x14ac:dyDescent="0.2">
      <c r="A12" s="4" t="s">
        <v>35</v>
      </c>
      <c r="B12" s="4" t="s">
        <v>21</v>
      </c>
      <c r="C12" s="4" t="s">
        <v>21</v>
      </c>
      <c r="D12" s="4" t="s">
        <v>21</v>
      </c>
      <c r="E12" s="5">
        <f>SUM(E8:E11)</f>
        <v>2806.96</v>
      </c>
      <c r="F12" s="6"/>
      <c r="G12" s="4" t="s">
        <v>21</v>
      </c>
      <c r="H12" s="4" t="s">
        <v>21</v>
      </c>
    </row>
    <row r="13" spans="1:8" outlineLevel="2" x14ac:dyDescent="0.2">
      <c r="A13" t="s">
        <v>36</v>
      </c>
      <c r="B13" t="s">
        <v>37</v>
      </c>
      <c r="C13" t="s">
        <v>38</v>
      </c>
      <c r="D13" t="s">
        <v>39</v>
      </c>
      <c r="E13" s="2">
        <v>54.49</v>
      </c>
      <c r="F13" s="3">
        <v>45006</v>
      </c>
      <c r="G13" t="s">
        <v>4</v>
      </c>
      <c r="H13" t="s">
        <v>40</v>
      </c>
    </row>
    <row r="14" spans="1:8" outlineLevel="2" x14ac:dyDescent="0.2">
      <c r="A14" t="s">
        <v>41</v>
      </c>
      <c r="B14" t="s">
        <v>42</v>
      </c>
      <c r="C14" t="s">
        <v>43</v>
      </c>
      <c r="D14" t="s">
        <v>44</v>
      </c>
      <c r="E14" s="2">
        <v>338.8</v>
      </c>
      <c r="F14" s="3">
        <v>45006</v>
      </c>
      <c r="G14" t="s">
        <v>4</v>
      </c>
      <c r="H14" t="s">
        <v>45</v>
      </c>
    </row>
    <row r="15" spans="1:8" outlineLevel="1" x14ac:dyDescent="0.2">
      <c r="A15" s="4" t="s">
        <v>46</v>
      </c>
      <c r="B15" s="4" t="s">
        <v>21</v>
      </c>
      <c r="C15" s="4" t="s">
        <v>21</v>
      </c>
      <c r="D15" s="4" t="s">
        <v>21</v>
      </c>
      <c r="E15" s="5">
        <f>SUM(E13:E14)</f>
        <v>393.29</v>
      </c>
      <c r="F15" s="6"/>
      <c r="G15" s="4" t="s">
        <v>21</v>
      </c>
      <c r="H15" s="4" t="s">
        <v>21</v>
      </c>
    </row>
    <row r="16" spans="1:8" outlineLevel="2" x14ac:dyDescent="0.2">
      <c r="A16" t="s">
        <v>47</v>
      </c>
      <c r="B16" t="s">
        <v>42</v>
      </c>
      <c r="C16" t="s">
        <v>48</v>
      </c>
      <c r="D16" t="s">
        <v>49</v>
      </c>
      <c r="E16" s="2">
        <v>119.72</v>
      </c>
      <c r="F16" s="3">
        <v>45006</v>
      </c>
      <c r="G16" t="s">
        <v>4</v>
      </c>
      <c r="H16" t="s">
        <v>50</v>
      </c>
    </row>
    <row r="17" spans="1:8" outlineLevel="1" x14ac:dyDescent="0.2">
      <c r="A17" s="4" t="s">
        <v>51</v>
      </c>
      <c r="B17" s="4" t="s">
        <v>21</v>
      </c>
      <c r="C17" s="4" t="s">
        <v>21</v>
      </c>
      <c r="D17" s="4" t="s">
        <v>21</v>
      </c>
      <c r="E17" s="5">
        <f>SUM(E16)</f>
        <v>119.72</v>
      </c>
      <c r="F17" s="6"/>
      <c r="G17" s="4" t="s">
        <v>21</v>
      </c>
      <c r="H17" s="4" t="s">
        <v>21</v>
      </c>
    </row>
    <row r="18" spans="1:8" outlineLevel="2" x14ac:dyDescent="0.2">
      <c r="A18" t="s">
        <v>52</v>
      </c>
      <c r="B18" t="s">
        <v>37</v>
      </c>
      <c r="C18" t="s">
        <v>38</v>
      </c>
      <c r="D18" t="s">
        <v>39</v>
      </c>
      <c r="E18" s="2">
        <v>54.76</v>
      </c>
      <c r="F18" s="3">
        <v>45006</v>
      </c>
      <c r="G18" t="s">
        <v>4</v>
      </c>
      <c r="H18" t="s">
        <v>53</v>
      </c>
    </row>
    <row r="19" spans="1:8" outlineLevel="2" x14ac:dyDescent="0.2">
      <c r="A19" t="s">
        <v>54</v>
      </c>
      <c r="B19" t="s">
        <v>23</v>
      </c>
      <c r="C19" t="s">
        <v>55</v>
      </c>
      <c r="D19" t="s">
        <v>56</v>
      </c>
      <c r="E19" s="2">
        <v>199.65</v>
      </c>
      <c r="F19" s="3">
        <v>45006</v>
      </c>
      <c r="G19" t="s">
        <v>4</v>
      </c>
      <c r="H19" t="s">
        <v>57</v>
      </c>
    </row>
    <row r="20" spans="1:8" outlineLevel="1" x14ac:dyDescent="0.2">
      <c r="A20" s="4" t="s">
        <v>58</v>
      </c>
      <c r="B20" s="4" t="s">
        <v>21</v>
      </c>
      <c r="C20" s="4" t="s">
        <v>21</v>
      </c>
      <c r="D20" s="4" t="s">
        <v>21</v>
      </c>
      <c r="E20" s="5">
        <f>SUM(E18:E19)</f>
        <v>254.41</v>
      </c>
      <c r="F20" s="6"/>
      <c r="G20" s="4" t="s">
        <v>21</v>
      </c>
      <c r="H20" s="4" t="s">
        <v>21</v>
      </c>
    </row>
    <row r="21" spans="1:8" outlineLevel="2" x14ac:dyDescent="0.2">
      <c r="A21" t="s">
        <v>59</v>
      </c>
      <c r="B21" t="s">
        <v>23</v>
      </c>
      <c r="C21" t="s">
        <v>55</v>
      </c>
      <c r="D21" t="s">
        <v>60</v>
      </c>
      <c r="E21" s="2">
        <v>356.35</v>
      </c>
      <c r="F21" s="3">
        <v>45006</v>
      </c>
      <c r="G21" t="s">
        <v>4</v>
      </c>
      <c r="H21" t="s">
        <v>61</v>
      </c>
    </row>
    <row r="22" spans="1:8" outlineLevel="1" x14ac:dyDescent="0.2">
      <c r="A22" s="4" t="s">
        <v>62</v>
      </c>
      <c r="B22" s="4" t="s">
        <v>21</v>
      </c>
      <c r="C22" s="4" t="s">
        <v>21</v>
      </c>
      <c r="D22" s="4" t="s">
        <v>21</v>
      </c>
      <c r="E22" s="5">
        <f>SUM(E21)</f>
        <v>356.35</v>
      </c>
      <c r="F22" s="6"/>
      <c r="G22" s="4" t="s">
        <v>21</v>
      </c>
      <c r="H22" s="4" t="s">
        <v>21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2023-03-27T06:40:13Z</dcterms:modified>
  <cp:category/>
</cp:coreProperties>
</file>