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.vuckovic\Desktop\"/>
    </mc:Choice>
  </mc:AlternateContent>
  <xr:revisionPtr revIDLastSave="0" documentId="13_ncr:1_{50AF364D-5431-4B55-91B1-84FF5EC4D6B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rednjoskolc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I75" i="1" s="1"/>
  <c r="G93" i="1"/>
  <c r="I93" i="1" s="1"/>
  <c r="G77" i="1"/>
  <c r="I77" i="1" s="1"/>
  <c r="G64" i="1"/>
  <c r="I64" i="1" s="1"/>
  <c r="G63" i="1"/>
  <c r="I63" i="1" s="1"/>
  <c r="G66" i="1"/>
  <c r="I66" i="1" s="1"/>
  <c r="G67" i="1"/>
  <c r="I67" i="1" s="1"/>
  <c r="G68" i="1"/>
  <c r="I68" i="1" s="1"/>
  <c r="G70" i="1"/>
  <c r="I70" i="1" s="1"/>
  <c r="G90" i="1"/>
  <c r="I90" i="1" s="1"/>
  <c r="G71" i="1"/>
  <c r="I71" i="1" s="1"/>
  <c r="G98" i="1"/>
  <c r="I98" i="1" s="1"/>
  <c r="G81" i="1"/>
  <c r="I81" i="1" s="1"/>
  <c r="G76" i="1"/>
  <c r="I76" i="1" s="1"/>
  <c r="G74" i="1"/>
  <c r="I74" i="1" s="1"/>
  <c r="G91" i="1"/>
  <c r="I91" i="1" s="1"/>
  <c r="G97" i="1"/>
  <c r="I97" i="1" s="1"/>
  <c r="G87" i="1"/>
  <c r="I87" i="1" s="1"/>
  <c r="G102" i="1"/>
  <c r="I102" i="1" s="1"/>
  <c r="G103" i="1"/>
  <c r="I103" i="1" s="1"/>
  <c r="G110" i="1"/>
  <c r="I110" i="1" s="1"/>
  <c r="G94" i="1"/>
  <c r="I94" i="1" s="1"/>
  <c r="G80" i="1"/>
  <c r="I80" i="1" s="1"/>
  <c r="G99" i="1"/>
  <c r="I99" i="1" s="1"/>
  <c r="G100" i="1"/>
  <c r="I100" i="1" s="1"/>
  <c r="G107" i="1"/>
  <c r="I107" i="1" s="1"/>
  <c r="G104" i="1"/>
  <c r="I104" i="1" s="1"/>
  <c r="G72" i="1"/>
  <c r="I72" i="1" s="1"/>
  <c r="G88" i="1"/>
  <c r="I88" i="1" s="1"/>
  <c r="G89" i="1"/>
  <c r="I89" i="1" s="1"/>
  <c r="G86" i="1"/>
  <c r="I86" i="1" s="1"/>
  <c r="G62" i="1"/>
  <c r="I62" i="1" s="1"/>
  <c r="G109" i="1"/>
  <c r="I109" i="1" s="1"/>
  <c r="G96" i="1"/>
  <c r="I96" i="1" s="1"/>
  <c r="G79" i="1"/>
  <c r="I79" i="1" s="1"/>
  <c r="G95" i="1"/>
  <c r="I95" i="1" s="1"/>
  <c r="G115" i="1"/>
  <c r="I115" i="1" s="1"/>
  <c r="G78" i="1"/>
  <c r="I78" i="1" s="1"/>
  <c r="G69" i="1"/>
  <c r="I69" i="1" s="1"/>
  <c r="G101" i="1"/>
  <c r="I101" i="1" s="1"/>
  <c r="G92" i="1"/>
  <c r="I92" i="1" s="1"/>
  <c r="G105" i="1"/>
  <c r="I105" i="1" s="1"/>
  <c r="G106" i="1"/>
  <c r="I106" i="1" s="1"/>
  <c r="G73" i="1"/>
  <c r="I73" i="1" s="1"/>
  <c r="G113" i="1"/>
  <c r="I113" i="1" s="1"/>
  <c r="G114" i="1"/>
  <c r="I114" i="1" s="1"/>
  <c r="G108" i="1"/>
  <c r="I108" i="1" s="1"/>
  <c r="G85" i="1"/>
  <c r="I85" i="1" s="1"/>
  <c r="G116" i="1"/>
  <c r="I116" i="1" s="1"/>
  <c r="G111" i="1"/>
  <c r="I111" i="1" s="1"/>
  <c r="G112" i="1"/>
  <c r="I112" i="1" s="1"/>
  <c r="G117" i="1"/>
  <c r="G178" i="1"/>
  <c r="I178" i="1" s="1"/>
  <c r="G179" i="1"/>
  <c r="I179" i="1" s="1"/>
  <c r="G6" i="1"/>
  <c r="I6" i="1" s="1"/>
  <c r="G180" i="1"/>
  <c r="I180" i="1" s="1"/>
  <c r="G7" i="1"/>
  <c r="I7" i="1" s="1"/>
  <c r="G181" i="1"/>
  <c r="I181" i="1" s="1"/>
  <c r="G182" i="1"/>
  <c r="I182" i="1" s="1"/>
  <c r="G8" i="1"/>
  <c r="I8" i="1" s="1"/>
  <c r="G9" i="1"/>
  <c r="I9" i="1" s="1"/>
  <c r="G11" i="1"/>
  <c r="I11" i="1" s="1"/>
  <c r="G183" i="1"/>
  <c r="I183" i="1" s="1"/>
  <c r="G10" i="1"/>
  <c r="I10" i="1" s="1"/>
  <c r="G13" i="1"/>
  <c r="I13" i="1" s="1"/>
  <c r="G14" i="1"/>
  <c r="I14" i="1" s="1"/>
  <c r="G207" i="1"/>
  <c r="I207" i="1" s="1"/>
  <c r="G15" i="1"/>
  <c r="I15" i="1" s="1"/>
  <c r="G184" i="1"/>
  <c r="I184" i="1" s="1"/>
  <c r="G16" i="1"/>
  <c r="I16" i="1" s="1"/>
  <c r="G185" i="1"/>
  <c r="I185" i="1" s="1"/>
  <c r="G186" i="1"/>
  <c r="I186" i="1" s="1"/>
  <c r="G187" i="1"/>
  <c r="I187" i="1" s="1"/>
  <c r="G12" i="1"/>
  <c r="I12" i="1" s="1"/>
  <c r="G17" i="1"/>
  <c r="I17" i="1" s="1"/>
  <c r="G19" i="1"/>
  <c r="I19" i="1" s="1"/>
  <c r="G200" i="1"/>
  <c r="I200" i="1" s="1"/>
  <c r="G18" i="1"/>
  <c r="I18" i="1" s="1"/>
  <c r="G24" i="1"/>
  <c r="I24" i="1" s="1"/>
  <c r="G36" i="1"/>
  <c r="I36" i="1" s="1"/>
  <c r="G25" i="1"/>
  <c r="I25" i="1" s="1"/>
  <c r="G26" i="1"/>
  <c r="I26" i="1" s="1"/>
  <c r="G27" i="1"/>
  <c r="I27" i="1" s="1"/>
  <c r="G188" i="1"/>
  <c r="I188" i="1" s="1"/>
  <c r="G28" i="1"/>
  <c r="I28" i="1" s="1"/>
  <c r="G30" i="1"/>
  <c r="I30" i="1" s="1"/>
  <c r="G31" i="1"/>
  <c r="I31" i="1" s="1"/>
  <c r="G33" i="1"/>
  <c r="I33" i="1" s="1"/>
  <c r="G189" i="1"/>
  <c r="I189" i="1" s="1"/>
  <c r="G208" i="1"/>
  <c r="I208" i="1" s="1"/>
  <c r="G34" i="1"/>
  <c r="I34" i="1" s="1"/>
  <c r="G190" i="1"/>
  <c r="I190" i="1" s="1"/>
  <c r="G35" i="1"/>
  <c r="I35" i="1" s="1"/>
  <c r="G191" i="1"/>
  <c r="I191" i="1" s="1"/>
  <c r="G192" i="1"/>
  <c r="I192" i="1" s="1"/>
  <c r="G37" i="1"/>
  <c r="I37" i="1" s="1"/>
  <c r="G193" i="1"/>
  <c r="I193" i="1" s="1"/>
  <c r="G214" i="1"/>
  <c r="I214" i="1" s="1"/>
  <c r="G217" i="1"/>
  <c r="I217" i="1" s="1"/>
  <c r="G29" i="1"/>
  <c r="I29" i="1" s="1"/>
  <c r="G32" i="1"/>
  <c r="I32" i="1" s="1"/>
  <c r="G38" i="1"/>
  <c r="I38" i="1" s="1"/>
  <c r="G39" i="1"/>
  <c r="I39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122" i="1"/>
  <c r="I122" i="1" s="1"/>
  <c r="G123" i="1"/>
  <c r="I123" i="1" s="1"/>
  <c r="G124" i="1"/>
  <c r="I124" i="1" s="1"/>
  <c r="G125" i="1"/>
  <c r="I125" i="1" s="1"/>
  <c r="G126" i="1"/>
  <c r="I126" i="1" s="1"/>
  <c r="G127" i="1"/>
  <c r="I127" i="1" s="1"/>
  <c r="G128" i="1"/>
  <c r="I128" i="1" s="1"/>
  <c r="G129" i="1"/>
  <c r="I129" i="1" s="1"/>
  <c r="G130" i="1"/>
  <c r="I130" i="1" s="1"/>
  <c r="G131" i="1"/>
  <c r="I131" i="1" s="1"/>
  <c r="G132" i="1"/>
  <c r="I132" i="1" s="1"/>
  <c r="G133" i="1"/>
  <c r="I133" i="1" s="1"/>
  <c r="G134" i="1"/>
  <c r="I134" i="1" s="1"/>
  <c r="G135" i="1"/>
  <c r="I135" i="1" s="1"/>
  <c r="G136" i="1"/>
  <c r="I136" i="1" s="1"/>
  <c r="G137" i="1"/>
  <c r="I137" i="1" s="1"/>
  <c r="G138" i="1"/>
  <c r="I138" i="1" s="1"/>
  <c r="G139" i="1"/>
  <c r="I139" i="1" s="1"/>
  <c r="G140" i="1"/>
  <c r="I140" i="1" s="1"/>
  <c r="G141" i="1"/>
  <c r="I141" i="1" s="1"/>
  <c r="G142" i="1"/>
  <c r="I142" i="1" s="1"/>
  <c r="G143" i="1"/>
  <c r="I143" i="1" s="1"/>
  <c r="G144" i="1"/>
  <c r="I144" i="1" s="1"/>
  <c r="G145" i="1"/>
  <c r="I145" i="1" s="1"/>
  <c r="G146" i="1"/>
  <c r="I146" i="1" s="1"/>
  <c r="G147" i="1"/>
  <c r="I147" i="1" s="1"/>
  <c r="G148" i="1"/>
  <c r="I148" i="1" s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I158" i="1" s="1"/>
  <c r="G159" i="1"/>
  <c r="I159" i="1" s="1"/>
  <c r="G160" i="1"/>
  <c r="I160" i="1" s="1"/>
  <c r="G161" i="1"/>
  <c r="I161" i="1" s="1"/>
  <c r="G162" i="1"/>
  <c r="I162" i="1" s="1"/>
  <c r="G163" i="1"/>
  <c r="I163" i="1" s="1"/>
  <c r="G164" i="1"/>
  <c r="I164" i="1" s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94" i="1"/>
  <c r="I194" i="1" s="1"/>
  <c r="G195" i="1"/>
  <c r="I195" i="1" s="1"/>
  <c r="G196" i="1"/>
  <c r="I196" i="1" s="1"/>
  <c r="G197" i="1"/>
  <c r="I197" i="1" s="1"/>
  <c r="G198" i="1"/>
  <c r="I198" i="1" s="1"/>
  <c r="G199" i="1"/>
  <c r="I199" i="1" s="1"/>
  <c r="G201" i="1"/>
  <c r="I201" i="1" s="1"/>
  <c r="G202" i="1"/>
  <c r="I202" i="1" s="1"/>
  <c r="G203" i="1"/>
  <c r="I203" i="1" s="1"/>
  <c r="G204" i="1"/>
  <c r="I204" i="1" s="1"/>
  <c r="G205" i="1"/>
  <c r="I205" i="1" s="1"/>
  <c r="G206" i="1"/>
  <c r="I206" i="1" s="1"/>
  <c r="G209" i="1"/>
  <c r="I209" i="1" s="1"/>
  <c r="G210" i="1"/>
  <c r="I210" i="1" s="1"/>
  <c r="G211" i="1"/>
  <c r="I211" i="1" s="1"/>
  <c r="G212" i="1"/>
  <c r="I212" i="1" s="1"/>
  <c r="G213" i="1"/>
  <c r="I213" i="1" s="1"/>
  <c r="G215" i="1"/>
  <c r="I215" i="1" s="1"/>
  <c r="G216" i="1"/>
  <c r="I216" i="1" s="1"/>
  <c r="G218" i="1"/>
  <c r="I218" i="1" s="1"/>
  <c r="G219" i="1"/>
  <c r="I219" i="1" s="1"/>
  <c r="G220" i="1"/>
  <c r="I220" i="1" s="1"/>
  <c r="G221" i="1"/>
  <c r="I221" i="1" s="1"/>
  <c r="G222" i="1"/>
  <c r="I222" i="1" s="1"/>
  <c r="G223" i="1"/>
  <c r="I223" i="1" s="1"/>
  <c r="G224" i="1"/>
  <c r="I224" i="1" s="1"/>
  <c r="G225" i="1"/>
  <c r="I225" i="1" s="1"/>
  <c r="G177" i="1"/>
  <c r="I177" i="1" s="1"/>
  <c r="G65" i="1"/>
  <c r="I65" i="1" s="1"/>
  <c r="I117" i="1"/>
</calcChain>
</file>

<file path=xl/sharedStrings.xml><?xml version="1.0" encoding="utf-8"?>
<sst xmlns="http://schemas.openxmlformats.org/spreadsheetml/2006/main" count="834" uniqueCount="344">
  <si>
    <t>Bodovi takmičenje</t>
  </si>
  <si>
    <t>Pavićević (Danko) Lara</t>
  </si>
  <si>
    <t>Budva</t>
  </si>
  <si>
    <t>Kotor - Škola za osnovno i srednje muzičko obrazovanje "Vida Matjan"</t>
  </si>
  <si>
    <t>5.00</t>
  </si>
  <si>
    <t>Bajović (Vučeta) Luka</t>
  </si>
  <si>
    <t>Nikšić</t>
  </si>
  <si>
    <t>Nikšić - JU Škola za osnovno i srednje muzičko obrazovanje "Dara Čokorilo"</t>
  </si>
  <si>
    <t>Spasojević (Zoran) Nađa</t>
  </si>
  <si>
    <t>Balaban (Igor) Petar</t>
  </si>
  <si>
    <t>Bar</t>
  </si>
  <si>
    <t>Podgorica - Umjetnička škola za muziku i balet "Vasa Pavić"</t>
  </si>
  <si>
    <t>4.86</t>
  </si>
  <si>
    <t>Đuričić (Gojko) Lana</t>
  </si>
  <si>
    <t>Kotor</t>
  </si>
  <si>
    <t>Tivat - Muzička škola</t>
  </si>
  <si>
    <t>Vlaović (Milivoje) Anđela</t>
  </si>
  <si>
    <t>4.71</t>
  </si>
  <si>
    <t>Andrijašević (Vladimir) Ksenija</t>
  </si>
  <si>
    <t>Podgorica</t>
  </si>
  <si>
    <t>4.64</t>
  </si>
  <si>
    <t>Klakor (Nikola) Irina</t>
  </si>
  <si>
    <t>Tivat</t>
  </si>
  <si>
    <t>Marković (Branislav) Vojislav</t>
  </si>
  <si>
    <t>Vulović (Krsto) Ana</t>
  </si>
  <si>
    <t>4.57</t>
  </si>
  <si>
    <t>Đurić (Slavko) Pavle</t>
  </si>
  <si>
    <t>Šujica (Dejan) Jovana</t>
  </si>
  <si>
    <t>Burić (Dušan) Ivan</t>
  </si>
  <si>
    <t>4.79</t>
  </si>
  <si>
    <t>Kolarević (Ismet) Haris</t>
  </si>
  <si>
    <t>Minić (Bojan) Bjanka</t>
  </si>
  <si>
    <t>Golubović (Željko) Elena</t>
  </si>
  <si>
    <t>Podgorica - Umjetnička škola osnovnog i srednjeg muzičkog obrazovanja za talente "Andre Navara"</t>
  </si>
  <si>
    <t>Rašović (Nebojša) Ognjen</t>
  </si>
  <si>
    <t>Adrović (Ernad) Danin</t>
  </si>
  <si>
    <t>Berane</t>
  </si>
  <si>
    <t>Vujović (Risto) Dora</t>
  </si>
  <si>
    <t>Zogović (Rade) Nastasija</t>
  </si>
  <si>
    <t>Plav</t>
  </si>
  <si>
    <t>Pavićević (Slobodan) Marija</t>
  </si>
  <si>
    <t>Cetinje - Srednja likovna škola "Petar Lubarda"</t>
  </si>
  <si>
    <t>Poturica (Ivica) Igor</t>
  </si>
  <si>
    <t>4.14</t>
  </si>
  <si>
    <t>Dobričanin (Davor) Zara</t>
  </si>
  <si>
    <t>Marković (Branislav) Zlata</t>
  </si>
  <si>
    <t>Perišić (Milimir) Ksenija</t>
  </si>
  <si>
    <t>Dragojević (Nikola) Milica</t>
  </si>
  <si>
    <t>Miljenović (Mirko) Kristina</t>
  </si>
  <si>
    <t>Izgarević (Saša) Danilo</t>
  </si>
  <si>
    <t>Podgorica - Gimnazija „Slobodan Škerović"</t>
  </si>
  <si>
    <t>Kosović (Željko) Nađa</t>
  </si>
  <si>
    <t>Bar - JU Srednja stručna škola</t>
  </si>
  <si>
    <t>Vujić (Lidija) Petar</t>
  </si>
  <si>
    <t>Cetinje</t>
  </si>
  <si>
    <t>Popović (Slavko) Maša</t>
  </si>
  <si>
    <t>Radulović (Žarko) Kaća</t>
  </si>
  <si>
    <t>Bojić (Goran) Jana</t>
  </si>
  <si>
    <t>Kuč (Boris) Vladimir</t>
  </si>
  <si>
    <t>Molčanov (Oleksij) Matija</t>
  </si>
  <si>
    <t>Radulović (Dragan) Jovan</t>
  </si>
  <si>
    <t>Vidović (Milenko) Antonija</t>
  </si>
  <si>
    <t>Milić (Mladen) Jelena</t>
  </si>
  <si>
    <t>Grdinić (Ivan) Nađa</t>
  </si>
  <si>
    <t>Kolašin</t>
  </si>
  <si>
    <t>Umjetnička škola za muzikui balet "Vasa Pavić" Podgorica</t>
  </si>
  <si>
    <t>4.07</t>
  </si>
  <si>
    <t>Radulović (Valentin) Vjera</t>
  </si>
  <si>
    <t>Jevrić (Boško) Milica</t>
  </si>
  <si>
    <t>Rabrenović (Miloš) Milica</t>
  </si>
  <si>
    <t>Bijelo Polje</t>
  </si>
  <si>
    <t>Nikolić (Saša) Valentina</t>
  </si>
  <si>
    <t>Sarić (Vojislav) Ksenija</t>
  </si>
  <si>
    <t>Nikšić - JU Gimnazija "Stojan Cerović"</t>
  </si>
  <si>
    <t>Mandić (Boris) Nikolina</t>
  </si>
  <si>
    <t>Gebauer (Kristijan-Marko) Adrian</t>
  </si>
  <si>
    <t>4.36</t>
  </si>
  <si>
    <t>Janjušević (Boban) Lazar</t>
  </si>
  <si>
    <t>Knežević (Rajko) Dimitrije</t>
  </si>
  <si>
    <t>Krivokapić (Stevan) Nađa</t>
  </si>
  <si>
    <t>Čurović (Gavrilo) Milica</t>
  </si>
  <si>
    <t>Ćorac (Dejan) Anastasija</t>
  </si>
  <si>
    <t>Miljenović (Božidar) Anja</t>
  </si>
  <si>
    <t>Milić (Dragoljub) Danka</t>
  </si>
  <si>
    <t>Gimnazija "Stojan Cerović" Nikšić</t>
  </si>
  <si>
    <t>Kruta (Zoran) Andrea</t>
  </si>
  <si>
    <t>II Gimnazija, Maribor - Slovenija</t>
  </si>
  <si>
    <t>Vučinić (Miodrag) Luka</t>
  </si>
  <si>
    <t>Mrdak (Ognjen) Jana</t>
  </si>
  <si>
    <t>Bijelo Polje - Gimnazija "Miloje Dobrašinović"</t>
  </si>
  <si>
    <t>Vučetić (Draško) Jovana</t>
  </si>
  <si>
    <t>Ćeranić (Osman) Haris</t>
  </si>
  <si>
    <t>Niković (Ratko) Darja</t>
  </si>
  <si>
    <t>Vraneš (Mladen) Ognjen</t>
  </si>
  <si>
    <t>Pljevlja</t>
  </si>
  <si>
    <t>Pljevlja - Gimnazija „Тanasije Pejatović “</t>
  </si>
  <si>
    <t>Nikčević (Srđa) David</t>
  </si>
  <si>
    <t>Podgorica - Srednja ekonomska škola "Mirko Vešović"</t>
  </si>
  <si>
    <t>Zlatanić (Damir) Emina</t>
  </si>
  <si>
    <t>Bučuk (Aljoša) Lana</t>
  </si>
  <si>
    <t>Anđelić (Milun) Andrija</t>
  </si>
  <si>
    <t>Nikšić - Srednja stručna škola - Nikšić</t>
  </si>
  <si>
    <t>Radulović (Miloš) Mina</t>
  </si>
  <si>
    <t>Shatilkina (Sergey) Evelina</t>
  </si>
  <si>
    <t>Ivanović (Predrag) Staša</t>
  </si>
  <si>
    <t>Đurđevac (Branko) Lazar</t>
  </si>
  <si>
    <t>Pindović (Milomir) Aleksandra</t>
  </si>
  <si>
    <t>Šabotić (Džemal) Haris</t>
  </si>
  <si>
    <t>Podgorica - JU Srednja elektrotehnička škola "Vaso Aligrudić"</t>
  </si>
  <si>
    <t>Ćatović (Mesud) Melida</t>
  </si>
  <si>
    <t>Grujić (Milija) Anđela</t>
  </si>
  <si>
    <t>Raičević (Perica) Anđela</t>
  </si>
  <si>
    <t>Zeta</t>
  </si>
  <si>
    <t>Novović (Nikola) David</t>
  </si>
  <si>
    <t>Podgorica - Škola za srednje i više stručno obrazovanje "Sergije Stanić"</t>
  </si>
  <si>
    <t>Radulović (Rade) Maša</t>
  </si>
  <si>
    <t>Konkova (Mikhail) Daria</t>
  </si>
  <si>
    <t>Doknić (Saša) Nađa</t>
  </si>
  <si>
    <t>Šofranac (Vlatko) Vasilije</t>
  </si>
  <si>
    <t>Stević (Slavko) Staša</t>
  </si>
  <si>
    <t>Korać (Budimir) Natalija</t>
  </si>
  <si>
    <t>Ćirović (Nebojša) Tamara</t>
  </si>
  <si>
    <t>Danilovgrad</t>
  </si>
  <si>
    <t>Šutović (Miroslav) Andrijana</t>
  </si>
  <si>
    <t>Radulović (Milo) Una</t>
  </si>
  <si>
    <t>Jovanović (Momir) Helena</t>
  </si>
  <si>
    <t>Nikšić - Prva srednja stručna škola</t>
  </si>
  <si>
    <t>Rakočević (Saša) Lana</t>
  </si>
  <si>
    <t>Popović (Dragan) Sofija</t>
  </si>
  <si>
    <t>Lalatović (Igor) Vladana</t>
  </si>
  <si>
    <t>Lasica (Đorđe) Jovan</t>
  </si>
  <si>
    <t>Kujović (Dragan) Ena</t>
  </si>
  <si>
    <t>Pivljanin (Srećko) Jana</t>
  </si>
  <si>
    <t>Mitrović (Momčilo) Sanja</t>
  </si>
  <si>
    <t>Pejović (Aleksandar) Vuk</t>
  </si>
  <si>
    <t>Mijović (Radoš) Andrea</t>
  </si>
  <si>
    <t>Popović (Predrag) Tijana</t>
  </si>
  <si>
    <t>Adžić (Radivoje) Tamara</t>
  </si>
  <si>
    <t>Radulović (Milan) Tara</t>
  </si>
  <si>
    <t>Ćetković (Predrag) Janja</t>
  </si>
  <si>
    <t>Mašulović (Slobodan) Luka</t>
  </si>
  <si>
    <t>Krivokapić (Branko) Vidak</t>
  </si>
  <si>
    <t>Roganović (Mitar) Jelena</t>
  </si>
  <si>
    <t>Adžić (Milo) Filip</t>
  </si>
  <si>
    <t>Savić (Ivan) Irina</t>
  </si>
  <si>
    <t>Kalić (Refik) Hajrija</t>
  </si>
  <si>
    <t>Rožaje</t>
  </si>
  <si>
    <t>Rožaje - Gimnazija "30. septembar"</t>
  </si>
  <si>
    <t>Jovićević (Ognjen) Isidora</t>
  </si>
  <si>
    <t>Drobnjak (Žarko) Andrija</t>
  </si>
  <si>
    <t xml:space="preserve">Bar - Gimnazija "Niko Rolović" </t>
  </si>
  <si>
    <t>Pantić (Miodrag) Jana</t>
  </si>
  <si>
    <t>Popović (Savo) Krsto</t>
  </si>
  <si>
    <t>Jaćimović (Ljubivoje) Bogdan</t>
  </si>
  <si>
    <t>Pupović (Predrag) Pavle</t>
  </si>
  <si>
    <t>Mastilović (Srđan) Vuk</t>
  </si>
  <si>
    <t>Marić (Radmilo) Emilija</t>
  </si>
  <si>
    <t>Talović (Vukojica) Teodora</t>
  </si>
  <si>
    <t>Adžić (Dragoljub) Njegosava</t>
  </si>
  <si>
    <t>Podgorica - JU Stručna medicinska škola</t>
  </si>
  <si>
    <t>Kandić (Maksim) Blagoje</t>
  </si>
  <si>
    <t>Ognjanović (Radovan) Ognjen</t>
  </si>
  <si>
    <t>Lalić (Rade) Marija</t>
  </si>
  <si>
    <t>Gimnazija "Panto Mališić" Berane</t>
  </si>
  <si>
    <t>4.92</t>
  </si>
  <si>
    <t>Orlandić (Dragiša) Lucija</t>
  </si>
  <si>
    <t>Knjeginjić (Žarko) Aleksa</t>
  </si>
  <si>
    <t>4.85</t>
  </si>
  <si>
    <t>Đukić (Željko) Nađa</t>
  </si>
  <si>
    <t>4.83</t>
  </si>
  <si>
    <t>Bukorović (Dragan) Uroš</t>
  </si>
  <si>
    <t>4.82</t>
  </si>
  <si>
    <t>Lončar (Nebojša) Maša</t>
  </si>
  <si>
    <t>4.80</t>
  </si>
  <si>
    <t>Popović (Jovan) Vlasta</t>
  </si>
  <si>
    <t>4.77</t>
  </si>
  <si>
    <t>Raičković (Dejan) Petar</t>
  </si>
  <si>
    <t>4.73</t>
  </si>
  <si>
    <t>Bulatović (Srđan) Nikša</t>
  </si>
  <si>
    <t>Backović (Darko) Lana</t>
  </si>
  <si>
    <t>Rakčević (Igor) Mara</t>
  </si>
  <si>
    <t>4.69</t>
  </si>
  <si>
    <t>Osmajić (Željko) Jelena</t>
  </si>
  <si>
    <t>4.67</t>
  </si>
  <si>
    <t>Simonović (Miroslav) Vasilije</t>
  </si>
  <si>
    <t>Kotor - JU Gimnazija</t>
  </si>
  <si>
    <t>Mijović (Jovan) Marija</t>
  </si>
  <si>
    <t xml:space="preserve">Podgorica - JU Srednja građevinsko-geodetska škola „Inž. Marko Radević“           </t>
  </si>
  <si>
    <t>4.58</t>
  </si>
  <si>
    <t>Durutović (Ivan) Radivoje</t>
  </si>
  <si>
    <t>Đukanović (Ilija) Ivana</t>
  </si>
  <si>
    <t>Bošković (Dragan) Natalija</t>
  </si>
  <si>
    <t>4.55</t>
  </si>
  <si>
    <t>Đuranović (Savo) Aleksa</t>
  </si>
  <si>
    <t>Cicmil (Mirko) Vuk</t>
  </si>
  <si>
    <t>4.18</t>
  </si>
  <si>
    <t>Jovović (Miomir) Lazar</t>
  </si>
  <si>
    <t>4.09</t>
  </si>
  <si>
    <t>Paunović (Zoran) Nikola</t>
  </si>
  <si>
    <t>Vučetić (Novak) Jovana</t>
  </si>
  <si>
    <t>Vujović (Zoran) Đorđije</t>
  </si>
  <si>
    <t>3.91</t>
  </si>
  <si>
    <t>Bulatović (Darko) Danilo</t>
  </si>
  <si>
    <t>3.82</t>
  </si>
  <si>
    <t>Despotović (Darko) Aleksandar</t>
  </si>
  <si>
    <t>3.73</t>
  </si>
  <si>
    <t>Vukčević (Filip) Andrija</t>
  </si>
  <si>
    <t>Boljević (Slavko) Veljko</t>
  </si>
  <si>
    <t>3.27</t>
  </si>
  <si>
    <t>Pepeljak (Sulejman) Vejsil</t>
  </si>
  <si>
    <t>Milićević (Borislav) Miloš</t>
  </si>
  <si>
    <t>Georgievskii (Dmitry) Egor</t>
  </si>
  <si>
    <t>Tivat - Srednja mješovita škola "Mladost"</t>
  </si>
  <si>
    <t>Janković (Ljubiša) Jovan</t>
  </si>
  <si>
    <t>Milićević (Borislav) Lazar</t>
  </si>
  <si>
    <t>Damjanović (Milanko) Aleksa</t>
  </si>
  <si>
    <t>Memić (Enver) Anel</t>
  </si>
  <si>
    <t>Berane - Gimnazija "Panto Mališić"</t>
  </si>
  <si>
    <t>Stamatović (Siniša) Željana</t>
  </si>
  <si>
    <t>Matematička gimnazija</t>
  </si>
  <si>
    <t>Ećo (Sead) Asija</t>
  </si>
  <si>
    <t>Popović (Miloš) Andreja</t>
  </si>
  <si>
    <t>Lazarević (Neđeljko) Vanja</t>
  </si>
  <si>
    <t>Labović (Nebojša) David</t>
  </si>
  <si>
    <t>Perišić (Boris) Đorđe</t>
  </si>
  <si>
    <t>Bigović (Nenad) Lana</t>
  </si>
  <si>
    <t>Orbović (Ratko) Jelena</t>
  </si>
  <si>
    <t>Šćepanović (Miljan) Aleksandar</t>
  </si>
  <si>
    <t>Rajković (Golub) Olga</t>
  </si>
  <si>
    <t>Bezmarević (Zoran) Vuk</t>
  </si>
  <si>
    <t>Stolić (Ilija) Milena</t>
  </si>
  <si>
    <t>Čurović (Milić) Vuk</t>
  </si>
  <si>
    <t>Vojinović (Mišo) Nela</t>
  </si>
  <si>
    <t>Avdić (Rašid) Ibrahim</t>
  </si>
  <si>
    <t>Bijelo Polje - JU Srednja elektro-ekonomska škola</t>
  </si>
  <si>
    <t>Petrović (Veselin) Katarina</t>
  </si>
  <si>
    <t>Vukićević (Velimir) Veljko</t>
  </si>
  <si>
    <t>II Mariborska gimnazija, Slovenija</t>
  </si>
  <si>
    <t>Vemić (Mladen) Elena</t>
  </si>
  <si>
    <t>UWC Mostar</t>
  </si>
  <si>
    <t>Bošković (Milorad) Mina</t>
  </si>
  <si>
    <t>Vukićević (Zoran) Ilaria</t>
  </si>
  <si>
    <t>Lakić (Vučeta) Katarina</t>
  </si>
  <si>
    <t>Aleksić (Radule) Marjana</t>
  </si>
  <si>
    <t>Popović (Zoran) Stefan</t>
  </si>
  <si>
    <t>Bugarin (Dragan) Jovana</t>
  </si>
  <si>
    <t>Lončar (Milun) Katarina</t>
  </si>
  <si>
    <t>Gocevski (Aleksandar) Pavle</t>
  </si>
  <si>
    <t>Cetinje - Gimnazija</t>
  </si>
  <si>
    <t>Savićević (Željko) Bogdan</t>
  </si>
  <si>
    <t>Bar - Srednja ekonomsko-ugostiteljska škola</t>
  </si>
  <si>
    <t>Jeknić (Vojin) Aleksandra</t>
  </si>
  <si>
    <t>Knežević (Miodrag) Jovana</t>
  </si>
  <si>
    <t>Knežević (Zoran) Marija</t>
  </si>
  <si>
    <t>Tomović (Aleksandar) Tatjana</t>
  </si>
  <si>
    <t>Vučković (Niko) Iva</t>
  </si>
  <si>
    <t>Vukoslavčević (Ranko) Nikola</t>
  </si>
  <si>
    <t>Lalović (Želimir) Vedran</t>
  </si>
  <si>
    <t>Ostojić (Vilson) Sofia</t>
  </si>
  <si>
    <t>Milović (Danilo) Miloš</t>
  </si>
  <si>
    <t>Sošić (Dušan) Kristina</t>
  </si>
  <si>
    <t>Rančić (Aleksandar) Milica</t>
  </si>
  <si>
    <t>Đešević (Aladin) Anel</t>
  </si>
  <si>
    <t>Mikulić (Ivan) Matija</t>
  </si>
  <si>
    <t>Podgorica - Srednja stručna škola "Ivan Uskoković"</t>
  </si>
  <si>
    <t>Knežević (Petar) Aleksandar</t>
  </si>
  <si>
    <t>Vujačić (Milan) Nemanja</t>
  </si>
  <si>
    <t>Vukčević (Periša) Đorđije</t>
  </si>
  <si>
    <t>Ivanović (Zoran) Viktor</t>
  </si>
  <si>
    <t>Bibuljica (Ramo) Ervin</t>
  </si>
  <si>
    <t>Imeri (Đulijan) Hazret</t>
  </si>
  <si>
    <t>Vesković (Sakip) Amar</t>
  </si>
  <si>
    <t>Konatar (Slaviša) Luka</t>
  </si>
  <si>
    <t>Mihailović (Radojica) Marko</t>
  </si>
  <si>
    <t>Mehović (Sead) Sefedin</t>
  </si>
  <si>
    <t>Tuzi</t>
  </si>
  <si>
    <t>Ivanović (Živko) Stefan</t>
  </si>
  <si>
    <t>Raičević (Željko) Milan</t>
  </si>
  <si>
    <t>r.br</t>
  </si>
  <si>
    <t>Grad</t>
  </si>
  <si>
    <t>Javna ustanova</t>
  </si>
  <si>
    <t>Uspjeh</t>
  </si>
  <si>
    <t>Prezime i ime</t>
  </si>
  <si>
    <t>1. mjesto na Državnom takmičenju iz istorije-IC</t>
  </si>
  <si>
    <t>2. mjesto na Državnom takmičenju iz ruskog jezika-IC</t>
  </si>
  <si>
    <t>3. mjesto na Državnom takmičenju iz ruskog jezika-IC</t>
  </si>
  <si>
    <t>2. mjesto na Državnom takmičenju iz matematike -IC, učešće na matematičkoj Olimpijadi</t>
  </si>
  <si>
    <t>1. mjesto na Državnom takmičenju iz oblasti muzičke umjetnosti - orkestra -CSO</t>
  </si>
  <si>
    <t>2. mjesto na Državnom takmičenju iz istorije-IC</t>
  </si>
  <si>
    <t>učešće na Državnom takmičenju iz geografija-IC I učešće na međunarodnoj geografskoj olimpijadi u Indoneziji-IC</t>
  </si>
  <si>
    <t>učešće na Državnom takmičenju iz engleskog jezika-IC</t>
  </si>
  <si>
    <t>učešće na Državnom takmičenju iz ekonomije, fiansija I biznis-CSO</t>
  </si>
  <si>
    <t>1. mjesto na Državnom takmičenju iz italijanskog jezika-IC</t>
  </si>
  <si>
    <t>2. mjesto na Državnom takmičenju iz engleskog jezika-IC</t>
  </si>
  <si>
    <t>2. mjesto na Državnom takmičenju iz biologije -IC</t>
  </si>
  <si>
    <t>1. mjesto na Državnom takmičenju iz fizike-IC, učešće na međunarodnom takmičenju iz fizike, 3. mjesto na Balkanijadi iz fizike</t>
  </si>
  <si>
    <t>1. mjesto na Državnom takmičenju iz hemije-IC, učešće na međunarodnom takmičenju iz hemije</t>
  </si>
  <si>
    <t>1. mjesto na Državnom takmičenju iz biologije-IC, učešće na međunarodnom takmičenju iz biologije</t>
  </si>
  <si>
    <t>2. mjesto na Državnom takmičenju iz fizike-IC, učešće na međunarodnom takmičenju iz fizike</t>
  </si>
  <si>
    <t>2. mjesto na Državnom takmičenju iz hemije-IC, učešće na međunarodnom takmičenju iz hemije</t>
  </si>
  <si>
    <t>3.mjesto na Državnom takmičenju iz biologije-IC</t>
  </si>
  <si>
    <t>3. mjesto na Državnom takmičenju iz fizike-IC, učešće na međunarodnom takmičenju iz fizike</t>
  </si>
  <si>
    <t>1. mjesto na Državnom takmičenju iz ruskog jezika-IC</t>
  </si>
  <si>
    <t>učešće na Državnom takmičenju iz fizike</t>
  </si>
  <si>
    <t>3.mjesto na Državnom takmičenju iz hemije-IC</t>
  </si>
  <si>
    <t>učešće na  Državnom takmičenju iz engleskog jezika-IC</t>
  </si>
  <si>
    <t>učešće na Državnom takmičenju iz geografije-IC</t>
  </si>
  <si>
    <t>učešće na međunarodnom takmičenju iz fizike</t>
  </si>
  <si>
    <t>1. mjesto na Državnom takjmičenju učenika srednjih škola, orkestar CSO</t>
  </si>
  <si>
    <t>3. mjesto na Državnom takmičenju, solo pjevanje CSO</t>
  </si>
  <si>
    <t>učeššće na Državnom takmičenju iz oblasti muzičke umjetnosti</t>
  </si>
  <si>
    <t>3. mjesto na Državnom takmičenju učenika srednjih škola iz oblasti muzičke umjetnosti i 1. mjesto na Državnom takmičenju učenika srednjih škola, orkestar CSO</t>
  </si>
  <si>
    <t>1. mjesto na Državnom takmičenju za učenike srednjih škola, orkestar</t>
  </si>
  <si>
    <t>3. mjesto na Državnom takmičenju učenika srednjih škola, orkestar CSO</t>
  </si>
  <si>
    <t>3. mjesto na Državnom takmičenju učenika srednjih škola, orkestar CSO, 3. mjesto na Državnom takmičenju učenika srednjih škola, flauta</t>
  </si>
  <si>
    <t>1. mjesto na Državnom takmičenju iz oblasti muzičke umjetnosti</t>
  </si>
  <si>
    <t>2. mjesto na Državnom takmičenju iz oblasti muzičke umjetnost, kamerni ansambl trio</t>
  </si>
  <si>
    <t>1. mjesto na Državnom takmičenju učenika srednjih škola, horna</t>
  </si>
  <si>
    <t>1. mjesto na Državnom takmičenju učenika srednjih škola kamerna muzika-trio, 2. mjesto na Državnom takmičenju učenika srednjih škola, orkestar (10 čl)</t>
  </si>
  <si>
    <t>2. mjesto na Državnom takmičenju učenika srednjih škola, saksofon CSO</t>
  </si>
  <si>
    <t>2. mjesto na Državnom takmičenju učenika srednjih škola, kamerna muzika trio</t>
  </si>
  <si>
    <t>2. mjesto na Državnom takmičenju učenika srednjih škola, kamerna muzika - trio</t>
  </si>
  <si>
    <t>1. mjesto na Državnom takjmičenju učenika srednjih škola, klavir</t>
  </si>
  <si>
    <t>3. mjesto na Državnom takmičenju učenika srednjih škola, oboa</t>
  </si>
  <si>
    <t>1. mjesto na Državnom takmičenju učenika srednjih škola, flauta, 1. mjesto na Državnom takmičenju učenika srednjih škola trio, flauta</t>
  </si>
  <si>
    <t>1. mjesto na Državnom takmičenju učenika srednjih škola, oboa</t>
  </si>
  <si>
    <t>3. mjesto na Državnom takmičenju učenika srednjih škola,klavir -trio</t>
  </si>
  <si>
    <t xml:space="preserve">1. mjesto na Državnom takmičenju učenika srednjih škola trio-klavir, </t>
  </si>
  <si>
    <t>2. mjesto na Državnom takmičenju učeniak srednjih škola, klarinet</t>
  </si>
  <si>
    <t>1. mjesto na Državnom takmičenju učeniak srednjih škola, saksofon</t>
  </si>
  <si>
    <t>1. mjesto na Državnom takmičenju učenika srednjih škola, solo pjevanje</t>
  </si>
  <si>
    <t>1. mjesto na Državnom takmičenju učenika srednjih škola iz oblasti muzičke umjetnosti, 3. mjesto na Državnom takmičenju učenika srednjih škola, trio - oboa</t>
  </si>
  <si>
    <t>UKUPNO</t>
  </si>
  <si>
    <t>PRIRODNA GRUPA PREDMETA</t>
  </si>
  <si>
    <t>DRUŠTVENA GRUPA PREDMETA</t>
  </si>
  <si>
    <t>DEFICITARNA ZANIMANJA</t>
  </si>
  <si>
    <t>uspjeh*5 kor.faktor</t>
  </si>
  <si>
    <t>Takmičenja</t>
  </si>
  <si>
    <t>1. mjesto na Državnom takmičenju učenika srednjih škola, harmonika, 2. mjesto na Državnom takmičenju učenika srednjih škola, flauta</t>
  </si>
  <si>
    <t>UČENICI IZ UMJETNIČKE GRUPE PREDMETA,  A NIJESU OSTVARILI PRAVO NA STIPENDIJU</t>
  </si>
  <si>
    <t>UMJETNIČKA GRUPA PREDMETA</t>
  </si>
  <si>
    <t>UČENICI KOJI NIJESU OSTVARILI  PRAVA NA STIPENDIJU-USPJEH</t>
  </si>
  <si>
    <t>UČENICI KOJI SU OSTVARILI PRAVO NA STIPENDIJU-PRIJEDLOG RANG LISTE</t>
  </si>
  <si>
    <t>Napomena: osvojena mjesta su data po kategorijama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</si>
</sst>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1" fillId="0" borderId="0" xfId="0" applyNumberFormat="1" applyFont="1" applyAlignment="1"/>
    <xf numFmtId="164" fontId="4" fillId="2" borderId="1" xfId="0" applyNumberFormat="1" applyFont="1" applyFill="1" applyBorder="1" applyAlignment="1" applyProtection="1">
      <alignment horizontal="center" wrapText="1"/>
    </xf>
    <xf numFmtId="164" fontId="1" fillId="0" borderId="0" xfId="0" applyNumberFormat="1" applyFont="1" applyAlignment="1"/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Fill="1" applyBorder="1" applyAlignment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left" wrapText="1"/>
    </xf>
    <xf numFmtId="49" fontId="2" fillId="0" borderId="1" xfId="0" applyNumberFormat="1" applyFont="1" applyFill="1" applyBorder="1" applyAlignment="1" applyProtection="1">
      <alignment horizontal="center" wrapText="1"/>
    </xf>
    <xf numFmtId="164" fontId="2" fillId="0" borderId="1" xfId="0" applyNumberFormat="1" applyFont="1" applyFill="1" applyBorder="1" applyAlignment="1" applyProtection="1">
      <alignment horizontal="center" wrapText="1"/>
    </xf>
    <xf numFmtId="0" fontId="1" fillId="0" borderId="0" xfId="0" applyFont="1" applyFill="1" applyAlignment="1"/>
    <xf numFmtId="0" fontId="5" fillId="0" borderId="0" xfId="0" applyFont="1" applyFill="1" applyBorder="1" applyAlignment="1" applyProtection="1">
      <alignment horizontal="left" wrapText="1"/>
    </xf>
    <xf numFmtId="0" fontId="2" fillId="0" borderId="3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left" wrapText="1"/>
    </xf>
    <xf numFmtId="49" fontId="2" fillId="0" borderId="3" xfId="0" applyNumberFormat="1" applyFont="1" applyFill="1" applyBorder="1" applyAlignment="1" applyProtection="1">
      <alignment horizontal="center" wrapText="1"/>
    </xf>
    <xf numFmtId="164" fontId="2" fillId="0" borderId="3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Alignment="1"/>
    <xf numFmtId="164" fontId="1" fillId="0" borderId="0" xfId="0" applyNumberFormat="1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 applyProtection="1">
      <alignment horizontal="left" wrapText="1"/>
    </xf>
    <xf numFmtId="164" fontId="6" fillId="0" borderId="1" xfId="0" applyNumberFormat="1" applyFont="1" applyFill="1" applyBorder="1" applyAlignment="1" applyProtection="1">
      <alignment horizontal="center" wrapText="1"/>
    </xf>
    <xf numFmtId="0" fontId="3" fillId="0" borderId="0" xfId="0" applyFont="1" applyAlignment="1"/>
    <xf numFmtId="0" fontId="3" fillId="2" borderId="2" xfId="0" applyFont="1" applyFill="1" applyBorder="1" applyAlignment="1"/>
    <xf numFmtId="0" fontId="2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6" fillId="0" borderId="3" xfId="0" applyFont="1" applyFill="1" applyBorder="1" applyAlignment="1" applyProtection="1">
      <alignment wrapText="1"/>
    </xf>
    <xf numFmtId="0" fontId="2" fillId="0" borderId="3" xfId="0" applyFont="1" applyFill="1" applyBorder="1" applyAlignment="1" applyProtection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/>
    <xf numFmtId="0" fontId="9" fillId="0" borderId="0" xfId="0" applyFont="1" applyFill="1" applyBorder="1" applyAlignment="1"/>
    <xf numFmtId="0" fontId="6" fillId="0" borderId="1" xfId="0" applyFont="1" applyFill="1" applyBorder="1" applyAlignment="1"/>
    <xf numFmtId="0" fontId="9" fillId="0" borderId="0" xfId="0" applyFont="1" applyFill="1" applyBorder="1" applyAlignment="1">
      <alignment wrapText="1"/>
    </xf>
    <xf numFmtId="0" fontId="9" fillId="0" borderId="3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/>
    <xf numFmtId="2" fontId="2" fillId="0" borderId="1" xfId="0" applyNumberFormat="1" applyFont="1" applyFill="1" applyBorder="1" applyAlignment="1" applyProtection="1">
      <alignment horizontal="left" wrapText="1" indent="3"/>
    </xf>
    <xf numFmtId="2" fontId="2" fillId="0" borderId="1" xfId="0" applyNumberFormat="1" applyFont="1" applyFill="1" applyBorder="1" applyAlignment="1" applyProtection="1">
      <alignment horizontal="center" wrapText="1"/>
    </xf>
    <xf numFmtId="2" fontId="6" fillId="0" borderId="1" xfId="0" applyNumberFormat="1" applyFont="1" applyFill="1" applyBorder="1" applyAlignment="1" applyProtection="1">
      <alignment horizontal="center" wrapText="1"/>
    </xf>
    <xf numFmtId="2" fontId="2" fillId="0" borderId="3" xfId="0" applyNumberFormat="1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left" wrapText="1" indent="3"/>
    </xf>
    <xf numFmtId="0" fontId="6" fillId="0" borderId="0" xfId="0" applyFont="1" applyFill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center" wrapText="1"/>
    </xf>
    <xf numFmtId="0" fontId="8" fillId="0" borderId="2" xfId="0" applyFont="1" applyFill="1" applyBorder="1" applyAlignment="1" applyProtection="1">
      <alignment horizontal="left" wrapText="1"/>
    </xf>
    <xf numFmtId="0" fontId="8" fillId="0" borderId="4" xfId="0" applyFont="1" applyFill="1" applyBorder="1" applyAlignment="1" applyProtection="1">
      <alignment horizontal="left" wrapText="1"/>
    </xf>
    <xf numFmtId="0" fontId="8" fillId="0" borderId="5" xfId="0" applyFont="1" applyFill="1" applyBorder="1" applyAlignment="1" applyProtection="1">
      <alignment horizontal="left" wrapText="1"/>
    </xf>
    <xf numFmtId="0" fontId="4" fillId="0" borderId="2" xfId="0" applyFont="1" applyFill="1" applyBorder="1" applyAlignment="1" applyProtection="1">
      <alignment horizontal="center" wrapText="1"/>
    </xf>
    <xf numFmtId="0" fontId="4" fillId="0" borderId="4" xfId="0" applyFont="1" applyFill="1" applyBorder="1" applyAlignment="1" applyProtection="1">
      <alignment horizontal="center" wrapText="1"/>
    </xf>
    <xf numFmtId="0" fontId="4" fillId="0" borderId="5" xfId="0" applyFont="1" applyFill="1" applyBorder="1" applyAlignment="1" applyProtection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7"/>
  <sheetViews>
    <sheetView tabSelected="1" topLeftCell="A223" workbookViewId="0">
      <selection activeCell="B238" sqref="B238"/>
    </sheetView>
  </sheetViews>
  <sheetFormatPr defaultColWidth="30.28515625" defaultRowHeight="27" customHeight="1" x14ac:dyDescent="0.2"/>
  <cols>
    <col min="1" max="1" width="7" style="1" customWidth="1"/>
    <col min="2" max="2" width="28.5703125" style="1" customWidth="1"/>
    <col min="3" max="3" width="15" style="1" customWidth="1"/>
    <col min="4" max="4" width="48.5703125" style="1" customWidth="1"/>
    <col min="5" max="5" width="78.5703125" style="40" customWidth="1"/>
    <col min="6" max="6" width="10.85546875" style="4" customWidth="1"/>
    <col min="7" max="9" width="10.85546875" style="6" customWidth="1"/>
    <col min="10" max="16384" width="30.28515625" style="1"/>
  </cols>
  <sheetData>
    <row r="1" spans="1:9" ht="15" customHeight="1" x14ac:dyDescent="0.25">
      <c r="B1" s="55" t="s">
        <v>342</v>
      </c>
      <c r="C1" s="56"/>
      <c r="D1" s="57"/>
    </row>
    <row r="2" spans="1:9" ht="15" customHeight="1" x14ac:dyDescent="0.2"/>
    <row r="3" spans="1:9" s="11" customFormat="1" ht="15" customHeight="1" x14ac:dyDescent="0.2">
      <c r="A3" s="7"/>
      <c r="B3" s="52" t="s">
        <v>333</v>
      </c>
      <c r="C3" s="54"/>
      <c r="D3" s="8"/>
      <c r="E3" s="35"/>
      <c r="F3" s="9"/>
      <c r="G3" s="10"/>
      <c r="H3" s="10"/>
      <c r="I3" s="10"/>
    </row>
    <row r="4" spans="1:9" s="11" customFormat="1" ht="15" customHeight="1" x14ac:dyDescent="0.2">
      <c r="A4" s="7"/>
      <c r="B4" s="8"/>
      <c r="C4" s="8"/>
      <c r="D4" s="8"/>
      <c r="E4" s="35"/>
      <c r="F4" s="9"/>
      <c r="G4" s="10"/>
      <c r="H4" s="10"/>
      <c r="I4" s="10"/>
    </row>
    <row r="5" spans="1:9" s="27" customFormat="1" ht="27" customHeight="1" x14ac:dyDescent="0.25">
      <c r="A5" s="2" t="s">
        <v>278</v>
      </c>
      <c r="B5" s="28" t="s">
        <v>282</v>
      </c>
      <c r="C5" s="2" t="s">
        <v>279</v>
      </c>
      <c r="D5" s="28" t="s">
        <v>280</v>
      </c>
      <c r="E5" s="28" t="s">
        <v>337</v>
      </c>
      <c r="F5" s="3" t="s">
        <v>281</v>
      </c>
      <c r="G5" s="5" t="s">
        <v>336</v>
      </c>
      <c r="H5" s="5" t="s">
        <v>0</v>
      </c>
      <c r="I5" s="5" t="s">
        <v>332</v>
      </c>
    </row>
    <row r="6" spans="1:9" s="16" customFormat="1" ht="27" customHeight="1" x14ac:dyDescent="0.2">
      <c r="A6" s="12">
        <v>1</v>
      </c>
      <c r="B6" s="29" t="s">
        <v>213</v>
      </c>
      <c r="C6" s="13" t="s">
        <v>19</v>
      </c>
      <c r="D6" s="29" t="s">
        <v>50</v>
      </c>
      <c r="E6" s="33" t="s">
        <v>295</v>
      </c>
      <c r="F6" s="42">
        <v>5</v>
      </c>
      <c r="G6" s="15">
        <f t="shared" ref="G6:G19" si="0">F6*5</f>
        <v>25</v>
      </c>
      <c r="H6" s="15">
        <v>13</v>
      </c>
      <c r="I6" s="15">
        <f t="shared" ref="I6:I19" si="1">G6+H6</f>
        <v>38</v>
      </c>
    </row>
    <row r="7" spans="1:9" s="16" customFormat="1" ht="27" customHeight="1" x14ac:dyDescent="0.2">
      <c r="A7" s="12">
        <v>2</v>
      </c>
      <c r="B7" s="29" t="s">
        <v>215</v>
      </c>
      <c r="C7" s="13" t="s">
        <v>19</v>
      </c>
      <c r="D7" s="29" t="s">
        <v>50</v>
      </c>
      <c r="E7" s="33" t="s">
        <v>296</v>
      </c>
      <c r="F7" s="42">
        <v>5</v>
      </c>
      <c r="G7" s="15">
        <f t="shared" si="0"/>
        <v>25</v>
      </c>
      <c r="H7" s="15">
        <v>8</v>
      </c>
      <c r="I7" s="15">
        <f t="shared" si="1"/>
        <v>33</v>
      </c>
    </row>
    <row r="8" spans="1:9" s="16" customFormat="1" ht="27" customHeight="1" x14ac:dyDescent="0.2">
      <c r="A8" s="12">
        <v>3</v>
      </c>
      <c r="B8" s="29" t="s">
        <v>220</v>
      </c>
      <c r="C8" s="13" t="s">
        <v>19</v>
      </c>
      <c r="D8" s="29" t="s">
        <v>50</v>
      </c>
      <c r="E8" s="33" t="s">
        <v>297</v>
      </c>
      <c r="F8" s="42">
        <v>5</v>
      </c>
      <c r="G8" s="15">
        <f t="shared" si="0"/>
        <v>25</v>
      </c>
      <c r="H8" s="15">
        <v>8</v>
      </c>
      <c r="I8" s="15">
        <f t="shared" si="1"/>
        <v>33</v>
      </c>
    </row>
    <row r="9" spans="1:9" s="16" customFormat="1" ht="27" customHeight="1" x14ac:dyDescent="0.2">
      <c r="A9" s="12">
        <v>4</v>
      </c>
      <c r="B9" s="29" t="s">
        <v>221</v>
      </c>
      <c r="C9" s="13" t="s">
        <v>19</v>
      </c>
      <c r="D9" s="29" t="s">
        <v>50</v>
      </c>
      <c r="E9" s="33" t="s">
        <v>298</v>
      </c>
      <c r="F9" s="42">
        <v>5</v>
      </c>
      <c r="G9" s="15">
        <f t="shared" si="0"/>
        <v>25</v>
      </c>
      <c r="H9" s="15">
        <v>6</v>
      </c>
      <c r="I9" s="15">
        <f t="shared" si="1"/>
        <v>31</v>
      </c>
    </row>
    <row r="10" spans="1:9" s="16" customFormat="1" ht="27" customHeight="1" x14ac:dyDescent="0.2">
      <c r="A10" s="12">
        <v>5</v>
      </c>
      <c r="B10" s="29" t="s">
        <v>224</v>
      </c>
      <c r="C10" s="13" t="s">
        <v>14</v>
      </c>
      <c r="D10" s="29" t="s">
        <v>185</v>
      </c>
      <c r="E10" s="33" t="s">
        <v>286</v>
      </c>
      <c r="F10" s="42">
        <v>5</v>
      </c>
      <c r="G10" s="15">
        <f t="shared" si="0"/>
        <v>25</v>
      </c>
      <c r="H10" s="15">
        <v>6</v>
      </c>
      <c r="I10" s="15">
        <f t="shared" si="1"/>
        <v>31</v>
      </c>
    </row>
    <row r="11" spans="1:9" s="16" customFormat="1" ht="27" customHeight="1" x14ac:dyDescent="0.2">
      <c r="A11" s="12">
        <v>6</v>
      </c>
      <c r="B11" s="29" t="s">
        <v>222</v>
      </c>
      <c r="C11" s="13" t="s">
        <v>19</v>
      </c>
      <c r="D11" s="29" t="s">
        <v>50</v>
      </c>
      <c r="E11" s="33" t="s">
        <v>299</v>
      </c>
      <c r="F11" s="42">
        <v>4.92</v>
      </c>
      <c r="G11" s="15">
        <f t="shared" si="0"/>
        <v>24.6</v>
      </c>
      <c r="H11" s="15">
        <v>6</v>
      </c>
      <c r="I11" s="15">
        <f t="shared" si="1"/>
        <v>30.6</v>
      </c>
    </row>
    <row r="12" spans="1:9" s="16" customFormat="1" ht="27" customHeight="1" x14ac:dyDescent="0.2">
      <c r="A12" s="12">
        <v>7</v>
      </c>
      <c r="B12" s="29" t="s">
        <v>161</v>
      </c>
      <c r="C12" s="13" t="s">
        <v>19</v>
      </c>
      <c r="D12" s="29" t="s">
        <v>50</v>
      </c>
      <c r="E12" s="33" t="s">
        <v>294</v>
      </c>
      <c r="F12" s="42">
        <v>4.93</v>
      </c>
      <c r="G12" s="15">
        <f t="shared" si="0"/>
        <v>24.65</v>
      </c>
      <c r="H12" s="15">
        <v>5</v>
      </c>
      <c r="I12" s="15">
        <f t="shared" si="1"/>
        <v>29.65</v>
      </c>
    </row>
    <row r="13" spans="1:9" s="16" customFormat="1" ht="27" customHeight="1" x14ac:dyDescent="0.2">
      <c r="A13" s="12">
        <v>8</v>
      </c>
      <c r="B13" s="29" t="s">
        <v>225</v>
      </c>
      <c r="C13" s="13" t="s">
        <v>6</v>
      </c>
      <c r="D13" s="29" t="s">
        <v>126</v>
      </c>
      <c r="E13" s="34" t="s">
        <v>304</v>
      </c>
      <c r="F13" s="42">
        <v>5</v>
      </c>
      <c r="G13" s="15">
        <f t="shared" si="0"/>
        <v>25</v>
      </c>
      <c r="H13" s="15">
        <v>3</v>
      </c>
      <c r="I13" s="15">
        <f t="shared" si="1"/>
        <v>28</v>
      </c>
    </row>
    <row r="14" spans="1:9" s="16" customFormat="1" ht="27" customHeight="1" x14ac:dyDescent="0.2">
      <c r="A14" s="12">
        <v>9</v>
      </c>
      <c r="B14" s="29" t="s">
        <v>226</v>
      </c>
      <c r="C14" s="13" t="s">
        <v>6</v>
      </c>
      <c r="D14" s="29" t="s">
        <v>126</v>
      </c>
      <c r="E14" s="34" t="s">
        <v>304</v>
      </c>
      <c r="F14" s="42">
        <v>5</v>
      </c>
      <c r="G14" s="15">
        <f t="shared" si="0"/>
        <v>25</v>
      </c>
      <c r="H14" s="15">
        <v>3</v>
      </c>
      <c r="I14" s="15">
        <f t="shared" si="1"/>
        <v>28</v>
      </c>
    </row>
    <row r="15" spans="1:9" s="16" customFormat="1" ht="27" customHeight="1" x14ac:dyDescent="0.2">
      <c r="A15" s="12">
        <v>10</v>
      </c>
      <c r="B15" s="29" t="s">
        <v>229</v>
      </c>
      <c r="C15" s="13" t="s">
        <v>19</v>
      </c>
      <c r="D15" s="29" t="s">
        <v>50</v>
      </c>
      <c r="E15" s="34" t="s">
        <v>300</v>
      </c>
      <c r="F15" s="42">
        <v>5</v>
      </c>
      <c r="G15" s="15">
        <f t="shared" si="0"/>
        <v>25</v>
      </c>
      <c r="H15" s="15">
        <v>3</v>
      </c>
      <c r="I15" s="15">
        <f t="shared" si="1"/>
        <v>28</v>
      </c>
    </row>
    <row r="16" spans="1:9" s="16" customFormat="1" ht="27" customHeight="1" x14ac:dyDescent="0.2">
      <c r="A16" s="12">
        <v>11</v>
      </c>
      <c r="B16" s="29" t="s">
        <v>231</v>
      </c>
      <c r="C16" s="13" t="s">
        <v>19</v>
      </c>
      <c r="D16" s="29" t="s">
        <v>50</v>
      </c>
      <c r="E16" s="33" t="s">
        <v>301</v>
      </c>
      <c r="F16" s="42">
        <v>4.71</v>
      </c>
      <c r="G16" s="15">
        <f t="shared" si="0"/>
        <v>23.55</v>
      </c>
      <c r="H16" s="15">
        <v>4</v>
      </c>
      <c r="I16" s="15">
        <f t="shared" si="1"/>
        <v>27.55</v>
      </c>
    </row>
    <row r="17" spans="1:9" s="16" customFormat="1" ht="27" customHeight="1" x14ac:dyDescent="0.2">
      <c r="A17" s="12">
        <v>12</v>
      </c>
      <c r="B17" s="29" t="s">
        <v>137</v>
      </c>
      <c r="C17" s="13" t="s">
        <v>6</v>
      </c>
      <c r="D17" s="29" t="s">
        <v>73</v>
      </c>
      <c r="E17" s="34" t="s">
        <v>306</v>
      </c>
      <c r="F17" s="42">
        <v>5</v>
      </c>
      <c r="G17" s="15">
        <f t="shared" si="0"/>
        <v>25</v>
      </c>
      <c r="H17" s="15">
        <v>1</v>
      </c>
      <c r="I17" s="15">
        <f t="shared" si="1"/>
        <v>26</v>
      </c>
    </row>
    <row r="18" spans="1:9" s="24" customFormat="1" ht="27" customHeight="1" x14ac:dyDescent="0.2">
      <c r="A18" s="12">
        <v>13</v>
      </c>
      <c r="B18" s="29" t="s">
        <v>155</v>
      </c>
      <c r="C18" s="13" t="s">
        <v>10</v>
      </c>
      <c r="D18" s="29" t="s">
        <v>150</v>
      </c>
      <c r="E18" s="34" t="s">
        <v>303</v>
      </c>
      <c r="F18" s="42">
        <v>5</v>
      </c>
      <c r="G18" s="15">
        <f t="shared" si="0"/>
        <v>25</v>
      </c>
      <c r="H18" s="15">
        <v>1</v>
      </c>
      <c r="I18" s="15">
        <f t="shared" si="1"/>
        <v>26</v>
      </c>
    </row>
    <row r="19" spans="1:9" s="16" customFormat="1" ht="27" customHeight="1" x14ac:dyDescent="0.2">
      <c r="A19" s="12">
        <v>14</v>
      </c>
      <c r="B19" s="30" t="s">
        <v>206</v>
      </c>
      <c r="C19" s="25" t="s">
        <v>19</v>
      </c>
      <c r="D19" s="30" t="s">
        <v>50</v>
      </c>
      <c r="E19" s="36" t="s">
        <v>307</v>
      </c>
      <c r="F19" s="43">
        <v>3.73</v>
      </c>
      <c r="G19" s="15">
        <f t="shared" si="0"/>
        <v>18.649999999999999</v>
      </c>
      <c r="H19" s="26">
        <v>1</v>
      </c>
      <c r="I19" s="15">
        <f t="shared" si="1"/>
        <v>19.649999999999999</v>
      </c>
    </row>
    <row r="20" spans="1:9" s="11" customFormat="1" ht="15" customHeight="1" x14ac:dyDescent="0.2">
      <c r="A20" s="7"/>
      <c r="B20" s="8"/>
      <c r="C20" s="8"/>
      <c r="D20" s="8"/>
      <c r="E20" s="35"/>
      <c r="F20" s="9"/>
      <c r="G20" s="10"/>
      <c r="H20" s="10"/>
      <c r="I20" s="10"/>
    </row>
    <row r="21" spans="1:9" s="11" customFormat="1" ht="15" customHeight="1" x14ac:dyDescent="0.2">
      <c r="A21" s="7"/>
      <c r="B21" s="52" t="s">
        <v>334</v>
      </c>
      <c r="C21" s="54"/>
      <c r="D21" s="8"/>
      <c r="E21" s="35"/>
      <c r="F21" s="9"/>
      <c r="G21" s="10"/>
      <c r="H21" s="10"/>
      <c r="I21" s="10"/>
    </row>
    <row r="22" spans="1:9" s="11" customFormat="1" ht="15" customHeight="1" x14ac:dyDescent="0.2">
      <c r="A22" s="7"/>
      <c r="B22" s="8"/>
      <c r="C22" s="8"/>
      <c r="D22" s="8"/>
      <c r="E22" s="35"/>
      <c r="F22" s="9"/>
      <c r="G22" s="10"/>
      <c r="H22" s="10"/>
      <c r="I22" s="10"/>
    </row>
    <row r="23" spans="1:9" s="27" customFormat="1" ht="27" customHeight="1" x14ac:dyDescent="0.25">
      <c r="A23" s="2" t="s">
        <v>278</v>
      </c>
      <c r="B23" s="28" t="s">
        <v>282</v>
      </c>
      <c r="C23" s="2" t="s">
        <v>279</v>
      </c>
      <c r="D23" s="28" t="s">
        <v>280</v>
      </c>
      <c r="E23" s="28" t="s">
        <v>337</v>
      </c>
      <c r="F23" s="3" t="s">
        <v>281</v>
      </c>
      <c r="G23" s="5" t="s">
        <v>336</v>
      </c>
      <c r="H23" s="5" t="s">
        <v>0</v>
      </c>
      <c r="I23" s="5" t="s">
        <v>332</v>
      </c>
    </row>
    <row r="24" spans="1:9" s="16" customFormat="1" ht="27" customHeight="1" x14ac:dyDescent="0.2">
      <c r="A24" s="12">
        <v>1</v>
      </c>
      <c r="B24" s="29" t="s">
        <v>238</v>
      </c>
      <c r="C24" s="13" t="s">
        <v>94</v>
      </c>
      <c r="D24" s="29" t="s">
        <v>239</v>
      </c>
      <c r="E24" s="34" t="s">
        <v>283</v>
      </c>
      <c r="F24" s="42">
        <v>5</v>
      </c>
      <c r="G24" s="15">
        <f t="shared" ref="G24:G39" si="2">F24*5</f>
        <v>25</v>
      </c>
      <c r="H24" s="15">
        <v>7</v>
      </c>
      <c r="I24" s="15">
        <f t="shared" ref="I24:I39" si="3">G24+H24</f>
        <v>32</v>
      </c>
    </row>
    <row r="25" spans="1:9" s="16" customFormat="1" ht="27" customHeight="1" x14ac:dyDescent="0.2">
      <c r="A25" s="12">
        <v>2</v>
      </c>
      <c r="B25" s="29" t="s">
        <v>240</v>
      </c>
      <c r="C25" s="13" t="s">
        <v>19</v>
      </c>
      <c r="D25" s="29" t="s">
        <v>50</v>
      </c>
      <c r="E25" s="34" t="s">
        <v>302</v>
      </c>
      <c r="F25" s="42">
        <v>5</v>
      </c>
      <c r="G25" s="15">
        <f t="shared" si="2"/>
        <v>25</v>
      </c>
      <c r="H25" s="15">
        <v>7</v>
      </c>
      <c r="I25" s="15">
        <f t="shared" si="3"/>
        <v>32</v>
      </c>
    </row>
    <row r="26" spans="1:9" s="16" customFormat="1" ht="27" customHeight="1" x14ac:dyDescent="0.2">
      <c r="A26" s="12">
        <v>3</v>
      </c>
      <c r="B26" s="29" t="s">
        <v>241</v>
      </c>
      <c r="C26" s="13" t="s">
        <v>19</v>
      </c>
      <c r="D26" s="29" t="s">
        <v>50</v>
      </c>
      <c r="E26" s="33" t="s">
        <v>292</v>
      </c>
      <c r="F26" s="42">
        <v>5</v>
      </c>
      <c r="G26" s="15">
        <f t="shared" si="2"/>
        <v>25</v>
      </c>
      <c r="H26" s="15">
        <v>7</v>
      </c>
      <c r="I26" s="15">
        <f t="shared" si="3"/>
        <v>32</v>
      </c>
    </row>
    <row r="27" spans="1:9" s="16" customFormat="1" ht="27" customHeight="1" x14ac:dyDescent="0.2">
      <c r="A27" s="12">
        <v>4</v>
      </c>
      <c r="B27" s="29" t="s">
        <v>242</v>
      </c>
      <c r="C27" s="13" t="s">
        <v>19</v>
      </c>
      <c r="D27" s="29" t="s">
        <v>50</v>
      </c>
      <c r="E27" s="33" t="s">
        <v>292</v>
      </c>
      <c r="F27" s="42">
        <v>5</v>
      </c>
      <c r="G27" s="15">
        <f t="shared" si="2"/>
        <v>25</v>
      </c>
      <c r="H27" s="15">
        <v>7</v>
      </c>
      <c r="I27" s="15">
        <f t="shared" si="3"/>
        <v>32</v>
      </c>
    </row>
    <row r="28" spans="1:9" s="16" customFormat="1" ht="27" customHeight="1" x14ac:dyDescent="0.2">
      <c r="A28" s="12">
        <v>5</v>
      </c>
      <c r="B28" s="29" t="s">
        <v>244</v>
      </c>
      <c r="C28" s="13" t="s">
        <v>14</v>
      </c>
      <c r="D28" s="29" t="s">
        <v>185</v>
      </c>
      <c r="E28" s="33" t="s">
        <v>292</v>
      </c>
      <c r="F28" s="42">
        <v>5</v>
      </c>
      <c r="G28" s="15">
        <f t="shared" si="2"/>
        <v>25</v>
      </c>
      <c r="H28" s="15">
        <v>7</v>
      </c>
      <c r="I28" s="15">
        <f t="shared" si="3"/>
        <v>32</v>
      </c>
    </row>
    <row r="29" spans="1:9" s="16" customFormat="1" ht="27" customHeight="1" x14ac:dyDescent="0.2">
      <c r="A29" s="12">
        <v>6</v>
      </c>
      <c r="B29" s="29" t="s">
        <v>124</v>
      </c>
      <c r="C29" s="13" t="s">
        <v>19</v>
      </c>
      <c r="D29" s="29" t="s">
        <v>50</v>
      </c>
      <c r="E29" s="34" t="s">
        <v>292</v>
      </c>
      <c r="F29" s="42">
        <v>5</v>
      </c>
      <c r="G29" s="15">
        <f t="shared" si="2"/>
        <v>25</v>
      </c>
      <c r="H29" s="15">
        <v>7</v>
      </c>
      <c r="I29" s="15">
        <f t="shared" si="3"/>
        <v>32</v>
      </c>
    </row>
    <row r="30" spans="1:9" s="16" customFormat="1" ht="27" customHeight="1" x14ac:dyDescent="0.2">
      <c r="A30" s="12">
        <v>7</v>
      </c>
      <c r="B30" s="29" t="s">
        <v>245</v>
      </c>
      <c r="C30" s="13" t="s">
        <v>70</v>
      </c>
      <c r="D30" s="29" t="s">
        <v>89</v>
      </c>
      <c r="E30" s="34" t="s">
        <v>284</v>
      </c>
      <c r="F30" s="42">
        <v>5</v>
      </c>
      <c r="G30" s="15">
        <f t="shared" si="2"/>
        <v>25</v>
      </c>
      <c r="H30" s="15">
        <v>5</v>
      </c>
      <c r="I30" s="15">
        <f t="shared" si="3"/>
        <v>30</v>
      </c>
    </row>
    <row r="31" spans="1:9" s="16" customFormat="1" ht="27" customHeight="1" x14ac:dyDescent="0.2">
      <c r="A31" s="12">
        <v>8</v>
      </c>
      <c r="B31" s="29" t="s">
        <v>246</v>
      </c>
      <c r="C31" s="13" t="s">
        <v>6</v>
      </c>
      <c r="D31" s="29" t="s">
        <v>73</v>
      </c>
      <c r="E31" s="34" t="s">
        <v>284</v>
      </c>
      <c r="F31" s="42">
        <v>5</v>
      </c>
      <c r="G31" s="15">
        <f t="shared" si="2"/>
        <v>25</v>
      </c>
      <c r="H31" s="15">
        <v>5</v>
      </c>
      <c r="I31" s="15">
        <f t="shared" si="3"/>
        <v>30</v>
      </c>
    </row>
    <row r="32" spans="1:9" s="16" customFormat="1" ht="27" customHeight="1" x14ac:dyDescent="0.2">
      <c r="A32" s="12">
        <v>9</v>
      </c>
      <c r="B32" s="29" t="s">
        <v>131</v>
      </c>
      <c r="C32" s="13" t="s">
        <v>19</v>
      </c>
      <c r="D32" s="29" t="s">
        <v>50</v>
      </c>
      <c r="E32" s="34" t="s">
        <v>293</v>
      </c>
      <c r="F32" s="42">
        <v>5</v>
      </c>
      <c r="G32" s="15">
        <f t="shared" si="2"/>
        <v>25</v>
      </c>
      <c r="H32" s="15">
        <v>5</v>
      </c>
      <c r="I32" s="15">
        <f t="shared" si="3"/>
        <v>30</v>
      </c>
    </row>
    <row r="33" spans="1:9" s="16" customFormat="1" ht="27" customHeight="1" x14ac:dyDescent="0.2">
      <c r="A33" s="12">
        <v>10</v>
      </c>
      <c r="B33" s="29" t="s">
        <v>247</v>
      </c>
      <c r="C33" s="13" t="s">
        <v>54</v>
      </c>
      <c r="D33" s="29" t="s">
        <v>248</v>
      </c>
      <c r="E33" s="34" t="s">
        <v>288</v>
      </c>
      <c r="F33" s="42">
        <v>4.8600000000000003</v>
      </c>
      <c r="G33" s="15">
        <f t="shared" si="2"/>
        <v>24.3</v>
      </c>
      <c r="H33" s="15">
        <v>5</v>
      </c>
      <c r="I33" s="15">
        <f t="shared" si="3"/>
        <v>29.3</v>
      </c>
    </row>
    <row r="34" spans="1:9" s="16" customFormat="1" ht="27" customHeight="1" x14ac:dyDescent="0.2">
      <c r="A34" s="12">
        <v>11</v>
      </c>
      <c r="B34" s="29" t="s">
        <v>252</v>
      </c>
      <c r="C34" s="13" t="s">
        <v>70</v>
      </c>
      <c r="D34" s="29" t="s">
        <v>89</v>
      </c>
      <c r="E34" s="34" t="s">
        <v>285</v>
      </c>
      <c r="F34" s="42">
        <v>5</v>
      </c>
      <c r="G34" s="15">
        <f t="shared" si="2"/>
        <v>25</v>
      </c>
      <c r="H34" s="15">
        <v>3</v>
      </c>
      <c r="I34" s="15">
        <f t="shared" si="3"/>
        <v>28</v>
      </c>
    </row>
    <row r="35" spans="1:9" s="16" customFormat="1" ht="27" customHeight="1" x14ac:dyDescent="0.2">
      <c r="A35" s="12">
        <v>12</v>
      </c>
      <c r="B35" s="29" t="s">
        <v>255</v>
      </c>
      <c r="C35" s="13" t="s">
        <v>54</v>
      </c>
      <c r="D35" s="29" t="s">
        <v>248</v>
      </c>
      <c r="E35" s="33" t="s">
        <v>289</v>
      </c>
      <c r="F35" s="42">
        <v>5</v>
      </c>
      <c r="G35" s="15">
        <f t="shared" si="2"/>
        <v>25</v>
      </c>
      <c r="H35" s="15">
        <v>2</v>
      </c>
      <c r="I35" s="15">
        <f t="shared" si="3"/>
        <v>27</v>
      </c>
    </row>
    <row r="36" spans="1:9" s="16" customFormat="1" ht="27" customHeight="1" x14ac:dyDescent="0.2">
      <c r="A36" s="12">
        <v>13</v>
      </c>
      <c r="B36" s="29" t="s">
        <v>228</v>
      </c>
      <c r="C36" s="13" t="s">
        <v>6</v>
      </c>
      <c r="D36" s="29" t="s">
        <v>73</v>
      </c>
      <c r="E36" s="34" t="s">
        <v>305</v>
      </c>
      <c r="F36" s="42">
        <v>5</v>
      </c>
      <c r="G36" s="15">
        <f t="shared" si="2"/>
        <v>25</v>
      </c>
      <c r="H36" s="15">
        <v>1</v>
      </c>
      <c r="I36" s="15">
        <f t="shared" si="3"/>
        <v>26</v>
      </c>
    </row>
    <row r="37" spans="1:9" s="16" customFormat="1" ht="27" customHeight="1" x14ac:dyDescent="0.2">
      <c r="A37" s="12">
        <v>14</v>
      </c>
      <c r="B37" s="29" t="s">
        <v>258</v>
      </c>
      <c r="C37" s="13" t="s">
        <v>19</v>
      </c>
      <c r="D37" s="29" t="s">
        <v>97</v>
      </c>
      <c r="E37" s="34" t="s">
        <v>290</v>
      </c>
      <c r="F37" s="42">
        <v>5</v>
      </c>
      <c r="G37" s="15">
        <f t="shared" si="2"/>
        <v>25</v>
      </c>
      <c r="H37" s="15">
        <v>1</v>
      </c>
      <c r="I37" s="15">
        <f t="shared" si="3"/>
        <v>26</v>
      </c>
    </row>
    <row r="38" spans="1:9" s="16" customFormat="1" ht="27" customHeight="1" x14ac:dyDescent="0.2">
      <c r="A38" s="12">
        <v>15</v>
      </c>
      <c r="B38" s="29" t="s">
        <v>113</v>
      </c>
      <c r="C38" s="13" t="s">
        <v>19</v>
      </c>
      <c r="D38" s="29" t="s">
        <v>114</v>
      </c>
      <c r="E38" s="34" t="s">
        <v>290</v>
      </c>
      <c r="F38" s="42">
        <v>5</v>
      </c>
      <c r="G38" s="15">
        <f t="shared" si="2"/>
        <v>25</v>
      </c>
      <c r="H38" s="15">
        <v>1</v>
      </c>
      <c r="I38" s="15">
        <f t="shared" si="3"/>
        <v>26</v>
      </c>
    </row>
    <row r="39" spans="1:9" s="16" customFormat="1" ht="27" customHeight="1" x14ac:dyDescent="0.2">
      <c r="A39" s="12">
        <v>16</v>
      </c>
      <c r="B39" s="29" t="s">
        <v>96</v>
      </c>
      <c r="C39" s="13" t="s">
        <v>19</v>
      </c>
      <c r="D39" s="29" t="s">
        <v>97</v>
      </c>
      <c r="E39" s="33" t="s">
        <v>291</v>
      </c>
      <c r="F39" s="42">
        <v>5</v>
      </c>
      <c r="G39" s="15">
        <f t="shared" si="2"/>
        <v>25</v>
      </c>
      <c r="H39" s="15">
        <v>1</v>
      </c>
      <c r="I39" s="15">
        <f t="shared" si="3"/>
        <v>26</v>
      </c>
    </row>
    <row r="40" spans="1:9" s="11" customFormat="1" ht="15" customHeight="1" x14ac:dyDescent="0.2">
      <c r="A40" s="7"/>
      <c r="B40" s="8"/>
      <c r="C40" s="8"/>
      <c r="D40" s="8"/>
      <c r="E40" s="37"/>
      <c r="F40" s="9"/>
      <c r="G40" s="10"/>
      <c r="H40" s="10"/>
      <c r="I40" s="10"/>
    </row>
    <row r="41" spans="1:9" s="11" customFormat="1" ht="15" customHeight="1" x14ac:dyDescent="0.2">
      <c r="A41" s="7"/>
      <c r="B41" s="52" t="s">
        <v>335</v>
      </c>
      <c r="C41" s="54"/>
      <c r="D41" s="8"/>
      <c r="E41" s="37"/>
      <c r="F41" s="9"/>
      <c r="G41" s="10"/>
      <c r="H41" s="10"/>
      <c r="I41" s="10"/>
    </row>
    <row r="42" spans="1:9" s="11" customFormat="1" ht="15" customHeight="1" x14ac:dyDescent="0.2">
      <c r="A42" s="7"/>
      <c r="B42" s="8"/>
      <c r="C42" s="8"/>
      <c r="D42" s="8"/>
      <c r="E42" s="37"/>
      <c r="F42" s="9"/>
      <c r="G42" s="10"/>
      <c r="H42" s="10"/>
      <c r="I42" s="10"/>
    </row>
    <row r="43" spans="1:9" s="27" customFormat="1" ht="27" customHeight="1" x14ac:dyDescent="0.25">
      <c r="A43" s="2" t="s">
        <v>278</v>
      </c>
      <c r="B43" s="28" t="s">
        <v>282</v>
      </c>
      <c r="C43" s="2" t="s">
        <v>279</v>
      </c>
      <c r="D43" s="28" t="s">
        <v>280</v>
      </c>
      <c r="E43" s="28" t="s">
        <v>337</v>
      </c>
      <c r="F43" s="3" t="s">
        <v>281</v>
      </c>
      <c r="G43" s="5" t="s">
        <v>336</v>
      </c>
      <c r="H43" s="5" t="s">
        <v>0</v>
      </c>
      <c r="I43" s="5" t="s">
        <v>332</v>
      </c>
    </row>
    <row r="44" spans="1:9" s="16" customFormat="1" ht="27" customHeight="1" x14ac:dyDescent="0.2">
      <c r="A44" s="18">
        <v>1</v>
      </c>
      <c r="B44" s="31" t="s">
        <v>262</v>
      </c>
      <c r="C44" s="19" t="s">
        <v>19</v>
      </c>
      <c r="D44" s="32" t="s">
        <v>187</v>
      </c>
      <c r="E44" s="38"/>
      <c r="F44" s="44">
        <v>4.09</v>
      </c>
      <c r="G44" s="21">
        <f t="shared" ref="G44:G57" si="4">F44*5</f>
        <v>20.45</v>
      </c>
      <c r="H44" s="21">
        <v>0</v>
      </c>
      <c r="I44" s="21">
        <f t="shared" ref="I44:I57" si="5">G44+H44</f>
        <v>20.45</v>
      </c>
    </row>
    <row r="45" spans="1:9" s="16" customFormat="1" ht="27" customHeight="1" x14ac:dyDescent="0.2">
      <c r="A45" s="12">
        <v>2</v>
      </c>
      <c r="B45" s="30" t="s">
        <v>263</v>
      </c>
      <c r="C45" s="13" t="s">
        <v>19</v>
      </c>
      <c r="D45" s="29" t="s">
        <v>264</v>
      </c>
      <c r="E45" s="34"/>
      <c r="F45" s="42">
        <v>4.09</v>
      </c>
      <c r="G45" s="15">
        <f t="shared" si="4"/>
        <v>20.45</v>
      </c>
      <c r="H45" s="15">
        <v>0</v>
      </c>
      <c r="I45" s="15">
        <f t="shared" si="5"/>
        <v>20.45</v>
      </c>
    </row>
    <row r="46" spans="1:9" s="16" customFormat="1" ht="27" customHeight="1" x14ac:dyDescent="0.2">
      <c r="A46" s="12">
        <v>3</v>
      </c>
      <c r="B46" s="30" t="s">
        <v>265</v>
      </c>
      <c r="C46" s="13" t="s">
        <v>19</v>
      </c>
      <c r="D46" s="29" t="s">
        <v>187</v>
      </c>
      <c r="E46" s="34"/>
      <c r="F46" s="42">
        <v>4</v>
      </c>
      <c r="G46" s="15">
        <f t="shared" si="4"/>
        <v>20</v>
      </c>
      <c r="H46" s="15">
        <v>0</v>
      </c>
      <c r="I46" s="15">
        <f t="shared" si="5"/>
        <v>20</v>
      </c>
    </row>
    <row r="47" spans="1:9" s="16" customFormat="1" ht="27" customHeight="1" x14ac:dyDescent="0.2">
      <c r="A47" s="12">
        <v>4</v>
      </c>
      <c r="B47" s="30" t="s">
        <v>266</v>
      </c>
      <c r="C47" s="13" t="s">
        <v>19</v>
      </c>
      <c r="D47" s="29" t="s">
        <v>187</v>
      </c>
      <c r="E47" s="34"/>
      <c r="F47" s="42">
        <v>3.91</v>
      </c>
      <c r="G47" s="15">
        <f t="shared" si="4"/>
        <v>19.55</v>
      </c>
      <c r="H47" s="15">
        <v>0</v>
      </c>
      <c r="I47" s="15">
        <f t="shared" si="5"/>
        <v>19.55</v>
      </c>
    </row>
    <row r="48" spans="1:9" s="16" customFormat="1" ht="27" customHeight="1" x14ac:dyDescent="0.2">
      <c r="A48" s="12">
        <v>5</v>
      </c>
      <c r="B48" s="30" t="s">
        <v>267</v>
      </c>
      <c r="C48" s="13" t="s">
        <v>19</v>
      </c>
      <c r="D48" s="29" t="s">
        <v>264</v>
      </c>
      <c r="E48" s="34"/>
      <c r="F48" s="42">
        <v>3.91</v>
      </c>
      <c r="G48" s="15">
        <f t="shared" si="4"/>
        <v>19.55</v>
      </c>
      <c r="H48" s="15">
        <v>0</v>
      </c>
      <c r="I48" s="15">
        <f t="shared" si="5"/>
        <v>19.55</v>
      </c>
    </row>
    <row r="49" spans="1:9" s="16" customFormat="1" ht="27" customHeight="1" x14ac:dyDescent="0.2">
      <c r="A49" s="12">
        <v>6</v>
      </c>
      <c r="B49" s="30" t="s">
        <v>268</v>
      </c>
      <c r="C49" s="13" t="s">
        <v>19</v>
      </c>
      <c r="D49" s="29" t="s">
        <v>187</v>
      </c>
      <c r="E49" s="34"/>
      <c r="F49" s="42">
        <v>3.73</v>
      </c>
      <c r="G49" s="15">
        <f t="shared" si="4"/>
        <v>18.649999999999999</v>
      </c>
      <c r="H49" s="15">
        <v>0</v>
      </c>
      <c r="I49" s="15">
        <f t="shared" si="5"/>
        <v>18.649999999999999</v>
      </c>
    </row>
    <row r="50" spans="1:9" s="16" customFormat="1" ht="27" customHeight="1" x14ac:dyDescent="0.2">
      <c r="A50" s="12">
        <v>7</v>
      </c>
      <c r="B50" s="30" t="s">
        <v>269</v>
      </c>
      <c r="C50" s="13" t="s">
        <v>19</v>
      </c>
      <c r="D50" s="29" t="s">
        <v>187</v>
      </c>
      <c r="E50" s="34"/>
      <c r="F50" s="42">
        <v>3.55</v>
      </c>
      <c r="G50" s="15">
        <f t="shared" si="4"/>
        <v>17.75</v>
      </c>
      <c r="H50" s="15">
        <v>0</v>
      </c>
      <c r="I50" s="15">
        <f t="shared" si="5"/>
        <v>17.75</v>
      </c>
    </row>
    <row r="51" spans="1:9" s="16" customFormat="1" ht="27" customHeight="1" x14ac:dyDescent="0.2">
      <c r="A51" s="12">
        <v>8</v>
      </c>
      <c r="B51" s="30" t="s">
        <v>270</v>
      </c>
      <c r="C51" s="13" t="s">
        <v>112</v>
      </c>
      <c r="D51" s="29" t="s">
        <v>187</v>
      </c>
      <c r="E51" s="34"/>
      <c r="F51" s="42">
        <v>3.55</v>
      </c>
      <c r="G51" s="15">
        <f t="shared" si="4"/>
        <v>17.75</v>
      </c>
      <c r="H51" s="15">
        <v>0</v>
      </c>
      <c r="I51" s="15">
        <f t="shared" si="5"/>
        <v>17.75</v>
      </c>
    </row>
    <row r="52" spans="1:9" s="16" customFormat="1" ht="27" customHeight="1" x14ac:dyDescent="0.2">
      <c r="A52" s="12">
        <v>9</v>
      </c>
      <c r="B52" s="30" t="s">
        <v>271</v>
      </c>
      <c r="C52" s="13" t="s">
        <v>19</v>
      </c>
      <c r="D52" s="29" t="s">
        <v>187</v>
      </c>
      <c r="E52" s="34"/>
      <c r="F52" s="42">
        <v>3.36</v>
      </c>
      <c r="G52" s="15">
        <f t="shared" si="4"/>
        <v>16.8</v>
      </c>
      <c r="H52" s="15">
        <v>0</v>
      </c>
      <c r="I52" s="15">
        <f t="shared" si="5"/>
        <v>16.8</v>
      </c>
    </row>
    <row r="53" spans="1:9" s="16" customFormat="1" ht="27" customHeight="1" x14ac:dyDescent="0.2">
      <c r="A53" s="12">
        <v>10</v>
      </c>
      <c r="B53" s="30" t="s">
        <v>272</v>
      </c>
      <c r="C53" s="13" t="s">
        <v>19</v>
      </c>
      <c r="D53" s="29" t="s">
        <v>187</v>
      </c>
      <c r="E53" s="34"/>
      <c r="F53" s="42">
        <v>3.18</v>
      </c>
      <c r="G53" s="15">
        <f t="shared" si="4"/>
        <v>15.9</v>
      </c>
      <c r="H53" s="15">
        <v>0</v>
      </c>
      <c r="I53" s="15">
        <f t="shared" si="5"/>
        <v>15.9</v>
      </c>
    </row>
    <row r="54" spans="1:9" s="16" customFormat="1" ht="27" customHeight="1" x14ac:dyDescent="0.2">
      <c r="A54" s="12">
        <v>11</v>
      </c>
      <c r="B54" s="30" t="s">
        <v>273</v>
      </c>
      <c r="C54" s="13" t="s">
        <v>19</v>
      </c>
      <c r="D54" s="29" t="s">
        <v>187</v>
      </c>
      <c r="E54" s="34"/>
      <c r="F54" s="42">
        <v>3.09</v>
      </c>
      <c r="G54" s="15">
        <f t="shared" si="4"/>
        <v>15.45</v>
      </c>
      <c r="H54" s="15">
        <v>0</v>
      </c>
      <c r="I54" s="15">
        <f t="shared" si="5"/>
        <v>15.45</v>
      </c>
    </row>
    <row r="55" spans="1:9" s="16" customFormat="1" ht="27" customHeight="1" x14ac:dyDescent="0.2">
      <c r="A55" s="12">
        <v>12</v>
      </c>
      <c r="B55" s="30" t="s">
        <v>274</v>
      </c>
      <c r="C55" s="13" t="s">
        <v>275</v>
      </c>
      <c r="D55" s="29" t="s">
        <v>264</v>
      </c>
      <c r="E55" s="34"/>
      <c r="F55" s="42">
        <v>3</v>
      </c>
      <c r="G55" s="15">
        <f t="shared" si="4"/>
        <v>15</v>
      </c>
      <c r="H55" s="15">
        <v>0</v>
      </c>
      <c r="I55" s="15">
        <f t="shared" si="5"/>
        <v>15</v>
      </c>
    </row>
    <row r="56" spans="1:9" s="16" customFormat="1" ht="27" customHeight="1" x14ac:dyDescent="0.2">
      <c r="A56" s="12">
        <v>13</v>
      </c>
      <c r="B56" s="30" t="s">
        <v>276</v>
      </c>
      <c r="C56" s="13" t="s">
        <v>19</v>
      </c>
      <c r="D56" s="29" t="s">
        <v>264</v>
      </c>
      <c r="E56" s="34"/>
      <c r="F56" s="42">
        <v>2.82</v>
      </c>
      <c r="G56" s="15">
        <f t="shared" si="4"/>
        <v>14.1</v>
      </c>
      <c r="H56" s="15">
        <v>0</v>
      </c>
      <c r="I56" s="15">
        <f t="shared" si="5"/>
        <v>14.1</v>
      </c>
    </row>
    <row r="57" spans="1:9" s="16" customFormat="1" ht="27" customHeight="1" x14ac:dyDescent="0.2">
      <c r="A57" s="12">
        <v>14</v>
      </c>
      <c r="B57" s="30" t="s">
        <v>277</v>
      </c>
      <c r="C57" s="13" t="s">
        <v>19</v>
      </c>
      <c r="D57" s="29" t="s">
        <v>264</v>
      </c>
      <c r="E57" s="34"/>
      <c r="F57" s="42">
        <v>2.5499999999999998</v>
      </c>
      <c r="G57" s="15">
        <f t="shared" si="4"/>
        <v>12.75</v>
      </c>
      <c r="H57" s="15">
        <v>0</v>
      </c>
      <c r="I57" s="15">
        <f t="shared" si="5"/>
        <v>12.75</v>
      </c>
    </row>
    <row r="58" spans="1:9" s="11" customFormat="1" ht="15" customHeight="1" x14ac:dyDescent="0.2">
      <c r="A58" s="7"/>
      <c r="B58" s="47"/>
      <c r="C58" s="8"/>
      <c r="D58" s="45"/>
      <c r="E58" s="35"/>
      <c r="F58" s="48"/>
      <c r="G58" s="10"/>
      <c r="H58" s="10"/>
      <c r="I58" s="10"/>
    </row>
    <row r="59" spans="1:9" ht="15" customHeight="1" x14ac:dyDescent="0.25">
      <c r="B59" s="58" t="s">
        <v>340</v>
      </c>
      <c r="C59" s="58"/>
    </row>
    <row r="60" spans="1:9" ht="15" customHeight="1" x14ac:dyDescent="0.2"/>
    <row r="61" spans="1:9" s="27" customFormat="1" ht="27" customHeight="1" x14ac:dyDescent="0.25">
      <c r="A61" s="2" t="s">
        <v>278</v>
      </c>
      <c r="B61" s="28" t="s">
        <v>282</v>
      </c>
      <c r="C61" s="2" t="s">
        <v>279</v>
      </c>
      <c r="D61" s="28" t="s">
        <v>280</v>
      </c>
      <c r="E61" s="28" t="s">
        <v>337</v>
      </c>
      <c r="F61" s="3" t="s">
        <v>281</v>
      </c>
      <c r="G61" s="5" t="s">
        <v>336</v>
      </c>
      <c r="H61" s="5" t="s">
        <v>0</v>
      </c>
      <c r="I61" s="5" t="s">
        <v>332</v>
      </c>
    </row>
    <row r="62" spans="1:9" s="16" customFormat="1" ht="27" customHeight="1" x14ac:dyDescent="0.2">
      <c r="A62" s="12">
        <v>1</v>
      </c>
      <c r="B62" s="29" t="s">
        <v>58</v>
      </c>
      <c r="C62" s="13" t="s">
        <v>19</v>
      </c>
      <c r="D62" s="29" t="s">
        <v>11</v>
      </c>
      <c r="E62" s="33" t="s">
        <v>338</v>
      </c>
      <c r="F62" s="41">
        <v>5</v>
      </c>
      <c r="G62" s="15">
        <f t="shared" ref="G62:G96" si="6">F62*5</f>
        <v>25</v>
      </c>
      <c r="H62" s="15">
        <v>12</v>
      </c>
      <c r="I62" s="15">
        <f t="shared" ref="I62:I96" si="7">G62+H62</f>
        <v>37</v>
      </c>
    </row>
    <row r="63" spans="1:9" s="16" customFormat="1" ht="27" customHeight="1" x14ac:dyDescent="0.2">
      <c r="A63" s="12">
        <v>2</v>
      </c>
      <c r="B63" s="29" t="s">
        <v>16</v>
      </c>
      <c r="C63" s="13" t="s">
        <v>2</v>
      </c>
      <c r="D63" s="29" t="s">
        <v>15</v>
      </c>
      <c r="E63" s="33" t="s">
        <v>324</v>
      </c>
      <c r="F63" s="41">
        <v>4.71</v>
      </c>
      <c r="G63" s="15">
        <f t="shared" si="6"/>
        <v>23.55</v>
      </c>
      <c r="H63" s="15">
        <v>9.33</v>
      </c>
      <c r="I63" s="15">
        <f t="shared" si="7"/>
        <v>32.880000000000003</v>
      </c>
    </row>
    <row r="64" spans="1:9" s="16" customFormat="1" ht="27" customHeight="1" x14ac:dyDescent="0.2">
      <c r="A64" s="12">
        <v>3</v>
      </c>
      <c r="B64" s="29" t="s">
        <v>13</v>
      </c>
      <c r="C64" s="13" t="s">
        <v>14</v>
      </c>
      <c r="D64" s="29" t="s">
        <v>15</v>
      </c>
      <c r="E64" s="33" t="s">
        <v>331</v>
      </c>
      <c r="F64" s="41">
        <v>4.8600000000000003</v>
      </c>
      <c r="G64" s="15">
        <f t="shared" si="6"/>
        <v>24.3</v>
      </c>
      <c r="H64" s="15">
        <v>8</v>
      </c>
      <c r="I64" s="15">
        <f t="shared" si="7"/>
        <v>32.299999999999997</v>
      </c>
    </row>
    <row r="65" spans="1:9" s="16" customFormat="1" ht="27" customHeight="1" x14ac:dyDescent="0.2">
      <c r="A65" s="12">
        <v>4</v>
      </c>
      <c r="B65" s="29" t="s">
        <v>1</v>
      </c>
      <c r="C65" s="13" t="s">
        <v>2</v>
      </c>
      <c r="D65" s="29" t="s">
        <v>3</v>
      </c>
      <c r="E65" s="33" t="s">
        <v>330</v>
      </c>
      <c r="F65" s="41">
        <v>5</v>
      </c>
      <c r="G65" s="15">
        <f t="shared" si="6"/>
        <v>25</v>
      </c>
      <c r="H65" s="15">
        <v>7</v>
      </c>
      <c r="I65" s="15">
        <f t="shared" si="7"/>
        <v>32</v>
      </c>
    </row>
    <row r="66" spans="1:9" s="16" customFormat="1" ht="27" customHeight="1" x14ac:dyDescent="0.2">
      <c r="A66" s="12">
        <v>5</v>
      </c>
      <c r="B66" s="29" t="s">
        <v>18</v>
      </c>
      <c r="C66" s="13" t="s">
        <v>19</v>
      </c>
      <c r="D66" s="29" t="s">
        <v>11</v>
      </c>
      <c r="E66" s="33" t="s">
        <v>317</v>
      </c>
      <c r="F66" s="41">
        <v>4.6399999999999997</v>
      </c>
      <c r="G66" s="15">
        <f t="shared" si="6"/>
        <v>23.2</v>
      </c>
      <c r="H66" s="15">
        <v>7</v>
      </c>
      <c r="I66" s="15">
        <f t="shared" si="7"/>
        <v>30.2</v>
      </c>
    </row>
    <row r="67" spans="1:9" s="16" customFormat="1" ht="27" customHeight="1" x14ac:dyDescent="0.2">
      <c r="A67" s="12">
        <v>6</v>
      </c>
      <c r="B67" s="29" t="s">
        <v>21</v>
      </c>
      <c r="C67" s="13" t="s">
        <v>22</v>
      </c>
      <c r="D67" s="29" t="s">
        <v>15</v>
      </c>
      <c r="E67" s="33" t="s">
        <v>325</v>
      </c>
      <c r="F67" s="41">
        <v>4.6399999999999997</v>
      </c>
      <c r="G67" s="15">
        <f t="shared" si="6"/>
        <v>23.2</v>
      </c>
      <c r="H67" s="15">
        <v>7</v>
      </c>
      <c r="I67" s="15">
        <f t="shared" si="7"/>
        <v>30.2</v>
      </c>
    </row>
    <row r="68" spans="1:9" s="16" customFormat="1" ht="27" customHeight="1" x14ac:dyDescent="0.2">
      <c r="A68" s="12">
        <v>7</v>
      </c>
      <c r="B68" s="29" t="s">
        <v>23</v>
      </c>
      <c r="C68" s="13" t="s">
        <v>14</v>
      </c>
      <c r="D68" s="29" t="s">
        <v>3</v>
      </c>
      <c r="E68" s="33" t="s">
        <v>319</v>
      </c>
      <c r="F68" s="41">
        <v>5</v>
      </c>
      <c r="G68" s="15">
        <f t="shared" si="6"/>
        <v>25</v>
      </c>
      <c r="H68" s="15">
        <v>5</v>
      </c>
      <c r="I68" s="15">
        <f t="shared" si="7"/>
        <v>30</v>
      </c>
    </row>
    <row r="69" spans="1:9" s="16" customFormat="1" ht="27" customHeight="1" x14ac:dyDescent="0.2">
      <c r="A69" s="12">
        <v>8</v>
      </c>
      <c r="B69" s="29" t="s">
        <v>68</v>
      </c>
      <c r="C69" s="13" t="s">
        <v>22</v>
      </c>
      <c r="D69" s="29" t="s">
        <v>15</v>
      </c>
      <c r="E69" s="33" t="s">
        <v>328</v>
      </c>
      <c r="F69" s="41">
        <v>5</v>
      </c>
      <c r="G69" s="15">
        <f t="shared" si="6"/>
        <v>25</v>
      </c>
      <c r="H69" s="15">
        <v>5</v>
      </c>
      <c r="I69" s="15">
        <f t="shared" si="7"/>
        <v>30</v>
      </c>
    </row>
    <row r="70" spans="1:9" s="16" customFormat="1" ht="27" customHeight="1" x14ac:dyDescent="0.2">
      <c r="A70" s="12">
        <v>9</v>
      </c>
      <c r="B70" s="29" t="s">
        <v>24</v>
      </c>
      <c r="C70" s="13" t="s">
        <v>14</v>
      </c>
      <c r="D70" s="29" t="s">
        <v>3</v>
      </c>
      <c r="E70" s="33" t="s">
        <v>315</v>
      </c>
      <c r="F70" s="41">
        <v>4.57</v>
      </c>
      <c r="G70" s="15">
        <f t="shared" si="6"/>
        <v>22.85</v>
      </c>
      <c r="H70" s="15">
        <v>7</v>
      </c>
      <c r="I70" s="15">
        <f t="shared" si="7"/>
        <v>29.85</v>
      </c>
    </row>
    <row r="71" spans="1:9" s="16" customFormat="1" ht="27" customHeight="1" x14ac:dyDescent="0.2">
      <c r="A71" s="12">
        <v>10</v>
      </c>
      <c r="B71" s="29" t="s">
        <v>27</v>
      </c>
      <c r="C71" s="13" t="s">
        <v>14</v>
      </c>
      <c r="D71" s="29" t="s">
        <v>3</v>
      </c>
      <c r="E71" s="33" t="s">
        <v>315</v>
      </c>
      <c r="F71" s="41">
        <v>4.5</v>
      </c>
      <c r="G71" s="15">
        <f t="shared" si="6"/>
        <v>22.5</v>
      </c>
      <c r="H71" s="15">
        <v>7</v>
      </c>
      <c r="I71" s="15">
        <f t="shared" si="7"/>
        <v>29.5</v>
      </c>
    </row>
    <row r="72" spans="1:9" s="16" customFormat="1" ht="27" customHeight="1" x14ac:dyDescent="0.2">
      <c r="A72" s="12">
        <v>11</v>
      </c>
      <c r="B72" s="29" t="s">
        <v>53</v>
      </c>
      <c r="C72" s="13" t="s">
        <v>54</v>
      </c>
      <c r="D72" s="29" t="s">
        <v>11</v>
      </c>
      <c r="E72" s="33" t="s">
        <v>322</v>
      </c>
      <c r="F72" s="41">
        <v>4.5</v>
      </c>
      <c r="G72" s="15">
        <f t="shared" si="6"/>
        <v>22.5</v>
      </c>
      <c r="H72" s="15">
        <v>7</v>
      </c>
      <c r="I72" s="15">
        <f t="shared" si="7"/>
        <v>29.5</v>
      </c>
    </row>
    <row r="73" spans="1:9" s="16" customFormat="1" ht="27" customHeight="1" x14ac:dyDescent="0.2">
      <c r="A73" s="12">
        <v>12</v>
      </c>
      <c r="B73" s="29" t="s">
        <v>75</v>
      </c>
      <c r="C73" s="13" t="s">
        <v>22</v>
      </c>
      <c r="D73" s="29" t="s">
        <v>15</v>
      </c>
      <c r="E73" s="33" t="s">
        <v>329</v>
      </c>
      <c r="F73" s="41">
        <v>4.3600000000000003</v>
      </c>
      <c r="G73" s="15">
        <f t="shared" si="6"/>
        <v>21.8</v>
      </c>
      <c r="H73" s="15">
        <v>7</v>
      </c>
      <c r="I73" s="15">
        <f t="shared" si="7"/>
        <v>28.8</v>
      </c>
    </row>
    <row r="74" spans="1:9" s="16" customFormat="1" ht="27" customHeight="1" x14ac:dyDescent="0.2">
      <c r="A74" s="12">
        <v>13</v>
      </c>
      <c r="B74" s="29" t="s">
        <v>32</v>
      </c>
      <c r="C74" s="13" t="s">
        <v>10</v>
      </c>
      <c r="D74" s="29" t="s">
        <v>33</v>
      </c>
      <c r="E74" s="33" t="s">
        <v>314</v>
      </c>
      <c r="F74" s="41">
        <v>5</v>
      </c>
      <c r="G74" s="15">
        <f t="shared" si="6"/>
        <v>25</v>
      </c>
      <c r="H74" s="15">
        <v>3.25</v>
      </c>
      <c r="I74" s="15">
        <f t="shared" si="7"/>
        <v>28.25</v>
      </c>
    </row>
    <row r="75" spans="1:9" s="16" customFormat="1" ht="27" customHeight="1" x14ac:dyDescent="0.2">
      <c r="A75" s="12">
        <v>14</v>
      </c>
      <c r="B75" s="29" t="s">
        <v>5</v>
      </c>
      <c r="C75" s="13" t="s">
        <v>6</v>
      </c>
      <c r="D75" s="29" t="s">
        <v>7</v>
      </c>
      <c r="E75" s="33" t="s">
        <v>311</v>
      </c>
      <c r="F75" s="41">
        <v>4.93</v>
      </c>
      <c r="G75" s="15">
        <f t="shared" si="6"/>
        <v>24.65</v>
      </c>
      <c r="H75" s="15">
        <v>3.46</v>
      </c>
      <c r="I75" s="15">
        <f t="shared" si="7"/>
        <v>28.11</v>
      </c>
    </row>
    <row r="76" spans="1:9" s="16" customFormat="1" ht="27" customHeight="1" x14ac:dyDescent="0.2">
      <c r="A76" s="12">
        <v>15</v>
      </c>
      <c r="B76" s="29" t="s">
        <v>31</v>
      </c>
      <c r="C76" s="13" t="s">
        <v>6</v>
      </c>
      <c r="D76" s="29" t="s">
        <v>7</v>
      </c>
      <c r="E76" s="34" t="s">
        <v>309</v>
      </c>
      <c r="F76" s="41">
        <v>5</v>
      </c>
      <c r="G76" s="15">
        <f t="shared" si="6"/>
        <v>25</v>
      </c>
      <c r="H76" s="15">
        <v>3</v>
      </c>
      <c r="I76" s="15">
        <f t="shared" si="7"/>
        <v>28</v>
      </c>
    </row>
    <row r="77" spans="1:9" s="16" customFormat="1" ht="27" customHeight="1" x14ac:dyDescent="0.2">
      <c r="A77" s="12">
        <v>16</v>
      </c>
      <c r="B77" s="29" t="s">
        <v>9</v>
      </c>
      <c r="C77" s="13" t="s">
        <v>10</v>
      </c>
      <c r="D77" s="29" t="s">
        <v>11</v>
      </c>
      <c r="E77" s="33" t="s">
        <v>318</v>
      </c>
      <c r="F77" s="41">
        <v>4.8600000000000003</v>
      </c>
      <c r="G77" s="15">
        <f t="shared" si="6"/>
        <v>24.3</v>
      </c>
      <c r="H77" s="15">
        <v>2.79</v>
      </c>
      <c r="I77" s="15">
        <f t="shared" si="7"/>
        <v>27.09</v>
      </c>
    </row>
    <row r="78" spans="1:9" s="16" customFormat="1" ht="27" customHeight="1" x14ac:dyDescent="0.2">
      <c r="A78" s="12">
        <v>17</v>
      </c>
      <c r="B78" s="29" t="s">
        <v>67</v>
      </c>
      <c r="C78" s="13" t="s">
        <v>14</v>
      </c>
      <c r="D78" s="29" t="s">
        <v>3</v>
      </c>
      <c r="E78" s="33" t="s">
        <v>316</v>
      </c>
      <c r="F78" s="41">
        <v>5</v>
      </c>
      <c r="G78" s="15">
        <f t="shared" si="6"/>
        <v>25</v>
      </c>
      <c r="H78" s="15">
        <v>1.66</v>
      </c>
      <c r="I78" s="15">
        <f t="shared" si="7"/>
        <v>26.66</v>
      </c>
    </row>
    <row r="79" spans="1:9" s="16" customFormat="1" ht="27" customHeight="1" x14ac:dyDescent="0.2">
      <c r="A79" s="12">
        <v>18</v>
      </c>
      <c r="B79" s="29" t="s">
        <v>61</v>
      </c>
      <c r="C79" s="13" t="s">
        <v>22</v>
      </c>
      <c r="D79" s="29" t="s">
        <v>15</v>
      </c>
      <c r="E79" s="33" t="s">
        <v>327</v>
      </c>
      <c r="F79" s="41">
        <v>4.8600000000000003</v>
      </c>
      <c r="G79" s="15">
        <f t="shared" si="6"/>
        <v>24.3</v>
      </c>
      <c r="H79" s="15">
        <v>2.33</v>
      </c>
      <c r="I79" s="15">
        <f t="shared" si="7"/>
        <v>26.630000000000003</v>
      </c>
    </row>
    <row r="80" spans="1:9" s="16" customFormat="1" ht="27" customHeight="1" x14ac:dyDescent="0.2">
      <c r="A80" s="12">
        <v>19</v>
      </c>
      <c r="B80" s="29" t="s">
        <v>46</v>
      </c>
      <c r="C80" s="13" t="s">
        <v>6</v>
      </c>
      <c r="D80" s="29" t="s">
        <v>7</v>
      </c>
      <c r="E80" s="34" t="s">
        <v>309</v>
      </c>
      <c r="F80" s="41">
        <v>4.71</v>
      </c>
      <c r="G80" s="15">
        <f t="shared" si="6"/>
        <v>23.55</v>
      </c>
      <c r="H80" s="15">
        <v>3</v>
      </c>
      <c r="I80" s="15">
        <f t="shared" si="7"/>
        <v>26.55</v>
      </c>
    </row>
    <row r="81" spans="1:9" s="16" customFormat="1" ht="27" customHeight="1" x14ac:dyDescent="0.2">
      <c r="A81" s="12">
        <v>20</v>
      </c>
      <c r="B81" s="29" t="s">
        <v>30</v>
      </c>
      <c r="C81" s="13" t="s">
        <v>19</v>
      </c>
      <c r="D81" s="29" t="s">
        <v>11</v>
      </c>
      <c r="E81" s="33" t="s">
        <v>318</v>
      </c>
      <c r="F81" s="41">
        <v>4.71</v>
      </c>
      <c r="G81" s="15">
        <f t="shared" si="6"/>
        <v>23.55</v>
      </c>
      <c r="H81" s="15">
        <v>2.83</v>
      </c>
      <c r="I81" s="15">
        <f t="shared" si="7"/>
        <v>26.380000000000003</v>
      </c>
    </row>
    <row r="82" spans="1:9" s="16" customFormat="1" ht="15" customHeight="1" x14ac:dyDescent="0.2">
      <c r="A82" s="7"/>
      <c r="B82" s="45"/>
      <c r="C82" s="8"/>
      <c r="D82" s="45"/>
      <c r="E82" s="37"/>
      <c r="F82" s="46"/>
      <c r="G82" s="10"/>
      <c r="H82" s="10"/>
      <c r="I82" s="10"/>
    </row>
    <row r="83" spans="1:9" s="16" customFormat="1" ht="15" customHeight="1" x14ac:dyDescent="0.2">
      <c r="A83" s="7"/>
      <c r="B83" s="52" t="s">
        <v>339</v>
      </c>
      <c r="C83" s="53"/>
      <c r="D83" s="54"/>
      <c r="E83" s="37"/>
      <c r="F83" s="46"/>
      <c r="G83" s="10"/>
      <c r="H83" s="10"/>
      <c r="I83" s="10"/>
    </row>
    <row r="84" spans="1:9" s="16" customFormat="1" ht="15" customHeight="1" x14ac:dyDescent="0.2">
      <c r="A84" s="7"/>
      <c r="B84" s="45"/>
      <c r="C84" s="8"/>
      <c r="D84" s="45"/>
      <c r="E84" s="37"/>
      <c r="F84" s="46"/>
      <c r="G84" s="10"/>
      <c r="H84" s="10"/>
      <c r="I84" s="10"/>
    </row>
    <row r="85" spans="1:9" s="16" customFormat="1" ht="27" customHeight="1" x14ac:dyDescent="0.2">
      <c r="A85" s="12">
        <v>21</v>
      </c>
      <c r="B85" s="29" t="s">
        <v>80</v>
      </c>
      <c r="C85" s="13" t="s">
        <v>19</v>
      </c>
      <c r="D85" s="29" t="s">
        <v>11</v>
      </c>
      <c r="E85" s="33" t="s">
        <v>323</v>
      </c>
      <c r="F85" s="41">
        <v>4.6399999999999997</v>
      </c>
      <c r="G85" s="15">
        <f t="shared" si="6"/>
        <v>23.2</v>
      </c>
      <c r="H85" s="15">
        <v>3</v>
      </c>
      <c r="I85" s="15">
        <f t="shared" si="7"/>
        <v>26.2</v>
      </c>
    </row>
    <row r="86" spans="1:9" s="16" customFormat="1" ht="27" customHeight="1" x14ac:dyDescent="0.2">
      <c r="A86" s="12">
        <v>22</v>
      </c>
      <c r="B86" s="29" t="s">
        <v>57</v>
      </c>
      <c r="C86" s="13" t="s">
        <v>6</v>
      </c>
      <c r="D86" s="29" t="s">
        <v>7</v>
      </c>
      <c r="E86" s="33" t="s">
        <v>310</v>
      </c>
      <c r="F86" s="41">
        <v>5</v>
      </c>
      <c r="G86" s="15">
        <f t="shared" si="6"/>
        <v>25</v>
      </c>
      <c r="H86" s="15">
        <v>1</v>
      </c>
      <c r="I86" s="15">
        <f t="shared" si="7"/>
        <v>26</v>
      </c>
    </row>
    <row r="87" spans="1:9" s="16" customFormat="1" ht="27" customHeight="1" x14ac:dyDescent="0.2">
      <c r="A87" s="12">
        <v>23</v>
      </c>
      <c r="B87" s="29" t="s">
        <v>37</v>
      </c>
      <c r="C87" s="13" t="s">
        <v>19</v>
      </c>
      <c r="D87" s="29" t="s">
        <v>11</v>
      </c>
      <c r="E87" s="33" t="s">
        <v>320</v>
      </c>
      <c r="F87" s="41">
        <v>4.79</v>
      </c>
      <c r="G87" s="15">
        <f t="shared" si="6"/>
        <v>23.95</v>
      </c>
      <c r="H87" s="15">
        <v>1.66</v>
      </c>
      <c r="I87" s="15">
        <f t="shared" si="7"/>
        <v>25.61</v>
      </c>
    </row>
    <row r="88" spans="1:9" s="16" customFormat="1" ht="27" customHeight="1" x14ac:dyDescent="0.2">
      <c r="A88" s="12">
        <v>24</v>
      </c>
      <c r="B88" s="29" t="s">
        <v>55</v>
      </c>
      <c r="C88" s="13" t="s">
        <v>6</v>
      </c>
      <c r="D88" s="29" t="s">
        <v>7</v>
      </c>
      <c r="E88" s="33" t="s">
        <v>308</v>
      </c>
      <c r="F88" s="41">
        <v>5</v>
      </c>
      <c r="G88" s="15">
        <f t="shared" si="6"/>
        <v>25</v>
      </c>
      <c r="H88" s="15">
        <v>0.46</v>
      </c>
      <c r="I88" s="15">
        <f t="shared" si="7"/>
        <v>25.46</v>
      </c>
    </row>
    <row r="89" spans="1:9" s="16" customFormat="1" ht="27" customHeight="1" x14ac:dyDescent="0.2">
      <c r="A89" s="12">
        <v>25</v>
      </c>
      <c r="B89" s="29" t="s">
        <v>56</v>
      </c>
      <c r="C89" s="13" t="s">
        <v>6</v>
      </c>
      <c r="D89" s="29" t="s">
        <v>7</v>
      </c>
      <c r="E89" s="33" t="s">
        <v>308</v>
      </c>
      <c r="F89" s="41">
        <v>5</v>
      </c>
      <c r="G89" s="15">
        <f t="shared" si="6"/>
        <v>25</v>
      </c>
      <c r="H89" s="15">
        <v>0.46</v>
      </c>
      <c r="I89" s="15">
        <f t="shared" si="7"/>
        <v>25.46</v>
      </c>
    </row>
    <row r="90" spans="1:9" s="16" customFormat="1" ht="27" customHeight="1" x14ac:dyDescent="0.2">
      <c r="A90" s="12">
        <v>26</v>
      </c>
      <c r="B90" s="29" t="s">
        <v>26</v>
      </c>
      <c r="C90" s="13" t="s">
        <v>19</v>
      </c>
      <c r="D90" s="29" t="s">
        <v>11</v>
      </c>
      <c r="E90" s="33" t="s">
        <v>318</v>
      </c>
      <c r="F90" s="41">
        <v>4.5</v>
      </c>
      <c r="G90" s="15">
        <f t="shared" si="6"/>
        <v>22.5</v>
      </c>
      <c r="H90" s="15">
        <v>2.83</v>
      </c>
      <c r="I90" s="15">
        <f t="shared" si="7"/>
        <v>25.33</v>
      </c>
    </row>
    <row r="91" spans="1:9" s="16" customFormat="1" ht="27" customHeight="1" x14ac:dyDescent="0.2">
      <c r="A91" s="12">
        <v>27</v>
      </c>
      <c r="B91" s="29" t="s">
        <v>34</v>
      </c>
      <c r="C91" s="13" t="s">
        <v>6</v>
      </c>
      <c r="D91" s="29" t="s">
        <v>33</v>
      </c>
      <c r="E91" s="33" t="s">
        <v>313</v>
      </c>
      <c r="F91" s="41">
        <v>5</v>
      </c>
      <c r="G91" s="15">
        <f t="shared" si="6"/>
        <v>25</v>
      </c>
      <c r="H91" s="15">
        <v>0.25</v>
      </c>
      <c r="I91" s="15">
        <f t="shared" si="7"/>
        <v>25.25</v>
      </c>
    </row>
    <row r="92" spans="1:9" s="16" customFormat="1" ht="27" customHeight="1" x14ac:dyDescent="0.2">
      <c r="A92" s="12">
        <v>28</v>
      </c>
      <c r="B92" s="29" t="s">
        <v>71</v>
      </c>
      <c r="C92" s="13" t="s">
        <v>22</v>
      </c>
      <c r="D92" s="29" t="s">
        <v>15</v>
      </c>
      <c r="E92" s="33" t="s">
        <v>327</v>
      </c>
      <c r="F92" s="41">
        <v>4.57</v>
      </c>
      <c r="G92" s="15">
        <f t="shared" si="6"/>
        <v>22.85</v>
      </c>
      <c r="H92" s="15">
        <v>2.33</v>
      </c>
      <c r="I92" s="15">
        <f t="shared" si="7"/>
        <v>25.18</v>
      </c>
    </row>
    <row r="93" spans="1:9" s="16" customFormat="1" ht="27" customHeight="1" x14ac:dyDescent="0.2">
      <c r="A93" s="12">
        <v>29</v>
      </c>
      <c r="B93" s="29" t="s">
        <v>8</v>
      </c>
      <c r="C93" s="13" t="s">
        <v>6</v>
      </c>
      <c r="D93" s="29" t="s">
        <v>7</v>
      </c>
      <c r="E93" s="33" t="s">
        <v>308</v>
      </c>
      <c r="F93" s="41">
        <v>4.93</v>
      </c>
      <c r="G93" s="15">
        <f t="shared" si="6"/>
        <v>24.65</v>
      </c>
      <c r="H93" s="15">
        <v>0.46</v>
      </c>
      <c r="I93" s="15">
        <f t="shared" si="7"/>
        <v>25.11</v>
      </c>
    </row>
    <row r="94" spans="1:9" s="16" customFormat="1" ht="27" customHeight="1" x14ac:dyDescent="0.2">
      <c r="A94" s="12">
        <v>30</v>
      </c>
      <c r="B94" s="29" t="s">
        <v>45</v>
      </c>
      <c r="C94" s="13" t="s">
        <v>14</v>
      </c>
      <c r="D94" s="29" t="s">
        <v>3</v>
      </c>
      <c r="E94" s="34"/>
      <c r="F94" s="41">
        <v>5</v>
      </c>
      <c r="G94" s="15">
        <f t="shared" si="6"/>
        <v>25</v>
      </c>
      <c r="H94" s="15">
        <v>0</v>
      </c>
      <c r="I94" s="15">
        <f t="shared" si="7"/>
        <v>25</v>
      </c>
    </row>
    <row r="95" spans="1:9" s="16" customFormat="1" ht="27" customHeight="1" x14ac:dyDescent="0.2">
      <c r="A95" s="12">
        <v>31</v>
      </c>
      <c r="B95" s="29" t="s">
        <v>62</v>
      </c>
      <c r="C95" s="13" t="s">
        <v>6</v>
      </c>
      <c r="D95" s="29" t="s">
        <v>7</v>
      </c>
      <c r="E95" s="33" t="s">
        <v>310</v>
      </c>
      <c r="F95" s="41">
        <v>4.79</v>
      </c>
      <c r="G95" s="15">
        <f t="shared" si="6"/>
        <v>23.95</v>
      </c>
      <c r="H95" s="15">
        <v>1</v>
      </c>
      <c r="I95" s="15">
        <f t="shared" si="7"/>
        <v>24.95</v>
      </c>
    </row>
    <row r="96" spans="1:9" s="16" customFormat="1" ht="27" customHeight="1" x14ac:dyDescent="0.2">
      <c r="A96" s="12">
        <v>32</v>
      </c>
      <c r="B96" s="29" t="s">
        <v>60</v>
      </c>
      <c r="C96" s="13" t="s">
        <v>6</v>
      </c>
      <c r="D96" s="29" t="s">
        <v>7</v>
      </c>
      <c r="E96" s="33" t="s">
        <v>308</v>
      </c>
      <c r="F96" s="41">
        <v>4.8600000000000003</v>
      </c>
      <c r="G96" s="15">
        <f t="shared" si="6"/>
        <v>24.3</v>
      </c>
      <c r="H96" s="15">
        <v>0.46</v>
      </c>
      <c r="I96" s="15">
        <f t="shared" si="7"/>
        <v>24.76</v>
      </c>
    </row>
    <row r="97" spans="1:9" s="16" customFormat="1" ht="27" customHeight="1" x14ac:dyDescent="0.2">
      <c r="A97" s="12">
        <v>33</v>
      </c>
      <c r="B97" s="29" t="s">
        <v>35</v>
      </c>
      <c r="C97" s="13" t="s">
        <v>36</v>
      </c>
      <c r="D97" s="29" t="s">
        <v>33</v>
      </c>
      <c r="E97" s="33" t="s">
        <v>313</v>
      </c>
      <c r="F97" s="41">
        <v>4.8600000000000003</v>
      </c>
      <c r="G97" s="15">
        <f t="shared" ref="G97:G117" si="8">F97*5</f>
        <v>24.3</v>
      </c>
      <c r="H97" s="15">
        <v>0.25</v>
      </c>
      <c r="I97" s="15">
        <f t="shared" ref="I97:I116" si="9">G97+H97</f>
        <v>24.55</v>
      </c>
    </row>
    <row r="98" spans="1:9" s="16" customFormat="1" ht="27" customHeight="1" x14ac:dyDescent="0.2">
      <c r="A98" s="12">
        <v>34</v>
      </c>
      <c r="B98" s="29" t="s">
        <v>28</v>
      </c>
      <c r="C98" s="13" t="s">
        <v>6</v>
      </c>
      <c r="D98" s="29" t="s">
        <v>7</v>
      </c>
      <c r="E98" s="33" t="s">
        <v>308</v>
      </c>
      <c r="F98" s="41">
        <v>4.79</v>
      </c>
      <c r="G98" s="15">
        <f t="shared" si="8"/>
        <v>23.95</v>
      </c>
      <c r="H98" s="15">
        <v>0.46</v>
      </c>
      <c r="I98" s="15">
        <f t="shared" si="9"/>
        <v>24.41</v>
      </c>
    </row>
    <row r="99" spans="1:9" s="16" customFormat="1" ht="27" customHeight="1" x14ac:dyDescent="0.2">
      <c r="A99" s="12">
        <v>35</v>
      </c>
      <c r="B99" s="29" t="s">
        <v>47</v>
      </c>
      <c r="C99" s="13" t="s">
        <v>19</v>
      </c>
      <c r="D99" s="29" t="s">
        <v>11</v>
      </c>
      <c r="E99" s="34"/>
      <c r="F99" s="41">
        <v>4.8600000000000003</v>
      </c>
      <c r="G99" s="15">
        <f t="shared" si="8"/>
        <v>24.3</v>
      </c>
      <c r="H99" s="15">
        <v>0</v>
      </c>
      <c r="I99" s="15">
        <f t="shared" si="9"/>
        <v>24.3</v>
      </c>
    </row>
    <row r="100" spans="1:9" s="16" customFormat="1" ht="27" customHeight="1" x14ac:dyDescent="0.2">
      <c r="A100" s="12">
        <v>36</v>
      </c>
      <c r="B100" s="29" t="s">
        <v>48</v>
      </c>
      <c r="C100" s="13" t="s">
        <v>14</v>
      </c>
      <c r="D100" s="29" t="s">
        <v>11</v>
      </c>
      <c r="E100" s="34"/>
      <c r="F100" s="41">
        <v>4.79</v>
      </c>
      <c r="G100" s="15">
        <f t="shared" si="8"/>
        <v>23.95</v>
      </c>
      <c r="H100" s="15">
        <v>0</v>
      </c>
      <c r="I100" s="15">
        <f t="shared" si="9"/>
        <v>23.95</v>
      </c>
    </row>
    <row r="101" spans="1:9" s="16" customFormat="1" ht="27" customHeight="1" x14ac:dyDescent="0.2">
      <c r="A101" s="12">
        <v>37</v>
      </c>
      <c r="B101" s="29" t="s">
        <v>69</v>
      </c>
      <c r="C101" s="13" t="s">
        <v>70</v>
      </c>
      <c r="D101" s="29" t="s">
        <v>11</v>
      </c>
      <c r="E101" s="34"/>
      <c r="F101" s="41">
        <v>4.79</v>
      </c>
      <c r="G101" s="15">
        <f t="shared" si="8"/>
        <v>23.95</v>
      </c>
      <c r="H101" s="15">
        <v>0</v>
      </c>
      <c r="I101" s="15">
        <f t="shared" si="9"/>
        <v>23.95</v>
      </c>
    </row>
    <row r="102" spans="1:9" s="16" customFormat="1" ht="27" customHeight="1" x14ac:dyDescent="0.2">
      <c r="A102" s="12">
        <v>38</v>
      </c>
      <c r="B102" s="29" t="s">
        <v>38</v>
      </c>
      <c r="C102" s="13" t="s">
        <v>39</v>
      </c>
      <c r="D102" s="29" t="s">
        <v>33</v>
      </c>
      <c r="E102" s="33" t="s">
        <v>313</v>
      </c>
      <c r="F102" s="41">
        <v>4.71</v>
      </c>
      <c r="G102" s="15">
        <f t="shared" si="8"/>
        <v>23.55</v>
      </c>
      <c r="H102" s="15">
        <v>0.25</v>
      </c>
      <c r="I102" s="15">
        <f t="shared" si="9"/>
        <v>23.8</v>
      </c>
    </row>
    <row r="103" spans="1:9" s="16" customFormat="1" ht="27" customHeight="1" x14ac:dyDescent="0.2">
      <c r="A103" s="12">
        <v>39</v>
      </c>
      <c r="B103" s="29" t="s">
        <v>42</v>
      </c>
      <c r="C103" s="13" t="s">
        <v>19</v>
      </c>
      <c r="D103" s="29" t="s">
        <v>11</v>
      </c>
      <c r="E103" s="33" t="s">
        <v>318</v>
      </c>
      <c r="F103" s="41">
        <v>4.1399999999999997</v>
      </c>
      <c r="G103" s="15">
        <f t="shared" si="8"/>
        <v>20.7</v>
      </c>
      <c r="H103" s="15">
        <v>2.83</v>
      </c>
      <c r="I103" s="15">
        <f t="shared" si="9"/>
        <v>23.53</v>
      </c>
    </row>
    <row r="104" spans="1:9" s="16" customFormat="1" ht="27" customHeight="1" x14ac:dyDescent="0.2">
      <c r="A104" s="12">
        <v>40</v>
      </c>
      <c r="B104" s="29" t="s">
        <v>51</v>
      </c>
      <c r="C104" s="13" t="s">
        <v>10</v>
      </c>
      <c r="D104" s="29" t="s">
        <v>52</v>
      </c>
      <c r="E104" s="34"/>
      <c r="F104" s="41">
        <v>4.62</v>
      </c>
      <c r="G104" s="15">
        <f t="shared" si="8"/>
        <v>23.1</v>
      </c>
      <c r="H104" s="15">
        <v>0</v>
      </c>
      <c r="I104" s="15">
        <f t="shared" si="9"/>
        <v>23.1</v>
      </c>
    </row>
    <row r="105" spans="1:9" s="16" customFormat="1" ht="27" customHeight="1" x14ac:dyDescent="0.2">
      <c r="A105" s="12">
        <v>41</v>
      </c>
      <c r="B105" s="29" t="s">
        <v>72</v>
      </c>
      <c r="C105" s="13" t="s">
        <v>6</v>
      </c>
      <c r="D105" s="29" t="s">
        <v>73</v>
      </c>
      <c r="E105" s="33" t="s">
        <v>287</v>
      </c>
      <c r="F105" s="41">
        <v>4.5</v>
      </c>
      <c r="G105" s="15">
        <f t="shared" si="8"/>
        <v>22.5</v>
      </c>
      <c r="H105" s="15">
        <v>0.46</v>
      </c>
      <c r="I105" s="15">
        <f t="shared" si="9"/>
        <v>22.96</v>
      </c>
    </row>
    <row r="106" spans="1:9" s="16" customFormat="1" ht="27" customHeight="1" x14ac:dyDescent="0.2">
      <c r="A106" s="12">
        <v>42</v>
      </c>
      <c r="B106" s="29" t="s">
        <v>74</v>
      </c>
      <c r="C106" s="13" t="s">
        <v>6</v>
      </c>
      <c r="D106" s="29" t="s">
        <v>7</v>
      </c>
      <c r="E106" s="33" t="s">
        <v>287</v>
      </c>
      <c r="F106" s="41">
        <v>4.5</v>
      </c>
      <c r="G106" s="15">
        <f t="shared" si="8"/>
        <v>22.5</v>
      </c>
      <c r="H106" s="15">
        <v>0.46</v>
      </c>
      <c r="I106" s="15">
        <f t="shared" si="9"/>
        <v>22.96</v>
      </c>
    </row>
    <row r="107" spans="1:9" s="16" customFormat="1" ht="27" customHeight="1" x14ac:dyDescent="0.2">
      <c r="A107" s="12">
        <v>43</v>
      </c>
      <c r="B107" s="29" t="s">
        <v>49</v>
      </c>
      <c r="C107" s="13" t="s">
        <v>19</v>
      </c>
      <c r="D107" s="29" t="s">
        <v>50</v>
      </c>
      <c r="E107" s="33" t="s">
        <v>313</v>
      </c>
      <c r="F107" s="41">
        <v>4.53</v>
      </c>
      <c r="G107" s="15">
        <f t="shared" si="8"/>
        <v>22.650000000000002</v>
      </c>
      <c r="H107" s="15">
        <v>0.25</v>
      </c>
      <c r="I107" s="15">
        <f t="shared" si="9"/>
        <v>22.900000000000002</v>
      </c>
    </row>
    <row r="108" spans="1:9" s="16" customFormat="1" ht="27" customHeight="1" x14ac:dyDescent="0.2">
      <c r="A108" s="12">
        <v>44</v>
      </c>
      <c r="B108" s="29" t="s">
        <v>79</v>
      </c>
      <c r="C108" s="13" t="s">
        <v>6</v>
      </c>
      <c r="D108" s="29" t="s">
        <v>73</v>
      </c>
      <c r="E108" s="34"/>
      <c r="F108" s="41">
        <v>4.5</v>
      </c>
      <c r="G108" s="15">
        <f t="shared" si="8"/>
        <v>22.5</v>
      </c>
      <c r="H108" s="15">
        <v>0</v>
      </c>
      <c r="I108" s="15">
        <f t="shared" si="9"/>
        <v>22.5</v>
      </c>
    </row>
    <row r="109" spans="1:9" s="16" customFormat="1" ht="27" customHeight="1" x14ac:dyDescent="0.2">
      <c r="A109" s="12">
        <v>45</v>
      </c>
      <c r="B109" s="29" t="s">
        <v>59</v>
      </c>
      <c r="C109" s="13" t="s">
        <v>2</v>
      </c>
      <c r="D109" s="29" t="s">
        <v>15</v>
      </c>
      <c r="E109" s="33" t="s">
        <v>326</v>
      </c>
      <c r="F109" s="41">
        <v>4.29</v>
      </c>
      <c r="G109" s="15">
        <f t="shared" si="8"/>
        <v>21.45</v>
      </c>
      <c r="H109" s="15">
        <v>1</v>
      </c>
      <c r="I109" s="15">
        <f t="shared" si="9"/>
        <v>22.45</v>
      </c>
    </row>
    <row r="110" spans="1:9" s="16" customFormat="1" ht="27" customHeight="1" x14ac:dyDescent="0.2">
      <c r="A110" s="12">
        <v>46</v>
      </c>
      <c r="B110" s="29" t="s">
        <v>44</v>
      </c>
      <c r="C110" s="13" t="s">
        <v>19</v>
      </c>
      <c r="D110" s="29" t="s">
        <v>11</v>
      </c>
      <c r="E110" s="33" t="s">
        <v>321</v>
      </c>
      <c r="F110" s="41">
        <v>4.1399999999999997</v>
      </c>
      <c r="G110" s="15">
        <f t="shared" si="8"/>
        <v>20.7</v>
      </c>
      <c r="H110" s="15">
        <v>1.66</v>
      </c>
      <c r="I110" s="15">
        <f t="shared" si="9"/>
        <v>22.36</v>
      </c>
    </row>
    <row r="111" spans="1:9" s="16" customFormat="1" ht="27" customHeight="1" x14ac:dyDescent="0.2">
      <c r="A111" s="12">
        <v>47</v>
      </c>
      <c r="B111" s="29" t="s">
        <v>82</v>
      </c>
      <c r="C111" s="13" t="s">
        <v>14</v>
      </c>
      <c r="D111" s="29" t="s">
        <v>3</v>
      </c>
      <c r="E111" s="33" t="s">
        <v>316</v>
      </c>
      <c r="F111" s="41">
        <v>4.1399999999999997</v>
      </c>
      <c r="G111" s="15">
        <f t="shared" si="8"/>
        <v>20.7</v>
      </c>
      <c r="H111" s="15">
        <v>1.66</v>
      </c>
      <c r="I111" s="15">
        <f t="shared" si="9"/>
        <v>22.36</v>
      </c>
    </row>
    <row r="112" spans="1:9" s="16" customFormat="1" ht="27" customHeight="1" x14ac:dyDescent="0.2">
      <c r="A112" s="12">
        <v>48</v>
      </c>
      <c r="B112" s="29" t="s">
        <v>253</v>
      </c>
      <c r="C112" s="13" t="s">
        <v>6</v>
      </c>
      <c r="D112" s="29" t="s">
        <v>7</v>
      </c>
      <c r="E112" s="33" t="s">
        <v>312</v>
      </c>
      <c r="F112" s="41">
        <v>4.1399999999999997</v>
      </c>
      <c r="G112" s="15">
        <f t="shared" si="8"/>
        <v>20.7</v>
      </c>
      <c r="H112" s="15">
        <v>0.46</v>
      </c>
      <c r="I112" s="15">
        <f t="shared" si="9"/>
        <v>21.16</v>
      </c>
    </row>
    <row r="113" spans="1:9" s="16" customFormat="1" ht="27" customHeight="1" x14ac:dyDescent="0.2">
      <c r="A113" s="12">
        <v>49</v>
      </c>
      <c r="B113" s="29" t="s">
        <v>77</v>
      </c>
      <c r="C113" s="13" t="s">
        <v>19</v>
      </c>
      <c r="D113" s="29" t="s">
        <v>11</v>
      </c>
      <c r="E113" s="33" t="s">
        <v>318</v>
      </c>
      <c r="F113" s="41">
        <v>3.64</v>
      </c>
      <c r="G113" s="15">
        <f t="shared" si="8"/>
        <v>18.2</v>
      </c>
      <c r="H113" s="15">
        <v>2.8</v>
      </c>
      <c r="I113" s="15">
        <f t="shared" si="9"/>
        <v>21</v>
      </c>
    </row>
    <row r="114" spans="1:9" s="16" customFormat="1" ht="27" customHeight="1" x14ac:dyDescent="0.2">
      <c r="A114" s="12">
        <v>50</v>
      </c>
      <c r="B114" s="29" t="s">
        <v>78</v>
      </c>
      <c r="C114" s="13" t="s">
        <v>6</v>
      </c>
      <c r="D114" s="29" t="s">
        <v>73</v>
      </c>
      <c r="E114" s="33" t="s">
        <v>287</v>
      </c>
      <c r="F114" s="41">
        <v>4</v>
      </c>
      <c r="G114" s="15">
        <f t="shared" si="8"/>
        <v>20</v>
      </c>
      <c r="H114" s="15">
        <v>0.46</v>
      </c>
      <c r="I114" s="15">
        <f t="shared" si="9"/>
        <v>20.46</v>
      </c>
    </row>
    <row r="115" spans="1:9" s="16" customFormat="1" ht="27" customHeight="1" x14ac:dyDescent="0.2">
      <c r="A115" s="12">
        <v>51</v>
      </c>
      <c r="B115" s="29" t="s">
        <v>63</v>
      </c>
      <c r="C115" s="13" t="s">
        <v>64</v>
      </c>
      <c r="D115" s="29" t="s">
        <v>65</v>
      </c>
      <c r="E115" s="34"/>
      <c r="F115" s="41">
        <v>4.07</v>
      </c>
      <c r="G115" s="15">
        <f t="shared" si="8"/>
        <v>20.350000000000001</v>
      </c>
      <c r="H115" s="15">
        <v>0</v>
      </c>
      <c r="I115" s="15">
        <f t="shared" si="9"/>
        <v>20.350000000000001</v>
      </c>
    </row>
    <row r="116" spans="1:9" s="16" customFormat="1" ht="27" customHeight="1" x14ac:dyDescent="0.2">
      <c r="A116" s="12">
        <v>52</v>
      </c>
      <c r="B116" s="29" t="s">
        <v>81</v>
      </c>
      <c r="C116" s="13" t="s">
        <v>36</v>
      </c>
      <c r="D116" s="29" t="s">
        <v>11</v>
      </c>
      <c r="E116" s="34"/>
      <c r="F116" s="41">
        <v>3.14</v>
      </c>
      <c r="G116" s="15">
        <f t="shared" si="8"/>
        <v>15.700000000000001</v>
      </c>
      <c r="H116" s="15">
        <v>0</v>
      </c>
      <c r="I116" s="15">
        <f t="shared" si="9"/>
        <v>15.700000000000001</v>
      </c>
    </row>
    <row r="117" spans="1:9" s="16" customFormat="1" ht="27" customHeight="1" x14ac:dyDescent="0.2">
      <c r="A117" s="12">
        <v>53</v>
      </c>
      <c r="B117" s="29" t="s">
        <v>120</v>
      </c>
      <c r="C117" s="13" t="s">
        <v>36</v>
      </c>
      <c r="D117" s="29" t="s">
        <v>11</v>
      </c>
      <c r="E117" s="34"/>
      <c r="F117" s="41">
        <v>5</v>
      </c>
      <c r="G117" s="15">
        <f t="shared" si="8"/>
        <v>25</v>
      </c>
      <c r="H117" s="15">
        <v>0</v>
      </c>
      <c r="I117" s="15">
        <f ca="1">B105:I117=G117+H117</f>
        <v>0</v>
      </c>
    </row>
    <row r="118" spans="1:9" s="11" customFormat="1" ht="15" customHeight="1" x14ac:dyDescent="0.2">
      <c r="A118" s="7"/>
      <c r="B118" s="17"/>
      <c r="C118" s="8"/>
      <c r="D118" s="8"/>
      <c r="E118" s="35"/>
      <c r="F118" s="9"/>
      <c r="G118" s="10"/>
      <c r="H118" s="10"/>
      <c r="I118" s="10"/>
    </row>
    <row r="119" spans="1:9" s="11" customFormat="1" ht="15" customHeight="1" x14ac:dyDescent="0.2">
      <c r="A119" s="7"/>
      <c r="B119" s="49" t="s">
        <v>341</v>
      </c>
      <c r="C119" s="50"/>
      <c r="D119" s="51"/>
      <c r="E119" s="35"/>
      <c r="F119" s="9"/>
      <c r="G119" s="10"/>
      <c r="H119" s="10"/>
      <c r="I119" s="10"/>
    </row>
    <row r="120" spans="1:9" s="11" customFormat="1" ht="15" customHeight="1" x14ac:dyDescent="0.2">
      <c r="A120" s="7"/>
      <c r="B120" s="17"/>
      <c r="C120" s="8"/>
      <c r="D120" s="8"/>
      <c r="E120" s="35"/>
      <c r="F120" s="9"/>
      <c r="G120" s="10"/>
      <c r="H120" s="10"/>
      <c r="I120" s="10"/>
    </row>
    <row r="121" spans="1:9" s="27" customFormat="1" ht="27" customHeight="1" x14ac:dyDescent="0.25">
      <c r="A121" s="2" t="s">
        <v>278</v>
      </c>
      <c r="B121" s="28" t="s">
        <v>282</v>
      </c>
      <c r="C121" s="2" t="s">
        <v>279</v>
      </c>
      <c r="D121" s="28" t="s">
        <v>280</v>
      </c>
      <c r="E121" s="28" t="s">
        <v>337</v>
      </c>
      <c r="F121" s="3" t="s">
        <v>281</v>
      </c>
      <c r="G121" s="5" t="s">
        <v>336</v>
      </c>
      <c r="H121" s="5" t="s">
        <v>0</v>
      </c>
      <c r="I121" s="5" t="s">
        <v>332</v>
      </c>
    </row>
    <row r="122" spans="1:9" s="16" customFormat="1" ht="27" customHeight="1" x14ac:dyDescent="0.2">
      <c r="A122" s="18">
        <v>1</v>
      </c>
      <c r="B122" s="32" t="s">
        <v>83</v>
      </c>
      <c r="C122" s="19" t="s">
        <v>6</v>
      </c>
      <c r="D122" s="32" t="s">
        <v>84</v>
      </c>
      <c r="E122" s="38"/>
      <c r="F122" s="20" t="s">
        <v>4</v>
      </c>
      <c r="G122" s="21">
        <f t="shared" ref="G122:G153" si="10">F122*5</f>
        <v>25</v>
      </c>
      <c r="H122" s="21">
        <v>0</v>
      </c>
      <c r="I122" s="21">
        <f t="shared" ref="I122:I153" si="11">G122+H122</f>
        <v>25</v>
      </c>
    </row>
    <row r="123" spans="1:9" s="16" customFormat="1" ht="27" customHeight="1" x14ac:dyDescent="0.2">
      <c r="A123" s="12">
        <v>2</v>
      </c>
      <c r="B123" s="29" t="s">
        <v>85</v>
      </c>
      <c r="C123" s="13" t="s">
        <v>10</v>
      </c>
      <c r="D123" s="29" t="s">
        <v>86</v>
      </c>
      <c r="E123" s="34"/>
      <c r="F123" s="14" t="s">
        <v>4</v>
      </c>
      <c r="G123" s="15">
        <f t="shared" si="10"/>
        <v>25</v>
      </c>
      <c r="H123" s="15">
        <v>0</v>
      </c>
      <c r="I123" s="15">
        <f t="shared" si="11"/>
        <v>25</v>
      </c>
    </row>
    <row r="124" spans="1:9" s="16" customFormat="1" ht="27" customHeight="1" x14ac:dyDescent="0.2">
      <c r="A124" s="12">
        <v>3</v>
      </c>
      <c r="B124" s="29" t="s">
        <v>87</v>
      </c>
      <c r="C124" s="13" t="s">
        <v>19</v>
      </c>
      <c r="D124" s="29" t="s">
        <v>50</v>
      </c>
      <c r="E124" s="34"/>
      <c r="F124" s="14" t="s">
        <v>4</v>
      </c>
      <c r="G124" s="15">
        <f t="shared" si="10"/>
        <v>25</v>
      </c>
      <c r="H124" s="21">
        <v>0</v>
      </c>
      <c r="I124" s="15">
        <f t="shared" si="11"/>
        <v>25</v>
      </c>
    </row>
    <row r="125" spans="1:9" s="16" customFormat="1" ht="27" customHeight="1" x14ac:dyDescent="0.2">
      <c r="A125" s="18">
        <v>4</v>
      </c>
      <c r="B125" s="29" t="s">
        <v>88</v>
      </c>
      <c r="C125" s="13" t="s">
        <v>70</v>
      </c>
      <c r="D125" s="29" t="s">
        <v>89</v>
      </c>
      <c r="E125" s="34"/>
      <c r="F125" s="14" t="s">
        <v>4</v>
      </c>
      <c r="G125" s="15">
        <f t="shared" si="10"/>
        <v>25</v>
      </c>
      <c r="H125" s="15">
        <v>0</v>
      </c>
      <c r="I125" s="15">
        <f t="shared" si="11"/>
        <v>25</v>
      </c>
    </row>
    <row r="126" spans="1:9" s="16" customFormat="1" ht="27" customHeight="1" x14ac:dyDescent="0.2">
      <c r="A126" s="12">
        <v>5</v>
      </c>
      <c r="B126" s="29" t="s">
        <v>90</v>
      </c>
      <c r="C126" s="13" t="s">
        <v>6</v>
      </c>
      <c r="D126" s="29" t="s">
        <v>73</v>
      </c>
      <c r="E126" s="34"/>
      <c r="F126" s="14" t="s">
        <v>4</v>
      </c>
      <c r="G126" s="15">
        <f t="shared" si="10"/>
        <v>25</v>
      </c>
      <c r="H126" s="21">
        <v>0</v>
      </c>
      <c r="I126" s="15">
        <f t="shared" si="11"/>
        <v>25</v>
      </c>
    </row>
    <row r="127" spans="1:9" s="16" customFormat="1" ht="27" customHeight="1" x14ac:dyDescent="0.2">
      <c r="A127" s="12">
        <v>6</v>
      </c>
      <c r="B127" s="29" t="s">
        <v>91</v>
      </c>
      <c r="C127" s="13" t="s">
        <v>70</v>
      </c>
      <c r="D127" s="29" t="s">
        <v>89</v>
      </c>
      <c r="E127" s="34"/>
      <c r="F127" s="14" t="s">
        <v>4</v>
      </c>
      <c r="G127" s="15">
        <f t="shared" si="10"/>
        <v>25</v>
      </c>
      <c r="H127" s="15">
        <v>0</v>
      </c>
      <c r="I127" s="15">
        <f t="shared" si="11"/>
        <v>25</v>
      </c>
    </row>
    <row r="128" spans="1:9" s="16" customFormat="1" ht="27" customHeight="1" x14ac:dyDescent="0.2">
      <c r="A128" s="18">
        <v>7</v>
      </c>
      <c r="B128" s="29" t="s">
        <v>92</v>
      </c>
      <c r="C128" s="13" t="s">
        <v>6</v>
      </c>
      <c r="D128" s="29" t="s">
        <v>73</v>
      </c>
      <c r="E128" s="34"/>
      <c r="F128" s="14" t="s">
        <v>4</v>
      </c>
      <c r="G128" s="15">
        <f t="shared" si="10"/>
        <v>25</v>
      </c>
      <c r="H128" s="21">
        <v>0</v>
      </c>
      <c r="I128" s="15">
        <f t="shared" si="11"/>
        <v>25</v>
      </c>
    </row>
    <row r="129" spans="1:9" s="16" customFormat="1" ht="27" customHeight="1" x14ac:dyDescent="0.2">
      <c r="A129" s="12">
        <v>8</v>
      </c>
      <c r="B129" s="29" t="s">
        <v>93</v>
      </c>
      <c r="C129" s="13" t="s">
        <v>94</v>
      </c>
      <c r="D129" s="29" t="s">
        <v>95</v>
      </c>
      <c r="E129" s="34"/>
      <c r="F129" s="14" t="s">
        <v>4</v>
      </c>
      <c r="G129" s="15">
        <f t="shared" si="10"/>
        <v>25</v>
      </c>
      <c r="H129" s="15">
        <v>0</v>
      </c>
      <c r="I129" s="15">
        <f t="shared" si="11"/>
        <v>25</v>
      </c>
    </row>
    <row r="130" spans="1:9" s="16" customFormat="1" ht="27" customHeight="1" x14ac:dyDescent="0.2">
      <c r="A130" s="12">
        <v>9</v>
      </c>
      <c r="B130" s="29" t="s">
        <v>98</v>
      </c>
      <c r="C130" s="13" t="s">
        <v>94</v>
      </c>
      <c r="D130" s="29" t="s">
        <v>95</v>
      </c>
      <c r="E130" s="34"/>
      <c r="F130" s="14" t="s">
        <v>4</v>
      </c>
      <c r="G130" s="15">
        <f t="shared" si="10"/>
        <v>25</v>
      </c>
      <c r="H130" s="21">
        <v>0</v>
      </c>
      <c r="I130" s="15">
        <f t="shared" si="11"/>
        <v>25</v>
      </c>
    </row>
    <row r="131" spans="1:9" s="16" customFormat="1" ht="27" customHeight="1" x14ac:dyDescent="0.2">
      <c r="A131" s="18">
        <v>10</v>
      </c>
      <c r="B131" s="29" t="s">
        <v>99</v>
      </c>
      <c r="C131" s="13" t="s">
        <v>2</v>
      </c>
      <c r="D131" s="29" t="s">
        <v>41</v>
      </c>
      <c r="E131" s="34"/>
      <c r="F131" s="14" t="s">
        <v>4</v>
      </c>
      <c r="G131" s="15">
        <f t="shared" si="10"/>
        <v>25</v>
      </c>
      <c r="H131" s="15">
        <v>0</v>
      </c>
      <c r="I131" s="15">
        <f t="shared" si="11"/>
        <v>25</v>
      </c>
    </row>
    <row r="132" spans="1:9" s="16" customFormat="1" ht="27" customHeight="1" x14ac:dyDescent="0.2">
      <c r="A132" s="12">
        <v>11</v>
      </c>
      <c r="B132" s="29" t="s">
        <v>100</v>
      </c>
      <c r="C132" s="13" t="s">
        <v>6</v>
      </c>
      <c r="D132" s="29" t="s">
        <v>101</v>
      </c>
      <c r="E132" s="34"/>
      <c r="F132" s="14" t="s">
        <v>4</v>
      </c>
      <c r="G132" s="15">
        <f t="shared" si="10"/>
        <v>25</v>
      </c>
      <c r="H132" s="21">
        <v>0</v>
      </c>
      <c r="I132" s="15">
        <f t="shared" si="11"/>
        <v>25</v>
      </c>
    </row>
    <row r="133" spans="1:9" s="16" customFormat="1" ht="27" customHeight="1" x14ac:dyDescent="0.2">
      <c r="A133" s="12">
        <v>12</v>
      </c>
      <c r="B133" s="29" t="s">
        <v>102</v>
      </c>
      <c r="C133" s="13" t="s">
        <v>19</v>
      </c>
      <c r="D133" s="29" t="s">
        <v>50</v>
      </c>
      <c r="E133" s="34"/>
      <c r="F133" s="14" t="s">
        <v>4</v>
      </c>
      <c r="G133" s="15">
        <f t="shared" si="10"/>
        <v>25</v>
      </c>
      <c r="H133" s="15">
        <v>0</v>
      </c>
      <c r="I133" s="15">
        <f t="shared" si="11"/>
        <v>25</v>
      </c>
    </row>
    <row r="134" spans="1:9" s="16" customFormat="1" ht="27" customHeight="1" x14ac:dyDescent="0.2">
      <c r="A134" s="18">
        <v>13</v>
      </c>
      <c r="B134" s="29" t="s">
        <v>103</v>
      </c>
      <c r="C134" s="13" t="s">
        <v>19</v>
      </c>
      <c r="D134" s="29" t="s">
        <v>41</v>
      </c>
      <c r="E134" s="34"/>
      <c r="F134" s="14" t="s">
        <v>4</v>
      </c>
      <c r="G134" s="15">
        <f t="shared" si="10"/>
        <v>25</v>
      </c>
      <c r="H134" s="21">
        <v>0</v>
      </c>
      <c r="I134" s="15">
        <f t="shared" si="11"/>
        <v>25</v>
      </c>
    </row>
    <row r="135" spans="1:9" s="16" customFormat="1" ht="27" customHeight="1" x14ac:dyDescent="0.2">
      <c r="A135" s="12">
        <v>14</v>
      </c>
      <c r="B135" s="29" t="s">
        <v>104</v>
      </c>
      <c r="C135" s="13" t="s">
        <v>19</v>
      </c>
      <c r="D135" s="29" t="s">
        <v>97</v>
      </c>
      <c r="E135" s="34"/>
      <c r="F135" s="14" t="s">
        <v>4</v>
      </c>
      <c r="G135" s="15">
        <f t="shared" si="10"/>
        <v>25</v>
      </c>
      <c r="H135" s="15">
        <v>0</v>
      </c>
      <c r="I135" s="15">
        <f t="shared" si="11"/>
        <v>25</v>
      </c>
    </row>
    <row r="136" spans="1:9" s="16" customFormat="1" ht="27" customHeight="1" x14ac:dyDescent="0.2">
      <c r="A136" s="12">
        <v>15</v>
      </c>
      <c r="B136" s="29" t="s">
        <v>105</v>
      </c>
      <c r="C136" s="13" t="s">
        <v>6</v>
      </c>
      <c r="D136" s="29" t="s">
        <v>73</v>
      </c>
      <c r="E136" s="34"/>
      <c r="F136" s="14" t="s">
        <v>4</v>
      </c>
      <c r="G136" s="15">
        <f t="shared" si="10"/>
        <v>25</v>
      </c>
      <c r="H136" s="21">
        <v>0</v>
      </c>
      <c r="I136" s="15">
        <f t="shared" si="11"/>
        <v>25</v>
      </c>
    </row>
    <row r="137" spans="1:9" s="16" customFormat="1" ht="27" customHeight="1" x14ac:dyDescent="0.2">
      <c r="A137" s="18">
        <v>16</v>
      </c>
      <c r="B137" s="29" t="s">
        <v>106</v>
      </c>
      <c r="C137" s="13" t="s">
        <v>6</v>
      </c>
      <c r="D137" s="29" t="s">
        <v>73</v>
      </c>
      <c r="E137" s="34"/>
      <c r="F137" s="14" t="s">
        <v>4</v>
      </c>
      <c r="G137" s="15">
        <f t="shared" si="10"/>
        <v>25</v>
      </c>
      <c r="H137" s="15">
        <v>0</v>
      </c>
      <c r="I137" s="15">
        <f t="shared" si="11"/>
        <v>25</v>
      </c>
    </row>
    <row r="138" spans="1:9" s="16" customFormat="1" ht="27" customHeight="1" x14ac:dyDescent="0.2">
      <c r="A138" s="12">
        <v>17</v>
      </c>
      <c r="B138" s="29" t="s">
        <v>107</v>
      </c>
      <c r="C138" s="13" t="s">
        <v>19</v>
      </c>
      <c r="D138" s="29" t="s">
        <v>108</v>
      </c>
      <c r="E138" s="34"/>
      <c r="F138" s="14" t="s">
        <v>4</v>
      </c>
      <c r="G138" s="15">
        <f t="shared" si="10"/>
        <v>25</v>
      </c>
      <c r="H138" s="21">
        <v>0</v>
      </c>
      <c r="I138" s="15">
        <f t="shared" si="11"/>
        <v>25</v>
      </c>
    </row>
    <row r="139" spans="1:9" s="16" customFormat="1" ht="27" customHeight="1" x14ac:dyDescent="0.2">
      <c r="A139" s="12">
        <v>18</v>
      </c>
      <c r="B139" s="29" t="s">
        <v>109</v>
      </c>
      <c r="C139" s="13" t="s">
        <v>70</v>
      </c>
      <c r="D139" s="29" t="s">
        <v>89</v>
      </c>
      <c r="E139" s="34"/>
      <c r="F139" s="14" t="s">
        <v>4</v>
      </c>
      <c r="G139" s="15">
        <f t="shared" si="10"/>
        <v>25</v>
      </c>
      <c r="H139" s="15">
        <v>0</v>
      </c>
      <c r="I139" s="15">
        <f t="shared" si="11"/>
        <v>25</v>
      </c>
    </row>
    <row r="140" spans="1:9" s="16" customFormat="1" ht="27" customHeight="1" x14ac:dyDescent="0.2">
      <c r="A140" s="18">
        <v>19</v>
      </c>
      <c r="B140" s="29" t="s">
        <v>110</v>
      </c>
      <c r="C140" s="13" t="s">
        <v>94</v>
      </c>
      <c r="D140" s="29" t="s">
        <v>89</v>
      </c>
      <c r="E140" s="34"/>
      <c r="F140" s="14" t="s">
        <v>4</v>
      </c>
      <c r="G140" s="15">
        <f t="shared" si="10"/>
        <v>25</v>
      </c>
      <c r="H140" s="21">
        <v>0</v>
      </c>
      <c r="I140" s="15">
        <f t="shared" si="11"/>
        <v>25</v>
      </c>
    </row>
    <row r="141" spans="1:9" s="16" customFormat="1" ht="27" customHeight="1" x14ac:dyDescent="0.2">
      <c r="A141" s="12">
        <v>20</v>
      </c>
      <c r="B141" s="29" t="s">
        <v>111</v>
      </c>
      <c r="C141" s="13" t="s">
        <v>112</v>
      </c>
      <c r="D141" s="29" t="s">
        <v>97</v>
      </c>
      <c r="E141" s="34"/>
      <c r="F141" s="14" t="s">
        <v>4</v>
      </c>
      <c r="G141" s="15">
        <f t="shared" si="10"/>
        <v>25</v>
      </c>
      <c r="H141" s="15">
        <v>0</v>
      </c>
      <c r="I141" s="15">
        <f t="shared" si="11"/>
        <v>25</v>
      </c>
    </row>
    <row r="142" spans="1:9" s="16" customFormat="1" ht="27" customHeight="1" x14ac:dyDescent="0.2">
      <c r="A142" s="12">
        <v>21</v>
      </c>
      <c r="B142" s="29" t="s">
        <v>115</v>
      </c>
      <c r="C142" s="13" t="s">
        <v>6</v>
      </c>
      <c r="D142" s="29" t="s">
        <v>73</v>
      </c>
      <c r="E142" s="34"/>
      <c r="F142" s="14" t="s">
        <v>4</v>
      </c>
      <c r="G142" s="15">
        <f t="shared" si="10"/>
        <v>25</v>
      </c>
      <c r="H142" s="21">
        <v>0</v>
      </c>
      <c r="I142" s="15">
        <f t="shared" si="11"/>
        <v>25</v>
      </c>
    </row>
    <row r="143" spans="1:9" s="16" customFormat="1" ht="27" customHeight="1" x14ac:dyDescent="0.2">
      <c r="A143" s="18">
        <v>22</v>
      </c>
      <c r="B143" s="29" t="s">
        <v>116</v>
      </c>
      <c r="C143" s="13" t="s">
        <v>2</v>
      </c>
      <c r="D143" s="29" t="s">
        <v>41</v>
      </c>
      <c r="E143" s="34"/>
      <c r="F143" s="14" t="s">
        <v>4</v>
      </c>
      <c r="G143" s="15">
        <f t="shared" si="10"/>
        <v>25</v>
      </c>
      <c r="H143" s="15">
        <v>0</v>
      </c>
      <c r="I143" s="15">
        <f t="shared" si="11"/>
        <v>25</v>
      </c>
    </row>
    <row r="144" spans="1:9" s="16" customFormat="1" ht="27" customHeight="1" x14ac:dyDescent="0.2">
      <c r="A144" s="12">
        <v>23</v>
      </c>
      <c r="B144" s="29" t="s">
        <v>117</v>
      </c>
      <c r="C144" s="13" t="s">
        <v>6</v>
      </c>
      <c r="D144" s="29" t="s">
        <v>73</v>
      </c>
      <c r="E144" s="34"/>
      <c r="F144" s="14" t="s">
        <v>4</v>
      </c>
      <c r="G144" s="15">
        <f t="shared" si="10"/>
        <v>25</v>
      </c>
      <c r="H144" s="21">
        <v>0</v>
      </c>
      <c r="I144" s="15">
        <f t="shared" si="11"/>
        <v>25</v>
      </c>
    </row>
    <row r="145" spans="1:9" s="16" customFormat="1" ht="27" customHeight="1" x14ac:dyDescent="0.2">
      <c r="A145" s="12">
        <v>24</v>
      </c>
      <c r="B145" s="29" t="s">
        <v>118</v>
      </c>
      <c r="C145" s="13" t="s">
        <v>19</v>
      </c>
      <c r="D145" s="29" t="s">
        <v>108</v>
      </c>
      <c r="E145" s="34"/>
      <c r="F145" s="14" t="s">
        <v>4</v>
      </c>
      <c r="G145" s="15">
        <f t="shared" si="10"/>
        <v>25</v>
      </c>
      <c r="H145" s="15">
        <v>0</v>
      </c>
      <c r="I145" s="15">
        <f t="shared" si="11"/>
        <v>25</v>
      </c>
    </row>
    <row r="146" spans="1:9" s="16" customFormat="1" ht="27" customHeight="1" x14ac:dyDescent="0.2">
      <c r="A146" s="18">
        <v>25</v>
      </c>
      <c r="B146" s="29" t="s">
        <v>119</v>
      </c>
      <c r="C146" s="13" t="s">
        <v>10</v>
      </c>
      <c r="D146" s="29" t="s">
        <v>41</v>
      </c>
      <c r="E146" s="34"/>
      <c r="F146" s="14" t="s">
        <v>4</v>
      </c>
      <c r="G146" s="15">
        <f t="shared" si="10"/>
        <v>25</v>
      </c>
      <c r="H146" s="21">
        <v>0</v>
      </c>
      <c r="I146" s="15">
        <f t="shared" si="11"/>
        <v>25</v>
      </c>
    </row>
    <row r="147" spans="1:9" s="16" customFormat="1" ht="27" customHeight="1" x14ac:dyDescent="0.2">
      <c r="A147" s="12">
        <v>26</v>
      </c>
      <c r="B147" s="29" t="s">
        <v>121</v>
      </c>
      <c r="C147" s="13" t="s">
        <v>122</v>
      </c>
      <c r="D147" s="29" t="s">
        <v>41</v>
      </c>
      <c r="E147" s="34"/>
      <c r="F147" s="14" t="s">
        <v>4</v>
      </c>
      <c r="G147" s="15">
        <f t="shared" si="10"/>
        <v>25</v>
      </c>
      <c r="H147" s="15">
        <v>0</v>
      </c>
      <c r="I147" s="15">
        <f t="shared" si="11"/>
        <v>25</v>
      </c>
    </row>
    <row r="148" spans="1:9" s="16" customFormat="1" ht="27" customHeight="1" x14ac:dyDescent="0.2">
      <c r="A148" s="12">
        <v>27</v>
      </c>
      <c r="B148" s="29" t="s">
        <v>123</v>
      </c>
      <c r="C148" s="13" t="s">
        <v>6</v>
      </c>
      <c r="D148" s="29" t="s">
        <v>73</v>
      </c>
      <c r="E148" s="34"/>
      <c r="F148" s="14" t="s">
        <v>4</v>
      </c>
      <c r="G148" s="15">
        <f t="shared" si="10"/>
        <v>25</v>
      </c>
      <c r="H148" s="21">
        <v>0</v>
      </c>
      <c r="I148" s="15">
        <f t="shared" si="11"/>
        <v>25</v>
      </c>
    </row>
    <row r="149" spans="1:9" s="16" customFormat="1" ht="27" customHeight="1" x14ac:dyDescent="0.2">
      <c r="A149" s="18">
        <v>28</v>
      </c>
      <c r="B149" s="29" t="s">
        <v>125</v>
      </c>
      <c r="C149" s="13" t="s">
        <v>6</v>
      </c>
      <c r="D149" s="29" t="s">
        <v>126</v>
      </c>
      <c r="E149" s="34"/>
      <c r="F149" s="14" t="s">
        <v>4</v>
      </c>
      <c r="G149" s="15">
        <f t="shared" si="10"/>
        <v>25</v>
      </c>
      <c r="H149" s="15">
        <v>0</v>
      </c>
      <c r="I149" s="15">
        <f t="shared" si="11"/>
        <v>25</v>
      </c>
    </row>
    <row r="150" spans="1:9" s="16" customFormat="1" ht="27" customHeight="1" x14ac:dyDescent="0.2">
      <c r="A150" s="12">
        <v>29</v>
      </c>
      <c r="B150" s="29" t="s">
        <v>127</v>
      </c>
      <c r="C150" s="13" t="s">
        <v>19</v>
      </c>
      <c r="D150" s="29" t="s">
        <v>50</v>
      </c>
      <c r="E150" s="34"/>
      <c r="F150" s="14" t="s">
        <v>4</v>
      </c>
      <c r="G150" s="15">
        <f t="shared" si="10"/>
        <v>25</v>
      </c>
      <c r="H150" s="21">
        <v>0</v>
      </c>
      <c r="I150" s="15">
        <f t="shared" si="11"/>
        <v>25</v>
      </c>
    </row>
    <row r="151" spans="1:9" s="16" customFormat="1" ht="27" customHeight="1" x14ac:dyDescent="0.2">
      <c r="A151" s="12">
        <v>30</v>
      </c>
      <c r="B151" s="29" t="s">
        <v>128</v>
      </c>
      <c r="C151" s="13" t="s">
        <v>19</v>
      </c>
      <c r="D151" s="29" t="s">
        <v>97</v>
      </c>
      <c r="E151" s="34"/>
      <c r="F151" s="14" t="s">
        <v>4</v>
      </c>
      <c r="G151" s="15">
        <f t="shared" si="10"/>
        <v>25</v>
      </c>
      <c r="H151" s="15">
        <v>0</v>
      </c>
      <c r="I151" s="15">
        <f t="shared" si="11"/>
        <v>25</v>
      </c>
    </row>
    <row r="152" spans="1:9" s="16" customFormat="1" ht="27" customHeight="1" x14ac:dyDescent="0.2">
      <c r="A152" s="18">
        <v>31</v>
      </c>
      <c r="B152" s="29" t="s">
        <v>129</v>
      </c>
      <c r="C152" s="13" t="s">
        <v>6</v>
      </c>
      <c r="D152" s="29" t="s">
        <v>73</v>
      </c>
      <c r="E152" s="34"/>
      <c r="F152" s="14" t="s">
        <v>4</v>
      </c>
      <c r="G152" s="15">
        <f t="shared" si="10"/>
        <v>25</v>
      </c>
      <c r="H152" s="21">
        <v>0</v>
      </c>
      <c r="I152" s="15">
        <f t="shared" si="11"/>
        <v>25</v>
      </c>
    </row>
    <row r="153" spans="1:9" s="16" customFormat="1" ht="27" customHeight="1" x14ac:dyDescent="0.2">
      <c r="A153" s="12">
        <v>32</v>
      </c>
      <c r="B153" s="29" t="s">
        <v>130</v>
      </c>
      <c r="C153" s="13" t="s">
        <v>6</v>
      </c>
      <c r="D153" s="29" t="s">
        <v>73</v>
      </c>
      <c r="E153" s="34"/>
      <c r="F153" s="14" t="s">
        <v>4</v>
      </c>
      <c r="G153" s="15">
        <f t="shared" si="10"/>
        <v>25</v>
      </c>
      <c r="H153" s="15">
        <v>0</v>
      </c>
      <c r="I153" s="15">
        <f t="shared" si="11"/>
        <v>25</v>
      </c>
    </row>
    <row r="154" spans="1:9" s="16" customFormat="1" ht="27" customHeight="1" x14ac:dyDescent="0.2">
      <c r="A154" s="12">
        <v>33</v>
      </c>
      <c r="B154" s="29" t="s">
        <v>132</v>
      </c>
      <c r="C154" s="13" t="s">
        <v>19</v>
      </c>
      <c r="D154" s="29" t="s">
        <v>50</v>
      </c>
      <c r="E154" s="34"/>
      <c r="F154" s="14" t="s">
        <v>4</v>
      </c>
      <c r="G154" s="15">
        <f t="shared" ref="G154:G185" si="12">F154*5</f>
        <v>25</v>
      </c>
      <c r="H154" s="21">
        <v>0</v>
      </c>
      <c r="I154" s="15">
        <f t="shared" ref="I154:I185" si="13">G154+H154</f>
        <v>25</v>
      </c>
    </row>
    <row r="155" spans="1:9" s="16" customFormat="1" ht="27" customHeight="1" x14ac:dyDescent="0.2">
      <c r="A155" s="18">
        <v>34</v>
      </c>
      <c r="B155" s="29" t="s">
        <v>133</v>
      </c>
      <c r="C155" s="13" t="s">
        <v>6</v>
      </c>
      <c r="D155" s="29" t="s">
        <v>73</v>
      </c>
      <c r="E155" s="34"/>
      <c r="F155" s="14" t="s">
        <v>4</v>
      </c>
      <c r="G155" s="15">
        <f t="shared" si="12"/>
        <v>25</v>
      </c>
      <c r="H155" s="15">
        <v>0</v>
      </c>
      <c r="I155" s="15">
        <f t="shared" si="13"/>
        <v>25</v>
      </c>
    </row>
    <row r="156" spans="1:9" s="16" customFormat="1" ht="27" customHeight="1" x14ac:dyDescent="0.2">
      <c r="A156" s="12">
        <v>35</v>
      </c>
      <c r="B156" s="29" t="s">
        <v>134</v>
      </c>
      <c r="C156" s="13" t="s">
        <v>19</v>
      </c>
      <c r="D156" s="29" t="s">
        <v>50</v>
      </c>
      <c r="E156" s="34"/>
      <c r="F156" s="14" t="s">
        <v>4</v>
      </c>
      <c r="G156" s="15">
        <f t="shared" si="12"/>
        <v>25</v>
      </c>
      <c r="H156" s="21">
        <v>0</v>
      </c>
      <c r="I156" s="15">
        <f t="shared" si="13"/>
        <v>25</v>
      </c>
    </row>
    <row r="157" spans="1:9" s="16" customFormat="1" ht="27" customHeight="1" x14ac:dyDescent="0.2">
      <c r="A157" s="12">
        <v>36</v>
      </c>
      <c r="B157" s="29" t="s">
        <v>135</v>
      </c>
      <c r="C157" s="13" t="s">
        <v>6</v>
      </c>
      <c r="D157" s="29" t="s">
        <v>73</v>
      </c>
      <c r="E157" s="34"/>
      <c r="F157" s="14" t="s">
        <v>4</v>
      </c>
      <c r="G157" s="15">
        <f t="shared" si="12"/>
        <v>25</v>
      </c>
      <c r="H157" s="15">
        <v>0</v>
      </c>
      <c r="I157" s="15">
        <f t="shared" si="13"/>
        <v>25</v>
      </c>
    </row>
    <row r="158" spans="1:9" s="16" customFormat="1" ht="27" customHeight="1" x14ac:dyDescent="0.2">
      <c r="A158" s="18">
        <v>37</v>
      </c>
      <c r="B158" s="29" t="s">
        <v>136</v>
      </c>
      <c r="C158" s="13" t="s">
        <v>19</v>
      </c>
      <c r="D158" s="29" t="s">
        <v>50</v>
      </c>
      <c r="E158" s="34"/>
      <c r="F158" s="14" t="s">
        <v>4</v>
      </c>
      <c r="G158" s="15">
        <f t="shared" si="12"/>
        <v>25</v>
      </c>
      <c r="H158" s="21">
        <v>0</v>
      </c>
      <c r="I158" s="15">
        <f t="shared" si="13"/>
        <v>25</v>
      </c>
    </row>
    <row r="159" spans="1:9" s="16" customFormat="1" ht="27" customHeight="1" x14ac:dyDescent="0.2">
      <c r="A159" s="12">
        <v>38</v>
      </c>
      <c r="B159" s="29" t="s">
        <v>138</v>
      </c>
      <c r="C159" s="13" t="s">
        <v>19</v>
      </c>
      <c r="D159" s="29" t="s">
        <v>50</v>
      </c>
      <c r="E159" s="34"/>
      <c r="F159" s="14" t="s">
        <v>4</v>
      </c>
      <c r="G159" s="15">
        <f t="shared" si="12"/>
        <v>25</v>
      </c>
      <c r="H159" s="15">
        <v>0</v>
      </c>
      <c r="I159" s="15">
        <f t="shared" si="13"/>
        <v>25</v>
      </c>
    </row>
    <row r="160" spans="1:9" s="16" customFormat="1" ht="27" customHeight="1" x14ac:dyDescent="0.2">
      <c r="A160" s="12">
        <v>39</v>
      </c>
      <c r="B160" s="29" t="s">
        <v>139</v>
      </c>
      <c r="C160" s="13" t="s">
        <v>19</v>
      </c>
      <c r="D160" s="29" t="s">
        <v>41</v>
      </c>
      <c r="E160" s="34"/>
      <c r="F160" s="14" t="s">
        <v>4</v>
      </c>
      <c r="G160" s="15">
        <f t="shared" si="12"/>
        <v>25</v>
      </c>
      <c r="H160" s="21">
        <v>0</v>
      </c>
      <c r="I160" s="15">
        <f t="shared" si="13"/>
        <v>25</v>
      </c>
    </row>
    <row r="161" spans="1:9" s="16" customFormat="1" ht="27" customHeight="1" x14ac:dyDescent="0.2">
      <c r="A161" s="18">
        <v>40</v>
      </c>
      <c r="B161" s="29" t="s">
        <v>140</v>
      </c>
      <c r="C161" s="13" t="s">
        <v>6</v>
      </c>
      <c r="D161" s="29" t="s">
        <v>101</v>
      </c>
      <c r="E161" s="34"/>
      <c r="F161" s="14" t="s">
        <v>4</v>
      </c>
      <c r="G161" s="15">
        <f t="shared" si="12"/>
        <v>25</v>
      </c>
      <c r="H161" s="15">
        <v>0</v>
      </c>
      <c r="I161" s="15">
        <f t="shared" si="13"/>
        <v>25</v>
      </c>
    </row>
    <row r="162" spans="1:9" s="16" customFormat="1" ht="27" customHeight="1" x14ac:dyDescent="0.2">
      <c r="A162" s="12">
        <v>41</v>
      </c>
      <c r="B162" s="29" t="s">
        <v>141</v>
      </c>
      <c r="C162" s="13" t="s">
        <v>6</v>
      </c>
      <c r="D162" s="29" t="s">
        <v>101</v>
      </c>
      <c r="E162" s="34"/>
      <c r="F162" s="14" t="s">
        <v>4</v>
      </c>
      <c r="G162" s="15">
        <f t="shared" si="12"/>
        <v>25</v>
      </c>
      <c r="H162" s="21">
        <v>0</v>
      </c>
      <c r="I162" s="15">
        <f t="shared" si="13"/>
        <v>25</v>
      </c>
    </row>
    <row r="163" spans="1:9" s="16" customFormat="1" ht="27" customHeight="1" x14ac:dyDescent="0.2">
      <c r="A163" s="12">
        <v>42</v>
      </c>
      <c r="B163" s="29" t="s">
        <v>142</v>
      </c>
      <c r="C163" s="13" t="s">
        <v>6</v>
      </c>
      <c r="D163" s="29" t="s">
        <v>101</v>
      </c>
      <c r="E163" s="34"/>
      <c r="F163" s="14" t="s">
        <v>4</v>
      </c>
      <c r="G163" s="15">
        <f t="shared" si="12"/>
        <v>25</v>
      </c>
      <c r="H163" s="15">
        <v>0</v>
      </c>
      <c r="I163" s="15">
        <f t="shared" si="13"/>
        <v>25</v>
      </c>
    </row>
    <row r="164" spans="1:9" s="16" customFormat="1" ht="27" customHeight="1" x14ac:dyDescent="0.2">
      <c r="A164" s="18">
        <v>43</v>
      </c>
      <c r="B164" s="29" t="s">
        <v>143</v>
      </c>
      <c r="C164" s="13" t="s">
        <v>6</v>
      </c>
      <c r="D164" s="29" t="s">
        <v>101</v>
      </c>
      <c r="E164" s="34"/>
      <c r="F164" s="14" t="s">
        <v>4</v>
      </c>
      <c r="G164" s="15">
        <f t="shared" si="12"/>
        <v>25</v>
      </c>
      <c r="H164" s="21">
        <v>0</v>
      </c>
      <c r="I164" s="15">
        <f t="shared" si="13"/>
        <v>25</v>
      </c>
    </row>
    <row r="165" spans="1:9" s="16" customFormat="1" ht="27" customHeight="1" x14ac:dyDescent="0.2">
      <c r="A165" s="12">
        <v>44</v>
      </c>
      <c r="B165" s="29" t="s">
        <v>144</v>
      </c>
      <c r="C165" s="13" t="s">
        <v>10</v>
      </c>
      <c r="D165" s="29" t="s">
        <v>41</v>
      </c>
      <c r="E165" s="34"/>
      <c r="F165" s="14" t="s">
        <v>4</v>
      </c>
      <c r="G165" s="15">
        <f t="shared" si="12"/>
        <v>25</v>
      </c>
      <c r="H165" s="15">
        <v>0</v>
      </c>
      <c r="I165" s="15">
        <f t="shared" si="13"/>
        <v>25</v>
      </c>
    </row>
    <row r="166" spans="1:9" s="16" customFormat="1" ht="27" customHeight="1" x14ac:dyDescent="0.2">
      <c r="A166" s="12">
        <v>45</v>
      </c>
      <c r="B166" s="29" t="s">
        <v>145</v>
      </c>
      <c r="C166" s="13" t="s">
        <v>146</v>
      </c>
      <c r="D166" s="29" t="s">
        <v>147</v>
      </c>
      <c r="E166" s="34"/>
      <c r="F166" s="14" t="s">
        <v>4</v>
      </c>
      <c r="G166" s="15">
        <f t="shared" si="12"/>
        <v>25</v>
      </c>
      <c r="H166" s="21">
        <v>0</v>
      </c>
      <c r="I166" s="15">
        <f t="shared" si="13"/>
        <v>25</v>
      </c>
    </row>
    <row r="167" spans="1:9" s="16" customFormat="1" ht="27" customHeight="1" x14ac:dyDescent="0.2">
      <c r="A167" s="18">
        <v>46</v>
      </c>
      <c r="B167" s="29" t="s">
        <v>148</v>
      </c>
      <c r="C167" s="13" t="s">
        <v>19</v>
      </c>
      <c r="D167" s="29" t="s">
        <v>50</v>
      </c>
      <c r="E167" s="34"/>
      <c r="F167" s="14" t="s">
        <v>4</v>
      </c>
      <c r="G167" s="15">
        <f t="shared" si="12"/>
        <v>25</v>
      </c>
      <c r="H167" s="15">
        <v>0</v>
      </c>
      <c r="I167" s="15">
        <f t="shared" si="13"/>
        <v>25</v>
      </c>
    </row>
    <row r="168" spans="1:9" s="16" customFormat="1" ht="27" customHeight="1" x14ac:dyDescent="0.2">
      <c r="A168" s="12">
        <v>47</v>
      </c>
      <c r="B168" s="29" t="s">
        <v>149</v>
      </c>
      <c r="C168" s="13" t="s">
        <v>10</v>
      </c>
      <c r="D168" s="29" t="s">
        <v>150</v>
      </c>
      <c r="E168" s="34"/>
      <c r="F168" s="14" t="s">
        <v>4</v>
      </c>
      <c r="G168" s="15">
        <f t="shared" si="12"/>
        <v>25</v>
      </c>
      <c r="H168" s="21">
        <v>0</v>
      </c>
      <c r="I168" s="15">
        <f t="shared" si="13"/>
        <v>25</v>
      </c>
    </row>
    <row r="169" spans="1:9" s="16" customFormat="1" ht="27" customHeight="1" x14ac:dyDescent="0.2">
      <c r="A169" s="12">
        <v>48</v>
      </c>
      <c r="B169" s="29" t="s">
        <v>151</v>
      </c>
      <c r="C169" s="13" t="s">
        <v>6</v>
      </c>
      <c r="D169" s="29" t="s">
        <v>101</v>
      </c>
      <c r="E169" s="34"/>
      <c r="F169" s="14" t="s">
        <v>4</v>
      </c>
      <c r="G169" s="15">
        <f t="shared" si="12"/>
        <v>25</v>
      </c>
      <c r="H169" s="15">
        <v>0</v>
      </c>
      <c r="I169" s="15">
        <f t="shared" si="13"/>
        <v>25</v>
      </c>
    </row>
    <row r="170" spans="1:9" s="16" customFormat="1" ht="27" customHeight="1" x14ac:dyDescent="0.2">
      <c r="A170" s="18">
        <v>49</v>
      </c>
      <c r="B170" s="29" t="s">
        <v>152</v>
      </c>
      <c r="C170" s="13" t="s">
        <v>6</v>
      </c>
      <c r="D170" s="29" t="s">
        <v>101</v>
      </c>
      <c r="E170" s="34"/>
      <c r="F170" s="14" t="s">
        <v>4</v>
      </c>
      <c r="G170" s="15">
        <f t="shared" si="12"/>
        <v>25</v>
      </c>
      <c r="H170" s="21">
        <v>0</v>
      </c>
      <c r="I170" s="15">
        <f t="shared" si="13"/>
        <v>25</v>
      </c>
    </row>
    <row r="171" spans="1:9" s="16" customFormat="1" ht="27" customHeight="1" x14ac:dyDescent="0.2">
      <c r="A171" s="12">
        <v>50</v>
      </c>
      <c r="B171" s="29" t="s">
        <v>153</v>
      </c>
      <c r="C171" s="13" t="s">
        <v>19</v>
      </c>
      <c r="D171" s="29" t="s">
        <v>50</v>
      </c>
      <c r="E171" s="34"/>
      <c r="F171" s="14" t="s">
        <v>4</v>
      </c>
      <c r="G171" s="15">
        <f t="shared" si="12"/>
        <v>25</v>
      </c>
      <c r="H171" s="15">
        <v>0</v>
      </c>
      <c r="I171" s="15">
        <f t="shared" si="13"/>
        <v>25</v>
      </c>
    </row>
    <row r="172" spans="1:9" s="16" customFormat="1" ht="27" customHeight="1" x14ac:dyDescent="0.2">
      <c r="A172" s="12">
        <v>51</v>
      </c>
      <c r="B172" s="29" t="s">
        <v>154</v>
      </c>
      <c r="C172" s="13" t="s">
        <v>94</v>
      </c>
      <c r="D172" s="29" t="s">
        <v>95</v>
      </c>
      <c r="E172" s="34"/>
      <c r="F172" s="14" t="s">
        <v>4</v>
      </c>
      <c r="G172" s="15">
        <f t="shared" si="12"/>
        <v>25</v>
      </c>
      <c r="H172" s="21">
        <v>0</v>
      </c>
      <c r="I172" s="15">
        <f t="shared" si="13"/>
        <v>25</v>
      </c>
    </row>
    <row r="173" spans="1:9" s="16" customFormat="1" ht="27" customHeight="1" x14ac:dyDescent="0.2">
      <c r="A173" s="18">
        <v>52</v>
      </c>
      <c r="B173" s="29" t="s">
        <v>156</v>
      </c>
      <c r="C173" s="13" t="s">
        <v>94</v>
      </c>
      <c r="D173" s="29" t="s">
        <v>95</v>
      </c>
      <c r="E173" s="34"/>
      <c r="F173" s="14" t="s">
        <v>4</v>
      </c>
      <c r="G173" s="15">
        <f t="shared" si="12"/>
        <v>25</v>
      </c>
      <c r="H173" s="15">
        <v>0</v>
      </c>
      <c r="I173" s="15">
        <f t="shared" si="13"/>
        <v>25</v>
      </c>
    </row>
    <row r="174" spans="1:9" s="16" customFormat="1" ht="27" customHeight="1" x14ac:dyDescent="0.2">
      <c r="A174" s="12">
        <v>53</v>
      </c>
      <c r="B174" s="29" t="s">
        <v>157</v>
      </c>
      <c r="C174" s="13" t="s">
        <v>6</v>
      </c>
      <c r="D174" s="29" t="s">
        <v>101</v>
      </c>
      <c r="E174" s="34"/>
      <c r="F174" s="14" t="s">
        <v>4</v>
      </c>
      <c r="G174" s="15">
        <f t="shared" si="12"/>
        <v>25</v>
      </c>
      <c r="H174" s="21">
        <v>0</v>
      </c>
      <c r="I174" s="15">
        <f t="shared" si="13"/>
        <v>25</v>
      </c>
    </row>
    <row r="175" spans="1:9" s="16" customFormat="1" ht="27" customHeight="1" x14ac:dyDescent="0.2">
      <c r="A175" s="12">
        <v>54</v>
      </c>
      <c r="B175" s="29" t="s">
        <v>158</v>
      </c>
      <c r="C175" s="13" t="s">
        <v>19</v>
      </c>
      <c r="D175" s="29" t="s">
        <v>159</v>
      </c>
      <c r="E175" s="34"/>
      <c r="F175" s="14" t="s">
        <v>4</v>
      </c>
      <c r="G175" s="15">
        <f t="shared" si="12"/>
        <v>25</v>
      </c>
      <c r="H175" s="15">
        <v>0</v>
      </c>
      <c r="I175" s="15">
        <f t="shared" si="13"/>
        <v>25</v>
      </c>
    </row>
    <row r="176" spans="1:9" s="16" customFormat="1" ht="27" customHeight="1" x14ac:dyDescent="0.2">
      <c r="A176" s="18">
        <v>55</v>
      </c>
      <c r="B176" s="29" t="s">
        <v>160</v>
      </c>
      <c r="C176" s="13" t="s">
        <v>6</v>
      </c>
      <c r="D176" s="29" t="s">
        <v>101</v>
      </c>
      <c r="E176" s="34"/>
      <c r="F176" s="14" t="s">
        <v>4</v>
      </c>
      <c r="G176" s="15">
        <f t="shared" si="12"/>
        <v>25</v>
      </c>
      <c r="H176" s="21">
        <v>0</v>
      </c>
      <c r="I176" s="15">
        <f t="shared" si="13"/>
        <v>25</v>
      </c>
    </row>
    <row r="177" spans="1:9" s="16" customFormat="1" ht="27" customHeight="1" x14ac:dyDescent="0.2">
      <c r="A177" s="12">
        <v>56</v>
      </c>
      <c r="B177" s="29" t="s">
        <v>40</v>
      </c>
      <c r="C177" s="13" t="s">
        <v>19</v>
      </c>
      <c r="D177" s="29" t="s">
        <v>41</v>
      </c>
      <c r="E177" s="34"/>
      <c r="F177" s="14" t="s">
        <v>4</v>
      </c>
      <c r="G177" s="15">
        <f t="shared" si="12"/>
        <v>25</v>
      </c>
      <c r="H177" s="15">
        <v>0</v>
      </c>
      <c r="I177" s="15">
        <f t="shared" si="13"/>
        <v>25</v>
      </c>
    </row>
    <row r="178" spans="1:9" s="16" customFormat="1" ht="27" customHeight="1" x14ac:dyDescent="0.2">
      <c r="A178" s="12">
        <v>57</v>
      </c>
      <c r="B178" s="29" t="s">
        <v>210</v>
      </c>
      <c r="C178" s="13" t="s">
        <v>19</v>
      </c>
      <c r="D178" s="29" t="s">
        <v>108</v>
      </c>
      <c r="E178" s="34"/>
      <c r="F178" s="14" t="s">
        <v>4</v>
      </c>
      <c r="G178" s="15">
        <f t="shared" si="12"/>
        <v>25</v>
      </c>
      <c r="H178" s="21">
        <v>0</v>
      </c>
      <c r="I178" s="15">
        <f t="shared" si="13"/>
        <v>25</v>
      </c>
    </row>
    <row r="179" spans="1:9" s="16" customFormat="1" ht="27" customHeight="1" x14ac:dyDescent="0.2">
      <c r="A179" s="18">
        <v>58</v>
      </c>
      <c r="B179" s="29" t="s">
        <v>211</v>
      </c>
      <c r="C179" s="13" t="s">
        <v>22</v>
      </c>
      <c r="D179" s="29" t="s">
        <v>212</v>
      </c>
      <c r="E179" s="34"/>
      <c r="F179" s="14" t="s">
        <v>4</v>
      </c>
      <c r="G179" s="15">
        <f t="shared" si="12"/>
        <v>25</v>
      </c>
      <c r="H179" s="15">
        <v>0</v>
      </c>
      <c r="I179" s="15">
        <f t="shared" si="13"/>
        <v>25</v>
      </c>
    </row>
    <row r="180" spans="1:9" s="16" customFormat="1" ht="27" customHeight="1" x14ac:dyDescent="0.2">
      <c r="A180" s="12">
        <v>59</v>
      </c>
      <c r="B180" s="29" t="s">
        <v>214</v>
      </c>
      <c r="C180" s="13" t="s">
        <v>19</v>
      </c>
      <c r="D180" s="29" t="s">
        <v>108</v>
      </c>
      <c r="E180" s="34"/>
      <c r="F180" s="14" t="s">
        <v>4</v>
      </c>
      <c r="G180" s="15">
        <f t="shared" si="12"/>
        <v>25</v>
      </c>
      <c r="H180" s="21">
        <v>0</v>
      </c>
      <c r="I180" s="15">
        <f t="shared" si="13"/>
        <v>25</v>
      </c>
    </row>
    <row r="181" spans="1:9" s="16" customFormat="1" ht="27" customHeight="1" x14ac:dyDescent="0.2">
      <c r="A181" s="12">
        <v>60</v>
      </c>
      <c r="B181" s="29" t="s">
        <v>216</v>
      </c>
      <c r="C181" s="13" t="s">
        <v>36</v>
      </c>
      <c r="D181" s="29" t="s">
        <v>217</v>
      </c>
      <c r="E181" s="34"/>
      <c r="F181" s="14" t="s">
        <v>4</v>
      </c>
      <c r="G181" s="15">
        <f t="shared" si="12"/>
        <v>25</v>
      </c>
      <c r="H181" s="15">
        <v>0</v>
      </c>
      <c r="I181" s="15">
        <f t="shared" si="13"/>
        <v>25</v>
      </c>
    </row>
    <row r="182" spans="1:9" s="16" customFormat="1" ht="27" customHeight="1" x14ac:dyDescent="0.2">
      <c r="A182" s="18">
        <v>61</v>
      </c>
      <c r="B182" s="29" t="s">
        <v>218</v>
      </c>
      <c r="C182" s="13" t="s">
        <v>19</v>
      </c>
      <c r="D182" s="29" t="s">
        <v>219</v>
      </c>
      <c r="E182" s="34"/>
      <c r="F182" s="14" t="s">
        <v>4</v>
      </c>
      <c r="G182" s="15">
        <f t="shared" si="12"/>
        <v>25</v>
      </c>
      <c r="H182" s="21">
        <v>0</v>
      </c>
      <c r="I182" s="15">
        <f t="shared" si="13"/>
        <v>25</v>
      </c>
    </row>
    <row r="183" spans="1:9" s="16" customFormat="1" ht="27" customHeight="1" x14ac:dyDescent="0.2">
      <c r="A183" s="12">
        <v>62</v>
      </c>
      <c r="B183" s="29" t="s">
        <v>223</v>
      </c>
      <c r="C183" s="13" t="s">
        <v>14</v>
      </c>
      <c r="D183" s="29" t="s">
        <v>212</v>
      </c>
      <c r="E183" s="34"/>
      <c r="F183" s="14" t="s">
        <v>4</v>
      </c>
      <c r="G183" s="15">
        <f t="shared" si="12"/>
        <v>25</v>
      </c>
      <c r="H183" s="15">
        <v>0</v>
      </c>
      <c r="I183" s="15">
        <f t="shared" si="13"/>
        <v>25</v>
      </c>
    </row>
    <row r="184" spans="1:9" s="16" customFormat="1" ht="27" customHeight="1" x14ac:dyDescent="0.2">
      <c r="A184" s="12">
        <v>63</v>
      </c>
      <c r="B184" s="29" t="s">
        <v>230</v>
      </c>
      <c r="C184" s="13" t="s">
        <v>6</v>
      </c>
      <c r="D184" s="29" t="s">
        <v>73</v>
      </c>
      <c r="E184" s="34"/>
      <c r="F184" s="14" t="s">
        <v>4</v>
      </c>
      <c r="G184" s="15">
        <f t="shared" si="12"/>
        <v>25</v>
      </c>
      <c r="H184" s="21">
        <v>0</v>
      </c>
      <c r="I184" s="15">
        <f t="shared" si="13"/>
        <v>25</v>
      </c>
    </row>
    <row r="185" spans="1:9" s="16" customFormat="1" ht="27" customHeight="1" x14ac:dyDescent="0.2">
      <c r="A185" s="18">
        <v>64</v>
      </c>
      <c r="B185" s="29" t="s">
        <v>232</v>
      </c>
      <c r="C185" s="13" t="s">
        <v>6</v>
      </c>
      <c r="D185" s="29" t="s">
        <v>73</v>
      </c>
      <c r="E185" s="34"/>
      <c r="F185" s="14" t="s">
        <v>4</v>
      </c>
      <c r="G185" s="15">
        <f t="shared" si="12"/>
        <v>25</v>
      </c>
      <c r="H185" s="15">
        <v>0</v>
      </c>
      <c r="I185" s="15">
        <f t="shared" si="13"/>
        <v>25</v>
      </c>
    </row>
    <row r="186" spans="1:9" s="16" customFormat="1" ht="27" customHeight="1" x14ac:dyDescent="0.2">
      <c r="A186" s="12">
        <v>65</v>
      </c>
      <c r="B186" s="29" t="s">
        <v>233</v>
      </c>
      <c r="C186" s="13" t="s">
        <v>70</v>
      </c>
      <c r="D186" s="29" t="s">
        <v>234</v>
      </c>
      <c r="E186" s="34"/>
      <c r="F186" s="14" t="s">
        <v>4</v>
      </c>
      <c r="G186" s="15">
        <f t="shared" ref="G186:G217" si="14">F186*5</f>
        <v>25</v>
      </c>
      <c r="H186" s="21">
        <v>0</v>
      </c>
      <c r="I186" s="15">
        <f t="shared" ref="I186:I217" si="15">G186+H186</f>
        <v>25</v>
      </c>
    </row>
    <row r="187" spans="1:9" s="16" customFormat="1" ht="27" customHeight="1" x14ac:dyDescent="0.2">
      <c r="A187" s="12">
        <v>66</v>
      </c>
      <c r="B187" s="29" t="s">
        <v>235</v>
      </c>
      <c r="C187" s="13" t="s">
        <v>19</v>
      </c>
      <c r="D187" s="29" t="s">
        <v>50</v>
      </c>
      <c r="E187" s="34"/>
      <c r="F187" s="14" t="s">
        <v>4</v>
      </c>
      <c r="G187" s="15">
        <f t="shared" si="14"/>
        <v>25</v>
      </c>
      <c r="H187" s="15">
        <v>0</v>
      </c>
      <c r="I187" s="15">
        <f t="shared" si="15"/>
        <v>25</v>
      </c>
    </row>
    <row r="188" spans="1:9" s="16" customFormat="1" ht="27" customHeight="1" x14ac:dyDescent="0.2">
      <c r="A188" s="18">
        <v>67</v>
      </c>
      <c r="B188" s="29" t="s">
        <v>243</v>
      </c>
      <c r="C188" s="13" t="s">
        <v>36</v>
      </c>
      <c r="D188" s="29" t="s">
        <v>217</v>
      </c>
      <c r="E188" s="34"/>
      <c r="F188" s="14" t="s">
        <v>4</v>
      </c>
      <c r="G188" s="15">
        <f t="shared" si="14"/>
        <v>25</v>
      </c>
      <c r="H188" s="21">
        <v>0</v>
      </c>
      <c r="I188" s="15">
        <f t="shared" si="15"/>
        <v>25</v>
      </c>
    </row>
    <row r="189" spans="1:9" s="16" customFormat="1" ht="27" customHeight="1" x14ac:dyDescent="0.2">
      <c r="A189" s="12">
        <v>68</v>
      </c>
      <c r="B189" s="29" t="s">
        <v>249</v>
      </c>
      <c r="C189" s="13" t="s">
        <v>10</v>
      </c>
      <c r="D189" s="29" t="s">
        <v>250</v>
      </c>
      <c r="E189" s="34"/>
      <c r="F189" s="14" t="s">
        <v>4</v>
      </c>
      <c r="G189" s="15">
        <f t="shared" si="14"/>
        <v>25</v>
      </c>
      <c r="H189" s="15">
        <v>0</v>
      </c>
      <c r="I189" s="15">
        <f t="shared" si="15"/>
        <v>25</v>
      </c>
    </row>
    <row r="190" spans="1:9" s="16" customFormat="1" ht="27" customHeight="1" x14ac:dyDescent="0.2">
      <c r="A190" s="12">
        <v>69</v>
      </c>
      <c r="B190" s="29" t="s">
        <v>254</v>
      </c>
      <c r="C190" s="13" t="s">
        <v>19</v>
      </c>
      <c r="D190" s="29" t="s">
        <v>97</v>
      </c>
      <c r="E190" s="34"/>
      <c r="F190" s="14" t="s">
        <v>4</v>
      </c>
      <c r="G190" s="15">
        <f t="shared" si="14"/>
        <v>25</v>
      </c>
      <c r="H190" s="21">
        <v>0</v>
      </c>
      <c r="I190" s="15">
        <f t="shared" si="15"/>
        <v>25</v>
      </c>
    </row>
    <row r="191" spans="1:9" s="16" customFormat="1" ht="27" customHeight="1" x14ac:dyDescent="0.2">
      <c r="A191" s="18">
        <v>70</v>
      </c>
      <c r="B191" s="29" t="s">
        <v>256</v>
      </c>
      <c r="C191" s="13" t="s">
        <v>19</v>
      </c>
      <c r="D191" s="29" t="s">
        <v>97</v>
      </c>
      <c r="E191" s="34"/>
      <c r="F191" s="14" t="s">
        <v>4</v>
      </c>
      <c r="G191" s="15">
        <f t="shared" si="14"/>
        <v>25</v>
      </c>
      <c r="H191" s="15">
        <v>0</v>
      </c>
      <c r="I191" s="15">
        <f t="shared" si="15"/>
        <v>25</v>
      </c>
    </row>
    <row r="192" spans="1:9" s="16" customFormat="1" ht="27" customHeight="1" x14ac:dyDescent="0.2">
      <c r="A192" s="12">
        <v>71</v>
      </c>
      <c r="B192" s="29" t="s">
        <v>257</v>
      </c>
      <c r="C192" s="13" t="s">
        <v>19</v>
      </c>
      <c r="D192" s="29" t="s">
        <v>97</v>
      </c>
      <c r="E192" s="34"/>
      <c r="F192" s="14" t="s">
        <v>4</v>
      </c>
      <c r="G192" s="15">
        <f t="shared" si="14"/>
        <v>25</v>
      </c>
      <c r="H192" s="21">
        <v>0</v>
      </c>
      <c r="I192" s="15">
        <f t="shared" si="15"/>
        <v>25</v>
      </c>
    </row>
    <row r="193" spans="1:9" s="16" customFormat="1" ht="27" customHeight="1" x14ac:dyDescent="0.2">
      <c r="A193" s="12">
        <v>72</v>
      </c>
      <c r="B193" s="29" t="s">
        <v>259</v>
      </c>
      <c r="C193" s="13" t="s">
        <v>19</v>
      </c>
      <c r="D193" s="29" t="s">
        <v>50</v>
      </c>
      <c r="E193" s="34"/>
      <c r="F193" s="14" t="s">
        <v>4</v>
      </c>
      <c r="G193" s="15">
        <f t="shared" si="14"/>
        <v>25</v>
      </c>
      <c r="H193" s="15">
        <v>0</v>
      </c>
      <c r="I193" s="15">
        <f t="shared" si="15"/>
        <v>25</v>
      </c>
    </row>
    <row r="194" spans="1:9" s="16" customFormat="1" ht="27" customHeight="1" x14ac:dyDescent="0.2">
      <c r="A194" s="18">
        <v>73</v>
      </c>
      <c r="B194" s="29" t="s">
        <v>162</v>
      </c>
      <c r="C194" s="13" t="s">
        <v>36</v>
      </c>
      <c r="D194" s="29" t="s">
        <v>163</v>
      </c>
      <c r="E194" s="34"/>
      <c r="F194" s="14" t="s">
        <v>164</v>
      </c>
      <c r="G194" s="15">
        <f t="shared" si="14"/>
        <v>24.6</v>
      </c>
      <c r="H194" s="21">
        <v>0</v>
      </c>
      <c r="I194" s="15">
        <f t="shared" si="15"/>
        <v>24.6</v>
      </c>
    </row>
    <row r="195" spans="1:9" s="16" customFormat="1" ht="27" customHeight="1" x14ac:dyDescent="0.2">
      <c r="A195" s="12">
        <v>74</v>
      </c>
      <c r="B195" s="29" t="s">
        <v>165</v>
      </c>
      <c r="C195" s="13" t="s">
        <v>19</v>
      </c>
      <c r="D195" s="29" t="s">
        <v>50</v>
      </c>
      <c r="E195" s="34"/>
      <c r="F195" s="14" t="s">
        <v>12</v>
      </c>
      <c r="G195" s="15">
        <f t="shared" si="14"/>
        <v>24.3</v>
      </c>
      <c r="H195" s="15">
        <v>0</v>
      </c>
      <c r="I195" s="15">
        <f t="shared" si="15"/>
        <v>24.3</v>
      </c>
    </row>
    <row r="196" spans="1:9" s="16" customFormat="1" ht="27" customHeight="1" x14ac:dyDescent="0.2">
      <c r="A196" s="12">
        <v>75</v>
      </c>
      <c r="B196" s="29" t="s">
        <v>166</v>
      </c>
      <c r="C196" s="13" t="s">
        <v>94</v>
      </c>
      <c r="D196" s="29" t="s">
        <v>95</v>
      </c>
      <c r="E196" s="34"/>
      <c r="F196" s="14" t="s">
        <v>167</v>
      </c>
      <c r="G196" s="15">
        <f t="shared" si="14"/>
        <v>24.25</v>
      </c>
      <c r="H196" s="21">
        <v>0</v>
      </c>
      <c r="I196" s="15">
        <f t="shared" si="15"/>
        <v>24.25</v>
      </c>
    </row>
    <row r="197" spans="1:9" s="16" customFormat="1" ht="27" customHeight="1" x14ac:dyDescent="0.2">
      <c r="A197" s="18">
        <v>76</v>
      </c>
      <c r="B197" s="29" t="s">
        <v>168</v>
      </c>
      <c r="C197" s="13" t="s">
        <v>19</v>
      </c>
      <c r="D197" s="29" t="s">
        <v>114</v>
      </c>
      <c r="E197" s="34"/>
      <c r="F197" s="14" t="s">
        <v>169</v>
      </c>
      <c r="G197" s="15">
        <f t="shared" si="14"/>
        <v>24.15</v>
      </c>
      <c r="H197" s="15">
        <v>0</v>
      </c>
      <c r="I197" s="15">
        <f t="shared" si="15"/>
        <v>24.15</v>
      </c>
    </row>
    <row r="198" spans="1:9" s="16" customFormat="1" ht="27" customHeight="1" x14ac:dyDescent="0.2">
      <c r="A198" s="12">
        <v>77</v>
      </c>
      <c r="B198" s="29" t="s">
        <v>170</v>
      </c>
      <c r="C198" s="13" t="s">
        <v>19</v>
      </c>
      <c r="D198" s="29" t="s">
        <v>108</v>
      </c>
      <c r="E198" s="34"/>
      <c r="F198" s="14" t="s">
        <v>171</v>
      </c>
      <c r="G198" s="15">
        <f t="shared" si="14"/>
        <v>24.1</v>
      </c>
      <c r="H198" s="21">
        <v>0</v>
      </c>
      <c r="I198" s="15">
        <f t="shared" si="15"/>
        <v>24.1</v>
      </c>
    </row>
    <row r="199" spans="1:9" s="16" customFormat="1" ht="27" customHeight="1" x14ac:dyDescent="0.2">
      <c r="A199" s="12">
        <v>78</v>
      </c>
      <c r="B199" s="29" t="s">
        <v>172</v>
      </c>
      <c r="C199" s="13" t="s">
        <v>94</v>
      </c>
      <c r="D199" s="29" t="s">
        <v>95</v>
      </c>
      <c r="E199" s="34"/>
      <c r="F199" s="14" t="s">
        <v>173</v>
      </c>
      <c r="G199" s="15">
        <f t="shared" si="14"/>
        <v>24</v>
      </c>
      <c r="H199" s="15">
        <v>0</v>
      </c>
      <c r="I199" s="15">
        <f t="shared" si="15"/>
        <v>24</v>
      </c>
    </row>
    <row r="200" spans="1:9" s="16" customFormat="1" ht="27" customHeight="1" x14ac:dyDescent="0.2">
      <c r="A200" s="18">
        <v>79</v>
      </c>
      <c r="B200" s="29" t="s">
        <v>236</v>
      </c>
      <c r="C200" s="13" t="s">
        <v>19</v>
      </c>
      <c r="D200" s="29" t="s">
        <v>237</v>
      </c>
      <c r="E200" s="34"/>
      <c r="F200" s="14" t="s">
        <v>29</v>
      </c>
      <c r="G200" s="15">
        <f t="shared" si="14"/>
        <v>23.95</v>
      </c>
      <c r="H200" s="21">
        <v>0</v>
      </c>
      <c r="I200" s="15">
        <f t="shared" si="15"/>
        <v>23.95</v>
      </c>
    </row>
    <row r="201" spans="1:9" s="16" customFormat="1" ht="27" customHeight="1" x14ac:dyDescent="0.2">
      <c r="A201" s="12">
        <v>80</v>
      </c>
      <c r="B201" s="29" t="s">
        <v>174</v>
      </c>
      <c r="C201" s="13" t="s">
        <v>19</v>
      </c>
      <c r="D201" s="29" t="s">
        <v>50</v>
      </c>
      <c r="E201" s="34"/>
      <c r="F201" s="14" t="s">
        <v>175</v>
      </c>
      <c r="G201" s="15">
        <f t="shared" si="14"/>
        <v>23.849999999999998</v>
      </c>
      <c r="H201" s="15">
        <v>0</v>
      </c>
      <c r="I201" s="15">
        <f t="shared" si="15"/>
        <v>23.849999999999998</v>
      </c>
    </row>
    <row r="202" spans="1:9" s="16" customFormat="1" ht="27" customHeight="1" x14ac:dyDescent="0.2">
      <c r="A202" s="12">
        <v>81</v>
      </c>
      <c r="B202" s="29" t="s">
        <v>176</v>
      </c>
      <c r="C202" s="13" t="s">
        <v>19</v>
      </c>
      <c r="D202" s="29" t="s">
        <v>97</v>
      </c>
      <c r="E202" s="34"/>
      <c r="F202" s="14" t="s">
        <v>177</v>
      </c>
      <c r="G202" s="15">
        <f t="shared" si="14"/>
        <v>23.650000000000002</v>
      </c>
      <c r="H202" s="21">
        <v>0</v>
      </c>
      <c r="I202" s="15">
        <f t="shared" si="15"/>
        <v>23.650000000000002</v>
      </c>
    </row>
    <row r="203" spans="1:9" s="16" customFormat="1" ht="27" customHeight="1" x14ac:dyDescent="0.2">
      <c r="A203" s="18">
        <v>82</v>
      </c>
      <c r="B203" s="29" t="s">
        <v>178</v>
      </c>
      <c r="C203" s="13" t="s">
        <v>19</v>
      </c>
      <c r="D203" s="29" t="s">
        <v>50</v>
      </c>
      <c r="E203" s="34"/>
      <c r="F203" s="14" t="s">
        <v>177</v>
      </c>
      <c r="G203" s="15">
        <f t="shared" si="14"/>
        <v>23.650000000000002</v>
      </c>
      <c r="H203" s="15">
        <v>0</v>
      </c>
      <c r="I203" s="15">
        <f t="shared" si="15"/>
        <v>23.650000000000002</v>
      </c>
    </row>
    <row r="204" spans="1:9" s="16" customFormat="1" ht="27" customHeight="1" x14ac:dyDescent="0.2">
      <c r="A204" s="12">
        <v>83</v>
      </c>
      <c r="B204" s="29" t="s">
        <v>179</v>
      </c>
      <c r="C204" s="13" t="s">
        <v>19</v>
      </c>
      <c r="D204" s="29" t="s">
        <v>50</v>
      </c>
      <c r="E204" s="34"/>
      <c r="F204" s="14" t="s">
        <v>17</v>
      </c>
      <c r="G204" s="15">
        <f t="shared" si="14"/>
        <v>23.55</v>
      </c>
      <c r="H204" s="21">
        <v>0</v>
      </c>
      <c r="I204" s="15">
        <f t="shared" si="15"/>
        <v>23.55</v>
      </c>
    </row>
    <row r="205" spans="1:9" s="16" customFormat="1" ht="27" customHeight="1" x14ac:dyDescent="0.2">
      <c r="A205" s="12">
        <v>84</v>
      </c>
      <c r="B205" s="29" t="s">
        <v>180</v>
      </c>
      <c r="C205" s="13" t="s">
        <v>19</v>
      </c>
      <c r="D205" s="29" t="s">
        <v>41</v>
      </c>
      <c r="E205" s="34"/>
      <c r="F205" s="14" t="s">
        <v>181</v>
      </c>
      <c r="G205" s="15">
        <f t="shared" si="14"/>
        <v>23.450000000000003</v>
      </c>
      <c r="H205" s="21">
        <v>0</v>
      </c>
      <c r="I205" s="15">
        <f t="shared" si="15"/>
        <v>23.450000000000003</v>
      </c>
    </row>
    <row r="206" spans="1:9" s="16" customFormat="1" ht="27" customHeight="1" x14ac:dyDescent="0.2">
      <c r="A206" s="18">
        <v>85</v>
      </c>
      <c r="B206" s="29" t="s">
        <v>182</v>
      </c>
      <c r="C206" s="13" t="s">
        <v>6</v>
      </c>
      <c r="D206" s="29" t="s">
        <v>101</v>
      </c>
      <c r="E206" s="34"/>
      <c r="F206" s="14" t="s">
        <v>183</v>
      </c>
      <c r="G206" s="15">
        <f t="shared" si="14"/>
        <v>23.35</v>
      </c>
      <c r="H206" s="21">
        <v>0</v>
      </c>
      <c r="I206" s="15">
        <f t="shared" si="15"/>
        <v>23.35</v>
      </c>
    </row>
    <row r="207" spans="1:9" s="16" customFormat="1" ht="27" customHeight="1" x14ac:dyDescent="0.2">
      <c r="A207" s="12">
        <v>86</v>
      </c>
      <c r="B207" s="29" t="s">
        <v>227</v>
      </c>
      <c r="C207" s="13" t="s">
        <v>2</v>
      </c>
      <c r="D207" s="29" t="s">
        <v>212</v>
      </c>
      <c r="E207" s="34"/>
      <c r="F207" s="14" t="s">
        <v>183</v>
      </c>
      <c r="G207" s="15">
        <f t="shared" si="14"/>
        <v>23.35</v>
      </c>
      <c r="H207" s="21">
        <v>0</v>
      </c>
      <c r="I207" s="15">
        <f t="shared" si="15"/>
        <v>23.35</v>
      </c>
    </row>
    <row r="208" spans="1:9" s="16" customFormat="1" ht="27" customHeight="1" x14ac:dyDescent="0.2">
      <c r="A208" s="12">
        <v>87</v>
      </c>
      <c r="B208" s="29" t="s">
        <v>251</v>
      </c>
      <c r="C208" s="13" t="s">
        <v>19</v>
      </c>
      <c r="D208" s="29" t="s">
        <v>108</v>
      </c>
      <c r="E208" s="34"/>
      <c r="F208" s="14" t="s">
        <v>183</v>
      </c>
      <c r="G208" s="15">
        <f t="shared" si="14"/>
        <v>23.35</v>
      </c>
      <c r="H208" s="21">
        <v>0</v>
      </c>
      <c r="I208" s="15">
        <f t="shared" si="15"/>
        <v>23.35</v>
      </c>
    </row>
    <row r="209" spans="1:9" s="16" customFormat="1" ht="27" customHeight="1" x14ac:dyDescent="0.2">
      <c r="A209" s="18">
        <v>88</v>
      </c>
      <c r="B209" s="29" t="s">
        <v>184</v>
      </c>
      <c r="C209" s="13" t="s">
        <v>2</v>
      </c>
      <c r="D209" s="29" t="s">
        <v>185</v>
      </c>
      <c r="E209" s="34"/>
      <c r="F209" s="14" t="s">
        <v>20</v>
      </c>
      <c r="G209" s="15">
        <f t="shared" si="14"/>
        <v>23.2</v>
      </c>
      <c r="H209" s="21">
        <v>0</v>
      </c>
      <c r="I209" s="15">
        <f t="shared" si="15"/>
        <v>23.2</v>
      </c>
    </row>
    <row r="210" spans="1:9" s="16" customFormat="1" ht="27" customHeight="1" x14ac:dyDescent="0.2">
      <c r="A210" s="12">
        <v>89</v>
      </c>
      <c r="B210" s="29" t="s">
        <v>186</v>
      </c>
      <c r="C210" s="13" t="s">
        <v>19</v>
      </c>
      <c r="D210" s="29" t="s">
        <v>187</v>
      </c>
      <c r="E210" s="34"/>
      <c r="F210" s="14" t="s">
        <v>188</v>
      </c>
      <c r="G210" s="15">
        <f t="shared" si="14"/>
        <v>22.9</v>
      </c>
      <c r="H210" s="21">
        <v>0</v>
      </c>
      <c r="I210" s="15">
        <f t="shared" si="15"/>
        <v>22.9</v>
      </c>
    </row>
    <row r="211" spans="1:9" s="16" customFormat="1" ht="27" customHeight="1" x14ac:dyDescent="0.2">
      <c r="A211" s="12">
        <v>90</v>
      </c>
      <c r="B211" s="29" t="s">
        <v>189</v>
      </c>
      <c r="C211" s="13" t="s">
        <v>19</v>
      </c>
      <c r="D211" s="29" t="s">
        <v>50</v>
      </c>
      <c r="E211" s="34"/>
      <c r="F211" s="14" t="s">
        <v>25</v>
      </c>
      <c r="G211" s="15">
        <f t="shared" si="14"/>
        <v>22.85</v>
      </c>
      <c r="H211" s="21">
        <v>0</v>
      </c>
      <c r="I211" s="15">
        <f t="shared" si="15"/>
        <v>22.85</v>
      </c>
    </row>
    <row r="212" spans="1:9" s="16" customFormat="1" ht="27" customHeight="1" x14ac:dyDescent="0.2">
      <c r="A212" s="18">
        <v>91</v>
      </c>
      <c r="B212" s="29" t="s">
        <v>190</v>
      </c>
      <c r="C212" s="13" t="s">
        <v>6</v>
      </c>
      <c r="D212" s="29" t="s">
        <v>73</v>
      </c>
      <c r="E212" s="34"/>
      <c r="F212" s="14" t="s">
        <v>25</v>
      </c>
      <c r="G212" s="15">
        <f t="shared" si="14"/>
        <v>22.85</v>
      </c>
      <c r="H212" s="21">
        <v>0</v>
      </c>
      <c r="I212" s="15">
        <f t="shared" si="15"/>
        <v>22.85</v>
      </c>
    </row>
    <row r="213" spans="1:9" s="16" customFormat="1" ht="27" customHeight="1" x14ac:dyDescent="0.2">
      <c r="A213" s="12">
        <v>92</v>
      </c>
      <c r="B213" s="29" t="s">
        <v>191</v>
      </c>
      <c r="C213" s="13" t="s">
        <v>19</v>
      </c>
      <c r="D213" s="29" t="s">
        <v>97</v>
      </c>
      <c r="E213" s="34"/>
      <c r="F213" s="14" t="s">
        <v>192</v>
      </c>
      <c r="G213" s="15">
        <f t="shared" si="14"/>
        <v>22.75</v>
      </c>
      <c r="H213" s="21">
        <v>0</v>
      </c>
      <c r="I213" s="15">
        <f t="shared" si="15"/>
        <v>22.75</v>
      </c>
    </row>
    <row r="214" spans="1:9" s="16" customFormat="1" ht="27" customHeight="1" x14ac:dyDescent="0.2">
      <c r="A214" s="12">
        <v>93</v>
      </c>
      <c r="B214" s="29" t="s">
        <v>260</v>
      </c>
      <c r="C214" s="13" t="s">
        <v>19</v>
      </c>
      <c r="D214" s="29" t="s">
        <v>97</v>
      </c>
      <c r="E214" s="34"/>
      <c r="F214" s="14" t="s">
        <v>192</v>
      </c>
      <c r="G214" s="15">
        <f t="shared" si="14"/>
        <v>22.75</v>
      </c>
      <c r="H214" s="21">
        <v>0</v>
      </c>
      <c r="I214" s="15">
        <f t="shared" si="15"/>
        <v>22.75</v>
      </c>
    </row>
    <row r="215" spans="1:9" s="16" customFormat="1" ht="27" customHeight="1" x14ac:dyDescent="0.2">
      <c r="A215" s="18">
        <v>94</v>
      </c>
      <c r="B215" s="29" t="s">
        <v>193</v>
      </c>
      <c r="C215" s="13" t="s">
        <v>19</v>
      </c>
      <c r="D215" s="29" t="s">
        <v>108</v>
      </c>
      <c r="E215" s="34"/>
      <c r="F215" s="14" t="s">
        <v>76</v>
      </c>
      <c r="G215" s="15">
        <f t="shared" si="14"/>
        <v>21.8</v>
      </c>
      <c r="H215" s="21">
        <v>0</v>
      </c>
      <c r="I215" s="15">
        <f t="shared" si="15"/>
        <v>21.8</v>
      </c>
    </row>
    <row r="216" spans="1:9" s="16" customFormat="1" ht="27" customHeight="1" x14ac:dyDescent="0.2">
      <c r="A216" s="12">
        <v>95</v>
      </c>
      <c r="B216" s="29" t="s">
        <v>194</v>
      </c>
      <c r="C216" s="13" t="s">
        <v>19</v>
      </c>
      <c r="D216" s="29" t="s">
        <v>108</v>
      </c>
      <c r="E216" s="34"/>
      <c r="F216" s="14" t="s">
        <v>195</v>
      </c>
      <c r="G216" s="15">
        <f t="shared" si="14"/>
        <v>20.9</v>
      </c>
      <c r="H216" s="21">
        <v>0</v>
      </c>
      <c r="I216" s="15">
        <f t="shared" si="15"/>
        <v>20.9</v>
      </c>
    </row>
    <row r="217" spans="1:9" s="16" customFormat="1" ht="27" customHeight="1" x14ac:dyDescent="0.2">
      <c r="A217" s="12">
        <v>96</v>
      </c>
      <c r="B217" s="29" t="s">
        <v>261</v>
      </c>
      <c r="C217" s="13" t="s">
        <v>22</v>
      </c>
      <c r="D217" s="29" t="s">
        <v>212</v>
      </c>
      <c r="E217" s="34"/>
      <c r="F217" s="14" t="s">
        <v>43</v>
      </c>
      <c r="G217" s="15">
        <f t="shared" si="14"/>
        <v>20.7</v>
      </c>
      <c r="H217" s="21">
        <v>0</v>
      </c>
      <c r="I217" s="15">
        <f t="shared" si="15"/>
        <v>20.7</v>
      </c>
    </row>
    <row r="218" spans="1:9" s="16" customFormat="1" ht="27" customHeight="1" x14ac:dyDescent="0.2">
      <c r="A218" s="18">
        <v>97</v>
      </c>
      <c r="B218" s="29" t="s">
        <v>196</v>
      </c>
      <c r="C218" s="13" t="s">
        <v>19</v>
      </c>
      <c r="D218" s="29" t="s">
        <v>108</v>
      </c>
      <c r="E218" s="34"/>
      <c r="F218" s="14" t="s">
        <v>197</v>
      </c>
      <c r="G218" s="15">
        <f t="shared" ref="G218:G225" si="16">F218*5</f>
        <v>20.45</v>
      </c>
      <c r="H218" s="21">
        <v>0</v>
      </c>
      <c r="I218" s="15">
        <f t="shared" ref="I218:I225" si="17">G218+H218</f>
        <v>20.45</v>
      </c>
    </row>
    <row r="219" spans="1:9" s="16" customFormat="1" ht="27" customHeight="1" x14ac:dyDescent="0.2">
      <c r="A219" s="12">
        <v>98</v>
      </c>
      <c r="B219" s="29" t="s">
        <v>198</v>
      </c>
      <c r="C219" s="13" t="s">
        <v>19</v>
      </c>
      <c r="D219" s="29" t="s">
        <v>108</v>
      </c>
      <c r="E219" s="34"/>
      <c r="F219" s="14" t="s">
        <v>197</v>
      </c>
      <c r="G219" s="15">
        <f t="shared" si="16"/>
        <v>20.45</v>
      </c>
      <c r="H219" s="21">
        <v>0</v>
      </c>
      <c r="I219" s="15">
        <f t="shared" si="17"/>
        <v>20.45</v>
      </c>
    </row>
    <row r="220" spans="1:9" s="16" customFormat="1" ht="27" customHeight="1" x14ac:dyDescent="0.2">
      <c r="A220" s="12">
        <v>99</v>
      </c>
      <c r="B220" s="29" t="s">
        <v>199</v>
      </c>
      <c r="C220" s="13" t="s">
        <v>6</v>
      </c>
      <c r="D220" s="29" t="s">
        <v>73</v>
      </c>
      <c r="E220" s="35"/>
      <c r="F220" s="14" t="s">
        <v>66</v>
      </c>
      <c r="G220" s="15">
        <f t="shared" si="16"/>
        <v>20.350000000000001</v>
      </c>
      <c r="H220" s="21">
        <v>0</v>
      </c>
      <c r="I220" s="15">
        <f t="shared" si="17"/>
        <v>20.350000000000001</v>
      </c>
    </row>
    <row r="221" spans="1:9" s="16" customFormat="1" ht="27" customHeight="1" x14ac:dyDescent="0.2">
      <c r="A221" s="18">
        <v>100</v>
      </c>
      <c r="B221" s="29" t="s">
        <v>200</v>
      </c>
      <c r="C221" s="13" t="s">
        <v>19</v>
      </c>
      <c r="D221" s="29" t="s">
        <v>108</v>
      </c>
      <c r="E221" s="34"/>
      <c r="F221" s="14" t="s">
        <v>201</v>
      </c>
      <c r="G221" s="15">
        <f t="shared" si="16"/>
        <v>19.55</v>
      </c>
      <c r="H221" s="21">
        <v>0</v>
      </c>
      <c r="I221" s="15">
        <f t="shared" si="17"/>
        <v>19.55</v>
      </c>
    </row>
    <row r="222" spans="1:9" s="16" customFormat="1" ht="27" customHeight="1" x14ac:dyDescent="0.2">
      <c r="A222" s="12">
        <v>101</v>
      </c>
      <c r="B222" s="29" t="s">
        <v>202</v>
      </c>
      <c r="C222" s="13" t="s">
        <v>19</v>
      </c>
      <c r="D222" s="29" t="s">
        <v>108</v>
      </c>
      <c r="E222" s="34"/>
      <c r="F222" s="14" t="s">
        <v>203</v>
      </c>
      <c r="G222" s="15">
        <f t="shared" si="16"/>
        <v>19.099999999999998</v>
      </c>
      <c r="H222" s="21">
        <v>0</v>
      </c>
      <c r="I222" s="15">
        <f t="shared" si="17"/>
        <v>19.099999999999998</v>
      </c>
    </row>
    <row r="223" spans="1:9" s="16" customFormat="1" ht="27" customHeight="1" x14ac:dyDescent="0.2">
      <c r="A223" s="12">
        <v>102</v>
      </c>
      <c r="B223" s="29" t="s">
        <v>204</v>
      </c>
      <c r="C223" s="13" t="s">
        <v>122</v>
      </c>
      <c r="D223" s="29" t="s">
        <v>108</v>
      </c>
      <c r="E223" s="34"/>
      <c r="F223" s="14" t="s">
        <v>205</v>
      </c>
      <c r="G223" s="15">
        <f t="shared" si="16"/>
        <v>18.649999999999999</v>
      </c>
      <c r="H223" s="21">
        <v>0</v>
      </c>
      <c r="I223" s="15">
        <f t="shared" si="17"/>
        <v>18.649999999999999</v>
      </c>
    </row>
    <row r="224" spans="1:9" s="16" customFormat="1" ht="27" customHeight="1" x14ac:dyDescent="0.2">
      <c r="A224" s="18">
        <v>103</v>
      </c>
      <c r="B224" s="29" t="s">
        <v>207</v>
      </c>
      <c r="C224" s="13" t="s">
        <v>19</v>
      </c>
      <c r="D224" s="29" t="s">
        <v>108</v>
      </c>
      <c r="E224" s="34"/>
      <c r="F224" s="14" t="s">
        <v>208</v>
      </c>
      <c r="G224" s="15">
        <f t="shared" si="16"/>
        <v>16.350000000000001</v>
      </c>
      <c r="H224" s="21">
        <v>0</v>
      </c>
      <c r="I224" s="15">
        <f t="shared" si="17"/>
        <v>16.350000000000001</v>
      </c>
    </row>
    <row r="225" spans="1:9" s="16" customFormat="1" ht="27" customHeight="1" x14ac:dyDescent="0.2">
      <c r="A225" s="12">
        <v>104</v>
      </c>
      <c r="B225" s="29" t="s">
        <v>209</v>
      </c>
      <c r="C225" s="13" t="s">
        <v>19</v>
      </c>
      <c r="D225" s="29" t="s">
        <v>108</v>
      </c>
      <c r="E225" s="34"/>
      <c r="F225" s="14" t="s">
        <v>208</v>
      </c>
      <c r="G225" s="15">
        <f t="shared" si="16"/>
        <v>16.350000000000001</v>
      </c>
      <c r="H225" s="21">
        <v>0</v>
      </c>
      <c r="I225" s="15">
        <f t="shared" si="17"/>
        <v>16.350000000000001</v>
      </c>
    </row>
    <row r="226" spans="1:9" s="16" customFormat="1" ht="27" customHeight="1" x14ac:dyDescent="0.2">
      <c r="E226" s="39"/>
      <c r="F226" s="22"/>
      <c r="G226" s="23"/>
      <c r="H226" s="23"/>
      <c r="I226" s="23"/>
    </row>
    <row r="227" spans="1:9" s="27" customFormat="1" ht="27" customHeight="1" x14ac:dyDescent="0.25">
      <c r="A227" s="59" t="s">
        <v>343</v>
      </c>
      <c r="B227" s="60"/>
      <c r="C227" s="60"/>
      <c r="D227" s="60"/>
      <c r="E227" s="60"/>
      <c r="F227" s="60"/>
      <c r="G227" s="60"/>
      <c r="H227" s="60"/>
      <c r="I227" s="61"/>
    </row>
  </sheetData>
  <sortState ref="A122:I225">
    <sortCondition descending="1" ref="I122:I225"/>
  </sortState>
  <mergeCells count="8">
    <mergeCell ref="A227:I227"/>
    <mergeCell ref="B119:D119"/>
    <mergeCell ref="B83:D83"/>
    <mergeCell ref="B1:D1"/>
    <mergeCell ref="B59:C59"/>
    <mergeCell ref="B21:C21"/>
    <mergeCell ref="B3:C3"/>
    <mergeCell ref="B41:C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srednjoskolci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Vuckovic</dc:creator>
  <cp:lastModifiedBy>Vera Vuckovic</cp:lastModifiedBy>
  <dcterms:created xsi:type="dcterms:W3CDTF">2023-10-30T07:54:12Z</dcterms:created>
  <dcterms:modified xsi:type="dcterms:W3CDTF">2023-12-04T09:13:52Z</dcterms:modified>
</cp:coreProperties>
</file>