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era.vuckovic\AppData\Local\Microsoft\Windows\INetCache\Content.Outlook\68VFXA06\"/>
    </mc:Choice>
  </mc:AlternateContent>
  <xr:revisionPtr revIDLastSave="0" documentId="13_ncr:1_{ACFCF428-1DE2-4980-8787-2285D6931485}" xr6:coauthVersionLast="36" xr6:coauthVersionMax="36" xr10:uidLastSave="{00000000-0000-0000-0000-000000000000}"/>
  <bookViews>
    <workbookView xWindow="0" yWindow="0" windowWidth="21300" windowHeight="12030" xr2:uid="{968D903D-8017-44C8-8FFB-617834ABCB7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9" i="1" l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<sst xmlns="http://schemas.openxmlformats.org/spreadsheetml/2006/main" count="443" uniqueCount="267">
  <si>
    <t>RANG LISTA UČENIKA KOJI SU OSTVARILI PRAVO NA STIPENDIJU ZA ŠKOLSKU 2025/26. GODINU</t>
  </si>
  <si>
    <t>Napomena: Na utvrđenu rang listu i odluku o dodjeli stipendija, učenik odnosno roditelj/staratelj ima pravo žalbe Ministarstvu u roku od 8 dana od dana objavljivanja rang liste.</t>
  </si>
  <si>
    <t>Osnovna škola - Prirodne nauke</t>
  </si>
  <si>
    <t>R. br.</t>
  </si>
  <si>
    <t>Prezime I ime</t>
  </si>
  <si>
    <t>Javna Ustanova</t>
  </si>
  <si>
    <t>Sr.ocj.</t>
  </si>
  <si>
    <t>Bodovi takmičenje</t>
  </si>
  <si>
    <t>Nagrade koje se boduju</t>
  </si>
  <si>
    <t>Marković (Marko) Luka</t>
  </si>
  <si>
    <t>Podgorica - Milorad Musa Burzan</t>
  </si>
  <si>
    <t>5.00</t>
  </si>
  <si>
    <t>II mjesto na drž.takmičenju IC-matematika, I mjesto Tinker iz matematike</t>
  </si>
  <si>
    <t>Zvizdojević (Jovan) Itana</t>
  </si>
  <si>
    <t>Podgorica - Radojica Perović</t>
  </si>
  <si>
    <t>I mjesto na drž.takmičenju IC-matematika</t>
  </si>
  <si>
    <t>Zorkina (Anton) Kseniia</t>
  </si>
  <si>
    <t>Bar - Anto Đedović</t>
  </si>
  <si>
    <t>I mjesto na drž.takmičenju IC-biologija</t>
  </si>
  <si>
    <t>Stanić (Dejan) Stefan</t>
  </si>
  <si>
    <t>Podgorica - Pavle Rovinski</t>
  </si>
  <si>
    <t>III mjesto na drž.takmičenju IC-matematika</t>
  </si>
  <si>
    <t>Savić (Slobodan) Novak</t>
  </si>
  <si>
    <t>Bar - Jugoslavija</t>
  </si>
  <si>
    <t xml:space="preserve"> I mjesto OZ iz matematike</t>
  </si>
  <si>
    <t>Radonjić (Aleksandar) Andrej</t>
  </si>
  <si>
    <t xml:space="preserve">I mjesto OZ iz matematike, </t>
  </si>
  <si>
    <t>Vukčević (Miloš) Milan</t>
  </si>
  <si>
    <t>Podgorica - Štampar Makarije</t>
  </si>
  <si>
    <t>I mjesto OZ iz matematike</t>
  </si>
  <si>
    <t>Dedović (Nebojša) Mihailo</t>
  </si>
  <si>
    <t>Podgorica - Maksim Gorki</t>
  </si>
  <si>
    <t>Bojović (Rade) Đorđije</t>
  </si>
  <si>
    <t>Pljevlja - Ristan Pavlović</t>
  </si>
  <si>
    <t>I mjesto OZ iz fizike</t>
  </si>
  <si>
    <t>Đakonović (Ilija) Zoja</t>
  </si>
  <si>
    <t>Bar - Blažo Jokov Orlandić</t>
  </si>
  <si>
    <t>I mjesto OZ iz biologije</t>
  </si>
  <si>
    <t>Stanković (Jovan) Vuk</t>
  </si>
  <si>
    <t>Podgorica - Novka Ubović</t>
  </si>
  <si>
    <t>II mjesto OZ iz fizike</t>
  </si>
  <si>
    <t>Zarubica (Zoran) Jovana</t>
  </si>
  <si>
    <t>Tivat - Drago Milović</t>
  </si>
  <si>
    <t>II mjesto OZ iz bilogije</t>
  </si>
  <si>
    <t>Nikolaev (Andrei) Mikhail</t>
  </si>
  <si>
    <t>I mjesto WRO trio, III mjesto Dabar</t>
  </si>
  <si>
    <t>Miketić (Siniša) Ognjen</t>
  </si>
  <si>
    <t>III mjesto OZ iz matematike</t>
  </si>
  <si>
    <t>Erović (Kenan) Tarik</t>
  </si>
  <si>
    <t>Bijelo Polje - JU OŠ "Dušan Korać"</t>
  </si>
  <si>
    <t>III mjesto OZ iz fizike</t>
  </si>
  <si>
    <t>Bokun (Vladimir) Tijana</t>
  </si>
  <si>
    <t>Podgorica - 21. maj</t>
  </si>
  <si>
    <t>III mjesto iz matematike OZ</t>
  </si>
  <si>
    <t>Mustajbašić (Suad) Anela</t>
  </si>
  <si>
    <t>Podgorica - Oktoih</t>
  </si>
  <si>
    <t>4.71</t>
  </si>
  <si>
    <t>II mjesto OZ iz matematike</t>
  </si>
  <si>
    <t>Ilić (Nebojša) Isidora</t>
  </si>
  <si>
    <t>Bijelo Polje - Marko Miljanov</t>
  </si>
  <si>
    <t>I mjesto Tinker iz matematike</t>
  </si>
  <si>
    <t>Petrušić (Darko) Dušica</t>
  </si>
  <si>
    <t>I mjesto Dabar</t>
  </si>
  <si>
    <t>Tomović (Željko) Ivan</t>
  </si>
  <si>
    <t>Berane - Radomir Mitrović</t>
  </si>
  <si>
    <t xml:space="preserve"> I mjesto Dabar iz matematike</t>
  </si>
  <si>
    <t>Bero (Alija) Jasmina</t>
  </si>
  <si>
    <t xml:space="preserve">I mjesto iz matematike Dabar, </t>
  </si>
  <si>
    <t>Popović (Vladimir) Matija</t>
  </si>
  <si>
    <t>Podgorica - Vlado Milić</t>
  </si>
  <si>
    <t>II mjesto Tinker iz matematike</t>
  </si>
  <si>
    <t>Dacić (Ernad) Azra</t>
  </si>
  <si>
    <t>Rožaje - 25. maj</t>
  </si>
  <si>
    <t>III mjesto Tinker iz matematike</t>
  </si>
  <si>
    <t>Šljivančanin (Mašan) Maša</t>
  </si>
  <si>
    <t>I mjesto WRO duo</t>
  </si>
  <si>
    <t>Dragutinović (Igor) Andrej</t>
  </si>
  <si>
    <t>4.93</t>
  </si>
  <si>
    <t>Lalević (Miroslav) Mila</t>
  </si>
  <si>
    <t>I mjesto WRO trio</t>
  </si>
  <si>
    <t>Janjušević (Dragiša) Uroš</t>
  </si>
  <si>
    <t>Nikšić - Olga Golović</t>
  </si>
  <si>
    <t>II mjesto WRO trio</t>
  </si>
  <si>
    <t xml:space="preserve">                                                     Osnovna škola - Umjetnost</t>
  </si>
  <si>
    <t>R.br.</t>
  </si>
  <si>
    <t>Javna ustanova</t>
  </si>
  <si>
    <t>Ukupno</t>
  </si>
  <si>
    <t>Žižić (Predrag) Mitar</t>
  </si>
  <si>
    <t>Herceg Novi - Dašo Pavičić</t>
  </si>
  <si>
    <t>I mjesto MFM CG-klavir, I mjesto na međ.takm. klavir-IPC Tivat</t>
  </si>
  <si>
    <t>Babić (Mladen) Anja</t>
  </si>
  <si>
    <t xml:space="preserve">I mjesto MFM CG-flauta, I mjesto na međ.takm. ISMF Sremska Mitrovica </t>
  </si>
  <si>
    <t>Novak (Davor) Ivo</t>
  </si>
  <si>
    <t>Podgorica - Savo Pejanović</t>
  </si>
  <si>
    <t>4.90</t>
  </si>
  <si>
    <t xml:space="preserve">II mjesto na MFM CG klavir,II mjesto na međ.takmičenju IPC Tivat </t>
  </si>
  <si>
    <t>Marojević (Miodrag) Petar</t>
  </si>
  <si>
    <t>Budva - Stefan Mitrov Ljubiša</t>
  </si>
  <si>
    <t>I mjesto na MFM CG klavir,II mjesto na međ.takmičenju Skadar</t>
  </si>
  <si>
    <t>Sijarić (Sead) Adis</t>
  </si>
  <si>
    <t>I mjesto na MFM CG kamerna muz.-4, I mjesto na MIGC -4, II mjesto na MIGC solo</t>
  </si>
  <si>
    <t>Ćirković (Dejan) Ksenija</t>
  </si>
  <si>
    <t>I mjesto na MFM CG udaraljke</t>
  </si>
  <si>
    <t>Franović (Josip) Doris</t>
  </si>
  <si>
    <t>I mjesto Solfest 2025, MFM CG -specijalna nagrada kam.muzika-9,</t>
  </si>
  <si>
    <t>Tujković (Darko) Elena</t>
  </si>
  <si>
    <t>4.50</t>
  </si>
  <si>
    <t>III mjesto na MFM CG klarinet, I mjesto trio na međ.takmičenju IAF Tivat</t>
  </si>
  <si>
    <t>Pejović (Predrag) Milica</t>
  </si>
  <si>
    <t>4.29</t>
  </si>
  <si>
    <t>I mjesto na MFM CG truba</t>
  </si>
  <si>
    <t>Bataković (Ratko) Jakša</t>
  </si>
  <si>
    <t>Nikšić - Milija Nikčević</t>
  </si>
  <si>
    <t>III mjesto na MFM CG orkestar-36, I mjesto na međ.takmičenju orkestar 15 IAF Tivat, II mjesto na Akordeon art plus,Sarajevo-solo harmonika</t>
  </si>
  <si>
    <t>Gezović (Miloš) Jana</t>
  </si>
  <si>
    <t>Kotor - Nikola Đurković</t>
  </si>
  <si>
    <t>III mjesto na MFM CG klavir</t>
  </si>
  <si>
    <t>Mićunović (Dragan) Elena</t>
  </si>
  <si>
    <t>Bar - Kekec</t>
  </si>
  <si>
    <t>I mjesto na međ.takmičenju Tivat-klavir</t>
  </si>
  <si>
    <t>Drakul (Goran) Teodora</t>
  </si>
  <si>
    <t>4.57</t>
  </si>
  <si>
    <t>II mjesto na MFM CG horna</t>
  </si>
  <si>
    <t>Samardžić (Petar) Marija</t>
  </si>
  <si>
    <t>3.86</t>
  </si>
  <si>
    <t>II mjesto na MFM CG klarinet, II mjesto-trio na IAF Tivat</t>
  </si>
  <si>
    <t>Fažo (Ivica) Dražen</t>
  </si>
  <si>
    <t>4.79</t>
  </si>
  <si>
    <t>III mjesto na MFM CG horna</t>
  </si>
  <si>
    <t>Čelanović (Bojan) Majda</t>
  </si>
  <si>
    <t>3.93</t>
  </si>
  <si>
    <t>I mjesto na MFM CG trombon</t>
  </si>
  <si>
    <t>Božović (Mićko) Maja</t>
  </si>
  <si>
    <t>III mjesto na MFM CG orkestar-36, I mjesto na međ.takmičenju IAF Tivat orkestar-15, II mjesto na WOMC-solo harmonika</t>
  </si>
  <si>
    <t>Račeta (Duško) Lucija</t>
  </si>
  <si>
    <t>3.50</t>
  </si>
  <si>
    <t>Popović (Marko) Nađa</t>
  </si>
  <si>
    <t>4.86</t>
  </si>
  <si>
    <t xml:space="preserve">I mjesto na međ.takmičenju flauta, </t>
  </si>
  <si>
    <t>Mekić (Dževad) Omar</t>
  </si>
  <si>
    <t>I mjesto na MFM CG kamerna muz.-4, I mjesto na MIGC -4</t>
  </si>
  <si>
    <t>Gebauer (Kristijan-Marko) Mateo</t>
  </si>
  <si>
    <t>III mjesto na MFM CG truba</t>
  </si>
  <si>
    <t>Kajević (Sead) Danis</t>
  </si>
  <si>
    <t>III mjesto na MIGC duo</t>
  </si>
  <si>
    <t>Blagojević (Bojan) Jana</t>
  </si>
  <si>
    <t>Kotor - Narodni heroj Savo Ilić</t>
  </si>
  <si>
    <t>II mjesto na MICG trio</t>
  </si>
  <si>
    <t>Vorotović (Dejan) Lana</t>
  </si>
  <si>
    <t>4.80</t>
  </si>
  <si>
    <t>I mjesto trio na međ.takmičenju IAF Tivat</t>
  </si>
  <si>
    <t>Leković (Radovan) Iris</t>
  </si>
  <si>
    <t>III mjesto na MICG duo</t>
  </si>
  <si>
    <t>Nikolić (Nikola) Veljko</t>
  </si>
  <si>
    <t>Nikšić - Luka Simonović</t>
  </si>
  <si>
    <t>III mjesto na MFM CG orkestar-36, I mjesto na međ.takmičenju IAF Tivat orkestar-15</t>
  </si>
  <si>
    <t>Jusić (Damir) Alika</t>
  </si>
  <si>
    <t>I mjesto na drž.takmičenju MFM orkestar 30</t>
  </si>
  <si>
    <t>Manojlović (Jovan) Đorđija</t>
  </si>
  <si>
    <t>4.70</t>
  </si>
  <si>
    <t>I mjesto na MFM CG vok-inst 9 čl</t>
  </si>
  <si>
    <t>Bojić (Miljan) Vasilije</t>
  </si>
  <si>
    <t>Nikšić - Jagoš Kontić</t>
  </si>
  <si>
    <t>4.36</t>
  </si>
  <si>
    <t xml:space="preserve">III mjesto na MFM CG orkestar-36, I mjesto na međ.takmičenju orkestar 15 IAF Tivat </t>
  </si>
  <si>
    <t xml:space="preserve"> LISTA UČENIKA KOJI NIJESU OSTVARILI PRAVO NA STIPENDIJU ZA ŠKOLSKU 2025/26. GODINU</t>
  </si>
  <si>
    <t xml:space="preserve">                                               Osnovna škola - Uspjeh</t>
  </si>
  <si>
    <t>Vučinović (Ivan) Lara</t>
  </si>
  <si>
    <t>3.43</t>
  </si>
  <si>
    <t>uspjeh manji od vrlodobar</t>
  </si>
  <si>
    <t>Striković (Adnan) Uma</t>
  </si>
  <si>
    <t>Leković (Mališa) Kalina</t>
  </si>
  <si>
    <t>Bijelo Polje - Risto Ratković</t>
  </si>
  <si>
    <t>nagrade sa takmičenja Guarneri Fest, Muzičko proleće Smederevo, 6. mjesto na bodovnoj listi duo Harmonika fest Tivat</t>
  </si>
  <si>
    <t>Božović (Ivan) Nina</t>
  </si>
  <si>
    <t>5.mjesto duo Akoredeon art plus,5.mjesto duo Harmonika fest, nagrade sa takmičenja Trebinje classis 2025 online-Udruženje građana ORGELPUNKT, Muzičko proleće Smederevo,Guarneri Fest i Festival klapa Perast</t>
  </si>
  <si>
    <t>Dubljević (Đurko) Lena</t>
  </si>
  <si>
    <t>Sandić (Igor) Dušan</t>
  </si>
  <si>
    <t>Nikšić - Braća Labudović</t>
  </si>
  <si>
    <t>sertifikat HIPPO, učešće na takmičenju Dabar, nagrada CK</t>
  </si>
  <si>
    <t>Rakočević (Darko) Đorđe</t>
  </si>
  <si>
    <t>Podgorica - Vuk Karadžić</t>
  </si>
  <si>
    <t>zahvalnice i međuškolsko takmičenje</t>
  </si>
  <si>
    <t>Galičić (Marko) Danilo</t>
  </si>
  <si>
    <t>nagrade Mladi Eko reporteri, pohvalnica, literarni i likovni konkurs</t>
  </si>
  <si>
    <t>Lulić (Milijana) Angelina</t>
  </si>
  <si>
    <t>literarni konkurs</t>
  </si>
  <si>
    <t>Bulatović (Dragan) Višnja</t>
  </si>
  <si>
    <t>Podgorica - Branko Božović</t>
  </si>
  <si>
    <t>sportska takmičenja</t>
  </si>
  <si>
    <t>Tahirović (Haris) Minela</t>
  </si>
  <si>
    <t>zahvalnice, pohvale, takmičenje u poeziji</t>
  </si>
  <si>
    <t>Kalač (Suad) Emsela</t>
  </si>
  <si>
    <t>zahvalnica, sportsko takmičenje,nagrada MC</t>
  </si>
  <si>
    <t>Kačar (Edin) Sejid</t>
  </si>
  <si>
    <t>sertifikati, zahvalnice,sportska takmičenja</t>
  </si>
  <si>
    <t>Popović (Blažo) Jana</t>
  </si>
  <si>
    <t>Cetinje - Njegoš</t>
  </si>
  <si>
    <t>školska i opštinska takmičenja,nagrada SUBNOR-a</t>
  </si>
  <si>
    <t>Sarić (Mirčeta) Maša</t>
  </si>
  <si>
    <t>likovni konkursi</t>
  </si>
  <si>
    <t>Bulatović (Radoman) Filip</t>
  </si>
  <si>
    <t>Bošković (Milovan) Balša</t>
  </si>
  <si>
    <t>Andrić (Anton) Sofija</t>
  </si>
  <si>
    <t>Nikolić (Vladimir) Hajdana</t>
  </si>
  <si>
    <t>literarni konkurs,nagrada SLŠ</t>
  </si>
  <si>
    <t>Bulatović (Borislav) Petra</t>
  </si>
  <si>
    <t>Kolašin - Risto Manojlović</t>
  </si>
  <si>
    <t>Milošević (Nenad) Anika</t>
  </si>
  <si>
    <t>školsko i opštinsko takmičenje, sertifikat-YES-USA</t>
  </si>
  <si>
    <t>Milović (Radan) Jelena</t>
  </si>
  <si>
    <t>Nikšić - Mileva Lajović Lalatović</t>
  </si>
  <si>
    <t>Čobeljić (Velizar) Ivan</t>
  </si>
  <si>
    <t>Mićović (Dragoljub) Miloš</t>
  </si>
  <si>
    <t>Damjanović (Nikola) Vasilije</t>
  </si>
  <si>
    <t>Vukićević (Slađan) Saška</t>
  </si>
  <si>
    <t>Rakočević (Dragan) Anđela</t>
  </si>
  <si>
    <t>Martinović (Zoran) Marija</t>
  </si>
  <si>
    <t>literarni konkurs, školska takmičenja, učešće i nagrada na opštinskom takmičenju, sertifikat -kurs</t>
  </si>
  <si>
    <t>Marković (Mirko) Staša</t>
  </si>
  <si>
    <t>Milašević (Marjan) Vasilije</t>
  </si>
  <si>
    <t>školska, opštinska i sportska takmičenja</t>
  </si>
  <si>
    <t>Prelević (Nenad) Lana</t>
  </si>
  <si>
    <t>Danilovgrad - Vuko Jovović</t>
  </si>
  <si>
    <t>Radulović (Veselin) Lena</t>
  </si>
  <si>
    <t>jet set gimnastika</t>
  </si>
  <si>
    <t>Španjević (Milan) Sofija</t>
  </si>
  <si>
    <t>učešće Tinker</t>
  </si>
  <si>
    <t>Franović (Miloš) Una</t>
  </si>
  <si>
    <t>literarni konkursi i nagrada Pošte</t>
  </si>
  <si>
    <t>Šuković (Ivan) Barbara</t>
  </si>
  <si>
    <t>Zloković (Vladimir) Nađa</t>
  </si>
  <si>
    <t>školsko i međuškolsko takmičenje, sportska takmičenja</t>
  </si>
  <si>
    <t>Vuković (Novica) Ivona</t>
  </si>
  <si>
    <t>pohvalnica, lik. i literarni konkurs</t>
  </si>
  <si>
    <t>Stanković (Jovan) Vojin</t>
  </si>
  <si>
    <t>učešče OZ</t>
  </si>
  <si>
    <t>Popović (Vidomir) Jelena</t>
  </si>
  <si>
    <t>sertifikati HIPPO</t>
  </si>
  <si>
    <t>Barjaktarović (Dragutin) Jovan</t>
  </si>
  <si>
    <t>Mekić (Dževad) Said</t>
  </si>
  <si>
    <t>nagrade Trebinje classic online-Udruženje građana ORGELPUNKT i Sinfonia di sale-Tuzla</t>
  </si>
  <si>
    <t>Trajković (Darko) Nađa</t>
  </si>
  <si>
    <t>pohvala,nagrada Sinfonia di Sale-Tuzla, nagrada Trebinje Classic 2025 online-Udruženje građana ORGELPUNKT</t>
  </si>
  <si>
    <t>Kalić (Damir) Adam</t>
  </si>
  <si>
    <t>nagrada Sinfonia di sale-Tuzla, Festival klapa Perast</t>
  </si>
  <si>
    <t>Ćorović (Adis) Aiša</t>
  </si>
  <si>
    <t>nagrade sa takmičenja Adriatic piano fest Herceg Novi, Sinfonia di sale-Tuzla, Trebinje classic 2025 online-Udruženje građana ORGELPUNKT, međunarodno pijanističko takmičenje Sarajevo</t>
  </si>
  <si>
    <t>Veličković (Duško) Lana</t>
  </si>
  <si>
    <t>Bijelo Polje - Pavle Žižić</t>
  </si>
  <si>
    <t>nagrada Sinfonia di sale-Tuzla, Trebinje classic online-Udruženje građana ORGELPUNKT</t>
  </si>
  <si>
    <t>Dabović (Edvard) Eva</t>
  </si>
  <si>
    <t>10.mjesto na IPC Tivat</t>
  </si>
  <si>
    <t>Kokot (Vojo) Una-Marija</t>
  </si>
  <si>
    <t>Kotor - JU OŠ "Veljko Drobnjaković"</t>
  </si>
  <si>
    <t>plesna takmičenja</t>
  </si>
  <si>
    <t>Barac (Vladimir) Maša</t>
  </si>
  <si>
    <t>zahvalnice i sportska takmičenja</t>
  </si>
  <si>
    <t>Malović (Marko) Maja</t>
  </si>
  <si>
    <t>Vučinić (Labud) Veljko</t>
  </si>
  <si>
    <t>Ljiljanić (Zoran) Filip</t>
  </si>
  <si>
    <t>4.21</t>
  </si>
  <si>
    <t>školsko takmičenje</t>
  </si>
  <si>
    <t>Mustur (Dragan) Ilija</t>
  </si>
  <si>
    <t>3.79</t>
  </si>
  <si>
    <t xml:space="preserve">nagrade sa takmičenja Adriatic piano fest Herceg Novi, međ.festivala klapa-Perast, Sinfonia di sale-Tuzla, Trebinje classic 2025 online-Udruženje građana ORGELPUNKT,9. mjesto duo međunarodno pijanističko takmičenje Sarajevo,5. mjesto duo Harmonika fest Tivat </t>
  </si>
  <si>
    <t>nagrade sa takmičenja Guarneri fest, Muzičko proleće Smederevo,Trebinje classis 2025 online-Udruženje građana ORGELPUNKT, 9. mjesto na bodovnoj listi duo Akoredon art sarajevo,5.mjesto na bodovnoj listi duo Harmonika fest Tivat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</si>
</sst>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5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Myriad ProCondBoldWeb"/>
    </font>
    <font>
      <sz val="10"/>
      <color indexed="8"/>
      <name val="Myriad ProCondWeb"/>
    </font>
    <font>
      <sz val="12"/>
      <color indexed="8"/>
      <name val="Myriad ProCondWeb"/>
    </font>
    <font>
      <b/>
      <sz val="10"/>
      <color indexed="8"/>
      <name val="Myriad ProCondBoldWeb"/>
    </font>
    <font>
      <b/>
      <sz val="10"/>
      <color indexed="8"/>
      <name val="SansSerif"/>
    </font>
    <font>
      <sz val="10"/>
      <color indexed="8"/>
      <name val="SansSerif"/>
    </font>
    <font>
      <sz val="10"/>
      <name val="SansSerif"/>
    </font>
    <font>
      <sz val="10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 applyProtection="1">
      <alignment horizontal="center" wrapText="1"/>
    </xf>
    <xf numFmtId="164" fontId="4" fillId="0" borderId="0" xfId="0" applyNumberFormat="1" applyFont="1" applyAlignment="1" applyProtection="1">
      <alignment horizontal="center" wrapText="1"/>
    </xf>
    <xf numFmtId="0" fontId="5" fillId="3" borderId="2" xfId="0" applyFont="1" applyFill="1" applyBorder="1" applyAlignment="1" applyProtection="1">
      <alignment horizontal="left" vertical="center" wrapText="1"/>
    </xf>
    <xf numFmtId="0" fontId="5" fillId="3" borderId="3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left" vertical="center" wrapText="1"/>
    </xf>
    <xf numFmtId="0" fontId="5" fillId="3" borderId="1" xfId="0" applyFont="1" applyFill="1" applyBorder="1" applyAlignment="1" applyProtection="1">
      <alignment horizontal="center" vertical="center" wrapText="1"/>
    </xf>
    <xf numFmtId="164" fontId="5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wrapText="1"/>
    </xf>
    <xf numFmtId="0" fontId="0" fillId="0" borderId="1" xfId="0" applyBorder="1"/>
    <xf numFmtId="0" fontId="6" fillId="0" borderId="1" xfId="0" applyFont="1" applyBorder="1" applyAlignment="1" applyProtection="1">
      <alignment horizontal="left" wrapText="1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2" xfId="0" applyFont="1" applyFill="1" applyBorder="1" applyAlignment="1" applyProtection="1">
      <alignment horizontal="left" wrapText="1"/>
    </xf>
    <xf numFmtId="164" fontId="6" fillId="0" borderId="1" xfId="0" applyNumberFormat="1" applyFont="1" applyBorder="1" applyAlignment="1" applyProtection="1">
      <alignment horizontal="center" wrapText="1"/>
    </xf>
    <xf numFmtId="0" fontId="0" fillId="0" borderId="1" xfId="0" applyFill="1" applyBorder="1" applyAlignment="1">
      <alignment horizontal="center"/>
    </xf>
    <xf numFmtId="164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0" fontId="7" fillId="0" borderId="2" xfId="0" applyFont="1" applyFill="1" applyBorder="1" applyAlignment="1" applyProtection="1">
      <alignment horizontal="left" wrapText="1"/>
    </xf>
    <xf numFmtId="0" fontId="7" fillId="0" borderId="1" xfId="0" applyFont="1" applyBorder="1" applyAlignment="1" applyProtection="1">
      <alignment horizontal="left" wrapText="1"/>
    </xf>
    <xf numFmtId="0" fontId="8" fillId="0" borderId="1" xfId="0" applyFont="1" applyBorder="1" applyAlignment="1" applyProtection="1">
      <alignment horizontal="center" wrapText="1"/>
    </xf>
    <xf numFmtId="0" fontId="6" fillId="0" borderId="1" xfId="0" applyFont="1" applyFill="1" applyBorder="1" applyAlignment="1" applyProtection="1">
      <alignment horizontal="center" wrapText="1"/>
    </xf>
    <xf numFmtId="0" fontId="8" fillId="0" borderId="1" xfId="0" applyFont="1" applyFill="1" applyBorder="1" applyAlignment="1" applyProtection="1">
      <alignment horizontal="left" wrapText="1"/>
    </xf>
    <xf numFmtId="0" fontId="6" fillId="0" borderId="1" xfId="0" applyFont="1" applyFill="1" applyBorder="1" applyAlignment="1" applyProtection="1">
      <alignment horizontal="left" wrapText="1"/>
    </xf>
    <xf numFmtId="164" fontId="6" fillId="0" borderId="1" xfId="0" applyNumberFormat="1" applyFont="1" applyFill="1" applyBorder="1" applyAlignment="1" applyProtection="1">
      <alignment horizontal="center" wrapText="1"/>
    </xf>
    <xf numFmtId="0" fontId="0" fillId="0" borderId="1" xfId="0" applyFill="1" applyBorder="1"/>
    <xf numFmtId="0" fontId="0" fillId="0" borderId="0" xfId="0" applyFill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9" fillId="0" borderId="0" xfId="0" applyFont="1" applyAlignment="1" applyProtection="1">
      <alignment horizontal="center" wrapText="1"/>
    </xf>
    <xf numFmtId="164" fontId="9" fillId="0" borderId="0" xfId="0" applyNumberFormat="1" applyFont="1" applyAlignment="1" applyProtection="1">
      <alignment horizontal="center" wrapText="1"/>
    </xf>
    <xf numFmtId="0" fontId="10" fillId="3" borderId="1" xfId="0" applyFont="1" applyFill="1" applyBorder="1" applyAlignment="1" applyProtection="1">
      <alignment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164" fontId="11" fillId="3" borderId="1" xfId="0" applyNumberFormat="1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wrapText="1"/>
    </xf>
    <xf numFmtId="0" fontId="3" fillId="0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0" xfId="0" applyFont="1"/>
    <xf numFmtId="164" fontId="8" fillId="0" borderId="1" xfId="0" applyNumberFormat="1" applyFont="1" applyBorder="1" applyAlignment="1" applyProtection="1">
      <alignment horizontal="center" wrapText="1"/>
    </xf>
    <xf numFmtId="0" fontId="8" fillId="0" borderId="1" xfId="0" applyFont="1" applyBorder="1" applyAlignment="1" applyProtection="1">
      <alignment horizontal="left" wrapText="1"/>
    </xf>
    <xf numFmtId="0" fontId="0" fillId="0" borderId="0" xfId="0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4" fillId="0" borderId="0" xfId="0" applyFont="1" applyFill="1" applyAlignment="1" applyProtection="1">
      <alignment horizontal="center" wrapText="1"/>
    </xf>
    <xf numFmtId="164" fontId="4" fillId="0" borderId="0" xfId="0" applyNumberFormat="1" applyFont="1" applyFill="1" applyAlignment="1" applyProtection="1">
      <alignment horizont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164" fontId="5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3" fillId="0" borderId="1" xfId="0" applyFont="1" applyBorder="1" applyAlignment="1" applyProtection="1">
      <alignment horizontal="center" wrapTex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14" fillId="0" borderId="0" xfId="0" applyFont="1"/>
    <xf numFmtId="0" fontId="12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>
      <alignment wrapText="1"/>
    </xf>
    <xf numFmtId="0" fontId="13" fillId="0" borderId="1" xfId="0" applyFont="1" applyFill="1" applyBorder="1" applyAlignment="1" applyProtection="1">
      <alignment horizontal="center" wrapText="1"/>
    </xf>
    <xf numFmtId="0" fontId="3" fillId="0" borderId="1" xfId="0" applyFont="1" applyFill="1" applyBorder="1" applyAlignment="1"/>
    <xf numFmtId="0" fontId="7" fillId="0" borderId="2" xfId="0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164" fontId="8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wrapText="1"/>
    </xf>
    <xf numFmtId="0" fontId="8" fillId="0" borderId="1" xfId="0" applyFont="1" applyFill="1" applyBorder="1" applyAlignment="1" applyProtection="1">
      <alignment horizontal="center" wrapText="1"/>
    </xf>
    <xf numFmtId="164" fontId="8" fillId="0" borderId="1" xfId="0" applyNumberFormat="1" applyFont="1" applyFill="1" applyBorder="1" applyAlignment="1" applyProtection="1">
      <alignment horizontal="center" wrapText="1"/>
    </xf>
    <xf numFmtId="0" fontId="2" fillId="0" borderId="0" xfId="0" applyFont="1" applyFill="1" applyAlignment="1" applyProtection="1">
      <alignment horizontal="center"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 applyProtection="1">
      <alignment horizontal="center" wrapText="1"/>
    </xf>
    <xf numFmtId="0" fontId="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F1056-428D-497D-8CBE-1D5CF3F687D1}">
  <dimension ref="A2:I130"/>
  <sheetViews>
    <sheetView tabSelected="1" workbookViewId="0">
      <selection activeCell="H82" sqref="H82"/>
    </sheetView>
  </sheetViews>
  <sheetFormatPr defaultRowHeight="15"/>
  <cols>
    <col min="1" max="1" width="6.7109375" customWidth="1"/>
    <col min="2" max="2" width="27.28515625" customWidth="1"/>
    <col min="3" max="3" width="32.140625" customWidth="1"/>
    <col min="4" max="4" width="5.85546875" style="30" customWidth="1"/>
    <col min="5" max="5" width="10.85546875" style="30" customWidth="1"/>
    <col min="6" max="6" width="7.5703125" style="31" customWidth="1"/>
    <col min="7" max="7" width="25.28515625" customWidth="1"/>
    <col min="8" max="8" width="30.7109375" customWidth="1"/>
    <col min="257" max="257" width="6.7109375" customWidth="1"/>
    <col min="258" max="258" width="27.28515625" customWidth="1"/>
    <col min="259" max="259" width="32.140625" customWidth="1"/>
    <col min="260" max="260" width="5.85546875" customWidth="1"/>
    <col min="261" max="261" width="10.85546875" customWidth="1"/>
    <col min="262" max="262" width="7.5703125" customWidth="1"/>
    <col min="263" max="263" width="25.28515625" customWidth="1"/>
    <col min="264" max="264" width="30.7109375" customWidth="1"/>
    <col min="513" max="513" width="6.7109375" customWidth="1"/>
    <col min="514" max="514" width="27.28515625" customWidth="1"/>
    <col min="515" max="515" width="32.140625" customWidth="1"/>
    <col min="516" max="516" width="5.85546875" customWidth="1"/>
    <col min="517" max="517" width="10.85546875" customWidth="1"/>
    <col min="518" max="518" width="7.5703125" customWidth="1"/>
    <col min="519" max="519" width="25.28515625" customWidth="1"/>
    <col min="520" max="520" width="30.7109375" customWidth="1"/>
    <col min="769" max="769" width="6.7109375" customWidth="1"/>
    <col min="770" max="770" width="27.28515625" customWidth="1"/>
    <col min="771" max="771" width="32.140625" customWidth="1"/>
    <col min="772" max="772" width="5.85546875" customWidth="1"/>
    <col min="773" max="773" width="10.85546875" customWidth="1"/>
    <col min="774" max="774" width="7.5703125" customWidth="1"/>
    <col min="775" max="775" width="25.28515625" customWidth="1"/>
    <col min="776" max="776" width="30.7109375" customWidth="1"/>
    <col min="1025" max="1025" width="6.7109375" customWidth="1"/>
    <col min="1026" max="1026" width="27.28515625" customWidth="1"/>
    <col min="1027" max="1027" width="32.140625" customWidth="1"/>
    <col min="1028" max="1028" width="5.85546875" customWidth="1"/>
    <col min="1029" max="1029" width="10.85546875" customWidth="1"/>
    <col min="1030" max="1030" width="7.5703125" customWidth="1"/>
    <col min="1031" max="1031" width="25.28515625" customWidth="1"/>
    <col min="1032" max="1032" width="30.7109375" customWidth="1"/>
    <col min="1281" max="1281" width="6.7109375" customWidth="1"/>
    <col min="1282" max="1282" width="27.28515625" customWidth="1"/>
    <col min="1283" max="1283" width="32.140625" customWidth="1"/>
    <col min="1284" max="1284" width="5.85546875" customWidth="1"/>
    <col min="1285" max="1285" width="10.85546875" customWidth="1"/>
    <col min="1286" max="1286" width="7.5703125" customWidth="1"/>
    <col min="1287" max="1287" width="25.28515625" customWidth="1"/>
    <col min="1288" max="1288" width="30.7109375" customWidth="1"/>
    <col min="1537" max="1537" width="6.7109375" customWidth="1"/>
    <col min="1538" max="1538" width="27.28515625" customWidth="1"/>
    <col min="1539" max="1539" width="32.140625" customWidth="1"/>
    <col min="1540" max="1540" width="5.85546875" customWidth="1"/>
    <col min="1541" max="1541" width="10.85546875" customWidth="1"/>
    <col min="1542" max="1542" width="7.5703125" customWidth="1"/>
    <col min="1543" max="1543" width="25.28515625" customWidth="1"/>
    <col min="1544" max="1544" width="30.7109375" customWidth="1"/>
    <col min="1793" max="1793" width="6.7109375" customWidth="1"/>
    <col min="1794" max="1794" width="27.28515625" customWidth="1"/>
    <col min="1795" max="1795" width="32.140625" customWidth="1"/>
    <col min="1796" max="1796" width="5.85546875" customWidth="1"/>
    <col min="1797" max="1797" width="10.85546875" customWidth="1"/>
    <col min="1798" max="1798" width="7.5703125" customWidth="1"/>
    <col min="1799" max="1799" width="25.28515625" customWidth="1"/>
    <col min="1800" max="1800" width="30.7109375" customWidth="1"/>
    <col min="2049" max="2049" width="6.7109375" customWidth="1"/>
    <col min="2050" max="2050" width="27.28515625" customWidth="1"/>
    <col min="2051" max="2051" width="32.140625" customWidth="1"/>
    <col min="2052" max="2052" width="5.85546875" customWidth="1"/>
    <col min="2053" max="2053" width="10.85546875" customWidth="1"/>
    <col min="2054" max="2054" width="7.5703125" customWidth="1"/>
    <col min="2055" max="2055" width="25.28515625" customWidth="1"/>
    <col min="2056" max="2056" width="30.7109375" customWidth="1"/>
    <col min="2305" max="2305" width="6.7109375" customWidth="1"/>
    <col min="2306" max="2306" width="27.28515625" customWidth="1"/>
    <col min="2307" max="2307" width="32.140625" customWidth="1"/>
    <col min="2308" max="2308" width="5.85546875" customWidth="1"/>
    <col min="2309" max="2309" width="10.85546875" customWidth="1"/>
    <col min="2310" max="2310" width="7.5703125" customWidth="1"/>
    <col min="2311" max="2311" width="25.28515625" customWidth="1"/>
    <col min="2312" max="2312" width="30.7109375" customWidth="1"/>
    <col min="2561" max="2561" width="6.7109375" customWidth="1"/>
    <col min="2562" max="2562" width="27.28515625" customWidth="1"/>
    <col min="2563" max="2563" width="32.140625" customWidth="1"/>
    <col min="2564" max="2564" width="5.85546875" customWidth="1"/>
    <col min="2565" max="2565" width="10.85546875" customWidth="1"/>
    <col min="2566" max="2566" width="7.5703125" customWidth="1"/>
    <col min="2567" max="2567" width="25.28515625" customWidth="1"/>
    <col min="2568" max="2568" width="30.7109375" customWidth="1"/>
    <col min="2817" max="2817" width="6.7109375" customWidth="1"/>
    <col min="2818" max="2818" width="27.28515625" customWidth="1"/>
    <col min="2819" max="2819" width="32.140625" customWidth="1"/>
    <col min="2820" max="2820" width="5.85546875" customWidth="1"/>
    <col min="2821" max="2821" width="10.85546875" customWidth="1"/>
    <col min="2822" max="2822" width="7.5703125" customWidth="1"/>
    <col min="2823" max="2823" width="25.28515625" customWidth="1"/>
    <col min="2824" max="2824" width="30.7109375" customWidth="1"/>
    <col min="3073" max="3073" width="6.7109375" customWidth="1"/>
    <col min="3074" max="3074" width="27.28515625" customWidth="1"/>
    <col min="3075" max="3075" width="32.140625" customWidth="1"/>
    <col min="3076" max="3076" width="5.85546875" customWidth="1"/>
    <col min="3077" max="3077" width="10.85546875" customWidth="1"/>
    <col min="3078" max="3078" width="7.5703125" customWidth="1"/>
    <col min="3079" max="3079" width="25.28515625" customWidth="1"/>
    <col min="3080" max="3080" width="30.7109375" customWidth="1"/>
    <col min="3329" max="3329" width="6.7109375" customWidth="1"/>
    <col min="3330" max="3330" width="27.28515625" customWidth="1"/>
    <col min="3331" max="3331" width="32.140625" customWidth="1"/>
    <col min="3332" max="3332" width="5.85546875" customWidth="1"/>
    <col min="3333" max="3333" width="10.85546875" customWidth="1"/>
    <col min="3334" max="3334" width="7.5703125" customWidth="1"/>
    <col min="3335" max="3335" width="25.28515625" customWidth="1"/>
    <col min="3336" max="3336" width="30.7109375" customWidth="1"/>
    <col min="3585" max="3585" width="6.7109375" customWidth="1"/>
    <col min="3586" max="3586" width="27.28515625" customWidth="1"/>
    <col min="3587" max="3587" width="32.140625" customWidth="1"/>
    <col min="3588" max="3588" width="5.85546875" customWidth="1"/>
    <col min="3589" max="3589" width="10.85546875" customWidth="1"/>
    <col min="3590" max="3590" width="7.5703125" customWidth="1"/>
    <col min="3591" max="3591" width="25.28515625" customWidth="1"/>
    <col min="3592" max="3592" width="30.7109375" customWidth="1"/>
    <col min="3841" max="3841" width="6.7109375" customWidth="1"/>
    <col min="3842" max="3842" width="27.28515625" customWidth="1"/>
    <col min="3843" max="3843" width="32.140625" customWidth="1"/>
    <col min="3844" max="3844" width="5.85546875" customWidth="1"/>
    <col min="3845" max="3845" width="10.85546875" customWidth="1"/>
    <col min="3846" max="3846" width="7.5703125" customWidth="1"/>
    <col min="3847" max="3847" width="25.28515625" customWidth="1"/>
    <col min="3848" max="3848" width="30.7109375" customWidth="1"/>
    <col min="4097" max="4097" width="6.7109375" customWidth="1"/>
    <col min="4098" max="4098" width="27.28515625" customWidth="1"/>
    <col min="4099" max="4099" width="32.140625" customWidth="1"/>
    <col min="4100" max="4100" width="5.85546875" customWidth="1"/>
    <col min="4101" max="4101" width="10.85546875" customWidth="1"/>
    <col min="4102" max="4102" width="7.5703125" customWidth="1"/>
    <col min="4103" max="4103" width="25.28515625" customWidth="1"/>
    <col min="4104" max="4104" width="30.7109375" customWidth="1"/>
    <col min="4353" max="4353" width="6.7109375" customWidth="1"/>
    <col min="4354" max="4354" width="27.28515625" customWidth="1"/>
    <col min="4355" max="4355" width="32.140625" customWidth="1"/>
    <col min="4356" max="4356" width="5.85546875" customWidth="1"/>
    <col min="4357" max="4357" width="10.85546875" customWidth="1"/>
    <col min="4358" max="4358" width="7.5703125" customWidth="1"/>
    <col min="4359" max="4359" width="25.28515625" customWidth="1"/>
    <col min="4360" max="4360" width="30.7109375" customWidth="1"/>
    <col min="4609" max="4609" width="6.7109375" customWidth="1"/>
    <col min="4610" max="4610" width="27.28515625" customWidth="1"/>
    <col min="4611" max="4611" width="32.140625" customWidth="1"/>
    <col min="4612" max="4612" width="5.85546875" customWidth="1"/>
    <col min="4613" max="4613" width="10.85546875" customWidth="1"/>
    <col min="4614" max="4614" width="7.5703125" customWidth="1"/>
    <col min="4615" max="4615" width="25.28515625" customWidth="1"/>
    <col min="4616" max="4616" width="30.7109375" customWidth="1"/>
    <col min="4865" max="4865" width="6.7109375" customWidth="1"/>
    <col min="4866" max="4866" width="27.28515625" customWidth="1"/>
    <col min="4867" max="4867" width="32.140625" customWidth="1"/>
    <col min="4868" max="4868" width="5.85546875" customWidth="1"/>
    <col min="4869" max="4869" width="10.85546875" customWidth="1"/>
    <col min="4870" max="4870" width="7.5703125" customWidth="1"/>
    <col min="4871" max="4871" width="25.28515625" customWidth="1"/>
    <col min="4872" max="4872" width="30.7109375" customWidth="1"/>
    <col min="5121" max="5121" width="6.7109375" customWidth="1"/>
    <col min="5122" max="5122" width="27.28515625" customWidth="1"/>
    <col min="5123" max="5123" width="32.140625" customWidth="1"/>
    <col min="5124" max="5124" width="5.85546875" customWidth="1"/>
    <col min="5125" max="5125" width="10.85546875" customWidth="1"/>
    <col min="5126" max="5126" width="7.5703125" customWidth="1"/>
    <col min="5127" max="5127" width="25.28515625" customWidth="1"/>
    <col min="5128" max="5128" width="30.7109375" customWidth="1"/>
    <col min="5377" max="5377" width="6.7109375" customWidth="1"/>
    <col min="5378" max="5378" width="27.28515625" customWidth="1"/>
    <col min="5379" max="5379" width="32.140625" customWidth="1"/>
    <col min="5380" max="5380" width="5.85546875" customWidth="1"/>
    <col min="5381" max="5381" width="10.85546875" customWidth="1"/>
    <col min="5382" max="5382" width="7.5703125" customWidth="1"/>
    <col min="5383" max="5383" width="25.28515625" customWidth="1"/>
    <col min="5384" max="5384" width="30.7109375" customWidth="1"/>
    <col min="5633" max="5633" width="6.7109375" customWidth="1"/>
    <col min="5634" max="5634" width="27.28515625" customWidth="1"/>
    <col min="5635" max="5635" width="32.140625" customWidth="1"/>
    <col min="5636" max="5636" width="5.85546875" customWidth="1"/>
    <col min="5637" max="5637" width="10.85546875" customWidth="1"/>
    <col min="5638" max="5638" width="7.5703125" customWidth="1"/>
    <col min="5639" max="5639" width="25.28515625" customWidth="1"/>
    <col min="5640" max="5640" width="30.7109375" customWidth="1"/>
    <col min="5889" max="5889" width="6.7109375" customWidth="1"/>
    <col min="5890" max="5890" width="27.28515625" customWidth="1"/>
    <col min="5891" max="5891" width="32.140625" customWidth="1"/>
    <col min="5892" max="5892" width="5.85546875" customWidth="1"/>
    <col min="5893" max="5893" width="10.85546875" customWidth="1"/>
    <col min="5894" max="5894" width="7.5703125" customWidth="1"/>
    <col min="5895" max="5895" width="25.28515625" customWidth="1"/>
    <col min="5896" max="5896" width="30.7109375" customWidth="1"/>
    <col min="6145" max="6145" width="6.7109375" customWidth="1"/>
    <col min="6146" max="6146" width="27.28515625" customWidth="1"/>
    <col min="6147" max="6147" width="32.140625" customWidth="1"/>
    <col min="6148" max="6148" width="5.85546875" customWidth="1"/>
    <col min="6149" max="6149" width="10.85546875" customWidth="1"/>
    <col min="6150" max="6150" width="7.5703125" customWidth="1"/>
    <col min="6151" max="6151" width="25.28515625" customWidth="1"/>
    <col min="6152" max="6152" width="30.7109375" customWidth="1"/>
    <col min="6401" max="6401" width="6.7109375" customWidth="1"/>
    <col min="6402" max="6402" width="27.28515625" customWidth="1"/>
    <col min="6403" max="6403" width="32.140625" customWidth="1"/>
    <col min="6404" max="6404" width="5.85546875" customWidth="1"/>
    <col min="6405" max="6405" width="10.85546875" customWidth="1"/>
    <col min="6406" max="6406" width="7.5703125" customWidth="1"/>
    <col min="6407" max="6407" width="25.28515625" customWidth="1"/>
    <col min="6408" max="6408" width="30.7109375" customWidth="1"/>
    <col min="6657" max="6657" width="6.7109375" customWidth="1"/>
    <col min="6658" max="6658" width="27.28515625" customWidth="1"/>
    <col min="6659" max="6659" width="32.140625" customWidth="1"/>
    <col min="6660" max="6660" width="5.85546875" customWidth="1"/>
    <col min="6661" max="6661" width="10.85546875" customWidth="1"/>
    <col min="6662" max="6662" width="7.5703125" customWidth="1"/>
    <col min="6663" max="6663" width="25.28515625" customWidth="1"/>
    <col min="6664" max="6664" width="30.7109375" customWidth="1"/>
    <col min="6913" max="6913" width="6.7109375" customWidth="1"/>
    <col min="6914" max="6914" width="27.28515625" customWidth="1"/>
    <col min="6915" max="6915" width="32.140625" customWidth="1"/>
    <col min="6916" max="6916" width="5.85546875" customWidth="1"/>
    <col min="6917" max="6917" width="10.85546875" customWidth="1"/>
    <col min="6918" max="6918" width="7.5703125" customWidth="1"/>
    <col min="6919" max="6919" width="25.28515625" customWidth="1"/>
    <col min="6920" max="6920" width="30.7109375" customWidth="1"/>
    <col min="7169" max="7169" width="6.7109375" customWidth="1"/>
    <col min="7170" max="7170" width="27.28515625" customWidth="1"/>
    <col min="7171" max="7171" width="32.140625" customWidth="1"/>
    <col min="7172" max="7172" width="5.85546875" customWidth="1"/>
    <col min="7173" max="7173" width="10.85546875" customWidth="1"/>
    <col min="7174" max="7174" width="7.5703125" customWidth="1"/>
    <col min="7175" max="7175" width="25.28515625" customWidth="1"/>
    <col min="7176" max="7176" width="30.7109375" customWidth="1"/>
    <col min="7425" max="7425" width="6.7109375" customWidth="1"/>
    <col min="7426" max="7426" width="27.28515625" customWidth="1"/>
    <col min="7427" max="7427" width="32.140625" customWidth="1"/>
    <col min="7428" max="7428" width="5.85546875" customWidth="1"/>
    <col min="7429" max="7429" width="10.85546875" customWidth="1"/>
    <col min="7430" max="7430" width="7.5703125" customWidth="1"/>
    <col min="7431" max="7431" width="25.28515625" customWidth="1"/>
    <col min="7432" max="7432" width="30.7109375" customWidth="1"/>
    <col min="7681" max="7681" width="6.7109375" customWidth="1"/>
    <col min="7682" max="7682" width="27.28515625" customWidth="1"/>
    <col min="7683" max="7683" width="32.140625" customWidth="1"/>
    <col min="7684" max="7684" width="5.85546875" customWidth="1"/>
    <col min="7685" max="7685" width="10.85546875" customWidth="1"/>
    <col min="7686" max="7686" width="7.5703125" customWidth="1"/>
    <col min="7687" max="7687" width="25.28515625" customWidth="1"/>
    <col min="7688" max="7688" width="30.7109375" customWidth="1"/>
    <col min="7937" max="7937" width="6.7109375" customWidth="1"/>
    <col min="7938" max="7938" width="27.28515625" customWidth="1"/>
    <col min="7939" max="7939" width="32.140625" customWidth="1"/>
    <col min="7940" max="7940" width="5.85546875" customWidth="1"/>
    <col min="7941" max="7941" width="10.85546875" customWidth="1"/>
    <col min="7942" max="7942" width="7.5703125" customWidth="1"/>
    <col min="7943" max="7943" width="25.28515625" customWidth="1"/>
    <col min="7944" max="7944" width="30.7109375" customWidth="1"/>
    <col min="8193" max="8193" width="6.7109375" customWidth="1"/>
    <col min="8194" max="8194" width="27.28515625" customWidth="1"/>
    <col min="8195" max="8195" width="32.140625" customWidth="1"/>
    <col min="8196" max="8196" width="5.85546875" customWidth="1"/>
    <col min="8197" max="8197" width="10.85546875" customWidth="1"/>
    <col min="8198" max="8198" width="7.5703125" customWidth="1"/>
    <col min="8199" max="8199" width="25.28515625" customWidth="1"/>
    <col min="8200" max="8200" width="30.7109375" customWidth="1"/>
    <col min="8449" max="8449" width="6.7109375" customWidth="1"/>
    <col min="8450" max="8450" width="27.28515625" customWidth="1"/>
    <col min="8451" max="8451" width="32.140625" customWidth="1"/>
    <col min="8452" max="8452" width="5.85546875" customWidth="1"/>
    <col min="8453" max="8453" width="10.85546875" customWidth="1"/>
    <col min="8454" max="8454" width="7.5703125" customWidth="1"/>
    <col min="8455" max="8455" width="25.28515625" customWidth="1"/>
    <col min="8456" max="8456" width="30.7109375" customWidth="1"/>
    <col min="8705" max="8705" width="6.7109375" customWidth="1"/>
    <col min="8706" max="8706" width="27.28515625" customWidth="1"/>
    <col min="8707" max="8707" width="32.140625" customWidth="1"/>
    <col min="8708" max="8708" width="5.85546875" customWidth="1"/>
    <col min="8709" max="8709" width="10.85546875" customWidth="1"/>
    <col min="8710" max="8710" width="7.5703125" customWidth="1"/>
    <col min="8711" max="8711" width="25.28515625" customWidth="1"/>
    <col min="8712" max="8712" width="30.7109375" customWidth="1"/>
    <col min="8961" max="8961" width="6.7109375" customWidth="1"/>
    <col min="8962" max="8962" width="27.28515625" customWidth="1"/>
    <col min="8963" max="8963" width="32.140625" customWidth="1"/>
    <col min="8964" max="8964" width="5.85546875" customWidth="1"/>
    <col min="8965" max="8965" width="10.85546875" customWidth="1"/>
    <col min="8966" max="8966" width="7.5703125" customWidth="1"/>
    <col min="8967" max="8967" width="25.28515625" customWidth="1"/>
    <col min="8968" max="8968" width="30.7109375" customWidth="1"/>
    <col min="9217" max="9217" width="6.7109375" customWidth="1"/>
    <col min="9218" max="9218" width="27.28515625" customWidth="1"/>
    <col min="9219" max="9219" width="32.140625" customWidth="1"/>
    <col min="9220" max="9220" width="5.85546875" customWidth="1"/>
    <col min="9221" max="9221" width="10.85546875" customWidth="1"/>
    <col min="9222" max="9222" width="7.5703125" customWidth="1"/>
    <col min="9223" max="9223" width="25.28515625" customWidth="1"/>
    <col min="9224" max="9224" width="30.7109375" customWidth="1"/>
    <col min="9473" max="9473" width="6.7109375" customWidth="1"/>
    <col min="9474" max="9474" width="27.28515625" customWidth="1"/>
    <col min="9475" max="9475" width="32.140625" customWidth="1"/>
    <col min="9476" max="9476" width="5.85546875" customWidth="1"/>
    <col min="9477" max="9477" width="10.85546875" customWidth="1"/>
    <col min="9478" max="9478" width="7.5703125" customWidth="1"/>
    <col min="9479" max="9479" width="25.28515625" customWidth="1"/>
    <col min="9480" max="9480" width="30.7109375" customWidth="1"/>
    <col min="9729" max="9729" width="6.7109375" customWidth="1"/>
    <col min="9730" max="9730" width="27.28515625" customWidth="1"/>
    <col min="9731" max="9731" width="32.140625" customWidth="1"/>
    <col min="9732" max="9732" width="5.85546875" customWidth="1"/>
    <col min="9733" max="9733" width="10.85546875" customWidth="1"/>
    <col min="9734" max="9734" width="7.5703125" customWidth="1"/>
    <col min="9735" max="9735" width="25.28515625" customWidth="1"/>
    <col min="9736" max="9736" width="30.7109375" customWidth="1"/>
    <col min="9985" max="9985" width="6.7109375" customWidth="1"/>
    <col min="9986" max="9986" width="27.28515625" customWidth="1"/>
    <col min="9987" max="9987" width="32.140625" customWidth="1"/>
    <col min="9988" max="9988" width="5.85546875" customWidth="1"/>
    <col min="9989" max="9989" width="10.85546875" customWidth="1"/>
    <col min="9990" max="9990" width="7.5703125" customWidth="1"/>
    <col min="9991" max="9991" width="25.28515625" customWidth="1"/>
    <col min="9992" max="9992" width="30.7109375" customWidth="1"/>
    <col min="10241" max="10241" width="6.7109375" customWidth="1"/>
    <col min="10242" max="10242" width="27.28515625" customWidth="1"/>
    <col min="10243" max="10243" width="32.140625" customWidth="1"/>
    <col min="10244" max="10244" width="5.85546875" customWidth="1"/>
    <col min="10245" max="10245" width="10.85546875" customWidth="1"/>
    <col min="10246" max="10246" width="7.5703125" customWidth="1"/>
    <col min="10247" max="10247" width="25.28515625" customWidth="1"/>
    <col min="10248" max="10248" width="30.7109375" customWidth="1"/>
    <col min="10497" max="10497" width="6.7109375" customWidth="1"/>
    <col min="10498" max="10498" width="27.28515625" customWidth="1"/>
    <col min="10499" max="10499" width="32.140625" customWidth="1"/>
    <col min="10500" max="10500" width="5.85546875" customWidth="1"/>
    <col min="10501" max="10501" width="10.85546875" customWidth="1"/>
    <col min="10502" max="10502" width="7.5703125" customWidth="1"/>
    <col min="10503" max="10503" width="25.28515625" customWidth="1"/>
    <col min="10504" max="10504" width="30.7109375" customWidth="1"/>
    <col min="10753" max="10753" width="6.7109375" customWidth="1"/>
    <col min="10754" max="10754" width="27.28515625" customWidth="1"/>
    <col min="10755" max="10755" width="32.140625" customWidth="1"/>
    <col min="10756" max="10756" width="5.85546875" customWidth="1"/>
    <col min="10757" max="10757" width="10.85546875" customWidth="1"/>
    <col min="10758" max="10758" width="7.5703125" customWidth="1"/>
    <col min="10759" max="10759" width="25.28515625" customWidth="1"/>
    <col min="10760" max="10760" width="30.7109375" customWidth="1"/>
    <col min="11009" max="11009" width="6.7109375" customWidth="1"/>
    <col min="11010" max="11010" width="27.28515625" customWidth="1"/>
    <col min="11011" max="11011" width="32.140625" customWidth="1"/>
    <col min="11012" max="11012" width="5.85546875" customWidth="1"/>
    <col min="11013" max="11013" width="10.85546875" customWidth="1"/>
    <col min="11014" max="11014" width="7.5703125" customWidth="1"/>
    <col min="11015" max="11015" width="25.28515625" customWidth="1"/>
    <col min="11016" max="11016" width="30.7109375" customWidth="1"/>
    <col min="11265" max="11265" width="6.7109375" customWidth="1"/>
    <col min="11266" max="11266" width="27.28515625" customWidth="1"/>
    <col min="11267" max="11267" width="32.140625" customWidth="1"/>
    <col min="11268" max="11268" width="5.85546875" customWidth="1"/>
    <col min="11269" max="11269" width="10.85546875" customWidth="1"/>
    <col min="11270" max="11270" width="7.5703125" customWidth="1"/>
    <col min="11271" max="11271" width="25.28515625" customWidth="1"/>
    <col min="11272" max="11272" width="30.7109375" customWidth="1"/>
    <col min="11521" max="11521" width="6.7109375" customWidth="1"/>
    <col min="11522" max="11522" width="27.28515625" customWidth="1"/>
    <col min="11523" max="11523" width="32.140625" customWidth="1"/>
    <col min="11524" max="11524" width="5.85546875" customWidth="1"/>
    <col min="11525" max="11525" width="10.85546875" customWidth="1"/>
    <col min="11526" max="11526" width="7.5703125" customWidth="1"/>
    <col min="11527" max="11527" width="25.28515625" customWidth="1"/>
    <col min="11528" max="11528" width="30.7109375" customWidth="1"/>
    <col min="11777" max="11777" width="6.7109375" customWidth="1"/>
    <col min="11778" max="11778" width="27.28515625" customWidth="1"/>
    <col min="11779" max="11779" width="32.140625" customWidth="1"/>
    <col min="11780" max="11780" width="5.85546875" customWidth="1"/>
    <col min="11781" max="11781" width="10.85546875" customWidth="1"/>
    <col min="11782" max="11782" width="7.5703125" customWidth="1"/>
    <col min="11783" max="11783" width="25.28515625" customWidth="1"/>
    <col min="11784" max="11784" width="30.7109375" customWidth="1"/>
    <col min="12033" max="12033" width="6.7109375" customWidth="1"/>
    <col min="12034" max="12034" width="27.28515625" customWidth="1"/>
    <col min="12035" max="12035" width="32.140625" customWidth="1"/>
    <col min="12036" max="12036" width="5.85546875" customWidth="1"/>
    <col min="12037" max="12037" width="10.85546875" customWidth="1"/>
    <col min="12038" max="12038" width="7.5703125" customWidth="1"/>
    <col min="12039" max="12039" width="25.28515625" customWidth="1"/>
    <col min="12040" max="12040" width="30.7109375" customWidth="1"/>
    <col min="12289" max="12289" width="6.7109375" customWidth="1"/>
    <col min="12290" max="12290" width="27.28515625" customWidth="1"/>
    <col min="12291" max="12291" width="32.140625" customWidth="1"/>
    <col min="12292" max="12292" width="5.85546875" customWidth="1"/>
    <col min="12293" max="12293" width="10.85546875" customWidth="1"/>
    <col min="12294" max="12294" width="7.5703125" customWidth="1"/>
    <col min="12295" max="12295" width="25.28515625" customWidth="1"/>
    <col min="12296" max="12296" width="30.7109375" customWidth="1"/>
    <col min="12545" max="12545" width="6.7109375" customWidth="1"/>
    <col min="12546" max="12546" width="27.28515625" customWidth="1"/>
    <col min="12547" max="12547" width="32.140625" customWidth="1"/>
    <col min="12548" max="12548" width="5.85546875" customWidth="1"/>
    <col min="12549" max="12549" width="10.85546875" customWidth="1"/>
    <col min="12550" max="12550" width="7.5703125" customWidth="1"/>
    <col min="12551" max="12551" width="25.28515625" customWidth="1"/>
    <col min="12552" max="12552" width="30.7109375" customWidth="1"/>
    <col min="12801" max="12801" width="6.7109375" customWidth="1"/>
    <col min="12802" max="12802" width="27.28515625" customWidth="1"/>
    <col min="12803" max="12803" width="32.140625" customWidth="1"/>
    <col min="12804" max="12804" width="5.85546875" customWidth="1"/>
    <col min="12805" max="12805" width="10.85546875" customWidth="1"/>
    <col min="12806" max="12806" width="7.5703125" customWidth="1"/>
    <col min="12807" max="12807" width="25.28515625" customWidth="1"/>
    <col min="12808" max="12808" width="30.7109375" customWidth="1"/>
    <col min="13057" max="13057" width="6.7109375" customWidth="1"/>
    <col min="13058" max="13058" width="27.28515625" customWidth="1"/>
    <col min="13059" max="13059" width="32.140625" customWidth="1"/>
    <col min="13060" max="13060" width="5.85546875" customWidth="1"/>
    <col min="13061" max="13061" width="10.85546875" customWidth="1"/>
    <col min="13062" max="13062" width="7.5703125" customWidth="1"/>
    <col min="13063" max="13063" width="25.28515625" customWidth="1"/>
    <col min="13064" max="13064" width="30.7109375" customWidth="1"/>
    <col min="13313" max="13313" width="6.7109375" customWidth="1"/>
    <col min="13314" max="13314" width="27.28515625" customWidth="1"/>
    <col min="13315" max="13315" width="32.140625" customWidth="1"/>
    <col min="13316" max="13316" width="5.85546875" customWidth="1"/>
    <col min="13317" max="13317" width="10.85546875" customWidth="1"/>
    <col min="13318" max="13318" width="7.5703125" customWidth="1"/>
    <col min="13319" max="13319" width="25.28515625" customWidth="1"/>
    <col min="13320" max="13320" width="30.7109375" customWidth="1"/>
    <col min="13569" max="13569" width="6.7109375" customWidth="1"/>
    <col min="13570" max="13570" width="27.28515625" customWidth="1"/>
    <col min="13571" max="13571" width="32.140625" customWidth="1"/>
    <col min="13572" max="13572" width="5.85546875" customWidth="1"/>
    <col min="13573" max="13573" width="10.85546875" customWidth="1"/>
    <col min="13574" max="13574" width="7.5703125" customWidth="1"/>
    <col min="13575" max="13575" width="25.28515625" customWidth="1"/>
    <col min="13576" max="13576" width="30.7109375" customWidth="1"/>
    <col min="13825" max="13825" width="6.7109375" customWidth="1"/>
    <col min="13826" max="13826" width="27.28515625" customWidth="1"/>
    <col min="13827" max="13827" width="32.140625" customWidth="1"/>
    <col min="13828" max="13828" width="5.85546875" customWidth="1"/>
    <col min="13829" max="13829" width="10.85546875" customWidth="1"/>
    <col min="13830" max="13830" width="7.5703125" customWidth="1"/>
    <col min="13831" max="13831" width="25.28515625" customWidth="1"/>
    <col min="13832" max="13832" width="30.7109375" customWidth="1"/>
    <col min="14081" max="14081" width="6.7109375" customWidth="1"/>
    <col min="14082" max="14082" width="27.28515625" customWidth="1"/>
    <col min="14083" max="14083" width="32.140625" customWidth="1"/>
    <col min="14084" max="14084" width="5.85546875" customWidth="1"/>
    <col min="14085" max="14085" width="10.85546875" customWidth="1"/>
    <col min="14086" max="14086" width="7.5703125" customWidth="1"/>
    <col min="14087" max="14087" width="25.28515625" customWidth="1"/>
    <col min="14088" max="14088" width="30.7109375" customWidth="1"/>
    <col min="14337" max="14337" width="6.7109375" customWidth="1"/>
    <col min="14338" max="14338" width="27.28515625" customWidth="1"/>
    <col min="14339" max="14339" width="32.140625" customWidth="1"/>
    <col min="14340" max="14340" width="5.85546875" customWidth="1"/>
    <col min="14341" max="14341" width="10.85546875" customWidth="1"/>
    <col min="14342" max="14342" width="7.5703125" customWidth="1"/>
    <col min="14343" max="14343" width="25.28515625" customWidth="1"/>
    <col min="14344" max="14344" width="30.7109375" customWidth="1"/>
    <col min="14593" max="14593" width="6.7109375" customWidth="1"/>
    <col min="14594" max="14594" width="27.28515625" customWidth="1"/>
    <col min="14595" max="14595" width="32.140625" customWidth="1"/>
    <col min="14596" max="14596" width="5.85546875" customWidth="1"/>
    <col min="14597" max="14597" width="10.85546875" customWidth="1"/>
    <col min="14598" max="14598" width="7.5703125" customWidth="1"/>
    <col min="14599" max="14599" width="25.28515625" customWidth="1"/>
    <col min="14600" max="14600" width="30.7109375" customWidth="1"/>
    <col min="14849" max="14849" width="6.7109375" customWidth="1"/>
    <col min="14850" max="14850" width="27.28515625" customWidth="1"/>
    <col min="14851" max="14851" width="32.140625" customWidth="1"/>
    <col min="14852" max="14852" width="5.85546875" customWidth="1"/>
    <col min="14853" max="14853" width="10.85546875" customWidth="1"/>
    <col min="14854" max="14854" width="7.5703125" customWidth="1"/>
    <col min="14855" max="14855" width="25.28515625" customWidth="1"/>
    <col min="14856" max="14856" width="30.7109375" customWidth="1"/>
    <col min="15105" max="15105" width="6.7109375" customWidth="1"/>
    <col min="15106" max="15106" width="27.28515625" customWidth="1"/>
    <col min="15107" max="15107" width="32.140625" customWidth="1"/>
    <col min="15108" max="15108" width="5.85546875" customWidth="1"/>
    <col min="15109" max="15109" width="10.85546875" customWidth="1"/>
    <col min="15110" max="15110" width="7.5703125" customWidth="1"/>
    <col min="15111" max="15111" width="25.28515625" customWidth="1"/>
    <col min="15112" max="15112" width="30.7109375" customWidth="1"/>
    <col min="15361" max="15361" width="6.7109375" customWidth="1"/>
    <col min="15362" max="15362" width="27.28515625" customWidth="1"/>
    <col min="15363" max="15363" width="32.140625" customWidth="1"/>
    <col min="15364" max="15364" width="5.85546875" customWidth="1"/>
    <col min="15365" max="15365" width="10.85546875" customWidth="1"/>
    <col min="15366" max="15366" width="7.5703125" customWidth="1"/>
    <col min="15367" max="15367" width="25.28515625" customWidth="1"/>
    <col min="15368" max="15368" width="30.7109375" customWidth="1"/>
    <col min="15617" max="15617" width="6.7109375" customWidth="1"/>
    <col min="15618" max="15618" width="27.28515625" customWidth="1"/>
    <col min="15619" max="15619" width="32.140625" customWidth="1"/>
    <col min="15620" max="15620" width="5.85546875" customWidth="1"/>
    <col min="15621" max="15621" width="10.85546875" customWidth="1"/>
    <col min="15622" max="15622" width="7.5703125" customWidth="1"/>
    <col min="15623" max="15623" width="25.28515625" customWidth="1"/>
    <col min="15624" max="15624" width="30.7109375" customWidth="1"/>
    <col min="15873" max="15873" width="6.7109375" customWidth="1"/>
    <col min="15874" max="15874" width="27.28515625" customWidth="1"/>
    <col min="15875" max="15875" width="32.140625" customWidth="1"/>
    <col min="15876" max="15876" width="5.85546875" customWidth="1"/>
    <col min="15877" max="15877" width="10.85546875" customWidth="1"/>
    <col min="15878" max="15878" width="7.5703125" customWidth="1"/>
    <col min="15879" max="15879" width="25.28515625" customWidth="1"/>
    <col min="15880" max="15880" width="30.7109375" customWidth="1"/>
    <col min="16129" max="16129" width="6.7109375" customWidth="1"/>
    <col min="16130" max="16130" width="27.28515625" customWidth="1"/>
    <col min="16131" max="16131" width="32.140625" customWidth="1"/>
    <col min="16132" max="16132" width="5.85546875" customWidth="1"/>
    <col min="16133" max="16133" width="10.85546875" customWidth="1"/>
    <col min="16134" max="16134" width="7.5703125" customWidth="1"/>
    <col min="16135" max="16135" width="25.28515625" customWidth="1"/>
    <col min="16136" max="16136" width="30.7109375" customWidth="1"/>
  </cols>
  <sheetData>
    <row r="2" spans="1:9">
      <c r="A2" s="71" t="s">
        <v>0</v>
      </c>
      <c r="B2" s="71"/>
      <c r="C2" s="71"/>
      <c r="D2" s="71"/>
      <c r="E2" s="71"/>
      <c r="F2" s="71"/>
      <c r="G2" s="71"/>
    </row>
    <row r="3" spans="1:9">
      <c r="A3" s="1"/>
      <c r="B3" s="1"/>
      <c r="C3" s="1"/>
      <c r="D3" s="1"/>
      <c r="E3" s="1"/>
      <c r="F3" s="1"/>
      <c r="G3" s="1"/>
    </row>
    <row r="4" spans="1:9">
      <c r="A4" s="72" t="s">
        <v>1</v>
      </c>
      <c r="B4" s="72"/>
      <c r="C4" s="72"/>
      <c r="D4" s="72"/>
      <c r="E4" s="72"/>
      <c r="F4" s="72"/>
      <c r="G4" s="72"/>
    </row>
    <row r="5" spans="1:9">
      <c r="A5" s="72"/>
      <c r="B5" s="72"/>
      <c r="C5" s="72"/>
      <c r="D5" s="72"/>
      <c r="E5" s="72"/>
      <c r="F5" s="72"/>
      <c r="G5" s="72"/>
    </row>
    <row r="6" spans="1:9">
      <c r="A6" s="1"/>
      <c r="B6" s="1"/>
      <c r="C6" s="1"/>
      <c r="D6" s="1"/>
      <c r="E6" s="1"/>
      <c r="F6" s="1"/>
      <c r="G6" s="1"/>
    </row>
    <row r="7" spans="1:9" ht="15.75" customHeight="1">
      <c r="A7" s="73" t="s">
        <v>2</v>
      </c>
      <c r="B7" s="73"/>
      <c r="C7" s="73"/>
      <c r="D7" s="73"/>
      <c r="E7" s="73"/>
      <c r="F7" s="73"/>
      <c r="G7" s="73"/>
      <c r="H7" s="73"/>
      <c r="I7" s="2"/>
    </row>
    <row r="8" spans="1:9" ht="15.75">
      <c r="A8" s="3"/>
      <c r="B8" s="3"/>
      <c r="C8" s="3"/>
      <c r="D8" s="3"/>
      <c r="E8" s="3"/>
      <c r="F8" s="4"/>
      <c r="G8" s="3"/>
      <c r="H8" s="3"/>
      <c r="I8" s="2"/>
    </row>
    <row r="9" spans="1:9" ht="38.25">
      <c r="A9" s="5" t="s">
        <v>3</v>
      </c>
      <c r="B9" s="6" t="s">
        <v>4</v>
      </c>
      <c r="C9" s="7" t="s">
        <v>5</v>
      </c>
      <c r="D9" s="8" t="s">
        <v>6</v>
      </c>
      <c r="E9" s="8" t="s">
        <v>7</v>
      </c>
      <c r="F9" s="9"/>
      <c r="G9" s="7" t="s">
        <v>8</v>
      </c>
    </row>
    <row r="10" spans="1:9" ht="38.25" customHeight="1">
      <c r="A10" s="10">
        <v>1</v>
      </c>
      <c r="B10" s="11" t="s">
        <v>9</v>
      </c>
      <c r="C10" s="12" t="s">
        <v>10</v>
      </c>
      <c r="D10" s="13" t="s">
        <v>11</v>
      </c>
      <c r="E10" s="13">
        <v>20</v>
      </c>
      <c r="F10" s="14">
        <f>(D10*5+E10)</f>
        <v>45</v>
      </c>
      <c r="G10" s="15" t="s">
        <v>12</v>
      </c>
    </row>
    <row r="11" spans="1:9" ht="30">
      <c r="A11" s="10">
        <v>2</v>
      </c>
      <c r="B11" s="11" t="s">
        <v>13</v>
      </c>
      <c r="C11" s="11" t="s">
        <v>14</v>
      </c>
      <c r="D11" s="13" t="s">
        <v>11</v>
      </c>
      <c r="E11" s="13">
        <v>15</v>
      </c>
      <c r="F11" s="14">
        <f t="shared" ref="F11:F36" si="0">(D11*5+E11)</f>
        <v>40</v>
      </c>
      <c r="G11" s="15" t="s">
        <v>15</v>
      </c>
    </row>
    <row r="12" spans="1:9" ht="25.5" customHeight="1">
      <c r="A12" s="10">
        <v>3</v>
      </c>
      <c r="B12" s="11" t="s">
        <v>16</v>
      </c>
      <c r="C12" s="11" t="s">
        <v>17</v>
      </c>
      <c r="D12" s="13" t="s">
        <v>11</v>
      </c>
      <c r="E12" s="13">
        <v>15</v>
      </c>
      <c r="F12" s="14">
        <f t="shared" si="0"/>
        <v>40</v>
      </c>
      <c r="G12" s="15" t="s">
        <v>18</v>
      </c>
    </row>
    <row r="13" spans="1:9" ht="26.25">
      <c r="A13" s="10">
        <v>4</v>
      </c>
      <c r="B13" s="16" t="s">
        <v>19</v>
      </c>
      <c r="C13" s="12" t="s">
        <v>20</v>
      </c>
      <c r="D13" s="10" t="s">
        <v>11</v>
      </c>
      <c r="E13" s="10">
        <v>11</v>
      </c>
      <c r="F13" s="17">
        <f>D13*5+E13</f>
        <v>36</v>
      </c>
      <c r="G13" s="12" t="s">
        <v>21</v>
      </c>
    </row>
    <row r="14" spans="1:9" ht="25.5" customHeight="1">
      <c r="A14" s="10">
        <v>5</v>
      </c>
      <c r="B14" s="11" t="s">
        <v>22</v>
      </c>
      <c r="C14" s="11" t="s">
        <v>23</v>
      </c>
      <c r="D14" s="13" t="s">
        <v>11</v>
      </c>
      <c r="E14" s="18">
        <v>10</v>
      </c>
      <c r="F14" s="19">
        <f>(D14*5+E14)</f>
        <v>35</v>
      </c>
      <c r="G14" s="20" t="s">
        <v>24</v>
      </c>
    </row>
    <row r="15" spans="1:9">
      <c r="A15" s="10">
        <v>6</v>
      </c>
      <c r="B15" s="11" t="s">
        <v>25</v>
      </c>
      <c r="C15" s="11" t="s">
        <v>14</v>
      </c>
      <c r="D15" s="13" t="s">
        <v>11</v>
      </c>
      <c r="E15" s="18">
        <v>10</v>
      </c>
      <c r="F15" s="19">
        <f>(D15*5+E15)</f>
        <v>35</v>
      </c>
      <c r="G15" s="20" t="s">
        <v>26</v>
      </c>
    </row>
    <row r="16" spans="1:9" ht="38.25" customHeight="1">
      <c r="A16" s="10">
        <v>7</v>
      </c>
      <c r="B16" s="11" t="s">
        <v>27</v>
      </c>
      <c r="C16" s="11" t="s">
        <v>28</v>
      </c>
      <c r="D16" s="13" t="s">
        <v>11</v>
      </c>
      <c r="E16" s="18">
        <v>10</v>
      </c>
      <c r="F16" s="19">
        <f t="shared" si="0"/>
        <v>35</v>
      </c>
      <c r="G16" s="20" t="s">
        <v>29</v>
      </c>
    </row>
    <row r="17" spans="1:7" ht="12.75" customHeight="1">
      <c r="A17" s="10">
        <v>8</v>
      </c>
      <c r="B17" s="11" t="s">
        <v>30</v>
      </c>
      <c r="C17" s="11" t="s">
        <v>31</v>
      </c>
      <c r="D17" s="13" t="s">
        <v>11</v>
      </c>
      <c r="E17" s="18">
        <v>10</v>
      </c>
      <c r="F17" s="19">
        <f t="shared" si="0"/>
        <v>35</v>
      </c>
      <c r="G17" s="20" t="s">
        <v>29</v>
      </c>
    </row>
    <row r="18" spans="1:7" ht="25.5" customHeight="1">
      <c r="A18" s="10">
        <v>9</v>
      </c>
      <c r="B18" s="11" t="s">
        <v>32</v>
      </c>
      <c r="C18" s="11" t="s">
        <v>33</v>
      </c>
      <c r="D18" s="13" t="s">
        <v>11</v>
      </c>
      <c r="E18" s="18">
        <v>10</v>
      </c>
      <c r="F18" s="19">
        <f t="shared" si="0"/>
        <v>35</v>
      </c>
      <c r="G18" s="20" t="s">
        <v>34</v>
      </c>
    </row>
    <row r="19" spans="1:7">
      <c r="A19" s="10">
        <v>10</v>
      </c>
      <c r="B19" s="21" t="s">
        <v>35</v>
      </c>
      <c r="C19" s="22" t="s">
        <v>36</v>
      </c>
      <c r="D19" s="23" t="s">
        <v>11</v>
      </c>
      <c r="E19" s="24">
        <v>10</v>
      </c>
      <c r="F19" s="19">
        <f t="shared" si="0"/>
        <v>35</v>
      </c>
      <c r="G19" s="25" t="s">
        <v>37</v>
      </c>
    </row>
    <row r="20" spans="1:7" ht="25.5" customHeight="1">
      <c r="A20" s="10">
        <v>11</v>
      </c>
      <c r="B20" s="11" t="s">
        <v>38</v>
      </c>
      <c r="C20" s="11" t="s">
        <v>39</v>
      </c>
      <c r="D20" s="13" t="s">
        <v>11</v>
      </c>
      <c r="E20" s="18">
        <v>9</v>
      </c>
      <c r="F20" s="19">
        <f t="shared" si="0"/>
        <v>34</v>
      </c>
      <c r="G20" s="20" t="s">
        <v>40</v>
      </c>
    </row>
    <row r="21" spans="1:7" ht="12.75" customHeight="1">
      <c r="A21" s="10">
        <v>12</v>
      </c>
      <c r="B21" s="11" t="s">
        <v>41</v>
      </c>
      <c r="C21" s="11" t="s">
        <v>42</v>
      </c>
      <c r="D21" s="13" t="s">
        <v>11</v>
      </c>
      <c r="E21" s="18">
        <v>9</v>
      </c>
      <c r="F21" s="19">
        <f t="shared" si="0"/>
        <v>34</v>
      </c>
      <c r="G21" s="20" t="s">
        <v>43</v>
      </c>
    </row>
    <row r="22" spans="1:7" ht="38.25" customHeight="1">
      <c r="A22" s="10">
        <v>13</v>
      </c>
      <c r="B22" s="11" t="s">
        <v>44</v>
      </c>
      <c r="C22" s="11" t="s">
        <v>17</v>
      </c>
      <c r="D22" s="13" t="s">
        <v>11</v>
      </c>
      <c r="E22" s="18">
        <v>8.33</v>
      </c>
      <c r="F22" s="19">
        <f t="shared" si="0"/>
        <v>33.33</v>
      </c>
      <c r="G22" s="20" t="s">
        <v>45</v>
      </c>
    </row>
    <row r="23" spans="1:7" ht="12.75" customHeight="1">
      <c r="A23" s="10">
        <v>14</v>
      </c>
      <c r="B23" s="11" t="s">
        <v>46</v>
      </c>
      <c r="C23" s="11" t="s">
        <v>10</v>
      </c>
      <c r="D23" s="13" t="s">
        <v>11</v>
      </c>
      <c r="E23" s="18">
        <v>8</v>
      </c>
      <c r="F23" s="19">
        <f t="shared" si="0"/>
        <v>33</v>
      </c>
      <c r="G23" s="20" t="s">
        <v>47</v>
      </c>
    </row>
    <row r="24" spans="1:7" ht="25.5" customHeight="1">
      <c r="A24" s="10">
        <v>15</v>
      </c>
      <c r="B24" s="11" t="s">
        <v>48</v>
      </c>
      <c r="C24" s="11" t="s">
        <v>49</v>
      </c>
      <c r="D24" s="13" t="s">
        <v>11</v>
      </c>
      <c r="E24" s="18">
        <v>8</v>
      </c>
      <c r="F24" s="19">
        <f t="shared" si="0"/>
        <v>33</v>
      </c>
      <c r="G24" s="20" t="s">
        <v>50</v>
      </c>
    </row>
    <row r="25" spans="1:7">
      <c r="A25" s="10">
        <v>16</v>
      </c>
      <c r="B25" s="16" t="s">
        <v>51</v>
      </c>
      <c r="C25" s="12" t="s">
        <v>52</v>
      </c>
      <c r="D25" s="10" t="s">
        <v>11</v>
      </c>
      <c r="E25" s="24">
        <v>8</v>
      </c>
      <c r="F25" s="19">
        <f t="shared" si="0"/>
        <v>33</v>
      </c>
      <c r="G25" s="26" t="s">
        <v>53</v>
      </c>
    </row>
    <row r="26" spans="1:7" ht="25.5" customHeight="1">
      <c r="A26" s="10">
        <v>17</v>
      </c>
      <c r="B26" s="11" t="s">
        <v>54</v>
      </c>
      <c r="C26" s="11" t="s">
        <v>55</v>
      </c>
      <c r="D26" s="13" t="s">
        <v>56</v>
      </c>
      <c r="E26" s="18">
        <v>9</v>
      </c>
      <c r="F26" s="19">
        <f t="shared" si="0"/>
        <v>32.549999999999997</v>
      </c>
      <c r="G26" s="20" t="s">
        <v>57</v>
      </c>
    </row>
    <row r="27" spans="1:7" ht="12.75" customHeight="1">
      <c r="A27" s="10">
        <v>18</v>
      </c>
      <c r="B27" s="11" t="s">
        <v>58</v>
      </c>
      <c r="C27" s="11" t="s">
        <v>59</v>
      </c>
      <c r="D27" s="13" t="s">
        <v>11</v>
      </c>
      <c r="E27" s="18">
        <v>7</v>
      </c>
      <c r="F27" s="19">
        <f t="shared" si="0"/>
        <v>32</v>
      </c>
      <c r="G27" s="20" t="s">
        <v>60</v>
      </c>
    </row>
    <row r="28" spans="1:7" ht="12.75" customHeight="1">
      <c r="A28" s="10">
        <v>19</v>
      </c>
      <c r="B28" s="11" t="s">
        <v>61</v>
      </c>
      <c r="C28" s="11" t="s">
        <v>28</v>
      </c>
      <c r="D28" s="13" t="s">
        <v>11</v>
      </c>
      <c r="E28" s="18">
        <v>7</v>
      </c>
      <c r="F28" s="19">
        <f t="shared" si="0"/>
        <v>32</v>
      </c>
      <c r="G28" s="20" t="s">
        <v>62</v>
      </c>
    </row>
    <row r="29" spans="1:7" ht="30">
      <c r="A29" s="10">
        <v>20</v>
      </c>
      <c r="B29" s="11" t="s">
        <v>63</v>
      </c>
      <c r="C29" s="11" t="s">
        <v>64</v>
      </c>
      <c r="D29" s="13" t="s">
        <v>11</v>
      </c>
      <c r="E29" s="18">
        <v>7</v>
      </c>
      <c r="F29" s="19">
        <f>(D29*5+E29)</f>
        <v>32</v>
      </c>
      <c r="G29" s="20" t="s">
        <v>65</v>
      </c>
    </row>
    <row r="30" spans="1:7" ht="26.25">
      <c r="A30" s="10">
        <v>21</v>
      </c>
      <c r="B30" s="16" t="s">
        <v>66</v>
      </c>
      <c r="C30" s="12" t="s">
        <v>52</v>
      </c>
      <c r="D30" s="10" t="s">
        <v>11</v>
      </c>
      <c r="E30" s="24">
        <v>7</v>
      </c>
      <c r="F30" s="27">
        <f>D30*5+E30</f>
        <v>32</v>
      </c>
      <c r="G30" s="26" t="s">
        <v>67</v>
      </c>
    </row>
    <row r="31" spans="1:7" s="29" customFormat="1" ht="12.75" customHeight="1">
      <c r="A31" s="24">
        <v>22</v>
      </c>
      <c r="B31" s="28" t="s">
        <v>68</v>
      </c>
      <c r="C31" s="28" t="s">
        <v>69</v>
      </c>
      <c r="D31" s="18" t="s">
        <v>11</v>
      </c>
      <c r="E31" s="18">
        <v>6</v>
      </c>
      <c r="F31" s="19">
        <f t="shared" si="0"/>
        <v>31</v>
      </c>
      <c r="G31" s="20" t="s">
        <v>70</v>
      </c>
    </row>
    <row r="32" spans="1:7" s="29" customFormat="1" ht="12.75" customHeight="1">
      <c r="A32" s="24">
        <v>23</v>
      </c>
      <c r="B32" s="28" t="s">
        <v>71</v>
      </c>
      <c r="C32" s="28" t="s">
        <v>72</v>
      </c>
      <c r="D32" s="18" t="s">
        <v>11</v>
      </c>
      <c r="E32" s="18">
        <v>5</v>
      </c>
      <c r="F32" s="19">
        <f t="shared" si="0"/>
        <v>30</v>
      </c>
      <c r="G32" s="20" t="s">
        <v>73</v>
      </c>
    </row>
    <row r="33" spans="1:7" s="29" customFormat="1" ht="12.75" customHeight="1">
      <c r="A33" s="24">
        <v>24</v>
      </c>
      <c r="B33" s="28" t="s">
        <v>74</v>
      </c>
      <c r="C33" s="28" t="s">
        <v>28</v>
      </c>
      <c r="D33" s="18" t="s">
        <v>11</v>
      </c>
      <c r="E33" s="18">
        <v>5</v>
      </c>
      <c r="F33" s="19">
        <f t="shared" si="0"/>
        <v>30</v>
      </c>
      <c r="G33" s="20" t="s">
        <v>75</v>
      </c>
    </row>
    <row r="34" spans="1:7" s="29" customFormat="1" ht="25.5" customHeight="1">
      <c r="A34" s="24">
        <v>25</v>
      </c>
      <c r="B34" s="28" t="s">
        <v>76</v>
      </c>
      <c r="C34" s="28" t="s">
        <v>28</v>
      </c>
      <c r="D34" s="18" t="s">
        <v>77</v>
      </c>
      <c r="E34" s="18">
        <v>5</v>
      </c>
      <c r="F34" s="19">
        <f t="shared" si="0"/>
        <v>29.65</v>
      </c>
      <c r="G34" s="20" t="s">
        <v>75</v>
      </c>
    </row>
    <row r="35" spans="1:7" s="29" customFormat="1" ht="12.75" customHeight="1">
      <c r="A35" s="24">
        <v>26</v>
      </c>
      <c r="B35" s="28" t="s">
        <v>78</v>
      </c>
      <c r="C35" s="28" t="s">
        <v>17</v>
      </c>
      <c r="D35" s="18" t="s">
        <v>11</v>
      </c>
      <c r="E35" s="18">
        <v>3.33</v>
      </c>
      <c r="F35" s="19">
        <f t="shared" si="0"/>
        <v>28.33</v>
      </c>
      <c r="G35" s="20" t="s">
        <v>79</v>
      </c>
    </row>
    <row r="36" spans="1:7" s="29" customFormat="1" ht="12.75" customHeight="1">
      <c r="A36" s="24">
        <v>27</v>
      </c>
      <c r="B36" s="28" t="s">
        <v>80</v>
      </c>
      <c r="C36" s="28" t="s">
        <v>81</v>
      </c>
      <c r="D36" s="18" t="s">
        <v>11</v>
      </c>
      <c r="E36" s="18">
        <v>3</v>
      </c>
      <c r="F36" s="19">
        <f t="shared" si="0"/>
        <v>28</v>
      </c>
      <c r="G36" s="28" t="s">
        <v>82</v>
      </c>
    </row>
    <row r="38" spans="1:7" ht="15.75">
      <c r="A38" s="73" t="s">
        <v>83</v>
      </c>
      <c r="B38" s="73"/>
      <c r="C38" s="73"/>
      <c r="D38" s="73"/>
      <c r="E38" s="73"/>
      <c r="F38" s="73"/>
      <c r="G38" s="73"/>
    </row>
    <row r="39" spans="1:7" ht="15.75">
      <c r="A39" s="32"/>
      <c r="B39" s="32"/>
      <c r="C39" s="32"/>
      <c r="D39" s="32"/>
      <c r="E39" s="32"/>
      <c r="F39" s="33"/>
      <c r="G39" s="32"/>
    </row>
    <row r="40" spans="1:7" ht="38.25">
      <c r="A40" s="34" t="s">
        <v>84</v>
      </c>
      <c r="B40" s="34" t="s">
        <v>4</v>
      </c>
      <c r="C40" s="35" t="s">
        <v>85</v>
      </c>
      <c r="D40" s="35" t="s">
        <v>6</v>
      </c>
      <c r="E40" s="35" t="s">
        <v>7</v>
      </c>
      <c r="F40" s="36" t="s">
        <v>86</v>
      </c>
      <c r="G40" s="37" t="s">
        <v>8</v>
      </c>
    </row>
    <row r="41" spans="1:7" ht="45">
      <c r="A41" s="38">
        <v>1</v>
      </c>
      <c r="B41" s="39" t="s">
        <v>87</v>
      </c>
      <c r="C41" s="11" t="s">
        <v>88</v>
      </c>
      <c r="D41" s="13" t="s">
        <v>11</v>
      </c>
      <c r="E41" s="13">
        <v>26</v>
      </c>
      <c r="F41" s="14">
        <f t="shared" ref="F41:F69" si="1">(D41*5+E41)</f>
        <v>51</v>
      </c>
      <c r="G41" s="15" t="s">
        <v>89</v>
      </c>
    </row>
    <row r="42" spans="1:7" ht="45">
      <c r="A42" s="38">
        <v>2</v>
      </c>
      <c r="B42" s="28" t="s">
        <v>90</v>
      </c>
      <c r="C42" s="11" t="s">
        <v>36</v>
      </c>
      <c r="D42" s="13" t="s">
        <v>11</v>
      </c>
      <c r="E42" s="13">
        <v>23</v>
      </c>
      <c r="F42" s="14">
        <f t="shared" si="1"/>
        <v>48</v>
      </c>
      <c r="G42" s="15" t="s">
        <v>91</v>
      </c>
    </row>
    <row r="43" spans="1:7" ht="45">
      <c r="A43" s="38">
        <v>3</v>
      </c>
      <c r="B43" s="28" t="s">
        <v>92</v>
      </c>
      <c r="C43" s="11" t="s">
        <v>93</v>
      </c>
      <c r="D43" s="13" t="s">
        <v>94</v>
      </c>
      <c r="E43" s="13">
        <v>23</v>
      </c>
      <c r="F43" s="14">
        <f t="shared" si="1"/>
        <v>47.5</v>
      </c>
      <c r="G43" s="15" t="s">
        <v>95</v>
      </c>
    </row>
    <row r="44" spans="1:7" ht="45">
      <c r="A44" s="38">
        <v>4</v>
      </c>
      <c r="B44" s="28" t="s">
        <v>96</v>
      </c>
      <c r="C44" s="11" t="s">
        <v>97</v>
      </c>
      <c r="D44" s="13" t="s">
        <v>11</v>
      </c>
      <c r="E44" s="13">
        <v>22</v>
      </c>
      <c r="F44" s="14">
        <f>(D44*5+E44)</f>
        <v>47</v>
      </c>
      <c r="G44" s="15" t="s">
        <v>98</v>
      </c>
    </row>
    <row r="45" spans="1:7" ht="60">
      <c r="A45" s="38">
        <v>5</v>
      </c>
      <c r="B45" s="28" t="s">
        <v>99</v>
      </c>
      <c r="C45" s="11" t="s">
        <v>49</v>
      </c>
      <c r="D45" s="13" t="s">
        <v>11</v>
      </c>
      <c r="E45" s="13">
        <v>16.5</v>
      </c>
      <c r="F45" s="14">
        <f>(D45*5+E45)</f>
        <v>41.5</v>
      </c>
      <c r="G45" s="15" t="s">
        <v>100</v>
      </c>
    </row>
    <row r="46" spans="1:7" ht="30">
      <c r="A46" s="38">
        <v>6</v>
      </c>
      <c r="B46" s="28" t="s">
        <v>101</v>
      </c>
      <c r="C46" s="11" t="s">
        <v>42</v>
      </c>
      <c r="D46" s="13" t="s">
        <v>11</v>
      </c>
      <c r="E46" s="13">
        <v>15</v>
      </c>
      <c r="F46" s="14">
        <f>(D46*5+E46)</f>
        <v>40</v>
      </c>
      <c r="G46" s="15" t="s">
        <v>102</v>
      </c>
    </row>
    <row r="47" spans="1:7" ht="39">
      <c r="A47" s="38">
        <v>7</v>
      </c>
      <c r="B47" s="28" t="s">
        <v>103</v>
      </c>
      <c r="C47" s="11" t="s">
        <v>42</v>
      </c>
      <c r="D47" s="13" t="s">
        <v>11</v>
      </c>
      <c r="E47" s="13">
        <v>12.67</v>
      </c>
      <c r="F47" s="14">
        <f t="shared" si="1"/>
        <v>37.67</v>
      </c>
      <c r="G47" s="40" t="s">
        <v>104</v>
      </c>
    </row>
    <row r="48" spans="1:7" ht="45">
      <c r="A48" s="38">
        <v>8</v>
      </c>
      <c r="B48" s="28" t="s">
        <v>105</v>
      </c>
      <c r="C48" s="11" t="s">
        <v>42</v>
      </c>
      <c r="D48" s="13" t="s">
        <v>106</v>
      </c>
      <c r="E48" s="13">
        <v>14.67</v>
      </c>
      <c r="F48" s="14">
        <f t="shared" si="1"/>
        <v>37.17</v>
      </c>
      <c r="G48" s="15" t="s">
        <v>107</v>
      </c>
    </row>
    <row r="49" spans="1:8">
      <c r="A49" s="38">
        <v>9</v>
      </c>
      <c r="B49" s="28" t="s">
        <v>108</v>
      </c>
      <c r="C49" s="11" t="s">
        <v>42</v>
      </c>
      <c r="D49" s="13" t="s">
        <v>109</v>
      </c>
      <c r="E49" s="13">
        <v>15</v>
      </c>
      <c r="F49" s="14">
        <f t="shared" si="1"/>
        <v>36.450000000000003</v>
      </c>
      <c r="G49" s="15" t="s">
        <v>110</v>
      </c>
    </row>
    <row r="50" spans="1:8" ht="90">
      <c r="A50" s="38">
        <v>10</v>
      </c>
      <c r="B50" s="28" t="s">
        <v>111</v>
      </c>
      <c r="C50" s="11" t="s">
        <v>112</v>
      </c>
      <c r="D50" s="13" t="s">
        <v>11</v>
      </c>
      <c r="E50" s="13">
        <v>11.04</v>
      </c>
      <c r="F50" s="14">
        <f>(D50*5+E50)</f>
        <v>36.04</v>
      </c>
      <c r="G50" s="15" t="s">
        <v>113</v>
      </c>
    </row>
    <row r="51" spans="1:8" ht="12.75" customHeight="1">
      <c r="A51" s="38">
        <v>11</v>
      </c>
      <c r="B51" s="28" t="s">
        <v>114</v>
      </c>
      <c r="C51" s="11" t="s">
        <v>115</v>
      </c>
      <c r="D51" s="13" t="s">
        <v>11</v>
      </c>
      <c r="E51" s="13">
        <v>11</v>
      </c>
      <c r="F51" s="14">
        <f t="shared" si="1"/>
        <v>36</v>
      </c>
      <c r="G51" s="15" t="s">
        <v>116</v>
      </c>
    </row>
    <row r="52" spans="1:8" ht="26.25">
      <c r="A52" s="38">
        <v>12</v>
      </c>
      <c r="B52" s="28" t="s">
        <v>117</v>
      </c>
      <c r="C52" s="11" t="s">
        <v>118</v>
      </c>
      <c r="D52" s="13" t="s">
        <v>11</v>
      </c>
      <c r="E52" s="13">
        <v>11</v>
      </c>
      <c r="F52" s="14">
        <f>(D52*5+E52)</f>
        <v>36</v>
      </c>
      <c r="G52" s="40" t="s">
        <v>119</v>
      </c>
    </row>
    <row r="53" spans="1:8" ht="12.75" customHeight="1">
      <c r="A53" s="38">
        <v>13</v>
      </c>
      <c r="B53" s="28" t="s">
        <v>120</v>
      </c>
      <c r="C53" s="11" t="s">
        <v>42</v>
      </c>
      <c r="D53" s="13" t="s">
        <v>121</v>
      </c>
      <c r="E53" s="13">
        <v>13</v>
      </c>
      <c r="F53" s="14">
        <f t="shared" si="1"/>
        <v>35.85</v>
      </c>
      <c r="G53" s="15" t="s">
        <v>122</v>
      </c>
    </row>
    <row r="54" spans="1:8" ht="39">
      <c r="A54" s="38">
        <v>14</v>
      </c>
      <c r="B54" s="28" t="s">
        <v>123</v>
      </c>
      <c r="C54" s="11" t="s">
        <v>42</v>
      </c>
      <c r="D54" s="13" t="s">
        <v>124</v>
      </c>
      <c r="E54" s="13">
        <v>16.329999999999998</v>
      </c>
      <c r="F54" s="14">
        <f>(D54*5+E54)</f>
        <v>35.629999999999995</v>
      </c>
      <c r="G54" s="40" t="s">
        <v>125</v>
      </c>
      <c r="H54" s="41"/>
    </row>
    <row r="55" spans="1:8" ht="30">
      <c r="A55" s="38">
        <v>15</v>
      </c>
      <c r="B55" s="28" t="s">
        <v>126</v>
      </c>
      <c r="C55" s="11" t="s">
        <v>42</v>
      </c>
      <c r="D55" s="13" t="s">
        <v>127</v>
      </c>
      <c r="E55" s="13">
        <v>11</v>
      </c>
      <c r="F55" s="14">
        <f t="shared" si="1"/>
        <v>34.950000000000003</v>
      </c>
      <c r="G55" s="15" t="s">
        <v>128</v>
      </c>
    </row>
    <row r="56" spans="1:8" ht="30">
      <c r="A56" s="38">
        <v>16</v>
      </c>
      <c r="B56" s="28" t="s">
        <v>129</v>
      </c>
      <c r="C56" s="11" t="s">
        <v>42</v>
      </c>
      <c r="D56" s="13" t="s">
        <v>130</v>
      </c>
      <c r="E56" s="13">
        <v>15</v>
      </c>
      <c r="F56" s="14">
        <f t="shared" si="1"/>
        <v>34.650000000000006</v>
      </c>
      <c r="G56" s="15" t="s">
        <v>131</v>
      </c>
    </row>
    <row r="57" spans="1:8" ht="64.5">
      <c r="A57" s="38">
        <v>17</v>
      </c>
      <c r="B57" s="28" t="s">
        <v>132</v>
      </c>
      <c r="C57" s="11" t="s">
        <v>81</v>
      </c>
      <c r="D57" s="13" t="s">
        <v>11</v>
      </c>
      <c r="E57" s="13">
        <v>8.0399999999999991</v>
      </c>
      <c r="F57" s="14">
        <f>(D57*5+E57)</f>
        <v>33.04</v>
      </c>
      <c r="G57" s="40" t="s">
        <v>133</v>
      </c>
      <c r="H57" s="41"/>
    </row>
    <row r="58" spans="1:8">
      <c r="A58" s="38">
        <v>18</v>
      </c>
      <c r="B58" s="28" t="s">
        <v>134</v>
      </c>
      <c r="C58" s="11" t="s">
        <v>42</v>
      </c>
      <c r="D58" s="13" t="s">
        <v>135</v>
      </c>
      <c r="E58" s="13">
        <v>15</v>
      </c>
      <c r="F58" s="14">
        <f t="shared" si="1"/>
        <v>32.5</v>
      </c>
      <c r="G58" s="15" t="s">
        <v>110</v>
      </c>
    </row>
    <row r="59" spans="1:8" ht="30">
      <c r="A59" s="38">
        <v>19</v>
      </c>
      <c r="B59" s="28" t="s">
        <v>136</v>
      </c>
      <c r="C59" s="11" t="s">
        <v>28</v>
      </c>
      <c r="D59" s="13" t="s">
        <v>137</v>
      </c>
      <c r="E59" s="13">
        <v>8</v>
      </c>
      <c r="F59" s="14">
        <f>(D59*5+E59)</f>
        <v>32.299999999999997</v>
      </c>
      <c r="G59" s="15" t="s">
        <v>138</v>
      </c>
    </row>
    <row r="60" spans="1:8" ht="45">
      <c r="A60" s="38">
        <v>20</v>
      </c>
      <c r="B60" s="28" t="s">
        <v>139</v>
      </c>
      <c r="C60" s="11" t="s">
        <v>59</v>
      </c>
      <c r="D60" s="13" t="s">
        <v>11</v>
      </c>
      <c r="E60" s="13">
        <v>6.5</v>
      </c>
      <c r="F60" s="14">
        <f t="shared" si="1"/>
        <v>31.5</v>
      </c>
      <c r="G60" s="15" t="s">
        <v>140</v>
      </c>
    </row>
    <row r="61" spans="1:8">
      <c r="A61" s="38">
        <v>21</v>
      </c>
      <c r="B61" s="28" t="s">
        <v>141</v>
      </c>
      <c r="C61" s="11" t="s">
        <v>42</v>
      </c>
      <c r="D61" s="13" t="s">
        <v>124</v>
      </c>
      <c r="E61" s="13">
        <v>11</v>
      </c>
      <c r="F61" s="14">
        <f t="shared" si="1"/>
        <v>30.3</v>
      </c>
      <c r="G61" s="15" t="s">
        <v>142</v>
      </c>
    </row>
    <row r="62" spans="1:8">
      <c r="A62" s="38">
        <v>22</v>
      </c>
      <c r="B62" s="28" t="s">
        <v>143</v>
      </c>
      <c r="C62" s="11" t="s">
        <v>49</v>
      </c>
      <c r="D62" s="13" t="s">
        <v>11</v>
      </c>
      <c r="E62" s="13">
        <v>4.5</v>
      </c>
      <c r="F62" s="14">
        <f t="shared" si="1"/>
        <v>29.5</v>
      </c>
      <c r="G62" s="15" t="s">
        <v>144</v>
      </c>
    </row>
    <row r="63" spans="1:8">
      <c r="A63" s="38">
        <v>23</v>
      </c>
      <c r="B63" s="28" t="s">
        <v>145</v>
      </c>
      <c r="C63" s="11" t="s">
        <v>146</v>
      </c>
      <c r="D63" s="13" t="s">
        <v>11</v>
      </c>
      <c r="E63" s="13">
        <v>3.33</v>
      </c>
      <c r="F63" s="14">
        <f t="shared" si="1"/>
        <v>28.33</v>
      </c>
      <c r="G63" s="15" t="s">
        <v>147</v>
      </c>
    </row>
    <row r="64" spans="1:8" ht="30">
      <c r="A64" s="38">
        <v>24</v>
      </c>
      <c r="B64" s="28" t="s">
        <v>148</v>
      </c>
      <c r="C64" s="11" t="s">
        <v>42</v>
      </c>
      <c r="D64" s="13" t="s">
        <v>149</v>
      </c>
      <c r="E64" s="13">
        <v>3.67</v>
      </c>
      <c r="F64" s="14">
        <f t="shared" si="1"/>
        <v>27.67</v>
      </c>
      <c r="G64" s="15" t="s">
        <v>150</v>
      </c>
    </row>
    <row r="65" spans="1:8">
      <c r="A65" s="38">
        <v>25</v>
      </c>
      <c r="B65" s="28" t="s">
        <v>151</v>
      </c>
      <c r="C65" s="11" t="s">
        <v>49</v>
      </c>
      <c r="D65" s="13" t="s">
        <v>106</v>
      </c>
      <c r="E65" s="13">
        <v>4.5</v>
      </c>
      <c r="F65" s="14">
        <f t="shared" si="1"/>
        <v>27</v>
      </c>
      <c r="G65" s="15" t="s">
        <v>152</v>
      </c>
    </row>
    <row r="66" spans="1:8" ht="51.75">
      <c r="A66" s="38">
        <v>26</v>
      </c>
      <c r="B66" s="28" t="s">
        <v>153</v>
      </c>
      <c r="C66" s="11" t="s">
        <v>154</v>
      </c>
      <c r="D66" s="13" t="s">
        <v>11</v>
      </c>
      <c r="E66" s="13">
        <v>1.04</v>
      </c>
      <c r="F66" s="14">
        <f t="shared" si="1"/>
        <v>26.04</v>
      </c>
      <c r="G66" s="40" t="s">
        <v>155</v>
      </c>
    </row>
    <row r="67" spans="1:8" ht="30">
      <c r="A67" s="38">
        <v>27</v>
      </c>
      <c r="B67" s="28" t="s">
        <v>156</v>
      </c>
      <c r="C67" s="11" t="s">
        <v>93</v>
      </c>
      <c r="D67" s="13" t="s">
        <v>11</v>
      </c>
      <c r="E67" s="13">
        <v>0.5</v>
      </c>
      <c r="F67" s="14">
        <f t="shared" si="1"/>
        <v>25.5</v>
      </c>
      <c r="G67" s="15" t="s">
        <v>157</v>
      </c>
    </row>
    <row r="68" spans="1:8" ht="26.25">
      <c r="A68" s="38">
        <v>28</v>
      </c>
      <c r="B68" s="21" t="s">
        <v>158</v>
      </c>
      <c r="C68" s="22" t="s">
        <v>42</v>
      </c>
      <c r="D68" s="23" t="s">
        <v>159</v>
      </c>
      <c r="E68" s="10">
        <v>1.67</v>
      </c>
      <c r="F68" s="42">
        <f>D68*5+E68</f>
        <v>25.17</v>
      </c>
      <c r="G68" s="43" t="s">
        <v>160</v>
      </c>
    </row>
    <row r="69" spans="1:8" ht="60">
      <c r="A69" s="38">
        <v>29</v>
      </c>
      <c r="B69" s="28" t="s">
        <v>161</v>
      </c>
      <c r="C69" s="11" t="s">
        <v>162</v>
      </c>
      <c r="D69" s="13" t="s">
        <v>163</v>
      </c>
      <c r="E69" s="13">
        <v>1.04</v>
      </c>
      <c r="F69" s="14">
        <f t="shared" si="1"/>
        <v>22.84</v>
      </c>
      <c r="G69" s="15" t="s">
        <v>164</v>
      </c>
    </row>
    <row r="72" spans="1:8">
      <c r="A72" s="74" t="s">
        <v>165</v>
      </c>
      <c r="B72" s="74"/>
      <c r="C72" s="74"/>
      <c r="D72" s="74"/>
      <c r="E72" s="74"/>
      <c r="F72" s="74"/>
      <c r="G72" s="74"/>
    </row>
    <row r="73" spans="1:8">
      <c r="A73" s="29"/>
      <c r="B73" s="29"/>
      <c r="C73" s="29"/>
      <c r="D73" s="44"/>
      <c r="E73" s="44"/>
      <c r="F73" s="45"/>
      <c r="G73" s="29"/>
    </row>
    <row r="74" spans="1:8">
      <c r="A74" s="29"/>
      <c r="B74" s="29"/>
      <c r="C74" s="29"/>
      <c r="D74" s="44"/>
      <c r="E74" s="44"/>
      <c r="F74" s="45"/>
      <c r="G74" s="29"/>
    </row>
    <row r="75" spans="1:8" ht="15.75" customHeight="1">
      <c r="A75" s="70" t="s">
        <v>166</v>
      </c>
      <c r="B75" s="70"/>
      <c r="C75" s="70"/>
      <c r="D75" s="70"/>
      <c r="E75" s="70"/>
      <c r="F75" s="70"/>
      <c r="G75" s="70"/>
      <c r="H75" s="2"/>
    </row>
    <row r="76" spans="1:8" ht="20.25" customHeight="1">
      <c r="A76" s="46"/>
      <c r="B76" s="46"/>
      <c r="C76" s="46"/>
      <c r="D76" s="46"/>
      <c r="E76" s="46"/>
      <c r="F76" s="47"/>
      <c r="G76" s="46"/>
      <c r="H76" s="2"/>
    </row>
    <row r="77" spans="1:8" ht="38.25" customHeight="1">
      <c r="A77" s="48" t="s">
        <v>84</v>
      </c>
      <c r="B77" s="49" t="s">
        <v>4</v>
      </c>
      <c r="C77" s="50" t="s">
        <v>85</v>
      </c>
      <c r="D77" s="51" t="s">
        <v>6</v>
      </c>
      <c r="E77" s="51" t="s">
        <v>7</v>
      </c>
      <c r="F77" s="52" t="s">
        <v>86</v>
      </c>
      <c r="G77" s="53"/>
    </row>
    <row r="78" spans="1:8" s="58" customFormat="1" ht="12.75" customHeight="1">
      <c r="A78" s="54">
        <v>1</v>
      </c>
      <c r="B78" s="39" t="s">
        <v>167</v>
      </c>
      <c r="C78" s="55" t="s">
        <v>42</v>
      </c>
      <c r="D78" s="56" t="s">
        <v>168</v>
      </c>
      <c r="E78" s="56"/>
      <c r="F78" s="57"/>
      <c r="G78" s="40" t="s">
        <v>169</v>
      </c>
    </row>
    <row r="79" spans="1:8" ht="141">
      <c r="A79" s="59">
        <v>2</v>
      </c>
      <c r="B79" s="28" t="s">
        <v>170</v>
      </c>
      <c r="C79" s="28" t="s">
        <v>59</v>
      </c>
      <c r="D79" s="18" t="s">
        <v>11</v>
      </c>
      <c r="E79" s="18"/>
      <c r="F79" s="19">
        <f>(D79*5+E79)</f>
        <v>25</v>
      </c>
      <c r="G79" s="60" t="s">
        <v>265</v>
      </c>
    </row>
    <row r="80" spans="1:8" ht="64.5">
      <c r="A80" s="59">
        <v>3</v>
      </c>
      <c r="B80" s="28" t="s">
        <v>171</v>
      </c>
      <c r="C80" s="28" t="s">
        <v>172</v>
      </c>
      <c r="D80" s="18" t="s">
        <v>11</v>
      </c>
      <c r="E80" s="18"/>
      <c r="F80" s="19">
        <f>(D80*5+E80)</f>
        <v>25</v>
      </c>
      <c r="G80" s="60" t="s">
        <v>173</v>
      </c>
    </row>
    <row r="81" spans="1:7" ht="115.5">
      <c r="A81" s="54">
        <v>4</v>
      </c>
      <c r="B81" s="28" t="s">
        <v>174</v>
      </c>
      <c r="C81" s="28" t="s">
        <v>172</v>
      </c>
      <c r="D81" s="18" t="s">
        <v>127</v>
      </c>
      <c r="E81" s="18"/>
      <c r="F81" s="19">
        <f>(D81*5+E81)</f>
        <v>23.95</v>
      </c>
      <c r="G81" s="60" t="s">
        <v>175</v>
      </c>
    </row>
    <row r="82" spans="1:7" ht="141">
      <c r="A82" s="61">
        <v>5</v>
      </c>
      <c r="B82" s="28" t="s">
        <v>176</v>
      </c>
      <c r="C82" s="28" t="s">
        <v>172</v>
      </c>
      <c r="D82" s="18" t="s">
        <v>56</v>
      </c>
      <c r="E82" s="18"/>
      <c r="F82" s="19">
        <f>(D82*5+E82)</f>
        <v>23.55</v>
      </c>
      <c r="G82" s="60" t="s">
        <v>266</v>
      </c>
    </row>
    <row r="83" spans="1:7" ht="39">
      <c r="A83" s="61">
        <v>6</v>
      </c>
      <c r="B83" s="16" t="s">
        <v>177</v>
      </c>
      <c r="C83" s="26" t="s">
        <v>178</v>
      </c>
      <c r="D83" s="24" t="s">
        <v>11</v>
      </c>
      <c r="E83" s="24"/>
      <c r="F83" s="27">
        <f t="shared" ref="F83:F129" si="2">D83*5+E83</f>
        <v>25</v>
      </c>
      <c r="G83" s="60" t="s">
        <v>179</v>
      </c>
    </row>
    <row r="84" spans="1:7" ht="26.25">
      <c r="A84" s="54">
        <v>7</v>
      </c>
      <c r="B84" s="16" t="s">
        <v>180</v>
      </c>
      <c r="C84" s="26" t="s">
        <v>181</v>
      </c>
      <c r="D84" s="24" t="s">
        <v>11</v>
      </c>
      <c r="E84" s="24"/>
      <c r="F84" s="27">
        <f t="shared" si="2"/>
        <v>25</v>
      </c>
      <c r="G84" s="60" t="s">
        <v>182</v>
      </c>
    </row>
    <row r="85" spans="1:7" ht="39">
      <c r="A85" s="61">
        <v>8</v>
      </c>
      <c r="B85" s="16" t="s">
        <v>183</v>
      </c>
      <c r="C85" s="26" t="s">
        <v>181</v>
      </c>
      <c r="D85" s="24" t="s">
        <v>11</v>
      </c>
      <c r="E85" s="24"/>
      <c r="F85" s="27">
        <f t="shared" si="2"/>
        <v>25</v>
      </c>
      <c r="G85" s="60" t="s">
        <v>184</v>
      </c>
    </row>
    <row r="86" spans="1:7">
      <c r="A86" s="61">
        <v>9</v>
      </c>
      <c r="B86" s="16" t="s">
        <v>185</v>
      </c>
      <c r="C86" s="26" t="s">
        <v>97</v>
      </c>
      <c r="D86" s="24" t="s">
        <v>11</v>
      </c>
      <c r="E86" s="24"/>
      <c r="F86" s="27">
        <f t="shared" si="2"/>
        <v>25</v>
      </c>
      <c r="G86" s="62" t="s">
        <v>186</v>
      </c>
    </row>
    <row r="87" spans="1:7">
      <c r="A87" s="54">
        <v>10</v>
      </c>
      <c r="B87" s="16" t="s">
        <v>187</v>
      </c>
      <c r="C87" s="26" t="s">
        <v>188</v>
      </c>
      <c r="D87" s="24" t="s">
        <v>11</v>
      </c>
      <c r="E87" s="24"/>
      <c r="F87" s="27">
        <f t="shared" si="2"/>
        <v>25</v>
      </c>
      <c r="G87" s="62" t="s">
        <v>189</v>
      </c>
    </row>
    <row r="88" spans="1:7" ht="26.25">
      <c r="A88" s="61">
        <v>11</v>
      </c>
      <c r="B88" s="16" t="s">
        <v>190</v>
      </c>
      <c r="C88" s="26" t="s">
        <v>72</v>
      </c>
      <c r="D88" s="24" t="s">
        <v>11</v>
      </c>
      <c r="E88" s="24"/>
      <c r="F88" s="27">
        <f t="shared" si="2"/>
        <v>25</v>
      </c>
      <c r="G88" s="60" t="s">
        <v>191</v>
      </c>
    </row>
    <row r="89" spans="1:7" ht="26.25">
      <c r="A89" s="61">
        <v>12</v>
      </c>
      <c r="B89" s="16" t="s">
        <v>192</v>
      </c>
      <c r="C89" s="26" t="s">
        <v>72</v>
      </c>
      <c r="D89" s="24" t="s">
        <v>11</v>
      </c>
      <c r="E89" s="24"/>
      <c r="F89" s="27">
        <f t="shared" si="2"/>
        <v>25</v>
      </c>
      <c r="G89" s="60" t="s">
        <v>193</v>
      </c>
    </row>
    <row r="90" spans="1:7" ht="39">
      <c r="A90" s="54">
        <v>13</v>
      </c>
      <c r="B90" s="16" t="s">
        <v>194</v>
      </c>
      <c r="C90" s="26" t="s">
        <v>72</v>
      </c>
      <c r="D90" s="24" t="s">
        <v>11</v>
      </c>
      <c r="E90" s="24"/>
      <c r="F90" s="27">
        <f t="shared" si="2"/>
        <v>25</v>
      </c>
      <c r="G90" s="60" t="s">
        <v>195</v>
      </c>
    </row>
    <row r="91" spans="1:7" ht="39">
      <c r="A91" s="61">
        <v>14</v>
      </c>
      <c r="B91" s="16" t="s">
        <v>196</v>
      </c>
      <c r="C91" s="26" t="s">
        <v>197</v>
      </c>
      <c r="D91" s="24" t="s">
        <v>11</v>
      </c>
      <c r="E91" s="24"/>
      <c r="F91" s="27">
        <f t="shared" si="2"/>
        <v>25</v>
      </c>
      <c r="G91" s="60" t="s">
        <v>198</v>
      </c>
    </row>
    <row r="92" spans="1:7">
      <c r="A92" s="61">
        <v>15</v>
      </c>
      <c r="B92" s="16" t="s">
        <v>199</v>
      </c>
      <c r="C92" s="26" t="s">
        <v>59</v>
      </c>
      <c r="D92" s="24" t="s">
        <v>11</v>
      </c>
      <c r="E92" s="24"/>
      <c r="F92" s="27">
        <f t="shared" si="2"/>
        <v>25</v>
      </c>
      <c r="G92" s="62" t="s">
        <v>200</v>
      </c>
    </row>
    <row r="93" spans="1:7">
      <c r="A93" s="54">
        <v>16</v>
      </c>
      <c r="B93" s="16" t="s">
        <v>201</v>
      </c>
      <c r="C93" s="26" t="s">
        <v>14</v>
      </c>
      <c r="D93" s="24" t="s">
        <v>11</v>
      </c>
      <c r="E93" s="24"/>
      <c r="F93" s="27">
        <f t="shared" si="2"/>
        <v>25</v>
      </c>
      <c r="G93" s="62"/>
    </row>
    <row r="94" spans="1:7">
      <c r="A94" s="61">
        <v>17</v>
      </c>
      <c r="B94" s="16" t="s">
        <v>202</v>
      </c>
      <c r="C94" s="26" t="s">
        <v>197</v>
      </c>
      <c r="D94" s="24" t="s">
        <v>11</v>
      </c>
      <c r="E94" s="24"/>
      <c r="F94" s="27">
        <f t="shared" si="2"/>
        <v>25</v>
      </c>
      <c r="G94" s="62"/>
    </row>
    <row r="95" spans="1:7">
      <c r="A95" s="61">
        <v>18</v>
      </c>
      <c r="B95" s="16" t="s">
        <v>203</v>
      </c>
      <c r="C95" s="26" t="s">
        <v>14</v>
      </c>
      <c r="D95" s="24" t="s">
        <v>11</v>
      </c>
      <c r="E95" s="24"/>
      <c r="F95" s="27">
        <f t="shared" si="2"/>
        <v>25</v>
      </c>
      <c r="G95" s="62"/>
    </row>
    <row r="96" spans="1:7">
      <c r="A96" s="54">
        <v>19</v>
      </c>
      <c r="B96" s="16" t="s">
        <v>204</v>
      </c>
      <c r="C96" s="26" t="s">
        <v>81</v>
      </c>
      <c r="D96" s="24" t="s">
        <v>11</v>
      </c>
      <c r="E96" s="24"/>
      <c r="F96" s="27">
        <f t="shared" si="2"/>
        <v>25</v>
      </c>
      <c r="G96" s="62" t="s">
        <v>205</v>
      </c>
    </row>
    <row r="97" spans="1:7">
      <c r="A97" s="61">
        <v>20</v>
      </c>
      <c r="B97" s="16" t="s">
        <v>206</v>
      </c>
      <c r="C97" s="26" t="s">
        <v>207</v>
      </c>
      <c r="D97" s="24" t="s">
        <v>11</v>
      </c>
      <c r="E97" s="24"/>
      <c r="F97" s="27">
        <f t="shared" si="2"/>
        <v>25</v>
      </c>
      <c r="G97" s="62"/>
    </row>
    <row r="98" spans="1:7" ht="39">
      <c r="A98" s="61">
        <v>21</v>
      </c>
      <c r="B98" s="16" t="s">
        <v>208</v>
      </c>
      <c r="C98" s="26" t="s">
        <v>197</v>
      </c>
      <c r="D98" s="24" t="s">
        <v>11</v>
      </c>
      <c r="E98" s="24"/>
      <c r="F98" s="27">
        <f t="shared" si="2"/>
        <v>25</v>
      </c>
      <c r="G98" s="60" t="s">
        <v>209</v>
      </c>
    </row>
    <row r="99" spans="1:7">
      <c r="A99" s="54">
        <v>22</v>
      </c>
      <c r="B99" s="16" t="s">
        <v>210</v>
      </c>
      <c r="C99" s="26" t="s">
        <v>211</v>
      </c>
      <c r="D99" s="24" t="s">
        <v>11</v>
      </c>
      <c r="E99" s="24"/>
      <c r="F99" s="27">
        <f t="shared" si="2"/>
        <v>25</v>
      </c>
      <c r="G99" s="62"/>
    </row>
    <row r="100" spans="1:7">
      <c r="A100" s="61">
        <v>23</v>
      </c>
      <c r="B100" s="16" t="s">
        <v>212</v>
      </c>
      <c r="C100" s="26" t="s">
        <v>207</v>
      </c>
      <c r="D100" s="24" t="s">
        <v>11</v>
      </c>
      <c r="E100" s="24"/>
      <c r="F100" s="27">
        <f t="shared" si="2"/>
        <v>25</v>
      </c>
      <c r="G100" s="62"/>
    </row>
    <row r="101" spans="1:7">
      <c r="A101" s="61">
        <v>24</v>
      </c>
      <c r="B101" s="16" t="s">
        <v>213</v>
      </c>
      <c r="C101" s="26" t="s">
        <v>14</v>
      </c>
      <c r="D101" s="24" t="s">
        <v>11</v>
      </c>
      <c r="E101" s="24"/>
      <c r="F101" s="27">
        <f t="shared" si="2"/>
        <v>25</v>
      </c>
      <c r="G101" s="62"/>
    </row>
    <row r="102" spans="1:7">
      <c r="A102" s="54">
        <v>25</v>
      </c>
      <c r="B102" s="16" t="s">
        <v>214</v>
      </c>
      <c r="C102" s="26" t="s">
        <v>207</v>
      </c>
      <c r="D102" s="24" t="s">
        <v>11</v>
      </c>
      <c r="E102" s="24"/>
      <c r="F102" s="27">
        <f t="shared" si="2"/>
        <v>25</v>
      </c>
      <c r="G102" s="62"/>
    </row>
    <row r="103" spans="1:7">
      <c r="A103" s="61">
        <v>26</v>
      </c>
      <c r="B103" s="16" t="s">
        <v>215</v>
      </c>
      <c r="C103" s="26" t="s">
        <v>207</v>
      </c>
      <c r="D103" s="24" t="s">
        <v>11</v>
      </c>
      <c r="E103" s="24"/>
      <c r="F103" s="27">
        <f t="shared" si="2"/>
        <v>25</v>
      </c>
      <c r="G103" s="62"/>
    </row>
    <row r="104" spans="1:7">
      <c r="A104" s="61">
        <v>27</v>
      </c>
      <c r="B104" s="16" t="s">
        <v>216</v>
      </c>
      <c r="C104" s="26" t="s">
        <v>207</v>
      </c>
      <c r="D104" s="24" t="s">
        <v>11</v>
      </c>
      <c r="E104" s="24"/>
      <c r="F104" s="27">
        <f t="shared" si="2"/>
        <v>25</v>
      </c>
      <c r="G104" s="62"/>
    </row>
    <row r="105" spans="1:7" ht="51.75">
      <c r="A105" s="54">
        <v>28</v>
      </c>
      <c r="B105" s="16" t="s">
        <v>217</v>
      </c>
      <c r="C105" s="26" t="s">
        <v>197</v>
      </c>
      <c r="D105" s="24" t="s">
        <v>11</v>
      </c>
      <c r="E105" s="24"/>
      <c r="F105" s="27">
        <f t="shared" si="2"/>
        <v>25</v>
      </c>
      <c r="G105" s="60" t="s">
        <v>218</v>
      </c>
    </row>
    <row r="106" spans="1:7">
      <c r="A106" s="61">
        <v>29</v>
      </c>
      <c r="B106" s="16" t="s">
        <v>219</v>
      </c>
      <c r="C106" s="26" t="s">
        <v>55</v>
      </c>
      <c r="D106" s="24" t="s">
        <v>11</v>
      </c>
      <c r="E106" s="24"/>
      <c r="F106" s="27">
        <f t="shared" si="2"/>
        <v>25</v>
      </c>
      <c r="G106" s="62"/>
    </row>
    <row r="107" spans="1:7" ht="26.25">
      <c r="A107" s="61">
        <v>30</v>
      </c>
      <c r="B107" s="16" t="s">
        <v>220</v>
      </c>
      <c r="C107" s="26" t="s">
        <v>197</v>
      </c>
      <c r="D107" s="24" t="s">
        <v>11</v>
      </c>
      <c r="E107" s="24"/>
      <c r="F107" s="27">
        <f t="shared" si="2"/>
        <v>25</v>
      </c>
      <c r="G107" s="60" t="s">
        <v>221</v>
      </c>
    </row>
    <row r="108" spans="1:7">
      <c r="A108" s="54">
        <v>31</v>
      </c>
      <c r="B108" s="16" t="s">
        <v>222</v>
      </c>
      <c r="C108" s="26" t="s">
        <v>223</v>
      </c>
      <c r="D108" s="24" t="s">
        <v>11</v>
      </c>
      <c r="E108" s="24"/>
      <c r="F108" s="27">
        <f t="shared" si="2"/>
        <v>25</v>
      </c>
      <c r="G108" s="62"/>
    </row>
    <row r="109" spans="1:7">
      <c r="A109" s="61">
        <v>32</v>
      </c>
      <c r="B109" s="16" t="s">
        <v>224</v>
      </c>
      <c r="C109" s="26" t="s">
        <v>28</v>
      </c>
      <c r="D109" s="24" t="s">
        <v>11</v>
      </c>
      <c r="E109" s="24"/>
      <c r="F109" s="27">
        <f t="shared" si="2"/>
        <v>25</v>
      </c>
      <c r="G109" s="62" t="s">
        <v>225</v>
      </c>
    </row>
    <row r="110" spans="1:7">
      <c r="A110" s="61">
        <v>33</v>
      </c>
      <c r="B110" s="16" t="s">
        <v>226</v>
      </c>
      <c r="C110" s="26" t="s">
        <v>69</v>
      </c>
      <c r="D110" s="24" t="s">
        <v>11</v>
      </c>
      <c r="E110" s="24"/>
      <c r="F110" s="27">
        <f t="shared" si="2"/>
        <v>25</v>
      </c>
      <c r="G110" s="62" t="s">
        <v>227</v>
      </c>
    </row>
    <row r="111" spans="1:7" ht="26.25">
      <c r="A111" s="54">
        <v>34</v>
      </c>
      <c r="B111" s="16" t="s">
        <v>228</v>
      </c>
      <c r="C111" s="26" t="s">
        <v>28</v>
      </c>
      <c r="D111" s="24" t="s">
        <v>11</v>
      </c>
      <c r="E111" s="24"/>
      <c r="F111" s="27">
        <f t="shared" si="2"/>
        <v>25</v>
      </c>
      <c r="G111" s="60" t="s">
        <v>229</v>
      </c>
    </row>
    <row r="112" spans="1:7">
      <c r="A112" s="61">
        <v>35</v>
      </c>
      <c r="B112" s="16" t="s">
        <v>230</v>
      </c>
      <c r="C112" s="26" t="s">
        <v>93</v>
      </c>
      <c r="D112" s="24" t="s">
        <v>11</v>
      </c>
      <c r="E112" s="24"/>
      <c r="F112" s="27">
        <f t="shared" si="2"/>
        <v>25</v>
      </c>
      <c r="G112" s="62"/>
    </row>
    <row r="113" spans="1:7" ht="39">
      <c r="A113" s="61">
        <v>36</v>
      </c>
      <c r="B113" s="16" t="s">
        <v>231</v>
      </c>
      <c r="C113" s="26" t="s">
        <v>31</v>
      </c>
      <c r="D113" s="24" t="s">
        <v>11</v>
      </c>
      <c r="E113" s="24"/>
      <c r="F113" s="27">
        <f t="shared" si="2"/>
        <v>25</v>
      </c>
      <c r="G113" s="60" t="s">
        <v>232</v>
      </c>
    </row>
    <row r="114" spans="1:7" ht="26.25">
      <c r="A114" s="54">
        <v>37</v>
      </c>
      <c r="B114" s="16" t="s">
        <v>233</v>
      </c>
      <c r="C114" s="26" t="s">
        <v>181</v>
      </c>
      <c r="D114" s="24" t="s">
        <v>11</v>
      </c>
      <c r="E114" s="24"/>
      <c r="F114" s="27">
        <f t="shared" si="2"/>
        <v>25</v>
      </c>
      <c r="G114" s="60" t="s">
        <v>234</v>
      </c>
    </row>
    <row r="115" spans="1:7">
      <c r="A115" s="61">
        <v>38</v>
      </c>
      <c r="B115" s="16" t="s">
        <v>235</v>
      </c>
      <c r="C115" s="26" t="s">
        <v>39</v>
      </c>
      <c r="D115" s="24" t="s">
        <v>11</v>
      </c>
      <c r="E115" s="24"/>
      <c r="F115" s="27">
        <f t="shared" si="2"/>
        <v>25</v>
      </c>
      <c r="G115" s="62" t="s">
        <v>236</v>
      </c>
    </row>
    <row r="116" spans="1:7">
      <c r="A116" s="61">
        <v>39</v>
      </c>
      <c r="B116" s="63" t="s">
        <v>237</v>
      </c>
      <c r="C116" s="64" t="s">
        <v>178</v>
      </c>
      <c r="D116" s="65" t="s">
        <v>11</v>
      </c>
      <c r="E116" s="24"/>
      <c r="F116" s="66">
        <f t="shared" si="2"/>
        <v>25</v>
      </c>
      <c r="G116" s="39" t="s">
        <v>238</v>
      </c>
    </row>
    <row r="117" spans="1:7">
      <c r="A117" s="54">
        <v>40</v>
      </c>
      <c r="B117" s="16" t="s">
        <v>239</v>
      </c>
      <c r="C117" s="26" t="s">
        <v>36</v>
      </c>
      <c r="D117" s="24" t="s">
        <v>11</v>
      </c>
      <c r="E117" s="24"/>
      <c r="F117" s="27">
        <f t="shared" si="2"/>
        <v>25</v>
      </c>
      <c r="G117" s="62"/>
    </row>
    <row r="118" spans="1:7" ht="51.75">
      <c r="A118" s="61">
        <v>41</v>
      </c>
      <c r="B118" s="21" t="s">
        <v>240</v>
      </c>
      <c r="C118" s="67" t="s">
        <v>59</v>
      </c>
      <c r="D118" s="68" t="s">
        <v>11</v>
      </c>
      <c r="E118" s="24"/>
      <c r="F118" s="69">
        <f t="shared" si="2"/>
        <v>25</v>
      </c>
      <c r="G118" s="60" t="s">
        <v>241</v>
      </c>
    </row>
    <row r="119" spans="1:7" ht="64.5">
      <c r="A119" s="61">
        <v>42</v>
      </c>
      <c r="B119" s="21" t="s">
        <v>242</v>
      </c>
      <c r="C119" s="67" t="s">
        <v>172</v>
      </c>
      <c r="D119" s="68" t="s">
        <v>11</v>
      </c>
      <c r="E119" s="24"/>
      <c r="F119" s="69">
        <f t="shared" si="2"/>
        <v>25</v>
      </c>
      <c r="G119" s="60" t="s">
        <v>243</v>
      </c>
    </row>
    <row r="120" spans="1:7" ht="26.25">
      <c r="A120" s="54">
        <v>43</v>
      </c>
      <c r="B120" s="21" t="s">
        <v>244</v>
      </c>
      <c r="C120" s="67" t="s">
        <v>49</v>
      </c>
      <c r="D120" s="68" t="s">
        <v>11</v>
      </c>
      <c r="E120" s="24"/>
      <c r="F120" s="69">
        <f t="shared" si="2"/>
        <v>25</v>
      </c>
      <c r="G120" s="60" t="s">
        <v>245</v>
      </c>
    </row>
    <row r="121" spans="1:7" ht="102.75">
      <c r="A121" s="61">
        <v>44</v>
      </c>
      <c r="B121" s="21" t="s">
        <v>246</v>
      </c>
      <c r="C121" s="67" t="s">
        <v>59</v>
      </c>
      <c r="D121" s="68" t="s">
        <v>11</v>
      </c>
      <c r="E121" s="24"/>
      <c r="F121" s="69">
        <f t="shared" si="2"/>
        <v>25</v>
      </c>
      <c r="G121" s="60" t="s">
        <v>247</v>
      </c>
    </row>
    <row r="122" spans="1:7" ht="51.75">
      <c r="A122" s="61">
        <v>45</v>
      </c>
      <c r="B122" s="21" t="s">
        <v>248</v>
      </c>
      <c r="C122" s="67" t="s">
        <v>249</v>
      </c>
      <c r="D122" s="68" t="s">
        <v>11</v>
      </c>
      <c r="E122" s="24"/>
      <c r="F122" s="69">
        <f t="shared" si="2"/>
        <v>25</v>
      </c>
      <c r="G122" s="60" t="s">
        <v>250</v>
      </c>
    </row>
    <row r="123" spans="1:7">
      <c r="A123" s="54">
        <v>46</v>
      </c>
      <c r="B123" s="21" t="s">
        <v>251</v>
      </c>
      <c r="C123" s="67" t="s">
        <v>55</v>
      </c>
      <c r="D123" s="68" t="s">
        <v>11</v>
      </c>
      <c r="E123" s="24"/>
      <c r="F123" s="69">
        <f t="shared" si="2"/>
        <v>25</v>
      </c>
      <c r="G123" s="62" t="s">
        <v>252</v>
      </c>
    </row>
    <row r="124" spans="1:7">
      <c r="A124" s="61">
        <v>47</v>
      </c>
      <c r="B124" s="16" t="s">
        <v>253</v>
      </c>
      <c r="C124" s="26" t="s">
        <v>254</v>
      </c>
      <c r="D124" s="24" t="s">
        <v>127</v>
      </c>
      <c r="E124" s="24"/>
      <c r="F124" s="27">
        <f t="shared" si="2"/>
        <v>23.95</v>
      </c>
      <c r="G124" s="62" t="s">
        <v>255</v>
      </c>
    </row>
    <row r="125" spans="1:7" ht="26.25">
      <c r="A125" s="61">
        <v>48</v>
      </c>
      <c r="B125" s="16" t="s">
        <v>256</v>
      </c>
      <c r="C125" s="26" t="s">
        <v>188</v>
      </c>
      <c r="D125" s="24" t="s">
        <v>56</v>
      </c>
      <c r="E125" s="24"/>
      <c r="F125" s="27">
        <f t="shared" si="2"/>
        <v>23.55</v>
      </c>
      <c r="G125" s="60" t="s">
        <v>257</v>
      </c>
    </row>
    <row r="126" spans="1:7">
      <c r="A126" s="54">
        <v>49</v>
      </c>
      <c r="B126" s="16" t="s">
        <v>258</v>
      </c>
      <c r="C126" s="26" t="s">
        <v>188</v>
      </c>
      <c r="D126" s="24" t="s">
        <v>106</v>
      </c>
      <c r="E126" s="24"/>
      <c r="F126" s="27">
        <f t="shared" si="2"/>
        <v>22.5</v>
      </c>
      <c r="G126" s="62" t="s">
        <v>189</v>
      </c>
    </row>
    <row r="127" spans="1:7">
      <c r="A127" s="61">
        <v>50</v>
      </c>
      <c r="B127" s="16" t="s">
        <v>259</v>
      </c>
      <c r="C127" s="26" t="s">
        <v>188</v>
      </c>
      <c r="D127" s="24" t="s">
        <v>106</v>
      </c>
      <c r="E127" s="24"/>
      <c r="F127" s="27">
        <f t="shared" si="2"/>
        <v>22.5</v>
      </c>
      <c r="G127" s="62" t="s">
        <v>189</v>
      </c>
    </row>
    <row r="128" spans="1:7">
      <c r="A128" s="61">
        <v>51</v>
      </c>
      <c r="B128" s="16" t="s">
        <v>260</v>
      </c>
      <c r="C128" s="26" t="s">
        <v>55</v>
      </c>
      <c r="D128" s="24" t="s">
        <v>261</v>
      </c>
      <c r="E128" s="24"/>
      <c r="F128" s="27">
        <f t="shared" si="2"/>
        <v>21.05</v>
      </c>
      <c r="G128" s="62" t="s">
        <v>262</v>
      </c>
    </row>
    <row r="129" spans="1:7">
      <c r="A129" s="54">
        <v>52</v>
      </c>
      <c r="B129" s="16" t="s">
        <v>263</v>
      </c>
      <c r="C129" s="26" t="s">
        <v>254</v>
      </c>
      <c r="D129" s="24" t="s">
        <v>264</v>
      </c>
      <c r="E129" s="24"/>
      <c r="F129" s="27">
        <f t="shared" si="2"/>
        <v>18.95</v>
      </c>
      <c r="G129" s="62" t="s">
        <v>189</v>
      </c>
    </row>
    <row r="130" spans="1:7">
      <c r="A130" s="29"/>
      <c r="B130" s="29"/>
      <c r="C130" s="29"/>
      <c r="D130" s="44"/>
      <c r="E130" s="44"/>
      <c r="F130" s="45"/>
      <c r="G130" s="29"/>
    </row>
  </sheetData>
  <mergeCells count="6">
    <mergeCell ref="A75:G75"/>
    <mergeCell ref="A2:G2"/>
    <mergeCell ref="A4:G5"/>
    <mergeCell ref="A7:H7"/>
    <mergeCell ref="A38:G38"/>
    <mergeCell ref="A72:G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Vučković</dc:creator>
  <cp:lastModifiedBy>Vera Vučković</cp:lastModifiedBy>
  <dcterms:created xsi:type="dcterms:W3CDTF">2025-12-15T07:01:37Z</dcterms:created>
  <dcterms:modified xsi:type="dcterms:W3CDTF">2025-12-15T09:44:22Z</dcterms:modified>
</cp:coreProperties>
</file>