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CB6F8C0A-DC5F-40EA-9EEB-A7A63F7D9EAA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30" i="1" l="1"/>
  <c r="F128" i="1"/>
  <c r="F120" i="1"/>
  <c r="F112" i="1"/>
  <c r="F105" i="1"/>
  <c r="F98" i="1"/>
  <c r="F91" i="1"/>
  <c r="F84" i="1"/>
  <c r="F77" i="1"/>
  <c r="F70" i="1"/>
  <c r="F63" i="1"/>
  <c r="F56" i="1"/>
  <c r="F44" i="1"/>
  <c r="F38" i="1"/>
  <c r="F26" i="1"/>
  <c r="F5" i="1"/>
</calcChain>
</file>

<file path=xl/sharedStrings.xml><?xml version="1.0" encoding="utf-8"?>
<sst xmlns="http://schemas.openxmlformats.org/spreadsheetml/2006/main" count="782" uniqueCount="109">
  <si>
    <t>2</t>
  </si>
  <si>
    <t>41910000000</t>
  </si>
  <si>
    <t>Izdaci po osnovu isplate ugovora o djelu</t>
  </si>
  <si>
    <t>HIPOTEKARNA BANKA</t>
  </si>
  <si>
    <t>BUDGET</t>
  </si>
  <si>
    <t>JEDINSTVENI RACUN POREZA I DOPRIN</t>
  </si>
  <si>
    <t>PRIREZ  NA POREZ PODGORICA</t>
  </si>
  <si>
    <t>40078973</t>
  </si>
  <si>
    <t>40079048</t>
  </si>
  <si>
    <t>40079061</t>
  </si>
  <si>
    <t>Naziv kor.budžeta Min ekonomi-Uređenje i nadzor poštanske</t>
  </si>
  <si>
    <t/>
  </si>
  <si>
    <t>CRNOGORSKA KOMERCIJALNA BANKA</t>
  </si>
  <si>
    <t>ADDIKO BANK (HYPO ALPE ADRIA)</t>
  </si>
  <si>
    <t>40079847</t>
  </si>
  <si>
    <t>40079857</t>
  </si>
  <si>
    <t>40079867</t>
  </si>
  <si>
    <t>40080945</t>
  </si>
  <si>
    <t>40080987</t>
  </si>
  <si>
    <t>40079341</t>
  </si>
  <si>
    <t>40079368</t>
  </si>
  <si>
    <t>40079387</t>
  </si>
  <si>
    <t>40080118</t>
  </si>
  <si>
    <t>40080138</t>
  </si>
  <si>
    <t>40080150</t>
  </si>
  <si>
    <t>40079467</t>
  </si>
  <si>
    <t>LOVCEN BANKA AD  PODGORICA</t>
  </si>
  <si>
    <t>40079483</t>
  </si>
  <si>
    <t>40079500</t>
  </si>
  <si>
    <t>40081526</t>
  </si>
  <si>
    <t>41120000000</t>
  </si>
  <si>
    <t>Porez na zarade</t>
  </si>
  <si>
    <t>3</t>
  </si>
  <si>
    <t>41130000000</t>
  </si>
  <si>
    <t>Doprinos za penzijsko i invalidsko osiguranje</t>
  </si>
  <si>
    <t>4</t>
  </si>
  <si>
    <t>Doprinos za osiguranje od nezaposlenosti</t>
  </si>
  <si>
    <t>5</t>
  </si>
  <si>
    <t>41140000000</t>
  </si>
  <si>
    <t>6</t>
  </si>
  <si>
    <t>7</t>
  </si>
  <si>
    <t>Doprinos Fondu rada</t>
  </si>
  <si>
    <t>Naziv kor.budžeta Min ekonomi-Uređenje i nadzor elektronsk</t>
  </si>
  <si>
    <t>41410000000</t>
  </si>
  <si>
    <t>Dnevnice za sluzbena putovanja u zemlji</t>
  </si>
  <si>
    <t>Dnevnice za sluzbeno putovanje u inostranstvo</t>
  </si>
  <si>
    <t>ERSTE (OPORTUNITI) BANKA</t>
  </si>
  <si>
    <t>PRVA(NIKSICKA)BANKA</t>
  </si>
  <si>
    <t>40080149</t>
  </si>
  <si>
    <t>40085807</t>
  </si>
  <si>
    <t>40085793</t>
  </si>
  <si>
    <t>Ostali troskovi za sluzbena putovanja u inostran</t>
  </si>
  <si>
    <t>40085783</t>
  </si>
  <si>
    <t>40085817</t>
  </si>
  <si>
    <t>Naziv kor.budžeta Min ekonomi-Upravljanje i administracija</t>
  </si>
  <si>
    <t>40085808</t>
  </si>
  <si>
    <t>43190000000</t>
  </si>
  <si>
    <t>Ostali transferi institucijama</t>
  </si>
  <si>
    <t>MILOCER D.O.O.</t>
  </si>
  <si>
    <t>Naziv kor.budžeta Min ekonomi-Podrška mikro, malim i sred</t>
  </si>
  <si>
    <t>40083071</t>
  </si>
  <si>
    <t>DONACIJA</t>
  </si>
  <si>
    <t>40083084</t>
  </si>
  <si>
    <t>40083091</t>
  </si>
  <si>
    <t>Naziv kor.budžeta Min ekonomi-Međunarodne promocije i pred</t>
  </si>
  <si>
    <t>40081649</t>
  </si>
  <si>
    <t>40081657</t>
  </si>
  <si>
    <t>40081786</t>
  </si>
  <si>
    <t>41470000000</t>
  </si>
  <si>
    <t>Konsultantske usluge</t>
  </si>
  <si>
    <t>40081349</t>
  </si>
  <si>
    <t>40084721</t>
  </si>
  <si>
    <t>ICL MONTENEGRO DOO</t>
  </si>
  <si>
    <t>40084747</t>
  </si>
  <si>
    <t>DAA MONTENEGRO DOO PODGORICA</t>
  </si>
  <si>
    <t>Naziv kor.budžeta Min ekonomi-Koordinacija rada pregovarač</t>
  </si>
  <si>
    <t>40081021</t>
  </si>
  <si>
    <t>Naziv kor.budžeta MER-Usklađivanje nacionalnog zakonodavst</t>
  </si>
  <si>
    <t>40080923</t>
  </si>
  <si>
    <t>Naziv kor.budžeta MER-Strateško planiranje u turizmu</t>
  </si>
  <si>
    <t>40080332</t>
  </si>
  <si>
    <t>Naziv kor.budžeta MER-Strategije regionalnog razvoja Crne</t>
  </si>
  <si>
    <t>40080410</t>
  </si>
  <si>
    <t>Naziv kor.budžeta MER-Sprovođenje upravnih postupaka u obl</t>
  </si>
  <si>
    <t>40081165</t>
  </si>
  <si>
    <t>Naziv kor.budžeta MER-Razvojne politike u funkciji jačanja</t>
  </si>
  <si>
    <t>40081275</t>
  </si>
  <si>
    <t>Naziv kor.budžeta MER-Proaktivna i koordinisana komunikaci</t>
  </si>
  <si>
    <t>40081420</t>
  </si>
  <si>
    <t>Naziv kor.budžeta MER-Pregovaranje, zaključivanje i implem</t>
  </si>
  <si>
    <t>40081316</t>
  </si>
  <si>
    <t>Naziv kor.budžeta MER-Praćenje investicionih projekata</t>
  </si>
  <si>
    <t>40081176</t>
  </si>
  <si>
    <t>40085048</t>
  </si>
  <si>
    <t>Naziv kor.budžeta MER-Normativni poslovi u oblasti industr</t>
  </si>
  <si>
    <t>40081125</t>
  </si>
  <si>
    <t>40073101</t>
  </si>
  <si>
    <t>Naziv kor.budžeta MER-Izrada normative u oblasti intelektu</t>
  </si>
  <si>
    <t>40083196</t>
  </si>
  <si>
    <t>AKREDITACIONO TIJELO CG.</t>
  </si>
  <si>
    <t>Naziv kor.budžeta MER-Akreditacija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</si>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</sst>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workbookViewId="0">
      <selection activeCell="K12" sqref="K12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101</v>
      </c>
      <c r="B1" s="1" t="s">
        <v>102</v>
      </c>
      <c r="C1" s="1" t="s">
        <v>103</v>
      </c>
      <c r="D1" s="1" t="s">
        <v>104</v>
      </c>
      <c r="E1" s="1" t="s">
        <v>105</v>
      </c>
      <c r="F1" s="1" t="s">
        <v>106</v>
      </c>
      <c r="G1" s="1" t="s">
        <v>107</v>
      </c>
      <c r="H1" s="1" t="s">
        <v>108</v>
      </c>
    </row>
    <row r="2" spans="1:8" outlineLevel="2" x14ac:dyDescent="0.2">
      <c r="A2" t="s">
        <v>7</v>
      </c>
      <c r="B2" t="s">
        <v>0</v>
      </c>
      <c r="C2" t="s">
        <v>1</v>
      </c>
      <c r="D2" t="s">
        <v>2</v>
      </c>
      <c r="E2" t="s">
        <v>3</v>
      </c>
      <c r="F2" s="2">
        <v>450</v>
      </c>
      <c r="G2" s="3">
        <v>45049</v>
      </c>
      <c r="H2" t="s">
        <v>4</v>
      </c>
    </row>
    <row r="3" spans="1:8" outlineLevel="2" x14ac:dyDescent="0.2">
      <c r="A3" t="s">
        <v>8</v>
      </c>
      <c r="B3" t="s">
        <v>0</v>
      </c>
      <c r="C3" t="s">
        <v>1</v>
      </c>
      <c r="D3" t="s">
        <v>2</v>
      </c>
      <c r="E3" t="s">
        <v>5</v>
      </c>
      <c r="F3" s="2">
        <v>148.80000000000001</v>
      </c>
      <c r="G3" s="3">
        <v>45049</v>
      </c>
      <c r="H3" t="s">
        <v>4</v>
      </c>
    </row>
    <row r="4" spans="1:8" outlineLevel="2" x14ac:dyDescent="0.2">
      <c r="A4" t="s">
        <v>9</v>
      </c>
      <c r="B4" t="s">
        <v>0</v>
      </c>
      <c r="C4" t="s">
        <v>1</v>
      </c>
      <c r="D4" t="s">
        <v>2</v>
      </c>
      <c r="E4" t="s">
        <v>6</v>
      </c>
      <c r="F4" s="2">
        <v>9.43</v>
      </c>
      <c r="G4" s="3">
        <v>45049</v>
      </c>
      <c r="H4" t="s">
        <v>4</v>
      </c>
    </row>
    <row r="5" spans="1:8" outlineLevel="1" x14ac:dyDescent="0.2">
      <c r="A5" s="4" t="s">
        <v>10</v>
      </c>
      <c r="B5" s="4" t="s">
        <v>11</v>
      </c>
      <c r="C5" s="4" t="s">
        <v>11</v>
      </c>
      <c r="D5" s="4" t="s">
        <v>11</v>
      </c>
      <c r="E5" s="4" t="s">
        <v>11</v>
      </c>
      <c r="F5" s="5">
        <f>SUM(F2:F4)</f>
        <v>608.2299999999999</v>
      </c>
      <c r="G5" s="6"/>
      <c r="H5" s="4" t="s">
        <v>11</v>
      </c>
    </row>
    <row r="6" spans="1:8" outlineLevel="2" x14ac:dyDescent="0.2">
      <c r="A6" t="s">
        <v>14</v>
      </c>
      <c r="B6" t="s">
        <v>0</v>
      </c>
      <c r="C6" t="s">
        <v>1</v>
      </c>
      <c r="D6" t="s">
        <v>2</v>
      </c>
      <c r="E6" t="s">
        <v>12</v>
      </c>
      <c r="F6" s="2">
        <v>450</v>
      </c>
      <c r="G6" s="3">
        <v>45049</v>
      </c>
      <c r="H6" t="s">
        <v>4</v>
      </c>
    </row>
    <row r="7" spans="1:8" outlineLevel="2" x14ac:dyDescent="0.2">
      <c r="A7" t="s">
        <v>15</v>
      </c>
      <c r="B7" t="s">
        <v>0</v>
      </c>
      <c r="C7" t="s">
        <v>1</v>
      </c>
      <c r="D7" t="s">
        <v>2</v>
      </c>
      <c r="E7" t="s">
        <v>5</v>
      </c>
      <c r="F7" s="2">
        <v>148.80000000000001</v>
      </c>
      <c r="G7" s="3">
        <v>45049</v>
      </c>
      <c r="H7" t="s">
        <v>4</v>
      </c>
    </row>
    <row r="8" spans="1:8" outlineLevel="2" x14ac:dyDescent="0.2">
      <c r="A8" t="s">
        <v>16</v>
      </c>
      <c r="B8" t="s">
        <v>0</v>
      </c>
      <c r="C8" t="s">
        <v>1</v>
      </c>
      <c r="D8" t="s">
        <v>2</v>
      </c>
      <c r="E8" t="s">
        <v>6</v>
      </c>
      <c r="F8" s="2">
        <v>9.43</v>
      </c>
      <c r="G8" s="3">
        <v>45049</v>
      </c>
      <c r="H8" t="s">
        <v>4</v>
      </c>
    </row>
    <row r="9" spans="1:8" outlineLevel="2" x14ac:dyDescent="0.2">
      <c r="A9" t="s">
        <v>17</v>
      </c>
      <c r="B9" t="s">
        <v>0</v>
      </c>
      <c r="C9" t="s">
        <v>1</v>
      </c>
      <c r="D9" t="s">
        <v>2</v>
      </c>
      <c r="E9" t="s">
        <v>12</v>
      </c>
      <c r="F9" s="2">
        <v>450</v>
      </c>
      <c r="G9" s="3">
        <v>45049</v>
      </c>
      <c r="H9" t="s">
        <v>4</v>
      </c>
    </row>
    <row r="10" spans="1:8" outlineLevel="2" x14ac:dyDescent="0.2">
      <c r="A10" t="s">
        <v>18</v>
      </c>
      <c r="B10" t="s">
        <v>0</v>
      </c>
      <c r="C10" t="s">
        <v>1</v>
      </c>
      <c r="D10" t="s">
        <v>2</v>
      </c>
      <c r="E10" t="s">
        <v>6</v>
      </c>
      <c r="F10" s="2">
        <v>9.43</v>
      </c>
      <c r="G10" s="3">
        <v>45049</v>
      </c>
      <c r="H10" t="s">
        <v>4</v>
      </c>
    </row>
    <row r="11" spans="1:8" outlineLevel="2" x14ac:dyDescent="0.2">
      <c r="A11" t="s">
        <v>19</v>
      </c>
      <c r="B11" t="s">
        <v>0</v>
      </c>
      <c r="C11" t="s">
        <v>1</v>
      </c>
      <c r="D11" t="s">
        <v>2</v>
      </c>
      <c r="E11" t="s">
        <v>13</v>
      </c>
      <c r="F11" s="2">
        <v>450</v>
      </c>
      <c r="G11" s="3">
        <v>45049</v>
      </c>
      <c r="H11" t="s">
        <v>4</v>
      </c>
    </row>
    <row r="12" spans="1:8" outlineLevel="2" x14ac:dyDescent="0.2">
      <c r="A12" t="s">
        <v>20</v>
      </c>
      <c r="B12" t="s">
        <v>0</v>
      </c>
      <c r="C12" t="s">
        <v>1</v>
      </c>
      <c r="D12" t="s">
        <v>2</v>
      </c>
      <c r="E12" t="s">
        <v>5</v>
      </c>
      <c r="F12" s="2">
        <v>148.80000000000001</v>
      </c>
      <c r="G12" s="3">
        <v>45049</v>
      </c>
      <c r="H12" t="s">
        <v>4</v>
      </c>
    </row>
    <row r="13" spans="1:8" outlineLevel="2" x14ac:dyDescent="0.2">
      <c r="A13" t="s">
        <v>21</v>
      </c>
      <c r="B13" t="s">
        <v>0</v>
      </c>
      <c r="C13" t="s">
        <v>1</v>
      </c>
      <c r="D13" t="s">
        <v>2</v>
      </c>
      <c r="E13" t="s">
        <v>6</v>
      </c>
      <c r="F13" s="2">
        <v>9.43</v>
      </c>
      <c r="G13" s="3">
        <v>45049</v>
      </c>
      <c r="H13" t="s">
        <v>4</v>
      </c>
    </row>
    <row r="14" spans="1:8" outlineLevel="2" x14ac:dyDescent="0.2">
      <c r="A14" t="s">
        <v>22</v>
      </c>
      <c r="B14" t="s">
        <v>0</v>
      </c>
      <c r="C14" t="s">
        <v>1</v>
      </c>
      <c r="D14" t="s">
        <v>2</v>
      </c>
      <c r="E14" t="s">
        <v>3</v>
      </c>
      <c r="F14" s="2">
        <v>700</v>
      </c>
      <c r="G14" s="3">
        <v>45049</v>
      </c>
      <c r="H14" t="s">
        <v>4</v>
      </c>
    </row>
    <row r="15" spans="1:8" outlineLevel="2" x14ac:dyDescent="0.2">
      <c r="A15" t="s">
        <v>23</v>
      </c>
      <c r="B15" t="s">
        <v>0</v>
      </c>
      <c r="C15" t="s">
        <v>1</v>
      </c>
      <c r="D15" t="s">
        <v>2</v>
      </c>
      <c r="E15" t="s">
        <v>5</v>
      </c>
      <c r="F15" s="2">
        <v>231.47</v>
      </c>
      <c r="G15" s="3">
        <v>45049</v>
      </c>
      <c r="H15" t="s">
        <v>4</v>
      </c>
    </row>
    <row r="16" spans="1:8" outlineLevel="2" x14ac:dyDescent="0.2">
      <c r="A16" t="s">
        <v>24</v>
      </c>
      <c r="B16" t="s">
        <v>0</v>
      </c>
      <c r="C16" t="s">
        <v>1</v>
      </c>
      <c r="D16" t="s">
        <v>2</v>
      </c>
      <c r="E16" t="s">
        <v>6</v>
      </c>
      <c r="F16" s="2">
        <v>14.67</v>
      </c>
      <c r="G16" s="3">
        <v>45049</v>
      </c>
      <c r="H16" t="s">
        <v>4</v>
      </c>
    </row>
    <row r="17" spans="1:8" outlineLevel="2" x14ac:dyDescent="0.2">
      <c r="A17" t="s">
        <v>25</v>
      </c>
      <c r="B17" t="s">
        <v>0</v>
      </c>
      <c r="C17" t="s">
        <v>1</v>
      </c>
      <c r="D17" t="s">
        <v>2</v>
      </c>
      <c r="E17" t="s">
        <v>26</v>
      </c>
      <c r="F17" s="2">
        <v>450</v>
      </c>
      <c r="G17" s="3">
        <v>45049</v>
      </c>
      <c r="H17" t="s">
        <v>4</v>
      </c>
    </row>
    <row r="18" spans="1:8" outlineLevel="2" x14ac:dyDescent="0.2">
      <c r="A18" t="s">
        <v>27</v>
      </c>
      <c r="B18" t="s">
        <v>0</v>
      </c>
      <c r="C18" t="s">
        <v>1</v>
      </c>
      <c r="D18" t="s">
        <v>2</v>
      </c>
      <c r="E18" t="s">
        <v>5</v>
      </c>
      <c r="F18" s="2">
        <v>148.80000000000001</v>
      </c>
      <c r="G18" s="3">
        <v>45049</v>
      </c>
      <c r="H18" t="s">
        <v>4</v>
      </c>
    </row>
    <row r="19" spans="1:8" outlineLevel="2" x14ac:dyDescent="0.2">
      <c r="A19" t="s">
        <v>28</v>
      </c>
      <c r="B19" t="s">
        <v>0</v>
      </c>
      <c r="C19" t="s">
        <v>1</v>
      </c>
      <c r="D19" t="s">
        <v>2</v>
      </c>
      <c r="E19" t="s">
        <v>6</v>
      </c>
      <c r="F19" s="2">
        <v>9.43</v>
      </c>
      <c r="G19" s="3">
        <v>45049</v>
      </c>
      <c r="H19" t="s">
        <v>4</v>
      </c>
    </row>
    <row r="20" spans="1:8" outlineLevel="2" x14ac:dyDescent="0.2">
      <c r="A20" t="s">
        <v>29</v>
      </c>
      <c r="B20" t="s">
        <v>0</v>
      </c>
      <c r="C20" t="s">
        <v>30</v>
      </c>
      <c r="D20" t="s">
        <v>31</v>
      </c>
      <c r="E20" t="s">
        <v>5</v>
      </c>
      <c r="F20" s="2">
        <v>290.14</v>
      </c>
      <c r="G20" s="3">
        <v>45050</v>
      </c>
      <c r="H20" t="s">
        <v>4</v>
      </c>
    </row>
    <row r="21" spans="1:8" outlineLevel="2" x14ac:dyDescent="0.2">
      <c r="A21" t="s">
        <v>29</v>
      </c>
      <c r="B21" t="s">
        <v>32</v>
      </c>
      <c r="C21" t="s">
        <v>33</v>
      </c>
      <c r="D21" t="s">
        <v>34</v>
      </c>
      <c r="E21" t="s">
        <v>5</v>
      </c>
      <c r="F21" s="2">
        <v>1253.6199999999999</v>
      </c>
      <c r="G21" s="3">
        <v>45050</v>
      </c>
      <c r="H21" t="s">
        <v>4</v>
      </c>
    </row>
    <row r="22" spans="1:8" outlineLevel="2" x14ac:dyDescent="0.2">
      <c r="A22" t="s">
        <v>29</v>
      </c>
      <c r="B22" t="s">
        <v>35</v>
      </c>
      <c r="C22" t="s">
        <v>33</v>
      </c>
      <c r="D22" t="s">
        <v>36</v>
      </c>
      <c r="E22" t="s">
        <v>5</v>
      </c>
      <c r="F22" s="2">
        <v>41.8</v>
      </c>
      <c r="G22" s="3">
        <v>45050</v>
      </c>
      <c r="H22" t="s">
        <v>4</v>
      </c>
    </row>
    <row r="23" spans="1:8" outlineLevel="2" x14ac:dyDescent="0.2">
      <c r="A23" t="s">
        <v>29</v>
      </c>
      <c r="B23" t="s">
        <v>37</v>
      </c>
      <c r="C23" t="s">
        <v>38</v>
      </c>
      <c r="D23" t="s">
        <v>34</v>
      </c>
      <c r="E23" t="s">
        <v>5</v>
      </c>
      <c r="F23" s="2">
        <v>459.66</v>
      </c>
      <c r="G23" s="3">
        <v>45050</v>
      </c>
      <c r="H23" t="s">
        <v>4</v>
      </c>
    </row>
    <row r="24" spans="1:8" outlineLevel="2" x14ac:dyDescent="0.2">
      <c r="A24" t="s">
        <v>29</v>
      </c>
      <c r="B24" t="s">
        <v>39</v>
      </c>
      <c r="C24" t="s">
        <v>38</v>
      </c>
      <c r="D24" t="s">
        <v>36</v>
      </c>
      <c r="E24" t="s">
        <v>5</v>
      </c>
      <c r="F24" s="2">
        <v>41.8</v>
      </c>
      <c r="G24" s="3">
        <v>45050</v>
      </c>
      <c r="H24" t="s">
        <v>4</v>
      </c>
    </row>
    <row r="25" spans="1:8" outlineLevel="2" x14ac:dyDescent="0.2">
      <c r="A25" t="s">
        <v>29</v>
      </c>
      <c r="B25" t="s">
        <v>40</v>
      </c>
      <c r="C25" t="s">
        <v>38</v>
      </c>
      <c r="D25" t="s">
        <v>41</v>
      </c>
      <c r="E25" t="s">
        <v>5</v>
      </c>
      <c r="F25" s="2">
        <v>16.72</v>
      </c>
      <c r="G25" s="3">
        <v>45050</v>
      </c>
      <c r="H25" t="s">
        <v>4</v>
      </c>
    </row>
    <row r="26" spans="1:8" outlineLevel="1" x14ac:dyDescent="0.2">
      <c r="A26" s="4" t="s">
        <v>42</v>
      </c>
      <c r="B26" s="4" t="s">
        <v>11</v>
      </c>
      <c r="C26" s="4" t="s">
        <v>11</v>
      </c>
      <c r="D26" s="4" t="s">
        <v>11</v>
      </c>
      <c r="E26" s="4" t="s">
        <v>11</v>
      </c>
      <c r="F26" s="5">
        <f>SUM(F6:F25)</f>
        <v>5334.0000000000009</v>
      </c>
      <c r="G26" s="6"/>
      <c r="H26" s="4" t="s">
        <v>11</v>
      </c>
    </row>
    <row r="27" spans="1:8" outlineLevel="2" x14ac:dyDescent="0.2">
      <c r="A27" t="s">
        <v>48</v>
      </c>
      <c r="B27" t="s">
        <v>0</v>
      </c>
      <c r="C27" t="s">
        <v>30</v>
      </c>
      <c r="D27" t="s">
        <v>31</v>
      </c>
      <c r="E27" t="s">
        <v>5</v>
      </c>
      <c r="F27" s="2">
        <v>1286.23</v>
      </c>
      <c r="G27" s="3">
        <v>45050</v>
      </c>
      <c r="H27" t="s">
        <v>4</v>
      </c>
    </row>
    <row r="28" spans="1:8" outlineLevel="2" x14ac:dyDescent="0.2">
      <c r="A28" t="s">
        <v>48</v>
      </c>
      <c r="B28" t="s">
        <v>32</v>
      </c>
      <c r="C28" t="s">
        <v>33</v>
      </c>
      <c r="D28" t="s">
        <v>34</v>
      </c>
      <c r="E28" t="s">
        <v>5</v>
      </c>
      <c r="F28" s="2">
        <v>4915.0600000000004</v>
      </c>
      <c r="G28" s="3">
        <v>45050</v>
      </c>
      <c r="H28" t="s">
        <v>4</v>
      </c>
    </row>
    <row r="29" spans="1:8" outlineLevel="2" x14ac:dyDescent="0.2">
      <c r="A29" t="s">
        <v>48</v>
      </c>
      <c r="B29" t="s">
        <v>35</v>
      </c>
      <c r="C29" t="s">
        <v>33</v>
      </c>
      <c r="D29" t="s">
        <v>36</v>
      </c>
      <c r="E29" t="s">
        <v>5</v>
      </c>
      <c r="F29" s="2">
        <v>163.83000000000001</v>
      </c>
      <c r="G29" s="3">
        <v>45050</v>
      </c>
      <c r="H29" t="s">
        <v>4</v>
      </c>
    </row>
    <row r="30" spans="1:8" outlineLevel="2" x14ac:dyDescent="0.2">
      <c r="A30" t="s">
        <v>48</v>
      </c>
      <c r="B30" t="s">
        <v>37</v>
      </c>
      <c r="C30" t="s">
        <v>38</v>
      </c>
      <c r="D30" t="s">
        <v>34</v>
      </c>
      <c r="E30" t="s">
        <v>5</v>
      </c>
      <c r="F30" s="2">
        <v>1802.16</v>
      </c>
      <c r="G30" s="3">
        <v>45050</v>
      </c>
      <c r="H30" t="s">
        <v>4</v>
      </c>
    </row>
    <row r="31" spans="1:8" outlineLevel="2" x14ac:dyDescent="0.2">
      <c r="A31" t="s">
        <v>48</v>
      </c>
      <c r="B31" t="s">
        <v>39</v>
      </c>
      <c r="C31" t="s">
        <v>38</v>
      </c>
      <c r="D31" t="s">
        <v>36</v>
      </c>
      <c r="E31" t="s">
        <v>5</v>
      </c>
      <c r="F31" s="2">
        <v>163.83000000000001</v>
      </c>
      <c r="G31" s="3">
        <v>45050</v>
      </c>
      <c r="H31" t="s">
        <v>4</v>
      </c>
    </row>
    <row r="32" spans="1:8" outlineLevel="2" x14ac:dyDescent="0.2">
      <c r="A32" t="s">
        <v>48</v>
      </c>
      <c r="B32" t="s">
        <v>40</v>
      </c>
      <c r="C32" t="s">
        <v>38</v>
      </c>
      <c r="D32" t="s">
        <v>41</v>
      </c>
      <c r="E32" t="s">
        <v>5</v>
      </c>
      <c r="F32" s="2">
        <v>65.53</v>
      </c>
      <c r="G32" s="3">
        <v>45050</v>
      </c>
      <c r="H32" t="s">
        <v>4</v>
      </c>
    </row>
    <row r="33" spans="1:8" outlineLevel="2" x14ac:dyDescent="0.2">
      <c r="A33" t="s">
        <v>49</v>
      </c>
      <c r="B33" t="s">
        <v>0</v>
      </c>
      <c r="C33" t="s">
        <v>43</v>
      </c>
      <c r="D33" t="s">
        <v>44</v>
      </c>
      <c r="E33" t="s">
        <v>12</v>
      </c>
      <c r="F33" s="2">
        <v>18</v>
      </c>
      <c r="G33" s="3">
        <v>45051</v>
      </c>
      <c r="H33" t="s">
        <v>4</v>
      </c>
    </row>
    <row r="34" spans="1:8" outlineLevel="2" x14ac:dyDescent="0.2">
      <c r="A34" t="s">
        <v>50</v>
      </c>
      <c r="B34" t="s">
        <v>0</v>
      </c>
      <c r="C34" t="s">
        <v>43</v>
      </c>
      <c r="D34" t="s">
        <v>45</v>
      </c>
      <c r="E34" t="s">
        <v>12</v>
      </c>
      <c r="F34" s="2">
        <v>63</v>
      </c>
      <c r="G34" s="3">
        <v>45051</v>
      </c>
      <c r="H34" t="s">
        <v>4</v>
      </c>
    </row>
    <row r="35" spans="1:8" outlineLevel="2" x14ac:dyDescent="0.2">
      <c r="A35" t="s">
        <v>50</v>
      </c>
      <c r="B35" t="s">
        <v>32</v>
      </c>
      <c r="C35" t="s">
        <v>43</v>
      </c>
      <c r="D35" t="s">
        <v>51</v>
      </c>
      <c r="E35" t="s">
        <v>12</v>
      </c>
      <c r="F35" s="2">
        <v>2.2000000000000002</v>
      </c>
      <c r="G35" s="3">
        <v>45051</v>
      </c>
      <c r="H35" t="s">
        <v>4</v>
      </c>
    </row>
    <row r="36" spans="1:8" outlineLevel="2" x14ac:dyDescent="0.2">
      <c r="A36" t="s">
        <v>52</v>
      </c>
      <c r="B36" t="s">
        <v>0</v>
      </c>
      <c r="C36" t="s">
        <v>43</v>
      </c>
      <c r="D36" t="s">
        <v>44</v>
      </c>
      <c r="E36" t="s">
        <v>12</v>
      </c>
      <c r="F36" s="2">
        <v>18</v>
      </c>
      <c r="G36" s="3">
        <v>45051</v>
      </c>
      <c r="H36" t="s">
        <v>4</v>
      </c>
    </row>
    <row r="37" spans="1:8" outlineLevel="2" x14ac:dyDescent="0.2">
      <c r="A37" t="s">
        <v>53</v>
      </c>
      <c r="B37" t="s">
        <v>0</v>
      </c>
      <c r="C37" t="s">
        <v>43</v>
      </c>
      <c r="D37" t="s">
        <v>45</v>
      </c>
      <c r="E37" t="s">
        <v>47</v>
      </c>
      <c r="F37" s="2">
        <v>50.75</v>
      </c>
      <c r="G37" s="3">
        <v>45051</v>
      </c>
      <c r="H37" t="s">
        <v>4</v>
      </c>
    </row>
    <row r="38" spans="1:8" outlineLevel="1" x14ac:dyDescent="0.2">
      <c r="A38" s="4" t="s">
        <v>54</v>
      </c>
      <c r="B38" s="4" t="s">
        <v>11</v>
      </c>
      <c r="C38" s="4" t="s">
        <v>11</v>
      </c>
      <c r="D38" s="4" t="s">
        <v>11</v>
      </c>
      <c r="E38" s="4" t="s">
        <v>11</v>
      </c>
      <c r="F38" s="5">
        <f>SUM(F27:F37)</f>
        <v>8548.590000000002</v>
      </c>
      <c r="G38" s="6"/>
      <c r="H38" s="4" t="s">
        <v>11</v>
      </c>
    </row>
    <row r="39" spans="1:8" outlineLevel="2" x14ac:dyDescent="0.2">
      <c r="A39" t="s">
        <v>55</v>
      </c>
      <c r="B39" t="s">
        <v>0</v>
      </c>
      <c r="C39" t="s">
        <v>56</v>
      </c>
      <c r="D39" t="s">
        <v>57</v>
      </c>
      <c r="E39" t="s">
        <v>58</v>
      </c>
      <c r="F39" s="2">
        <v>198000</v>
      </c>
      <c r="G39" s="3">
        <v>45051</v>
      </c>
      <c r="H39" t="s">
        <v>4</v>
      </c>
    </row>
    <row r="40" spans="1:8" outlineLevel="1" x14ac:dyDescent="0.2">
      <c r="A40" s="4" t="s">
        <v>59</v>
      </c>
      <c r="B40" s="4" t="s">
        <v>11</v>
      </c>
      <c r="C40" s="4" t="s">
        <v>11</v>
      </c>
      <c r="D40" s="4" t="s">
        <v>11</v>
      </c>
      <c r="E40" s="4" t="s">
        <v>11</v>
      </c>
      <c r="F40" s="5">
        <v>198000</v>
      </c>
      <c r="G40" s="6"/>
      <c r="H40" s="4" t="s">
        <v>11</v>
      </c>
    </row>
    <row r="41" spans="1:8" outlineLevel="2" x14ac:dyDescent="0.2">
      <c r="A41" t="s">
        <v>60</v>
      </c>
      <c r="B41" t="s">
        <v>0</v>
      </c>
      <c r="C41" t="s">
        <v>1</v>
      </c>
      <c r="D41" t="s">
        <v>2</v>
      </c>
      <c r="E41" t="s">
        <v>3</v>
      </c>
      <c r="F41" s="2">
        <v>1000</v>
      </c>
      <c r="G41" s="3">
        <v>45049</v>
      </c>
      <c r="H41" t="s">
        <v>61</v>
      </c>
    </row>
    <row r="42" spans="1:8" outlineLevel="2" x14ac:dyDescent="0.2">
      <c r="A42" t="s">
        <v>62</v>
      </c>
      <c r="B42" t="s">
        <v>0</v>
      </c>
      <c r="C42" t="s">
        <v>1</v>
      </c>
      <c r="D42" t="s">
        <v>2</v>
      </c>
      <c r="E42" t="s">
        <v>5</v>
      </c>
      <c r="F42" s="2">
        <v>117.32</v>
      </c>
      <c r="G42" s="3">
        <v>45049</v>
      </c>
      <c r="H42" t="s">
        <v>61</v>
      </c>
    </row>
    <row r="43" spans="1:8" outlineLevel="2" x14ac:dyDescent="0.2">
      <c r="A43" t="s">
        <v>63</v>
      </c>
      <c r="B43" t="s">
        <v>0</v>
      </c>
      <c r="C43" t="s">
        <v>1</v>
      </c>
      <c r="D43" t="s">
        <v>2</v>
      </c>
      <c r="E43" t="s">
        <v>6</v>
      </c>
      <c r="F43" s="2">
        <v>17.600000000000001</v>
      </c>
      <c r="G43" s="3">
        <v>45049</v>
      </c>
      <c r="H43" t="s">
        <v>61</v>
      </c>
    </row>
    <row r="44" spans="1:8" outlineLevel="1" x14ac:dyDescent="0.2">
      <c r="A44" s="4" t="s">
        <v>64</v>
      </c>
      <c r="B44" s="4" t="s">
        <v>11</v>
      </c>
      <c r="C44" s="4" t="s">
        <v>11</v>
      </c>
      <c r="D44" s="4" t="s">
        <v>11</v>
      </c>
      <c r="E44" s="4" t="s">
        <v>11</v>
      </c>
      <c r="F44" s="5">
        <f>SUM(F41:F43)</f>
        <v>1134.9199999999998</v>
      </c>
      <c r="G44" s="6"/>
      <c r="H44" s="4" t="s">
        <v>11</v>
      </c>
    </row>
    <row r="45" spans="1:8" outlineLevel="2" x14ac:dyDescent="0.2">
      <c r="A45" t="s">
        <v>65</v>
      </c>
      <c r="B45" t="s">
        <v>0</v>
      </c>
      <c r="C45" t="s">
        <v>1</v>
      </c>
      <c r="D45" t="s">
        <v>2</v>
      </c>
      <c r="E45" t="s">
        <v>12</v>
      </c>
      <c r="F45" s="2">
        <v>700</v>
      </c>
      <c r="G45" s="3">
        <v>45049</v>
      </c>
      <c r="H45" t="s">
        <v>4</v>
      </c>
    </row>
    <row r="46" spans="1:8" outlineLevel="2" x14ac:dyDescent="0.2">
      <c r="A46" t="s">
        <v>66</v>
      </c>
      <c r="B46" t="s">
        <v>0</v>
      </c>
      <c r="C46" t="s">
        <v>1</v>
      </c>
      <c r="D46" t="s">
        <v>2</v>
      </c>
      <c r="E46" t="s">
        <v>5</v>
      </c>
      <c r="F46" s="2">
        <v>231.47</v>
      </c>
      <c r="G46" s="3">
        <v>45049</v>
      </c>
      <c r="H46" t="s">
        <v>4</v>
      </c>
    </row>
    <row r="47" spans="1:8" outlineLevel="2" x14ac:dyDescent="0.2">
      <c r="A47" t="s">
        <v>67</v>
      </c>
      <c r="B47" t="s">
        <v>0</v>
      </c>
      <c r="C47" t="s">
        <v>1</v>
      </c>
      <c r="D47" t="s">
        <v>2</v>
      </c>
      <c r="E47" t="s">
        <v>6</v>
      </c>
      <c r="F47" s="2">
        <v>14.67</v>
      </c>
      <c r="G47" s="3">
        <v>45049</v>
      </c>
      <c r="H47" t="s">
        <v>4</v>
      </c>
    </row>
    <row r="48" spans="1:8" outlineLevel="2" x14ac:dyDescent="0.2">
      <c r="A48" t="s">
        <v>70</v>
      </c>
      <c r="B48" t="s">
        <v>0</v>
      </c>
      <c r="C48" t="s">
        <v>30</v>
      </c>
      <c r="D48" t="s">
        <v>31</v>
      </c>
      <c r="E48" t="s">
        <v>5</v>
      </c>
      <c r="F48" s="2">
        <v>373.68</v>
      </c>
      <c r="G48" s="3">
        <v>45050</v>
      </c>
      <c r="H48" t="s">
        <v>4</v>
      </c>
    </row>
    <row r="49" spans="1:8" outlineLevel="2" x14ac:dyDescent="0.2">
      <c r="A49" t="s">
        <v>70</v>
      </c>
      <c r="B49" t="s">
        <v>32</v>
      </c>
      <c r="C49" t="s">
        <v>33</v>
      </c>
      <c r="D49" t="s">
        <v>34</v>
      </c>
      <c r="E49" t="s">
        <v>5</v>
      </c>
      <c r="F49" s="2">
        <v>1109.28</v>
      </c>
      <c r="G49" s="3">
        <v>45050</v>
      </c>
      <c r="H49" t="s">
        <v>4</v>
      </c>
    </row>
    <row r="50" spans="1:8" outlineLevel="2" x14ac:dyDescent="0.2">
      <c r="A50" t="s">
        <v>70</v>
      </c>
      <c r="B50" t="s">
        <v>35</v>
      </c>
      <c r="C50" t="s">
        <v>33</v>
      </c>
      <c r="D50" t="s">
        <v>36</v>
      </c>
      <c r="E50" t="s">
        <v>5</v>
      </c>
      <c r="F50" s="2">
        <v>36.979999999999997</v>
      </c>
      <c r="G50" s="3">
        <v>45050</v>
      </c>
      <c r="H50" t="s">
        <v>4</v>
      </c>
    </row>
    <row r="51" spans="1:8" outlineLevel="2" x14ac:dyDescent="0.2">
      <c r="A51" t="s">
        <v>70</v>
      </c>
      <c r="B51" t="s">
        <v>37</v>
      </c>
      <c r="C51" t="s">
        <v>38</v>
      </c>
      <c r="D51" t="s">
        <v>34</v>
      </c>
      <c r="E51" t="s">
        <v>5</v>
      </c>
      <c r="F51" s="2">
        <v>406.73</v>
      </c>
      <c r="G51" s="3">
        <v>45050</v>
      </c>
      <c r="H51" t="s">
        <v>4</v>
      </c>
    </row>
    <row r="52" spans="1:8" outlineLevel="2" x14ac:dyDescent="0.2">
      <c r="A52" t="s">
        <v>70</v>
      </c>
      <c r="B52" t="s">
        <v>39</v>
      </c>
      <c r="C52" t="s">
        <v>38</v>
      </c>
      <c r="D52" t="s">
        <v>36</v>
      </c>
      <c r="E52" t="s">
        <v>5</v>
      </c>
      <c r="F52" s="2">
        <v>36.979999999999997</v>
      </c>
      <c r="G52" s="3">
        <v>45050</v>
      </c>
      <c r="H52" t="s">
        <v>4</v>
      </c>
    </row>
    <row r="53" spans="1:8" outlineLevel="2" x14ac:dyDescent="0.2">
      <c r="A53" t="s">
        <v>70</v>
      </c>
      <c r="B53" t="s">
        <v>40</v>
      </c>
      <c r="C53" t="s">
        <v>38</v>
      </c>
      <c r="D53" t="s">
        <v>41</v>
      </c>
      <c r="E53" t="s">
        <v>5</v>
      </c>
      <c r="F53" s="2">
        <v>14.78</v>
      </c>
      <c r="G53" s="3">
        <v>45050</v>
      </c>
      <c r="H53" t="s">
        <v>4</v>
      </c>
    </row>
    <row r="54" spans="1:8" outlineLevel="2" x14ac:dyDescent="0.2">
      <c r="A54" t="s">
        <v>71</v>
      </c>
      <c r="B54" t="s">
        <v>0</v>
      </c>
      <c r="C54" t="s">
        <v>68</v>
      </c>
      <c r="D54" t="s">
        <v>69</v>
      </c>
      <c r="E54" t="s">
        <v>72</v>
      </c>
      <c r="F54" s="2">
        <v>6950</v>
      </c>
      <c r="G54" s="3">
        <v>45051</v>
      </c>
      <c r="H54" t="s">
        <v>4</v>
      </c>
    </row>
    <row r="55" spans="1:8" outlineLevel="2" x14ac:dyDescent="0.2">
      <c r="A55" t="s">
        <v>73</v>
      </c>
      <c r="B55" t="s">
        <v>0</v>
      </c>
      <c r="C55" t="s">
        <v>68</v>
      </c>
      <c r="D55" t="s">
        <v>69</v>
      </c>
      <c r="E55" t="s">
        <v>74</v>
      </c>
      <c r="F55" s="2">
        <v>13837.5</v>
      </c>
      <c r="G55" s="3">
        <v>45051</v>
      </c>
      <c r="H55" t="s">
        <v>4</v>
      </c>
    </row>
    <row r="56" spans="1:8" outlineLevel="1" x14ac:dyDescent="0.2">
      <c r="A56" s="4" t="s">
        <v>75</v>
      </c>
      <c r="B56" s="4" t="s">
        <v>11</v>
      </c>
      <c r="C56" s="4" t="s">
        <v>11</v>
      </c>
      <c r="D56" s="4" t="s">
        <v>11</v>
      </c>
      <c r="E56" s="4" t="s">
        <v>11</v>
      </c>
      <c r="F56" s="5">
        <f>SUM(F45:F55)</f>
        <v>23712.07</v>
      </c>
      <c r="G56" s="6"/>
      <c r="H56" s="4" t="s">
        <v>11</v>
      </c>
    </row>
    <row r="57" spans="1:8" outlineLevel="2" x14ac:dyDescent="0.2">
      <c r="A57" t="s">
        <v>76</v>
      </c>
      <c r="B57" t="s">
        <v>0</v>
      </c>
      <c r="C57" t="s">
        <v>30</v>
      </c>
      <c r="D57" t="s">
        <v>31</v>
      </c>
      <c r="E57" t="s">
        <v>5</v>
      </c>
      <c r="F57" s="2">
        <v>634.24</v>
      </c>
      <c r="G57" s="3">
        <v>45050</v>
      </c>
      <c r="H57" t="s">
        <v>4</v>
      </c>
    </row>
    <row r="58" spans="1:8" outlineLevel="2" x14ac:dyDescent="0.2">
      <c r="A58" t="s">
        <v>76</v>
      </c>
      <c r="B58" t="s">
        <v>32</v>
      </c>
      <c r="C58" t="s">
        <v>33</v>
      </c>
      <c r="D58" t="s">
        <v>34</v>
      </c>
      <c r="E58" t="s">
        <v>5</v>
      </c>
      <c r="F58" s="2">
        <v>2084.8000000000002</v>
      </c>
      <c r="G58" s="3">
        <v>45050</v>
      </c>
      <c r="H58" t="s">
        <v>4</v>
      </c>
    </row>
    <row r="59" spans="1:8" outlineLevel="2" x14ac:dyDescent="0.2">
      <c r="A59" t="s">
        <v>76</v>
      </c>
      <c r="B59" t="s">
        <v>35</v>
      </c>
      <c r="C59" t="s">
        <v>33</v>
      </c>
      <c r="D59" t="s">
        <v>36</v>
      </c>
      <c r="E59" t="s">
        <v>5</v>
      </c>
      <c r="F59" s="2">
        <v>69.510000000000005</v>
      </c>
      <c r="G59" s="3">
        <v>45050</v>
      </c>
      <c r="H59" t="s">
        <v>4</v>
      </c>
    </row>
    <row r="60" spans="1:8" outlineLevel="2" x14ac:dyDescent="0.2">
      <c r="A60" t="s">
        <v>76</v>
      </c>
      <c r="B60" t="s">
        <v>37</v>
      </c>
      <c r="C60" t="s">
        <v>38</v>
      </c>
      <c r="D60" t="s">
        <v>34</v>
      </c>
      <c r="E60" t="s">
        <v>5</v>
      </c>
      <c r="F60" s="2">
        <v>764.44</v>
      </c>
      <c r="G60" s="3">
        <v>45050</v>
      </c>
      <c r="H60" t="s">
        <v>4</v>
      </c>
    </row>
    <row r="61" spans="1:8" outlineLevel="2" x14ac:dyDescent="0.2">
      <c r="A61" t="s">
        <v>76</v>
      </c>
      <c r="B61" t="s">
        <v>39</v>
      </c>
      <c r="C61" t="s">
        <v>38</v>
      </c>
      <c r="D61" t="s">
        <v>36</v>
      </c>
      <c r="E61" t="s">
        <v>5</v>
      </c>
      <c r="F61" s="2">
        <v>69.510000000000005</v>
      </c>
      <c r="G61" s="3">
        <v>45050</v>
      </c>
      <c r="H61" t="s">
        <v>4</v>
      </c>
    </row>
    <row r="62" spans="1:8" outlineLevel="2" x14ac:dyDescent="0.2">
      <c r="A62" t="s">
        <v>76</v>
      </c>
      <c r="B62" t="s">
        <v>40</v>
      </c>
      <c r="C62" t="s">
        <v>38</v>
      </c>
      <c r="D62" t="s">
        <v>41</v>
      </c>
      <c r="E62" t="s">
        <v>5</v>
      </c>
      <c r="F62" s="2">
        <v>27.78</v>
      </c>
      <c r="G62" s="3">
        <v>45050</v>
      </c>
      <c r="H62" t="s">
        <v>4</v>
      </c>
    </row>
    <row r="63" spans="1:8" outlineLevel="1" x14ac:dyDescent="0.2">
      <c r="A63" s="4" t="s">
        <v>77</v>
      </c>
      <c r="B63" s="4" t="s">
        <v>11</v>
      </c>
      <c r="C63" s="4" t="s">
        <v>11</v>
      </c>
      <c r="D63" s="4" t="s">
        <v>11</v>
      </c>
      <c r="E63" s="4" t="s">
        <v>11</v>
      </c>
      <c r="F63" s="5">
        <f>SUM(F57:F62)</f>
        <v>3650.2800000000007</v>
      </c>
      <c r="G63" s="6"/>
      <c r="H63" s="4" t="s">
        <v>11</v>
      </c>
    </row>
    <row r="64" spans="1:8" outlineLevel="2" x14ac:dyDescent="0.2">
      <c r="A64" t="s">
        <v>78</v>
      </c>
      <c r="B64" t="s">
        <v>0</v>
      </c>
      <c r="C64" t="s">
        <v>30</v>
      </c>
      <c r="D64" t="s">
        <v>31</v>
      </c>
      <c r="E64" t="s">
        <v>5</v>
      </c>
      <c r="F64" s="2">
        <v>620.07000000000005</v>
      </c>
      <c r="G64" s="3">
        <v>45050</v>
      </c>
      <c r="H64" t="s">
        <v>4</v>
      </c>
    </row>
    <row r="65" spans="1:8" outlineLevel="2" x14ac:dyDescent="0.2">
      <c r="A65" t="s">
        <v>78</v>
      </c>
      <c r="B65" t="s">
        <v>32</v>
      </c>
      <c r="C65" t="s">
        <v>33</v>
      </c>
      <c r="D65" t="s">
        <v>34</v>
      </c>
      <c r="E65" t="s">
        <v>5</v>
      </c>
      <c r="F65" s="2">
        <v>2550.13</v>
      </c>
      <c r="G65" s="3">
        <v>45050</v>
      </c>
      <c r="H65" t="s">
        <v>4</v>
      </c>
    </row>
    <row r="66" spans="1:8" outlineLevel="2" x14ac:dyDescent="0.2">
      <c r="A66" t="s">
        <v>78</v>
      </c>
      <c r="B66" t="s">
        <v>35</v>
      </c>
      <c r="C66" t="s">
        <v>33</v>
      </c>
      <c r="D66" t="s">
        <v>36</v>
      </c>
      <c r="E66" t="s">
        <v>5</v>
      </c>
      <c r="F66" s="2">
        <v>85.01</v>
      </c>
      <c r="G66" s="3">
        <v>45050</v>
      </c>
      <c r="H66" t="s">
        <v>4</v>
      </c>
    </row>
    <row r="67" spans="1:8" outlineLevel="2" x14ac:dyDescent="0.2">
      <c r="A67" t="s">
        <v>78</v>
      </c>
      <c r="B67" t="s">
        <v>37</v>
      </c>
      <c r="C67" t="s">
        <v>38</v>
      </c>
      <c r="D67" t="s">
        <v>34</v>
      </c>
      <c r="E67" t="s">
        <v>5</v>
      </c>
      <c r="F67" s="2">
        <v>935.06</v>
      </c>
      <c r="G67" s="3">
        <v>45050</v>
      </c>
      <c r="H67" t="s">
        <v>4</v>
      </c>
    </row>
    <row r="68" spans="1:8" outlineLevel="2" x14ac:dyDescent="0.2">
      <c r="A68" t="s">
        <v>78</v>
      </c>
      <c r="B68" t="s">
        <v>39</v>
      </c>
      <c r="C68" t="s">
        <v>38</v>
      </c>
      <c r="D68" t="s">
        <v>36</v>
      </c>
      <c r="E68" t="s">
        <v>5</v>
      </c>
      <c r="F68" s="2">
        <v>85.01</v>
      </c>
      <c r="G68" s="3">
        <v>45050</v>
      </c>
      <c r="H68" t="s">
        <v>4</v>
      </c>
    </row>
    <row r="69" spans="1:8" outlineLevel="2" x14ac:dyDescent="0.2">
      <c r="A69" t="s">
        <v>78</v>
      </c>
      <c r="B69" t="s">
        <v>40</v>
      </c>
      <c r="C69" t="s">
        <v>38</v>
      </c>
      <c r="D69" t="s">
        <v>41</v>
      </c>
      <c r="E69" t="s">
        <v>5</v>
      </c>
      <c r="F69" s="2">
        <v>33.99</v>
      </c>
      <c r="G69" s="3">
        <v>45050</v>
      </c>
      <c r="H69" t="s">
        <v>4</v>
      </c>
    </row>
    <row r="70" spans="1:8" outlineLevel="1" x14ac:dyDescent="0.2">
      <c r="A70" s="4" t="s">
        <v>79</v>
      </c>
      <c r="B70" s="4" t="s">
        <v>11</v>
      </c>
      <c r="C70" s="4" t="s">
        <v>11</v>
      </c>
      <c r="D70" s="4" t="s">
        <v>11</v>
      </c>
      <c r="E70" s="4" t="s">
        <v>11</v>
      </c>
      <c r="F70" s="5">
        <f>SUM(F64:F69)</f>
        <v>4309.2700000000004</v>
      </c>
      <c r="G70" s="6"/>
      <c r="H70" s="4" t="s">
        <v>11</v>
      </c>
    </row>
    <row r="71" spans="1:8" outlineLevel="2" x14ac:dyDescent="0.2">
      <c r="A71" t="s">
        <v>80</v>
      </c>
      <c r="B71" t="s">
        <v>0</v>
      </c>
      <c r="C71" t="s">
        <v>30</v>
      </c>
      <c r="D71" t="s">
        <v>31</v>
      </c>
      <c r="E71" t="s">
        <v>5</v>
      </c>
      <c r="F71" s="2">
        <v>453.12</v>
      </c>
      <c r="G71" s="3">
        <v>45050</v>
      </c>
      <c r="H71" t="s">
        <v>4</v>
      </c>
    </row>
    <row r="72" spans="1:8" outlineLevel="2" x14ac:dyDescent="0.2">
      <c r="A72" t="s">
        <v>80</v>
      </c>
      <c r="B72" t="s">
        <v>32</v>
      </c>
      <c r="C72" t="s">
        <v>33</v>
      </c>
      <c r="D72" t="s">
        <v>34</v>
      </c>
      <c r="E72" t="s">
        <v>5</v>
      </c>
      <c r="F72" s="2">
        <v>1314.12</v>
      </c>
      <c r="G72" s="3">
        <v>45050</v>
      </c>
      <c r="H72" t="s">
        <v>4</v>
      </c>
    </row>
    <row r="73" spans="1:8" outlineLevel="2" x14ac:dyDescent="0.2">
      <c r="A73" t="s">
        <v>80</v>
      </c>
      <c r="B73" t="s">
        <v>35</v>
      </c>
      <c r="C73" t="s">
        <v>33</v>
      </c>
      <c r="D73" t="s">
        <v>36</v>
      </c>
      <c r="E73" t="s">
        <v>5</v>
      </c>
      <c r="F73" s="2">
        <v>43.08</v>
      </c>
      <c r="G73" s="3">
        <v>45050</v>
      </c>
      <c r="H73" t="s">
        <v>4</v>
      </c>
    </row>
    <row r="74" spans="1:8" outlineLevel="2" x14ac:dyDescent="0.2">
      <c r="A74" t="s">
        <v>80</v>
      </c>
      <c r="B74" t="s">
        <v>37</v>
      </c>
      <c r="C74" t="s">
        <v>38</v>
      </c>
      <c r="D74" t="s">
        <v>34</v>
      </c>
      <c r="E74" t="s">
        <v>5</v>
      </c>
      <c r="F74" s="2">
        <v>481.86</v>
      </c>
      <c r="G74" s="3">
        <v>45050</v>
      </c>
      <c r="H74" t="s">
        <v>4</v>
      </c>
    </row>
    <row r="75" spans="1:8" outlineLevel="2" x14ac:dyDescent="0.2">
      <c r="A75" t="s">
        <v>80</v>
      </c>
      <c r="B75" t="s">
        <v>39</v>
      </c>
      <c r="C75" t="s">
        <v>38</v>
      </c>
      <c r="D75" t="s">
        <v>36</v>
      </c>
      <c r="E75" t="s">
        <v>5</v>
      </c>
      <c r="F75" s="2">
        <v>43.08</v>
      </c>
      <c r="G75" s="3">
        <v>45050</v>
      </c>
      <c r="H75" t="s">
        <v>4</v>
      </c>
    </row>
    <row r="76" spans="1:8" outlineLevel="2" x14ac:dyDescent="0.2">
      <c r="A76" t="s">
        <v>80</v>
      </c>
      <c r="B76" t="s">
        <v>40</v>
      </c>
      <c r="C76" t="s">
        <v>38</v>
      </c>
      <c r="D76" t="s">
        <v>41</v>
      </c>
      <c r="E76" t="s">
        <v>5</v>
      </c>
      <c r="F76" s="2">
        <v>17.52</v>
      </c>
      <c r="G76" s="3">
        <v>45050</v>
      </c>
      <c r="H76" t="s">
        <v>4</v>
      </c>
    </row>
    <row r="77" spans="1:8" outlineLevel="1" x14ac:dyDescent="0.2">
      <c r="A77" s="4" t="s">
        <v>81</v>
      </c>
      <c r="B77" s="4" t="s">
        <v>11</v>
      </c>
      <c r="C77" s="4" t="s">
        <v>11</v>
      </c>
      <c r="D77" s="4" t="s">
        <v>11</v>
      </c>
      <c r="E77" s="4" t="s">
        <v>11</v>
      </c>
      <c r="F77" s="5">
        <f>SUM(F71:F76)</f>
        <v>2352.7799999999997</v>
      </c>
      <c r="G77" s="6"/>
      <c r="H77" s="4" t="s">
        <v>11</v>
      </c>
    </row>
    <row r="78" spans="1:8" outlineLevel="2" x14ac:dyDescent="0.2">
      <c r="A78" t="s">
        <v>82</v>
      </c>
      <c r="B78" t="s">
        <v>0</v>
      </c>
      <c r="C78" t="s">
        <v>30</v>
      </c>
      <c r="D78" t="s">
        <v>31</v>
      </c>
      <c r="E78" t="s">
        <v>5</v>
      </c>
      <c r="F78" s="2">
        <v>5.72</v>
      </c>
      <c r="G78" s="3">
        <v>45050</v>
      </c>
      <c r="H78" t="s">
        <v>4</v>
      </c>
    </row>
    <row r="79" spans="1:8" outlineLevel="2" x14ac:dyDescent="0.2">
      <c r="A79" t="s">
        <v>82</v>
      </c>
      <c r="B79" t="s">
        <v>32</v>
      </c>
      <c r="C79" t="s">
        <v>33</v>
      </c>
      <c r="D79" t="s">
        <v>34</v>
      </c>
      <c r="E79" t="s">
        <v>5</v>
      </c>
      <c r="F79" s="2">
        <v>114.53</v>
      </c>
      <c r="G79" s="3">
        <v>45050</v>
      </c>
      <c r="H79" t="s">
        <v>4</v>
      </c>
    </row>
    <row r="80" spans="1:8" outlineLevel="2" x14ac:dyDescent="0.2">
      <c r="A80" t="s">
        <v>82</v>
      </c>
      <c r="B80" t="s">
        <v>35</v>
      </c>
      <c r="C80" t="s">
        <v>33</v>
      </c>
      <c r="D80" t="s">
        <v>36</v>
      </c>
      <c r="E80" t="s">
        <v>5</v>
      </c>
      <c r="F80" s="2">
        <v>3.82</v>
      </c>
      <c r="G80" s="3">
        <v>45050</v>
      </c>
      <c r="H80" t="s">
        <v>4</v>
      </c>
    </row>
    <row r="81" spans="1:8" outlineLevel="2" x14ac:dyDescent="0.2">
      <c r="A81" t="s">
        <v>82</v>
      </c>
      <c r="B81" t="s">
        <v>37</v>
      </c>
      <c r="C81" t="s">
        <v>38</v>
      </c>
      <c r="D81" t="s">
        <v>34</v>
      </c>
      <c r="E81" t="s">
        <v>5</v>
      </c>
      <c r="F81" s="2">
        <v>42</v>
      </c>
      <c r="G81" s="3">
        <v>45050</v>
      </c>
      <c r="H81" t="s">
        <v>4</v>
      </c>
    </row>
    <row r="82" spans="1:8" outlineLevel="2" x14ac:dyDescent="0.2">
      <c r="A82" t="s">
        <v>82</v>
      </c>
      <c r="B82" t="s">
        <v>39</v>
      </c>
      <c r="C82" t="s">
        <v>38</v>
      </c>
      <c r="D82" t="s">
        <v>36</v>
      </c>
      <c r="E82" t="s">
        <v>5</v>
      </c>
      <c r="F82" s="2">
        <v>3.82</v>
      </c>
      <c r="G82" s="3">
        <v>45050</v>
      </c>
      <c r="H82" t="s">
        <v>4</v>
      </c>
    </row>
    <row r="83" spans="1:8" outlineLevel="2" x14ac:dyDescent="0.2">
      <c r="A83" t="s">
        <v>82</v>
      </c>
      <c r="B83" t="s">
        <v>40</v>
      </c>
      <c r="C83" t="s">
        <v>38</v>
      </c>
      <c r="D83" t="s">
        <v>41</v>
      </c>
      <c r="E83" t="s">
        <v>5</v>
      </c>
      <c r="F83" s="2">
        <v>1.53</v>
      </c>
      <c r="G83" s="3">
        <v>45050</v>
      </c>
      <c r="H83" t="s">
        <v>4</v>
      </c>
    </row>
    <row r="84" spans="1:8" outlineLevel="1" x14ac:dyDescent="0.2">
      <c r="A84" s="4" t="s">
        <v>83</v>
      </c>
      <c r="B84" s="4" t="s">
        <v>11</v>
      </c>
      <c r="C84" s="4" t="s">
        <v>11</v>
      </c>
      <c r="D84" s="4" t="s">
        <v>11</v>
      </c>
      <c r="E84" s="4" t="s">
        <v>11</v>
      </c>
      <c r="F84" s="5">
        <f>SUM(F78:F83)</f>
        <v>171.42</v>
      </c>
      <c r="G84" s="6"/>
      <c r="H84" s="4" t="s">
        <v>11</v>
      </c>
    </row>
    <row r="85" spans="1:8" outlineLevel="2" x14ac:dyDescent="0.2">
      <c r="A85" t="s">
        <v>84</v>
      </c>
      <c r="B85" t="s">
        <v>0</v>
      </c>
      <c r="C85" t="s">
        <v>30</v>
      </c>
      <c r="D85" t="s">
        <v>31</v>
      </c>
      <c r="E85" t="s">
        <v>5</v>
      </c>
      <c r="F85" s="2">
        <v>582.34</v>
      </c>
      <c r="G85" s="3">
        <v>45050</v>
      </c>
      <c r="H85" t="s">
        <v>4</v>
      </c>
    </row>
    <row r="86" spans="1:8" outlineLevel="2" x14ac:dyDescent="0.2">
      <c r="A86" t="s">
        <v>84</v>
      </c>
      <c r="B86" t="s">
        <v>32</v>
      </c>
      <c r="C86" t="s">
        <v>33</v>
      </c>
      <c r="D86" t="s">
        <v>34</v>
      </c>
      <c r="E86" t="s">
        <v>5</v>
      </c>
      <c r="F86" s="2">
        <v>2286.16</v>
      </c>
      <c r="G86" s="3">
        <v>45050</v>
      </c>
      <c r="H86" t="s">
        <v>4</v>
      </c>
    </row>
    <row r="87" spans="1:8" outlineLevel="2" x14ac:dyDescent="0.2">
      <c r="A87" t="s">
        <v>84</v>
      </c>
      <c r="B87" t="s">
        <v>35</v>
      </c>
      <c r="C87" t="s">
        <v>33</v>
      </c>
      <c r="D87" t="s">
        <v>36</v>
      </c>
      <c r="E87" t="s">
        <v>5</v>
      </c>
      <c r="F87" s="2">
        <v>76.23</v>
      </c>
      <c r="G87" s="3">
        <v>45050</v>
      </c>
      <c r="H87" t="s">
        <v>4</v>
      </c>
    </row>
    <row r="88" spans="1:8" outlineLevel="2" x14ac:dyDescent="0.2">
      <c r="A88" t="s">
        <v>84</v>
      </c>
      <c r="B88" t="s">
        <v>37</v>
      </c>
      <c r="C88" t="s">
        <v>38</v>
      </c>
      <c r="D88" t="s">
        <v>34</v>
      </c>
      <c r="E88" t="s">
        <v>5</v>
      </c>
      <c r="F88" s="2">
        <v>838.26</v>
      </c>
      <c r="G88" s="3">
        <v>45050</v>
      </c>
      <c r="H88" t="s">
        <v>4</v>
      </c>
    </row>
    <row r="89" spans="1:8" outlineLevel="2" x14ac:dyDescent="0.2">
      <c r="A89" t="s">
        <v>84</v>
      </c>
      <c r="B89" t="s">
        <v>39</v>
      </c>
      <c r="C89" t="s">
        <v>38</v>
      </c>
      <c r="D89" t="s">
        <v>36</v>
      </c>
      <c r="E89" t="s">
        <v>5</v>
      </c>
      <c r="F89" s="2">
        <v>76.23</v>
      </c>
      <c r="G89" s="3">
        <v>45050</v>
      </c>
      <c r="H89" t="s">
        <v>4</v>
      </c>
    </row>
    <row r="90" spans="1:8" outlineLevel="2" x14ac:dyDescent="0.2">
      <c r="A90" t="s">
        <v>84</v>
      </c>
      <c r="B90" t="s">
        <v>40</v>
      </c>
      <c r="C90" t="s">
        <v>38</v>
      </c>
      <c r="D90" t="s">
        <v>41</v>
      </c>
      <c r="E90" t="s">
        <v>5</v>
      </c>
      <c r="F90" s="2">
        <v>30.48</v>
      </c>
      <c r="G90" s="3">
        <v>45050</v>
      </c>
      <c r="H90" t="s">
        <v>4</v>
      </c>
    </row>
    <row r="91" spans="1:8" outlineLevel="1" x14ac:dyDescent="0.2">
      <c r="A91" s="4" t="s">
        <v>85</v>
      </c>
      <c r="B91" s="4" t="s">
        <v>11</v>
      </c>
      <c r="C91" s="4" t="s">
        <v>11</v>
      </c>
      <c r="D91" s="4" t="s">
        <v>11</v>
      </c>
      <c r="E91" s="4" t="s">
        <v>11</v>
      </c>
      <c r="F91" s="5">
        <f>SUM(F85:F90)</f>
        <v>3889.7</v>
      </c>
      <c r="G91" s="6"/>
      <c r="H91" s="4" t="s">
        <v>11</v>
      </c>
    </row>
    <row r="92" spans="1:8" outlineLevel="2" x14ac:dyDescent="0.2">
      <c r="A92" t="s">
        <v>86</v>
      </c>
      <c r="B92" t="s">
        <v>0</v>
      </c>
      <c r="C92" t="s">
        <v>30</v>
      </c>
      <c r="D92" t="s">
        <v>31</v>
      </c>
      <c r="E92" t="s">
        <v>5</v>
      </c>
      <c r="F92" s="2">
        <v>108.08</v>
      </c>
      <c r="G92" s="3">
        <v>45050</v>
      </c>
      <c r="H92" t="s">
        <v>4</v>
      </c>
    </row>
    <row r="93" spans="1:8" outlineLevel="2" x14ac:dyDescent="0.2">
      <c r="A93" t="s">
        <v>86</v>
      </c>
      <c r="B93" t="s">
        <v>32</v>
      </c>
      <c r="C93" t="s">
        <v>33</v>
      </c>
      <c r="D93" t="s">
        <v>34</v>
      </c>
      <c r="E93" t="s">
        <v>5</v>
      </c>
      <c r="F93" s="2">
        <v>685.33</v>
      </c>
      <c r="G93" s="3">
        <v>45050</v>
      </c>
      <c r="H93" t="s">
        <v>4</v>
      </c>
    </row>
    <row r="94" spans="1:8" outlineLevel="2" x14ac:dyDescent="0.2">
      <c r="A94" t="s">
        <v>86</v>
      </c>
      <c r="B94" t="s">
        <v>35</v>
      </c>
      <c r="C94" t="s">
        <v>33</v>
      </c>
      <c r="D94" t="s">
        <v>36</v>
      </c>
      <c r="E94" t="s">
        <v>5</v>
      </c>
      <c r="F94" s="2">
        <v>22.84</v>
      </c>
      <c r="G94" s="3">
        <v>45050</v>
      </c>
      <c r="H94" t="s">
        <v>4</v>
      </c>
    </row>
    <row r="95" spans="1:8" outlineLevel="2" x14ac:dyDescent="0.2">
      <c r="A95" t="s">
        <v>86</v>
      </c>
      <c r="B95" t="s">
        <v>37</v>
      </c>
      <c r="C95" t="s">
        <v>38</v>
      </c>
      <c r="D95" t="s">
        <v>34</v>
      </c>
      <c r="E95" t="s">
        <v>5</v>
      </c>
      <c r="F95" s="2">
        <v>251.29</v>
      </c>
      <c r="G95" s="3">
        <v>45050</v>
      </c>
      <c r="H95" t="s">
        <v>4</v>
      </c>
    </row>
    <row r="96" spans="1:8" outlineLevel="2" x14ac:dyDescent="0.2">
      <c r="A96" t="s">
        <v>86</v>
      </c>
      <c r="B96" t="s">
        <v>39</v>
      </c>
      <c r="C96" t="s">
        <v>38</v>
      </c>
      <c r="D96" t="s">
        <v>36</v>
      </c>
      <c r="E96" t="s">
        <v>5</v>
      </c>
      <c r="F96" s="2">
        <v>22.84</v>
      </c>
      <c r="G96" s="3">
        <v>45050</v>
      </c>
      <c r="H96" t="s">
        <v>4</v>
      </c>
    </row>
    <row r="97" spans="1:8" outlineLevel="2" x14ac:dyDescent="0.2">
      <c r="A97" t="s">
        <v>86</v>
      </c>
      <c r="B97" t="s">
        <v>40</v>
      </c>
      <c r="C97" t="s">
        <v>38</v>
      </c>
      <c r="D97" t="s">
        <v>41</v>
      </c>
      <c r="E97" t="s">
        <v>5</v>
      </c>
      <c r="F97" s="2">
        <v>9.14</v>
      </c>
      <c r="G97" s="3">
        <v>45050</v>
      </c>
      <c r="H97" t="s">
        <v>4</v>
      </c>
    </row>
    <row r="98" spans="1:8" outlineLevel="1" x14ac:dyDescent="0.2">
      <c r="A98" s="4" t="s">
        <v>87</v>
      </c>
      <c r="B98" s="4" t="s">
        <v>11</v>
      </c>
      <c r="C98" s="4" t="s">
        <v>11</v>
      </c>
      <c r="D98" s="4" t="s">
        <v>11</v>
      </c>
      <c r="E98" s="4" t="s">
        <v>11</v>
      </c>
      <c r="F98" s="5">
        <f>SUM(F92:F97)</f>
        <v>1099.5200000000002</v>
      </c>
      <c r="G98" s="6"/>
      <c r="H98" s="4" t="s">
        <v>11</v>
      </c>
    </row>
    <row r="99" spans="1:8" outlineLevel="2" x14ac:dyDescent="0.2">
      <c r="A99" t="s">
        <v>88</v>
      </c>
      <c r="B99" t="s">
        <v>0</v>
      </c>
      <c r="C99" t="s">
        <v>30</v>
      </c>
      <c r="D99" t="s">
        <v>31</v>
      </c>
      <c r="E99" t="s">
        <v>5</v>
      </c>
      <c r="F99" s="2">
        <v>900.99</v>
      </c>
      <c r="G99" s="3">
        <v>45050</v>
      </c>
      <c r="H99" t="s">
        <v>4</v>
      </c>
    </row>
    <row r="100" spans="1:8" outlineLevel="2" x14ac:dyDescent="0.2">
      <c r="A100" t="s">
        <v>88</v>
      </c>
      <c r="B100" t="s">
        <v>32</v>
      </c>
      <c r="C100" t="s">
        <v>33</v>
      </c>
      <c r="D100" t="s">
        <v>34</v>
      </c>
      <c r="E100" t="s">
        <v>5</v>
      </c>
      <c r="F100" s="2">
        <v>3109.89</v>
      </c>
      <c r="G100" s="3">
        <v>45050</v>
      </c>
      <c r="H100" t="s">
        <v>4</v>
      </c>
    </row>
    <row r="101" spans="1:8" outlineLevel="2" x14ac:dyDescent="0.2">
      <c r="A101" t="s">
        <v>88</v>
      </c>
      <c r="B101" t="s">
        <v>35</v>
      </c>
      <c r="C101" t="s">
        <v>33</v>
      </c>
      <c r="D101" t="s">
        <v>36</v>
      </c>
      <c r="E101" t="s">
        <v>5</v>
      </c>
      <c r="F101" s="2">
        <v>103.65</v>
      </c>
      <c r="G101" s="3">
        <v>45050</v>
      </c>
      <c r="H101" t="s">
        <v>4</v>
      </c>
    </row>
    <row r="102" spans="1:8" outlineLevel="2" x14ac:dyDescent="0.2">
      <c r="A102" t="s">
        <v>88</v>
      </c>
      <c r="B102" t="s">
        <v>37</v>
      </c>
      <c r="C102" t="s">
        <v>38</v>
      </c>
      <c r="D102" t="s">
        <v>34</v>
      </c>
      <c r="E102" t="s">
        <v>5</v>
      </c>
      <c r="F102" s="2">
        <v>1140.28</v>
      </c>
      <c r="G102" s="3">
        <v>45050</v>
      </c>
      <c r="H102" t="s">
        <v>4</v>
      </c>
    </row>
    <row r="103" spans="1:8" outlineLevel="2" x14ac:dyDescent="0.2">
      <c r="A103" t="s">
        <v>88</v>
      </c>
      <c r="B103" t="s">
        <v>39</v>
      </c>
      <c r="C103" t="s">
        <v>38</v>
      </c>
      <c r="D103" t="s">
        <v>36</v>
      </c>
      <c r="E103" t="s">
        <v>5</v>
      </c>
      <c r="F103" s="2">
        <v>103.65</v>
      </c>
      <c r="G103" s="3">
        <v>45050</v>
      </c>
      <c r="H103" t="s">
        <v>4</v>
      </c>
    </row>
    <row r="104" spans="1:8" outlineLevel="2" x14ac:dyDescent="0.2">
      <c r="A104" t="s">
        <v>88</v>
      </c>
      <c r="B104" t="s">
        <v>40</v>
      </c>
      <c r="C104" t="s">
        <v>38</v>
      </c>
      <c r="D104" t="s">
        <v>41</v>
      </c>
      <c r="E104" t="s">
        <v>5</v>
      </c>
      <c r="F104" s="2">
        <v>41.47</v>
      </c>
      <c r="G104" s="3">
        <v>45050</v>
      </c>
      <c r="H104" t="s">
        <v>4</v>
      </c>
    </row>
    <row r="105" spans="1:8" outlineLevel="1" x14ac:dyDescent="0.2">
      <c r="A105" s="4" t="s">
        <v>89</v>
      </c>
      <c r="B105" s="4" t="s">
        <v>11</v>
      </c>
      <c r="C105" s="4" t="s">
        <v>11</v>
      </c>
      <c r="D105" s="4" t="s">
        <v>11</v>
      </c>
      <c r="E105" s="4" t="s">
        <v>11</v>
      </c>
      <c r="F105" s="5">
        <f>SUM(F99:F104)</f>
        <v>5399.9299999999994</v>
      </c>
      <c r="G105" s="6"/>
      <c r="H105" s="4" t="s">
        <v>11</v>
      </c>
    </row>
    <row r="106" spans="1:8" outlineLevel="2" x14ac:dyDescent="0.2">
      <c r="A106" t="s">
        <v>90</v>
      </c>
      <c r="B106" t="s">
        <v>0</v>
      </c>
      <c r="C106" t="s">
        <v>30</v>
      </c>
      <c r="D106" t="s">
        <v>31</v>
      </c>
      <c r="E106" t="s">
        <v>5</v>
      </c>
      <c r="F106" s="2">
        <v>678.85</v>
      </c>
      <c r="G106" s="3">
        <v>45050</v>
      </c>
      <c r="H106" t="s">
        <v>4</v>
      </c>
    </row>
    <row r="107" spans="1:8" outlineLevel="2" x14ac:dyDescent="0.2">
      <c r="A107" t="s">
        <v>90</v>
      </c>
      <c r="B107" t="s">
        <v>32</v>
      </c>
      <c r="C107" t="s">
        <v>33</v>
      </c>
      <c r="D107" t="s">
        <v>34</v>
      </c>
      <c r="E107" t="s">
        <v>5</v>
      </c>
      <c r="F107" s="2">
        <v>1871.95</v>
      </c>
      <c r="G107" s="3">
        <v>45050</v>
      </c>
      <c r="H107" t="s">
        <v>4</v>
      </c>
    </row>
    <row r="108" spans="1:8" outlineLevel="2" x14ac:dyDescent="0.2">
      <c r="A108" t="s">
        <v>90</v>
      </c>
      <c r="B108" t="s">
        <v>35</v>
      </c>
      <c r="C108" t="s">
        <v>33</v>
      </c>
      <c r="D108" t="s">
        <v>36</v>
      </c>
      <c r="E108" t="s">
        <v>5</v>
      </c>
      <c r="F108" s="2">
        <v>62.4</v>
      </c>
      <c r="G108" s="3">
        <v>45050</v>
      </c>
      <c r="H108" t="s">
        <v>4</v>
      </c>
    </row>
    <row r="109" spans="1:8" outlineLevel="2" x14ac:dyDescent="0.2">
      <c r="A109" t="s">
        <v>90</v>
      </c>
      <c r="B109" t="s">
        <v>37</v>
      </c>
      <c r="C109" t="s">
        <v>38</v>
      </c>
      <c r="D109" t="s">
        <v>34</v>
      </c>
      <c r="E109" t="s">
        <v>5</v>
      </c>
      <c r="F109" s="2">
        <v>686.39</v>
      </c>
      <c r="G109" s="3">
        <v>45050</v>
      </c>
      <c r="H109" t="s">
        <v>4</v>
      </c>
    </row>
    <row r="110" spans="1:8" outlineLevel="2" x14ac:dyDescent="0.2">
      <c r="A110" t="s">
        <v>90</v>
      </c>
      <c r="B110" t="s">
        <v>39</v>
      </c>
      <c r="C110" t="s">
        <v>38</v>
      </c>
      <c r="D110" t="s">
        <v>36</v>
      </c>
      <c r="E110" t="s">
        <v>5</v>
      </c>
      <c r="F110" s="2">
        <v>62.4</v>
      </c>
      <c r="G110" s="3">
        <v>45050</v>
      </c>
      <c r="H110" t="s">
        <v>4</v>
      </c>
    </row>
    <row r="111" spans="1:8" outlineLevel="2" x14ac:dyDescent="0.2">
      <c r="A111" t="s">
        <v>90</v>
      </c>
      <c r="B111" t="s">
        <v>40</v>
      </c>
      <c r="C111" t="s">
        <v>38</v>
      </c>
      <c r="D111" t="s">
        <v>41</v>
      </c>
      <c r="E111" t="s">
        <v>5</v>
      </c>
      <c r="F111" s="2">
        <v>24.97</v>
      </c>
      <c r="G111" s="3">
        <v>45050</v>
      </c>
      <c r="H111" t="s">
        <v>4</v>
      </c>
    </row>
    <row r="112" spans="1:8" outlineLevel="1" x14ac:dyDescent="0.2">
      <c r="A112" s="4" t="s">
        <v>91</v>
      </c>
      <c r="B112" s="4" t="s">
        <v>11</v>
      </c>
      <c r="C112" s="4" t="s">
        <v>11</v>
      </c>
      <c r="D112" s="4" t="s">
        <v>11</v>
      </c>
      <c r="E112" s="4" t="s">
        <v>11</v>
      </c>
      <c r="F112" s="5">
        <f>SUM(F106:F111)</f>
        <v>3386.96</v>
      </c>
      <c r="G112" s="6"/>
      <c r="H112" s="4" t="s">
        <v>11</v>
      </c>
    </row>
    <row r="113" spans="1:8" outlineLevel="2" x14ac:dyDescent="0.2">
      <c r="A113" t="s">
        <v>92</v>
      </c>
      <c r="B113" t="s">
        <v>0</v>
      </c>
      <c r="C113" t="s">
        <v>30</v>
      </c>
      <c r="D113" t="s">
        <v>31</v>
      </c>
      <c r="E113" t="s">
        <v>5</v>
      </c>
      <c r="F113" s="2">
        <v>242.12</v>
      </c>
      <c r="G113" s="3">
        <v>45050</v>
      </c>
      <c r="H113" t="s">
        <v>4</v>
      </c>
    </row>
    <row r="114" spans="1:8" outlineLevel="2" x14ac:dyDescent="0.2">
      <c r="A114" t="s">
        <v>92</v>
      </c>
      <c r="B114" t="s">
        <v>32</v>
      </c>
      <c r="C114" t="s">
        <v>33</v>
      </c>
      <c r="D114" t="s">
        <v>34</v>
      </c>
      <c r="E114" t="s">
        <v>5</v>
      </c>
      <c r="F114" s="2">
        <v>1079.7</v>
      </c>
      <c r="G114" s="3">
        <v>45050</v>
      </c>
      <c r="H114" t="s">
        <v>4</v>
      </c>
    </row>
    <row r="115" spans="1:8" outlineLevel="2" x14ac:dyDescent="0.2">
      <c r="A115" t="s">
        <v>92</v>
      </c>
      <c r="B115" t="s">
        <v>35</v>
      </c>
      <c r="C115" t="s">
        <v>33</v>
      </c>
      <c r="D115" t="s">
        <v>36</v>
      </c>
      <c r="E115" t="s">
        <v>5</v>
      </c>
      <c r="F115" s="2">
        <v>36.01</v>
      </c>
      <c r="G115" s="3">
        <v>45050</v>
      </c>
      <c r="H115" t="s">
        <v>4</v>
      </c>
    </row>
    <row r="116" spans="1:8" outlineLevel="2" x14ac:dyDescent="0.2">
      <c r="A116" t="s">
        <v>92</v>
      </c>
      <c r="B116" t="s">
        <v>37</v>
      </c>
      <c r="C116" t="s">
        <v>38</v>
      </c>
      <c r="D116" t="s">
        <v>34</v>
      </c>
      <c r="E116" t="s">
        <v>5</v>
      </c>
      <c r="F116" s="2">
        <v>395.91</v>
      </c>
      <c r="G116" s="3">
        <v>45050</v>
      </c>
      <c r="H116" t="s">
        <v>4</v>
      </c>
    </row>
    <row r="117" spans="1:8" outlineLevel="2" x14ac:dyDescent="0.2">
      <c r="A117" t="s">
        <v>92</v>
      </c>
      <c r="B117" t="s">
        <v>39</v>
      </c>
      <c r="C117" t="s">
        <v>38</v>
      </c>
      <c r="D117" t="s">
        <v>36</v>
      </c>
      <c r="E117" t="s">
        <v>5</v>
      </c>
      <c r="F117" s="2">
        <v>36.01</v>
      </c>
      <c r="G117" s="3">
        <v>45050</v>
      </c>
      <c r="H117" t="s">
        <v>4</v>
      </c>
    </row>
    <row r="118" spans="1:8" outlineLevel="2" x14ac:dyDescent="0.2">
      <c r="A118" t="s">
        <v>92</v>
      </c>
      <c r="B118" t="s">
        <v>40</v>
      </c>
      <c r="C118" t="s">
        <v>38</v>
      </c>
      <c r="D118" t="s">
        <v>41</v>
      </c>
      <c r="E118" t="s">
        <v>5</v>
      </c>
      <c r="F118" s="2">
        <v>14.39</v>
      </c>
      <c r="G118" s="3">
        <v>45050</v>
      </c>
      <c r="H118" t="s">
        <v>4</v>
      </c>
    </row>
    <row r="119" spans="1:8" outlineLevel="2" x14ac:dyDescent="0.2">
      <c r="A119" t="s">
        <v>93</v>
      </c>
      <c r="B119" t="s">
        <v>0</v>
      </c>
      <c r="C119" t="s">
        <v>43</v>
      </c>
      <c r="D119" t="s">
        <v>44</v>
      </c>
      <c r="E119" t="s">
        <v>47</v>
      </c>
      <c r="F119" s="2">
        <v>18</v>
      </c>
      <c r="G119" s="3">
        <v>45051</v>
      </c>
      <c r="H119" t="s">
        <v>4</v>
      </c>
    </row>
    <row r="120" spans="1:8" outlineLevel="1" x14ac:dyDescent="0.2">
      <c r="A120" s="4" t="s">
        <v>94</v>
      </c>
      <c r="B120" s="4" t="s">
        <v>11</v>
      </c>
      <c r="C120" s="4" t="s">
        <v>11</v>
      </c>
      <c r="D120" s="4" t="s">
        <v>11</v>
      </c>
      <c r="E120" s="4" t="s">
        <v>11</v>
      </c>
      <c r="F120" s="5">
        <f>SUM(F113:F119)</f>
        <v>1822.1400000000003</v>
      </c>
      <c r="G120" s="6"/>
      <c r="H120" s="4" t="s">
        <v>11</v>
      </c>
    </row>
    <row r="121" spans="1:8" outlineLevel="2" x14ac:dyDescent="0.2">
      <c r="A121" t="s">
        <v>95</v>
      </c>
      <c r="B121" t="s">
        <v>0</v>
      </c>
      <c r="C121" t="s">
        <v>30</v>
      </c>
      <c r="D121" t="s">
        <v>31</v>
      </c>
      <c r="E121" t="s">
        <v>5</v>
      </c>
      <c r="F121" s="2">
        <v>1046.67</v>
      </c>
      <c r="G121" s="3">
        <v>45050</v>
      </c>
      <c r="H121" t="s">
        <v>4</v>
      </c>
    </row>
    <row r="122" spans="1:8" outlineLevel="2" x14ac:dyDescent="0.2">
      <c r="A122" t="s">
        <v>95</v>
      </c>
      <c r="B122" t="s">
        <v>32</v>
      </c>
      <c r="C122" t="s">
        <v>33</v>
      </c>
      <c r="D122" t="s">
        <v>34</v>
      </c>
      <c r="E122" t="s">
        <v>5</v>
      </c>
      <c r="F122" s="2">
        <v>4621.1000000000004</v>
      </c>
      <c r="G122" s="3">
        <v>45050</v>
      </c>
      <c r="H122" t="s">
        <v>4</v>
      </c>
    </row>
    <row r="123" spans="1:8" outlineLevel="2" x14ac:dyDescent="0.2">
      <c r="A123" t="s">
        <v>95</v>
      </c>
      <c r="B123" t="s">
        <v>35</v>
      </c>
      <c r="C123" t="s">
        <v>33</v>
      </c>
      <c r="D123" t="s">
        <v>36</v>
      </c>
      <c r="E123" t="s">
        <v>5</v>
      </c>
      <c r="F123" s="2">
        <v>154.04</v>
      </c>
      <c r="G123" s="3">
        <v>45050</v>
      </c>
      <c r="H123" t="s">
        <v>4</v>
      </c>
    </row>
    <row r="124" spans="1:8" outlineLevel="2" x14ac:dyDescent="0.2">
      <c r="A124" t="s">
        <v>95</v>
      </c>
      <c r="B124" t="s">
        <v>37</v>
      </c>
      <c r="C124" t="s">
        <v>38</v>
      </c>
      <c r="D124" t="s">
        <v>34</v>
      </c>
      <c r="E124" t="s">
        <v>5</v>
      </c>
      <c r="F124" s="2">
        <v>1694.41</v>
      </c>
      <c r="G124" s="3">
        <v>45050</v>
      </c>
      <c r="H124" t="s">
        <v>4</v>
      </c>
    </row>
    <row r="125" spans="1:8" outlineLevel="2" x14ac:dyDescent="0.2">
      <c r="A125" t="s">
        <v>95</v>
      </c>
      <c r="B125" t="s">
        <v>39</v>
      </c>
      <c r="C125" t="s">
        <v>38</v>
      </c>
      <c r="D125" t="s">
        <v>36</v>
      </c>
      <c r="E125" t="s">
        <v>5</v>
      </c>
      <c r="F125" s="2">
        <v>154.04</v>
      </c>
      <c r="G125" s="3">
        <v>45050</v>
      </c>
      <c r="H125" t="s">
        <v>4</v>
      </c>
    </row>
    <row r="126" spans="1:8" outlineLevel="2" x14ac:dyDescent="0.2">
      <c r="A126" t="s">
        <v>95</v>
      </c>
      <c r="B126" t="s">
        <v>40</v>
      </c>
      <c r="C126" t="s">
        <v>38</v>
      </c>
      <c r="D126" t="s">
        <v>41</v>
      </c>
      <c r="E126" t="s">
        <v>5</v>
      </c>
      <c r="F126" s="2">
        <v>61.63</v>
      </c>
      <c r="G126" s="3">
        <v>45050</v>
      </c>
      <c r="H126" t="s">
        <v>4</v>
      </c>
    </row>
    <row r="127" spans="1:8" outlineLevel="2" x14ac:dyDescent="0.2">
      <c r="A127" t="s">
        <v>96</v>
      </c>
      <c r="B127" t="s">
        <v>0</v>
      </c>
      <c r="C127" t="s">
        <v>43</v>
      </c>
      <c r="D127" t="s">
        <v>44</v>
      </c>
      <c r="E127" t="s">
        <v>46</v>
      </c>
      <c r="F127" s="2">
        <v>36</v>
      </c>
      <c r="G127" s="3">
        <v>45051</v>
      </c>
      <c r="H127" t="s">
        <v>4</v>
      </c>
    </row>
    <row r="128" spans="1:8" outlineLevel="1" x14ac:dyDescent="0.2">
      <c r="A128" s="4" t="s">
        <v>97</v>
      </c>
      <c r="B128" s="4" t="s">
        <v>11</v>
      </c>
      <c r="C128" s="4" t="s">
        <v>11</v>
      </c>
      <c r="D128" s="4" t="s">
        <v>11</v>
      </c>
      <c r="E128" s="4" t="s">
        <v>11</v>
      </c>
      <c r="F128" s="5">
        <f>SUM(F121:F127)</f>
        <v>7767.89</v>
      </c>
      <c r="G128" s="6"/>
      <c r="H128" s="4" t="s">
        <v>11</v>
      </c>
    </row>
    <row r="129" spans="1:8" outlineLevel="2" x14ac:dyDescent="0.2">
      <c r="A129" t="s">
        <v>98</v>
      </c>
      <c r="B129" t="s">
        <v>0</v>
      </c>
      <c r="C129" t="s">
        <v>56</v>
      </c>
      <c r="D129" t="s">
        <v>57</v>
      </c>
      <c r="E129" t="s">
        <v>99</v>
      </c>
      <c r="F129" s="2">
        <v>33333.33</v>
      </c>
      <c r="G129" s="3">
        <v>45051</v>
      </c>
      <c r="H129" t="s">
        <v>4</v>
      </c>
    </row>
    <row r="130" spans="1:8" outlineLevel="1" x14ac:dyDescent="0.2">
      <c r="A130" s="4" t="s">
        <v>100</v>
      </c>
      <c r="B130" s="4" t="s">
        <v>11</v>
      </c>
      <c r="C130" s="4" t="s">
        <v>11</v>
      </c>
      <c r="D130" s="4" t="s">
        <v>11</v>
      </c>
      <c r="E130" s="4" t="s">
        <v>11</v>
      </c>
      <c r="F130" s="5">
        <f>SUM(F129)</f>
        <v>33333.33</v>
      </c>
      <c r="G130" s="6"/>
      <c r="H130" s="4" t="s">
        <v>11</v>
      </c>
    </row>
  </sheetData>
  <phoneticPr fontId="0" type="noConversion"/>
  <pageMargins left="0.75" right="0.75" top="1" bottom="1" header="0.5" footer="0.5"/>
  <headerFooter alignWithMargins="0"/>
  <ignoredErrors>
    <ignoredError sqref="F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2023-05-08T07:20:03Z</dcterms:modified>
  <cp:category/>
</cp:coreProperties>
</file>