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updateLinks="always" codeName="ThisWorkbook"/>
  <mc:AlternateContent xmlns:mc="http://schemas.openxmlformats.org/markup-compatibility/2006">
    <mc:Choice Requires="x15">
      <x15ac:absPath xmlns:x15ac="http://schemas.microsoft.com/office/spreadsheetml/2010/11/ac" url="C:\Users\milica.rahovic\Desktop\NOVO\Analiza konsolidovane javne potrošnje\II kvartal 2026\Dragana slala\"/>
    </mc:Choice>
  </mc:AlternateContent>
  <xr:revisionPtr revIDLastSave="0" documentId="13_ncr:1_{D350DAED-443A-402E-8042-B2603C5CF904}"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7945" windowHeight="1218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externalReferences>
    <externalReference r:id="rId6"/>
  </externalReference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RATKO - Personal View" guid="{A4D59F75-8091-4878-A19C-E6F7EFCC98D0}" personalView="1" maximized="1" windowWidth="1276" windowHeight="850" activeSheetId="0"/>
    <customWorkbookView name="pc - Personal View" guid="{5F444141-AB98-4370-9413-F1F0A45DC16B}" personalView="1" maximized="1" windowWidth="1276" windowHeight="874" activeSheetId="0"/>
    <customWorkbookView name="iva.vukovic - Personal View" guid="{E484E83A-8AE1-4ACE-A5D4-7D98A52A9B4B}" personalView="1" maximized="1" windowWidth="1276" windowHeight="856"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L63" i="44" l="1"/>
  <c r="K63" i="44"/>
  <c r="J63" i="44"/>
  <c r="I63" i="44"/>
  <c r="H63" i="44"/>
  <c r="G63" i="44"/>
  <c r="F63" i="44"/>
  <c r="E63" i="44"/>
  <c r="D63" i="44"/>
  <c r="C63" i="44"/>
  <c r="L62" i="44"/>
  <c r="K62" i="44"/>
  <c r="J62" i="44"/>
  <c r="I62" i="44"/>
  <c r="H62" i="44"/>
  <c r="G62" i="44"/>
  <c r="F62" i="44"/>
  <c r="E62" i="44"/>
  <c r="D62" i="44"/>
  <c r="C62" i="44"/>
  <c r="L61" i="44"/>
  <c r="K61" i="44"/>
  <c r="J61" i="44"/>
  <c r="I61" i="44"/>
  <c r="H61" i="44"/>
  <c r="G61" i="44"/>
  <c r="F61" i="44"/>
  <c r="E61" i="44"/>
  <c r="D61" i="44"/>
  <c r="C61" i="44"/>
  <c r="L60" i="44"/>
  <c r="K60" i="44"/>
  <c r="J60" i="44"/>
  <c r="I60" i="44"/>
  <c r="H60" i="44"/>
  <c r="G60" i="44"/>
  <c r="F60" i="44"/>
  <c r="E60" i="44"/>
  <c r="D60" i="44"/>
  <c r="C60" i="44"/>
  <c r="L59" i="44"/>
  <c r="K59" i="44"/>
  <c r="J59" i="44"/>
  <c r="I59" i="44"/>
  <c r="H59" i="44"/>
  <c r="G59" i="44"/>
  <c r="F59" i="44"/>
  <c r="E59" i="44"/>
  <c r="D59" i="44"/>
  <c r="C59" i="44"/>
  <c r="L58" i="44"/>
  <c r="K58" i="44"/>
  <c r="J58" i="44"/>
  <c r="I58" i="44"/>
  <c r="H58" i="44"/>
  <c r="G58" i="44"/>
  <c r="F58" i="44"/>
  <c r="E58" i="44"/>
  <c r="D58" i="44"/>
  <c r="C58" i="44"/>
  <c r="L57" i="44"/>
  <c r="K57" i="44"/>
  <c r="J57" i="44"/>
  <c r="I57" i="44"/>
  <c r="H57" i="44"/>
  <c r="G57" i="44"/>
  <c r="F57" i="44"/>
  <c r="E57" i="44"/>
  <c r="D57" i="44"/>
  <c r="C57" i="44"/>
  <c r="L56" i="44"/>
  <c r="K56" i="44"/>
  <c r="J56" i="44"/>
  <c r="I56" i="44"/>
  <c r="H56" i="44"/>
  <c r="G56" i="44"/>
  <c r="F56" i="44"/>
  <c r="E56" i="44"/>
  <c r="D56" i="44"/>
  <c r="C56" i="44"/>
  <c r="L55" i="44"/>
  <c r="K55" i="44"/>
  <c r="J55" i="44"/>
  <c r="I55" i="44"/>
  <c r="H55" i="44"/>
  <c r="G55" i="44"/>
  <c r="F55" i="44"/>
  <c r="E55" i="44"/>
  <c r="D55" i="44"/>
  <c r="C55" i="44"/>
  <c r="L54" i="44"/>
  <c r="K54" i="44"/>
  <c r="J54" i="44"/>
  <c r="I54" i="44"/>
  <c r="H54" i="44"/>
  <c r="G54" i="44"/>
  <c r="F54" i="44"/>
  <c r="E54" i="44"/>
  <c r="D54" i="44"/>
  <c r="C54" i="44"/>
  <c r="L53" i="44"/>
  <c r="K53" i="44"/>
  <c r="J53" i="44"/>
  <c r="I53" i="44"/>
  <c r="H53" i="44"/>
  <c r="G53" i="44"/>
  <c r="F53" i="44"/>
  <c r="D53" i="44"/>
  <c r="L52" i="44"/>
  <c r="K52" i="44"/>
  <c r="J52" i="44"/>
  <c r="I52" i="44"/>
  <c r="H52" i="44"/>
  <c r="G52" i="44"/>
  <c r="F52" i="44"/>
  <c r="E52" i="44"/>
  <c r="D52" i="44"/>
  <c r="C52" i="44"/>
  <c r="L51" i="44"/>
  <c r="K51" i="44"/>
  <c r="J51" i="44"/>
  <c r="I51" i="44"/>
  <c r="H51" i="44"/>
  <c r="G51" i="44"/>
  <c r="F51" i="44"/>
  <c r="E51" i="44"/>
  <c r="D51" i="44"/>
  <c r="C51" i="44"/>
  <c r="L50" i="44"/>
  <c r="K50" i="44"/>
  <c r="J50" i="44"/>
  <c r="I50" i="44"/>
  <c r="H50" i="44"/>
  <c r="G50" i="44"/>
  <c r="F50" i="44"/>
  <c r="E50" i="44"/>
  <c r="D50" i="44"/>
  <c r="C50" i="44"/>
  <c r="L49" i="44"/>
  <c r="K49" i="44"/>
  <c r="J49" i="44"/>
  <c r="I49" i="44"/>
  <c r="H49" i="44"/>
  <c r="G49" i="44"/>
  <c r="F49" i="44"/>
  <c r="E49" i="44"/>
  <c r="D49" i="44"/>
  <c r="C49" i="44"/>
  <c r="L48" i="44"/>
  <c r="K48" i="44"/>
  <c r="J48" i="44"/>
  <c r="I48" i="44"/>
  <c r="H48" i="44"/>
  <c r="G48" i="44"/>
  <c r="F48" i="44"/>
  <c r="E48" i="44"/>
  <c r="D48" i="44"/>
  <c r="C48" i="44"/>
  <c r="L47" i="44"/>
  <c r="K47" i="44"/>
  <c r="J47" i="44"/>
  <c r="I47" i="44"/>
  <c r="H47" i="44"/>
  <c r="G47" i="44"/>
  <c r="F47" i="44"/>
  <c r="E47" i="44"/>
  <c r="D47" i="44"/>
  <c r="C47" i="44"/>
  <c r="L46" i="44"/>
  <c r="K46" i="44"/>
  <c r="J46" i="44"/>
  <c r="I46" i="44"/>
  <c r="H46" i="44"/>
  <c r="G46" i="44"/>
  <c r="F46" i="44"/>
  <c r="E46" i="44"/>
  <c r="D46" i="44"/>
  <c r="C46" i="44"/>
  <c r="L45" i="44"/>
  <c r="K45" i="44"/>
  <c r="J45" i="44"/>
  <c r="I45" i="44"/>
  <c r="H45" i="44"/>
  <c r="G45" i="44"/>
  <c r="F45" i="44"/>
  <c r="E45" i="44"/>
  <c r="D45" i="44"/>
  <c r="C45" i="44"/>
  <c r="L44" i="44"/>
  <c r="K44" i="44"/>
  <c r="J44" i="44"/>
  <c r="I44" i="44"/>
  <c r="H44" i="44"/>
  <c r="G44" i="44"/>
  <c r="F44" i="44"/>
  <c r="E44" i="44"/>
  <c r="D44" i="44"/>
  <c r="C44" i="44"/>
  <c r="L43" i="44"/>
  <c r="K43" i="44"/>
  <c r="J43" i="44"/>
  <c r="I43" i="44"/>
  <c r="H43" i="44"/>
  <c r="G43" i="44"/>
  <c r="F43" i="44"/>
  <c r="E43" i="44"/>
  <c r="D43" i="44"/>
  <c r="C43" i="44"/>
  <c r="L42" i="44"/>
  <c r="K42" i="44"/>
  <c r="J42" i="44"/>
  <c r="I42" i="44"/>
  <c r="H42" i="44"/>
  <c r="G42" i="44"/>
  <c r="F42" i="44"/>
  <c r="E42" i="44"/>
  <c r="D42" i="44"/>
  <c r="C42" i="44"/>
  <c r="L41" i="44"/>
  <c r="K41" i="44"/>
  <c r="J41" i="44"/>
  <c r="I41" i="44"/>
  <c r="H41" i="44"/>
  <c r="G41" i="44"/>
  <c r="F41" i="44"/>
  <c r="E41" i="44"/>
  <c r="D41" i="44"/>
  <c r="C41" i="44"/>
  <c r="L40" i="44"/>
  <c r="K40" i="44"/>
  <c r="J40" i="44"/>
  <c r="I40" i="44"/>
  <c r="H40" i="44"/>
  <c r="G40" i="44"/>
  <c r="F40" i="44"/>
  <c r="E40" i="44"/>
  <c r="D40" i="44"/>
  <c r="C40" i="44"/>
  <c r="L39" i="44"/>
  <c r="K39" i="44"/>
  <c r="J39" i="44"/>
  <c r="I39" i="44"/>
  <c r="H39" i="44"/>
  <c r="G39" i="44"/>
  <c r="F39" i="44"/>
  <c r="E39" i="44"/>
  <c r="D39" i="44"/>
  <c r="C39" i="44"/>
  <c r="L38" i="44"/>
  <c r="K38" i="44"/>
  <c r="J38" i="44"/>
  <c r="I38" i="44"/>
  <c r="H38" i="44"/>
  <c r="G38" i="44"/>
  <c r="F38" i="44"/>
  <c r="E38" i="44"/>
  <c r="D38" i="44"/>
  <c r="C38" i="44"/>
  <c r="L37" i="44"/>
  <c r="K37" i="44"/>
  <c r="J37" i="44"/>
  <c r="I37" i="44"/>
  <c r="H37" i="44"/>
  <c r="G37" i="44"/>
  <c r="F37" i="44"/>
  <c r="E37" i="44"/>
  <c r="D37" i="44"/>
  <c r="C37" i="44"/>
  <c r="L36" i="44"/>
  <c r="K36" i="44"/>
  <c r="J36" i="44"/>
  <c r="I36" i="44"/>
  <c r="H36" i="44"/>
  <c r="G36" i="44"/>
  <c r="F36" i="44"/>
  <c r="E36" i="44"/>
  <c r="D36" i="44"/>
  <c r="C36" i="44"/>
  <c r="L35" i="44"/>
  <c r="K35" i="44"/>
  <c r="J35" i="44"/>
  <c r="I35" i="44"/>
  <c r="H35" i="44"/>
  <c r="G35" i="44"/>
  <c r="F35" i="44"/>
  <c r="E35" i="44"/>
  <c r="D35" i="44"/>
  <c r="C35" i="44"/>
  <c r="L34" i="44"/>
  <c r="K34" i="44"/>
  <c r="J34" i="44"/>
  <c r="I34" i="44"/>
  <c r="H34" i="44"/>
  <c r="G34" i="44"/>
  <c r="F34" i="44"/>
  <c r="E34" i="44"/>
  <c r="D34" i="44"/>
  <c r="C34" i="44"/>
  <c r="L33" i="44"/>
  <c r="K33" i="44"/>
  <c r="J33" i="44"/>
  <c r="I33" i="44"/>
  <c r="H33" i="44"/>
  <c r="G33" i="44"/>
  <c r="F33" i="44"/>
  <c r="E33" i="44"/>
  <c r="D33" i="44"/>
  <c r="C33" i="44"/>
  <c r="L32" i="44"/>
  <c r="K32" i="44"/>
  <c r="J32" i="44"/>
  <c r="I32" i="44"/>
  <c r="H32" i="44"/>
  <c r="G32" i="44"/>
  <c r="F32" i="44"/>
  <c r="E32" i="44"/>
  <c r="D32" i="44"/>
  <c r="C32" i="44"/>
  <c r="L31" i="44"/>
  <c r="K31" i="44"/>
  <c r="J31" i="44"/>
  <c r="I31" i="44"/>
  <c r="H31" i="44"/>
  <c r="G31" i="44"/>
  <c r="F31" i="44"/>
  <c r="E31" i="44"/>
  <c r="D31" i="44"/>
  <c r="C31" i="44"/>
  <c r="L30" i="44"/>
  <c r="K30" i="44"/>
  <c r="J30" i="44"/>
  <c r="I30" i="44"/>
  <c r="H30" i="44"/>
  <c r="G30" i="44"/>
  <c r="F30" i="44"/>
  <c r="E30" i="44"/>
  <c r="D30" i="44"/>
  <c r="C30" i="44"/>
  <c r="L29" i="44"/>
  <c r="K29" i="44"/>
  <c r="J29" i="44"/>
  <c r="I29" i="44"/>
  <c r="H29" i="44"/>
  <c r="G29" i="44"/>
  <c r="F29" i="44"/>
  <c r="E29" i="44"/>
  <c r="D29" i="44"/>
  <c r="C29" i="44"/>
  <c r="L28" i="44"/>
  <c r="K28" i="44"/>
  <c r="J28" i="44"/>
  <c r="I28" i="44"/>
  <c r="H28" i="44"/>
  <c r="G28" i="44"/>
  <c r="F28" i="44"/>
  <c r="E28" i="44"/>
  <c r="D28" i="44"/>
  <c r="C28" i="44"/>
  <c r="L27" i="44"/>
  <c r="K27" i="44"/>
  <c r="J27" i="44"/>
  <c r="I27" i="44"/>
  <c r="H27" i="44"/>
  <c r="G27" i="44"/>
  <c r="F27" i="44"/>
  <c r="E27" i="44"/>
  <c r="D27" i="44"/>
  <c r="C27" i="44"/>
  <c r="L26" i="44"/>
  <c r="K26" i="44"/>
  <c r="J26" i="44"/>
  <c r="I26" i="44"/>
  <c r="H26" i="44"/>
  <c r="G26" i="44"/>
  <c r="F26" i="44"/>
  <c r="E26" i="44"/>
  <c r="D26" i="44"/>
  <c r="C26" i="44"/>
  <c r="L25" i="44"/>
  <c r="K25" i="44"/>
  <c r="J25" i="44"/>
  <c r="I25" i="44"/>
  <c r="H25" i="44"/>
  <c r="G25" i="44"/>
  <c r="F25" i="44"/>
  <c r="E25" i="44"/>
  <c r="D25" i="44"/>
  <c r="C25" i="44"/>
  <c r="L24" i="44"/>
  <c r="K24" i="44"/>
  <c r="J24" i="44"/>
  <c r="I24" i="44"/>
  <c r="H24" i="44"/>
  <c r="G24" i="44"/>
  <c r="F24" i="44"/>
  <c r="E24" i="44"/>
  <c r="D24" i="44"/>
  <c r="C24" i="44"/>
  <c r="L23" i="44"/>
  <c r="K23" i="44"/>
  <c r="J23" i="44"/>
  <c r="I23" i="44"/>
  <c r="H23" i="44"/>
  <c r="G23" i="44"/>
  <c r="F23" i="44"/>
  <c r="E23" i="44"/>
  <c r="D23" i="44"/>
  <c r="C23" i="44"/>
  <c r="L22" i="44"/>
  <c r="K22" i="44"/>
  <c r="J22" i="44"/>
  <c r="I22" i="44"/>
  <c r="H22" i="44"/>
  <c r="G22" i="44"/>
  <c r="F22" i="44"/>
  <c r="E22" i="44"/>
  <c r="D22" i="44"/>
  <c r="C22" i="44"/>
  <c r="L21" i="44"/>
  <c r="K21" i="44"/>
  <c r="J21" i="44"/>
  <c r="I21" i="44"/>
  <c r="H21" i="44"/>
  <c r="G21" i="44"/>
  <c r="F21" i="44"/>
  <c r="E21" i="44"/>
  <c r="D21" i="44"/>
  <c r="C21" i="44"/>
  <c r="L20" i="44"/>
  <c r="K20" i="44"/>
  <c r="J20" i="44"/>
  <c r="I20" i="44"/>
  <c r="H20" i="44"/>
  <c r="G20" i="44"/>
  <c r="F20" i="44"/>
  <c r="E20" i="44"/>
  <c r="D20" i="44"/>
  <c r="C20" i="44"/>
  <c r="L19" i="44"/>
  <c r="K19" i="44"/>
  <c r="J19" i="44"/>
  <c r="I19" i="44"/>
  <c r="H19" i="44"/>
  <c r="G19" i="44"/>
  <c r="F19" i="44"/>
  <c r="E19" i="44"/>
  <c r="D19" i="44"/>
  <c r="C19" i="44"/>
  <c r="L18" i="44"/>
  <c r="K18" i="44"/>
  <c r="J18" i="44"/>
  <c r="I18" i="44"/>
  <c r="H18" i="44"/>
  <c r="G18" i="44"/>
  <c r="F18" i="44"/>
  <c r="E18" i="44"/>
  <c r="D18" i="44"/>
  <c r="C18" i="44"/>
  <c r="L17" i="44"/>
  <c r="K17" i="44"/>
  <c r="J17" i="44"/>
  <c r="I17" i="44"/>
  <c r="H17" i="44"/>
  <c r="G17" i="44"/>
  <c r="F17" i="44"/>
  <c r="E17" i="44"/>
  <c r="D17" i="44"/>
  <c r="C17" i="44"/>
  <c r="L16" i="44"/>
  <c r="K16" i="44"/>
  <c r="J16" i="44"/>
  <c r="I16" i="44"/>
  <c r="H16" i="44"/>
  <c r="G16" i="44"/>
  <c r="F16" i="44"/>
  <c r="E16" i="44"/>
  <c r="D16" i="44"/>
  <c r="C16" i="44"/>
  <c r="L15" i="44"/>
  <c r="K15" i="44"/>
  <c r="J15" i="44"/>
  <c r="I15" i="44"/>
  <c r="H15" i="44"/>
  <c r="G15" i="44"/>
  <c r="F15" i="44"/>
  <c r="E15" i="44"/>
  <c r="D15" i="44"/>
  <c r="C15" i="44"/>
  <c r="L14" i="44"/>
  <c r="K14" i="44"/>
  <c r="J14" i="44"/>
  <c r="I14" i="44"/>
  <c r="H14" i="44"/>
  <c r="G14" i="44"/>
  <c r="F14" i="44"/>
  <c r="E14" i="44"/>
  <c r="D14" i="44"/>
  <c r="C14" i="44"/>
  <c r="L13" i="44"/>
  <c r="K13" i="44"/>
  <c r="J13" i="44"/>
  <c r="I13" i="44"/>
  <c r="H13" i="44"/>
  <c r="G13" i="44"/>
  <c r="F13" i="44"/>
  <c r="E13" i="44"/>
  <c r="D13" i="44"/>
  <c r="C13" i="44"/>
  <c r="L12" i="44"/>
  <c r="K12" i="44"/>
  <c r="J12" i="44"/>
  <c r="I12" i="44"/>
  <c r="H12" i="44"/>
  <c r="G12" i="44"/>
  <c r="F12" i="44"/>
  <c r="E12" i="44"/>
  <c r="D12" i="44"/>
  <c r="C12" i="44"/>
  <c r="L11" i="44"/>
  <c r="K11" i="44"/>
  <c r="J11" i="44"/>
  <c r="I11" i="44"/>
  <c r="H11" i="44"/>
  <c r="G11" i="44"/>
  <c r="F11" i="44"/>
  <c r="E11" i="44"/>
  <c r="D11" i="44"/>
  <c r="C11" i="44"/>
  <c r="L10" i="44"/>
  <c r="K10" i="44"/>
  <c r="J10" i="44"/>
  <c r="I10" i="44"/>
  <c r="H10" i="44"/>
  <c r="G10" i="44"/>
  <c r="F10" i="44"/>
  <c r="E10" i="44"/>
  <c r="D10" i="44"/>
  <c r="C10" i="44"/>
  <c r="L9" i="44"/>
  <c r="K9" i="44"/>
  <c r="J9" i="44"/>
  <c r="I9" i="44"/>
  <c r="H9" i="44"/>
  <c r="G9" i="44"/>
  <c r="F9" i="44"/>
  <c r="E9" i="44"/>
  <c r="D9" i="44"/>
  <c r="C9" i="44"/>
  <c r="L8" i="44"/>
  <c r="K8" i="44"/>
  <c r="J8" i="44"/>
  <c r="I8" i="44"/>
  <c r="H8" i="44"/>
  <c r="G8" i="44"/>
  <c r="F8" i="44"/>
  <c r="E8" i="44"/>
  <c r="D8" i="44"/>
  <c r="C8" i="44"/>
  <c r="L7" i="44"/>
  <c r="K7" i="44"/>
  <c r="J7" i="44"/>
  <c r="I7" i="44"/>
  <c r="H7" i="44"/>
  <c r="G7" i="44"/>
  <c r="F7" i="44"/>
  <c r="E7" i="44"/>
  <c r="D7" i="44"/>
  <c r="C7" i="44"/>
  <c r="L6" i="44"/>
  <c r="K6" i="44"/>
  <c r="J6" i="44"/>
  <c r="I6" i="44"/>
  <c r="H6" i="44"/>
  <c r="G6" i="44"/>
  <c r="F6" i="44"/>
  <c r="E6" i="44"/>
  <c r="D6" i="44"/>
  <c r="C6" i="44"/>
  <c r="I2" i="44"/>
  <c r="E2" i="44"/>
  <c r="C2" i="44"/>
  <c r="L73" i="43"/>
  <c r="K73" i="43"/>
  <c r="J73" i="43"/>
  <c r="H73" i="43"/>
  <c r="G73" i="43"/>
  <c r="F73" i="43"/>
  <c r="E73" i="43"/>
  <c r="D73" i="43"/>
  <c r="C73" i="43"/>
  <c r="L72" i="43"/>
  <c r="K72" i="43"/>
  <c r="J72" i="43"/>
  <c r="H72" i="43"/>
  <c r="G72" i="43"/>
  <c r="F72" i="43"/>
  <c r="E72" i="43"/>
  <c r="D72" i="43"/>
  <c r="C72" i="43"/>
  <c r="L71" i="43"/>
  <c r="K71" i="43"/>
  <c r="J71" i="43"/>
  <c r="G71" i="43"/>
  <c r="F71" i="43"/>
  <c r="E71" i="43"/>
  <c r="D71" i="43"/>
  <c r="C71" i="43"/>
  <c r="L70" i="43"/>
  <c r="K70" i="43"/>
  <c r="J70" i="43"/>
  <c r="H70" i="43"/>
  <c r="G70" i="43"/>
  <c r="F70" i="43"/>
  <c r="E70" i="43"/>
  <c r="D70" i="43"/>
  <c r="C70" i="43"/>
  <c r="L69" i="43"/>
  <c r="K69" i="43"/>
  <c r="J69" i="43"/>
  <c r="H69" i="43"/>
  <c r="G69" i="43"/>
  <c r="F69" i="43"/>
  <c r="E69" i="43"/>
  <c r="D69" i="43"/>
  <c r="L68" i="43"/>
  <c r="K68" i="43"/>
  <c r="J68" i="43"/>
  <c r="H68" i="43"/>
  <c r="G68" i="43"/>
  <c r="F68" i="43"/>
  <c r="E68" i="43"/>
  <c r="D68" i="43"/>
  <c r="L67" i="43"/>
  <c r="K67" i="43"/>
  <c r="J67" i="43"/>
  <c r="H67" i="43"/>
  <c r="G67" i="43"/>
  <c r="F67" i="43"/>
  <c r="E67" i="43"/>
  <c r="D67" i="43"/>
  <c r="C67" i="43"/>
  <c r="L66" i="43"/>
  <c r="K66" i="43"/>
  <c r="J66" i="43"/>
  <c r="H66" i="43"/>
  <c r="G66" i="43"/>
  <c r="F66" i="43"/>
  <c r="E66" i="43"/>
  <c r="D66" i="43"/>
  <c r="C66" i="43"/>
  <c r="L65" i="43"/>
  <c r="K65" i="43"/>
  <c r="J65" i="43"/>
  <c r="H65" i="43"/>
  <c r="G65" i="43"/>
  <c r="F65" i="43"/>
  <c r="E65" i="43"/>
  <c r="D65" i="43"/>
  <c r="C65" i="43"/>
  <c r="L64" i="43"/>
  <c r="K64" i="43"/>
  <c r="J64" i="43"/>
  <c r="H64" i="43"/>
  <c r="G64" i="43"/>
  <c r="F64" i="43"/>
  <c r="D64" i="43"/>
  <c r="J63" i="43"/>
  <c r="L62" i="43"/>
  <c r="K62" i="43"/>
  <c r="J62" i="43"/>
  <c r="H62" i="43"/>
  <c r="G62" i="43"/>
  <c r="F62" i="43"/>
  <c r="D62" i="43"/>
  <c r="L61" i="43"/>
  <c r="K61" i="43"/>
  <c r="J61" i="43"/>
  <c r="H61" i="43"/>
  <c r="G61" i="43"/>
  <c r="F61" i="43"/>
  <c r="D61" i="43"/>
  <c r="L60" i="43"/>
  <c r="K60" i="43"/>
  <c r="J60" i="43"/>
  <c r="H60" i="43"/>
  <c r="G60" i="43"/>
  <c r="F60" i="43"/>
  <c r="E60" i="43"/>
  <c r="D60" i="43"/>
  <c r="C60" i="43"/>
  <c r="L59" i="43"/>
  <c r="K59" i="43"/>
  <c r="J59" i="43"/>
  <c r="H59" i="43"/>
  <c r="G59" i="43"/>
  <c r="F59" i="43"/>
  <c r="E59" i="43"/>
  <c r="D59" i="43"/>
  <c r="C59" i="43"/>
  <c r="L58" i="43"/>
  <c r="K58" i="43"/>
  <c r="J58" i="43"/>
  <c r="H58" i="43"/>
  <c r="G58" i="43"/>
  <c r="F58" i="43"/>
  <c r="E58" i="43"/>
  <c r="D58" i="43"/>
  <c r="C58" i="43"/>
  <c r="L57" i="43"/>
  <c r="K57" i="43"/>
  <c r="J57" i="43"/>
  <c r="H57" i="43"/>
  <c r="G57" i="43"/>
  <c r="F57" i="43"/>
  <c r="E57" i="43"/>
  <c r="D57" i="43"/>
  <c r="C57" i="43"/>
  <c r="L56" i="43"/>
  <c r="K56" i="43"/>
  <c r="J56" i="43"/>
  <c r="H56" i="43"/>
  <c r="G56" i="43"/>
  <c r="F56" i="43"/>
  <c r="D56" i="43"/>
  <c r="L55" i="43"/>
  <c r="K55" i="43"/>
  <c r="J55" i="43"/>
  <c r="H55" i="43"/>
  <c r="G55" i="43"/>
  <c r="F55" i="43"/>
  <c r="E55" i="43"/>
  <c r="D55" i="43"/>
  <c r="C55" i="43"/>
  <c r="L54" i="43"/>
  <c r="K54" i="43"/>
  <c r="J54" i="43"/>
  <c r="H54" i="43"/>
  <c r="G54" i="43"/>
  <c r="F54" i="43"/>
  <c r="D54" i="43"/>
  <c r="L53" i="43"/>
  <c r="K53" i="43"/>
  <c r="H53" i="43"/>
  <c r="G53" i="43"/>
  <c r="F53" i="43"/>
  <c r="D53" i="43"/>
  <c r="L52" i="43"/>
  <c r="K52" i="43"/>
  <c r="J52" i="43"/>
  <c r="G52" i="43"/>
  <c r="F52" i="43"/>
  <c r="D52" i="43"/>
  <c r="L51" i="43"/>
  <c r="K51" i="43"/>
  <c r="J51" i="43"/>
  <c r="G51" i="43"/>
  <c r="F51" i="43"/>
  <c r="D51" i="43"/>
  <c r="L50" i="43"/>
  <c r="K50" i="43"/>
  <c r="J50" i="43"/>
  <c r="H50" i="43"/>
  <c r="G50" i="43"/>
  <c r="F50" i="43"/>
  <c r="D50" i="43"/>
  <c r="L49" i="43"/>
  <c r="K49" i="43"/>
  <c r="J49" i="43"/>
  <c r="H49" i="43"/>
  <c r="G49" i="43"/>
  <c r="F49" i="43"/>
  <c r="D49" i="43"/>
  <c r="L48" i="43"/>
  <c r="K48" i="43"/>
  <c r="J48" i="43"/>
  <c r="H48" i="43"/>
  <c r="G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8" i="43"/>
  <c r="K38" i="43"/>
  <c r="J38" i="43"/>
  <c r="I38" i="43"/>
  <c r="H38" i="43"/>
  <c r="G38" i="43"/>
  <c r="F38" i="43"/>
  <c r="E38" i="43"/>
  <c r="D38" i="43"/>
  <c r="C38" i="43"/>
  <c r="L37" i="43"/>
  <c r="K37" i="43"/>
  <c r="J37" i="43"/>
  <c r="I37" i="43"/>
  <c r="H37" i="43"/>
  <c r="G37" i="43"/>
  <c r="F37" i="43"/>
  <c r="E37" i="43"/>
  <c r="D37" i="43"/>
  <c r="C37" i="43"/>
  <c r="L36" i="43"/>
  <c r="K36" i="43"/>
  <c r="J36" i="43"/>
  <c r="H36" i="43"/>
  <c r="G36" i="43"/>
  <c r="F36" i="43"/>
  <c r="D36" i="43"/>
  <c r="C36" i="43"/>
  <c r="K35" i="43"/>
  <c r="J35" i="43"/>
  <c r="G35" i="43"/>
  <c r="F35" i="43"/>
  <c r="D35" i="43"/>
  <c r="L34" i="43"/>
  <c r="K34" i="43"/>
  <c r="J34" i="43"/>
  <c r="H34" i="43"/>
  <c r="G34" i="43"/>
  <c r="F34" i="43"/>
  <c r="D34" i="43"/>
  <c r="C34" i="43"/>
  <c r="L33" i="43"/>
  <c r="K33" i="43"/>
  <c r="J33" i="43"/>
  <c r="H33" i="43"/>
  <c r="G33" i="43"/>
  <c r="F33" i="43"/>
  <c r="D33" i="43"/>
  <c r="C33" i="43"/>
  <c r="L32" i="43"/>
  <c r="K32" i="43"/>
  <c r="J32" i="43"/>
  <c r="H32" i="43"/>
  <c r="G32" i="43"/>
  <c r="F32" i="43"/>
  <c r="D32" i="43"/>
  <c r="C32" i="43"/>
  <c r="L31" i="43"/>
  <c r="K31" i="43"/>
  <c r="J31" i="43"/>
  <c r="H31" i="43"/>
  <c r="G31" i="43"/>
  <c r="F31" i="43"/>
  <c r="D31" i="43"/>
  <c r="C31" i="43"/>
  <c r="L30" i="43"/>
  <c r="K30" i="43"/>
  <c r="J30" i="43"/>
  <c r="I30" i="43"/>
  <c r="H30" i="43"/>
  <c r="G30" i="43"/>
  <c r="F30" i="43"/>
  <c r="E30" i="43"/>
  <c r="D30" i="43"/>
  <c r="C30" i="43"/>
  <c r="L29" i="43"/>
  <c r="K29" i="43"/>
  <c r="J29" i="43"/>
  <c r="H29" i="43"/>
  <c r="G29" i="43"/>
  <c r="F29" i="43"/>
  <c r="D29" i="43"/>
  <c r="L28" i="43"/>
  <c r="K28" i="43"/>
  <c r="J28" i="43"/>
  <c r="H28" i="43"/>
  <c r="G28" i="43"/>
  <c r="F28" i="43"/>
  <c r="D28" i="43"/>
  <c r="L27" i="43"/>
  <c r="K27" i="43"/>
  <c r="J27" i="43"/>
  <c r="H27" i="43"/>
  <c r="G27" i="43"/>
  <c r="F27" i="43"/>
  <c r="D27" i="43"/>
  <c r="L26" i="43"/>
  <c r="K26" i="43"/>
  <c r="J26" i="43"/>
  <c r="H26" i="43"/>
  <c r="G26" i="43"/>
  <c r="F26" i="43"/>
  <c r="D26" i="43"/>
  <c r="L25" i="43"/>
  <c r="K25" i="43"/>
  <c r="J25" i="43"/>
  <c r="H25" i="43"/>
  <c r="G25" i="43"/>
  <c r="F25" i="43"/>
  <c r="D25" i="43"/>
  <c r="L24" i="43"/>
  <c r="K24" i="43"/>
  <c r="J24" i="43"/>
  <c r="F24"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L19" i="43"/>
  <c r="K19" i="43"/>
  <c r="J19" i="43"/>
  <c r="I19" i="43"/>
  <c r="H19" i="43"/>
  <c r="G19" i="43"/>
  <c r="F19" i="43"/>
  <c r="E19" i="43"/>
  <c r="D19" i="43"/>
  <c r="C19" i="43"/>
  <c r="L18" i="43"/>
  <c r="K18" i="43"/>
  <c r="J18" i="43"/>
  <c r="H18" i="43"/>
  <c r="G18" i="43"/>
  <c r="F18" i="43"/>
  <c r="D18" i="43"/>
  <c r="L17" i="43"/>
  <c r="K17" i="43"/>
  <c r="J17" i="43"/>
  <c r="H17" i="43"/>
  <c r="G17" i="43"/>
  <c r="F17" i="43"/>
  <c r="D17" i="43"/>
  <c r="L16" i="43"/>
  <c r="K16" i="43"/>
  <c r="J16" i="43"/>
  <c r="H16" i="43"/>
  <c r="G16" i="43"/>
  <c r="F16" i="43"/>
  <c r="D16" i="43"/>
  <c r="L15" i="43"/>
  <c r="K15" i="43"/>
  <c r="J15" i="43"/>
  <c r="H15" i="43"/>
  <c r="G15" i="43"/>
  <c r="F15" i="43"/>
  <c r="D15" i="43"/>
  <c r="L14" i="43"/>
  <c r="K14" i="43"/>
  <c r="J14" i="43"/>
  <c r="H14" i="43"/>
  <c r="G14" i="43"/>
  <c r="F14" i="43"/>
  <c r="D14" i="43"/>
  <c r="L13" i="43"/>
  <c r="K13" i="43"/>
  <c r="J13" i="43"/>
  <c r="H13" i="43"/>
  <c r="G13" i="43"/>
  <c r="F13" i="43"/>
  <c r="D13" i="43"/>
  <c r="L12" i="43"/>
  <c r="K12" i="43"/>
  <c r="J12" i="43"/>
  <c r="I12" i="43"/>
  <c r="H12" i="43"/>
  <c r="G12" i="43"/>
  <c r="F12" i="43"/>
  <c r="E12" i="43"/>
  <c r="D12" i="43"/>
  <c r="C12" i="43"/>
  <c r="L11" i="43"/>
  <c r="K11" i="43"/>
  <c r="J11" i="43"/>
  <c r="H11" i="43"/>
  <c r="G11" i="43"/>
  <c r="F11" i="43"/>
  <c r="D11" i="43"/>
  <c r="L10" i="43"/>
  <c r="K10" i="43"/>
  <c r="J10" i="43"/>
  <c r="H10" i="43"/>
  <c r="G10" i="43"/>
  <c r="F10" i="43"/>
  <c r="D10" i="43"/>
  <c r="L9" i="43"/>
  <c r="K9" i="43"/>
  <c r="J9" i="43"/>
  <c r="H9" i="43"/>
  <c r="G9" i="43"/>
  <c r="F9" i="43"/>
  <c r="D9" i="43"/>
  <c r="L8" i="43"/>
  <c r="K8" i="43"/>
  <c r="J8" i="43"/>
  <c r="H8" i="43"/>
  <c r="G8" i="43"/>
  <c r="F8" i="43"/>
  <c r="D8" i="43"/>
  <c r="L7" i="43"/>
  <c r="K7" i="43"/>
  <c r="J7" i="43"/>
  <c r="I7" i="43"/>
  <c r="H7" i="43"/>
  <c r="G7" i="43"/>
  <c r="F7" i="43"/>
  <c r="E7" i="43"/>
  <c r="D7" i="43"/>
  <c r="C7" i="43"/>
  <c r="L6" i="43"/>
  <c r="K6" i="43"/>
  <c r="J6" i="43"/>
  <c r="I6" i="43"/>
  <c r="H6" i="43"/>
  <c r="G6" i="43"/>
  <c r="F6" i="43"/>
  <c r="E6" i="43"/>
  <c r="D6" i="43"/>
  <c r="C6" i="43"/>
  <c r="I2" i="43"/>
  <c r="E2" i="43"/>
  <c r="C2" i="43"/>
  <c r="L78" i="10"/>
  <c r="K78" i="10"/>
  <c r="J78" i="10"/>
  <c r="I78" i="10"/>
  <c r="H78" i="10"/>
  <c r="G78" i="10"/>
  <c r="F78" i="10"/>
  <c r="E78" i="10"/>
  <c r="D78" i="10"/>
  <c r="C78" i="10"/>
  <c r="L77" i="10"/>
  <c r="K77" i="10"/>
  <c r="J77" i="10"/>
  <c r="H77" i="10"/>
  <c r="G77" i="10"/>
  <c r="F77" i="10"/>
  <c r="D77" i="10"/>
  <c r="L76" i="10"/>
  <c r="K76" i="10"/>
  <c r="J76" i="10"/>
  <c r="H76" i="10"/>
  <c r="G76" i="10"/>
  <c r="F76" i="10"/>
  <c r="D76" i="10"/>
  <c r="L75" i="10"/>
  <c r="K75" i="10"/>
  <c r="J75" i="10"/>
  <c r="H75" i="10"/>
  <c r="G75" i="10"/>
  <c r="F75" i="10"/>
  <c r="D75" i="10"/>
  <c r="L74" i="10"/>
  <c r="K74" i="10"/>
  <c r="J74" i="10"/>
  <c r="H74" i="10"/>
  <c r="G74" i="10"/>
  <c r="F74" i="10"/>
  <c r="D74" i="10"/>
  <c r="L73" i="10"/>
  <c r="K73" i="10"/>
  <c r="J73" i="10"/>
  <c r="I73" i="10"/>
  <c r="H73" i="10"/>
  <c r="G73" i="10"/>
  <c r="F73" i="10"/>
  <c r="E73" i="10"/>
  <c r="D73" i="10"/>
  <c r="C73" i="10"/>
  <c r="L72" i="10"/>
  <c r="K72" i="10"/>
  <c r="J72" i="10"/>
  <c r="I72" i="10"/>
  <c r="H72" i="10"/>
  <c r="G72" i="10"/>
  <c r="F72" i="10"/>
  <c r="E72" i="10"/>
  <c r="D72" i="10"/>
  <c r="C72" i="10"/>
  <c r="L71" i="10"/>
  <c r="K71" i="10"/>
  <c r="J71" i="10"/>
  <c r="H71" i="10"/>
  <c r="G71" i="10"/>
  <c r="F71" i="10"/>
  <c r="D71" i="10"/>
  <c r="L70" i="10"/>
  <c r="K70" i="10"/>
  <c r="J70" i="10"/>
  <c r="H70" i="10"/>
  <c r="G70" i="10"/>
  <c r="F70" i="10"/>
  <c r="D70" i="10"/>
  <c r="L69" i="10"/>
  <c r="K69" i="10"/>
  <c r="J69" i="10"/>
  <c r="H69" i="10"/>
  <c r="G69" i="10"/>
  <c r="F69" i="10"/>
  <c r="D69" i="10"/>
  <c r="L68" i="10"/>
  <c r="K68" i="10"/>
  <c r="J68" i="10"/>
  <c r="H68" i="10"/>
  <c r="G68" i="10"/>
  <c r="F68" i="10"/>
  <c r="D68" i="10"/>
  <c r="L67" i="10"/>
  <c r="K67" i="10"/>
  <c r="J67" i="10"/>
  <c r="I67" i="10"/>
  <c r="H67" i="10"/>
  <c r="G67" i="10"/>
  <c r="F67" i="10"/>
  <c r="E67" i="10"/>
  <c r="D67" i="10"/>
  <c r="C67" i="10"/>
  <c r="L66" i="10"/>
  <c r="K66" i="10"/>
  <c r="J66" i="10"/>
  <c r="I66" i="10"/>
  <c r="H66" i="10"/>
  <c r="G66" i="10"/>
  <c r="F66" i="10"/>
  <c r="E66" i="10"/>
  <c r="D66" i="10"/>
  <c r="C66" i="10"/>
  <c r="L65" i="10"/>
  <c r="K65" i="10"/>
  <c r="J65" i="10"/>
  <c r="I65" i="10"/>
  <c r="H65" i="10"/>
  <c r="G65" i="10"/>
  <c r="F65" i="10"/>
  <c r="E65" i="10"/>
  <c r="D65" i="10"/>
  <c r="C65" i="10"/>
  <c r="L64" i="10"/>
  <c r="K64" i="10"/>
  <c r="J64" i="10"/>
  <c r="I64" i="10"/>
  <c r="H64" i="10"/>
  <c r="G64" i="10"/>
  <c r="F64" i="10"/>
  <c r="E64" i="10"/>
  <c r="D64" i="10"/>
  <c r="C64" i="10"/>
  <c r="L63" i="10"/>
  <c r="K63" i="10"/>
  <c r="J63" i="10"/>
  <c r="H63" i="10"/>
  <c r="G63" i="10"/>
  <c r="F63" i="10"/>
  <c r="D63" i="10"/>
  <c r="L62" i="10"/>
  <c r="K62" i="10"/>
  <c r="J62" i="10"/>
  <c r="I62" i="10"/>
  <c r="H62" i="10"/>
  <c r="G62" i="10"/>
  <c r="F62" i="10"/>
  <c r="E62" i="10"/>
  <c r="D62" i="10"/>
  <c r="C62" i="10"/>
  <c r="L61" i="10"/>
  <c r="K61" i="10"/>
  <c r="J61" i="10"/>
  <c r="H61" i="10"/>
  <c r="G61" i="10"/>
  <c r="F61" i="10"/>
  <c r="D61" i="10"/>
  <c r="L60" i="10"/>
  <c r="K60" i="10"/>
  <c r="J60" i="10"/>
  <c r="H60" i="10"/>
  <c r="G60" i="10"/>
  <c r="F60" i="10"/>
  <c r="D60" i="10"/>
  <c r="L59" i="10"/>
  <c r="K59" i="10"/>
  <c r="J59" i="10"/>
  <c r="H59" i="10"/>
  <c r="G59" i="10"/>
  <c r="F59" i="10"/>
  <c r="D59" i="10"/>
  <c r="L58" i="10"/>
  <c r="K58" i="10"/>
  <c r="J58" i="10"/>
  <c r="H58" i="10"/>
  <c r="G58" i="10"/>
  <c r="F58" i="10"/>
  <c r="D58" i="10"/>
  <c r="L57" i="10"/>
  <c r="K57" i="10"/>
  <c r="J57" i="10"/>
  <c r="H57" i="10"/>
  <c r="G57" i="10"/>
  <c r="F57" i="10"/>
  <c r="D57" i="10"/>
  <c r="L56" i="10"/>
  <c r="K56" i="10"/>
  <c r="J56" i="10"/>
  <c r="H56" i="10"/>
  <c r="G56" i="10"/>
  <c r="F56" i="10"/>
  <c r="D56" i="10"/>
  <c r="L55" i="10"/>
  <c r="K55" i="10"/>
  <c r="J55" i="10"/>
  <c r="H55" i="10"/>
  <c r="G55" i="10"/>
  <c r="F55" i="10"/>
  <c r="D55" i="10"/>
  <c r="L54" i="10"/>
  <c r="K54" i="10"/>
  <c r="J54" i="10"/>
  <c r="H54" i="10"/>
  <c r="G54" i="10"/>
  <c r="F54" i="10"/>
  <c r="D54" i="10"/>
  <c r="L53" i="10"/>
  <c r="K53" i="10"/>
  <c r="J53" i="10"/>
  <c r="H53" i="10"/>
  <c r="G53" i="10"/>
  <c r="F53" i="10"/>
  <c r="D53" i="10"/>
  <c r="L52" i="10"/>
  <c r="K52" i="10"/>
  <c r="J52" i="10"/>
  <c r="H52" i="10"/>
  <c r="G52" i="10"/>
  <c r="F52" i="10"/>
  <c r="D52" i="10"/>
  <c r="L51" i="10"/>
  <c r="K51" i="10"/>
  <c r="J51" i="10"/>
  <c r="H51" i="10"/>
  <c r="G51" i="10"/>
  <c r="F51" i="10"/>
  <c r="D51" i="10"/>
  <c r="L50" i="10"/>
  <c r="K50" i="10"/>
  <c r="J50" i="10"/>
  <c r="I50" i="10"/>
  <c r="H50" i="10"/>
  <c r="G50" i="10"/>
  <c r="F50" i="10"/>
  <c r="E50" i="10"/>
  <c r="D50" i="10"/>
  <c r="C50" i="10"/>
  <c r="L49" i="10"/>
  <c r="K49" i="10"/>
  <c r="J49" i="10"/>
  <c r="H49" i="10"/>
  <c r="G49" i="10"/>
  <c r="F49" i="10"/>
  <c r="D49" i="10"/>
  <c r="L48" i="10"/>
  <c r="K48" i="10"/>
  <c r="J48" i="10"/>
  <c r="H48" i="10"/>
  <c r="G48" i="10"/>
  <c r="F48" i="10"/>
  <c r="D48" i="10"/>
  <c r="L47" i="10"/>
  <c r="K47" i="10"/>
  <c r="J47" i="10"/>
  <c r="H47" i="10"/>
  <c r="G47" i="10"/>
  <c r="F47" i="10"/>
  <c r="D47" i="10"/>
  <c r="L46" i="10"/>
  <c r="K46" i="10"/>
  <c r="J46" i="10"/>
  <c r="H46" i="10"/>
  <c r="G46" i="10"/>
  <c r="F46" i="10"/>
  <c r="D46" i="10"/>
  <c r="L45" i="10"/>
  <c r="K45" i="10"/>
  <c r="J45" i="10"/>
  <c r="H45" i="10"/>
  <c r="G45" i="10"/>
  <c r="F45" i="10"/>
  <c r="D45" i="10"/>
  <c r="L44" i="10"/>
  <c r="K44" i="10"/>
  <c r="J44" i="10"/>
  <c r="H44" i="10"/>
  <c r="G44" i="10"/>
  <c r="F44" i="10"/>
  <c r="D44" i="10"/>
  <c r="L43" i="10"/>
  <c r="K43" i="10"/>
  <c r="J43" i="10"/>
  <c r="H43" i="10"/>
  <c r="G43" i="10"/>
  <c r="F43" i="10"/>
  <c r="D43" i="10"/>
  <c r="L42" i="10"/>
  <c r="K42" i="10"/>
  <c r="J42" i="10"/>
  <c r="H42" i="10"/>
  <c r="G42" i="10"/>
  <c r="F42" i="10"/>
  <c r="D42" i="10"/>
  <c r="L41" i="10"/>
  <c r="K41" i="10"/>
  <c r="J41" i="10"/>
  <c r="H41" i="10"/>
  <c r="G41" i="10"/>
  <c r="F41" i="10"/>
  <c r="D41" i="10"/>
  <c r="L40" i="10"/>
  <c r="K40" i="10"/>
  <c r="J40" i="10"/>
  <c r="I40" i="10"/>
  <c r="H40" i="10"/>
  <c r="G40" i="10"/>
  <c r="F40" i="10"/>
  <c r="E40" i="10"/>
  <c r="D40" i="10"/>
  <c r="C40" i="10"/>
  <c r="L39" i="10"/>
  <c r="K39" i="10"/>
  <c r="J39" i="10"/>
  <c r="I39" i="10"/>
  <c r="H39" i="10"/>
  <c r="G39" i="10"/>
  <c r="F39" i="10"/>
  <c r="E39" i="10"/>
  <c r="D39" i="10"/>
  <c r="C39" i="10"/>
  <c r="L38" i="10"/>
  <c r="K38" i="10"/>
  <c r="J38" i="10"/>
  <c r="H38" i="10"/>
  <c r="G38" i="10"/>
  <c r="F38" i="10"/>
  <c r="D38" i="10"/>
  <c r="L37" i="10"/>
  <c r="K37" i="10"/>
  <c r="J37" i="10"/>
  <c r="H37" i="10"/>
  <c r="G37" i="10"/>
  <c r="F37" i="10"/>
  <c r="D37" i="10"/>
  <c r="L36" i="10"/>
  <c r="K36" i="10"/>
  <c r="J36" i="10"/>
  <c r="H36" i="10"/>
  <c r="G36" i="10"/>
  <c r="F36" i="10"/>
  <c r="D36" i="10"/>
  <c r="L35" i="10"/>
  <c r="K35" i="10"/>
  <c r="J35" i="10"/>
  <c r="H35" i="10"/>
  <c r="G35" i="10"/>
  <c r="F35" i="10"/>
  <c r="D35" i="10"/>
  <c r="L34" i="10"/>
  <c r="K34" i="10"/>
  <c r="J34" i="10"/>
  <c r="H34" i="10"/>
  <c r="G34" i="10"/>
  <c r="F34" i="10"/>
  <c r="D34" i="10"/>
  <c r="L33" i="10"/>
  <c r="K33" i="10"/>
  <c r="J33" i="10"/>
  <c r="H33" i="10"/>
  <c r="G33" i="10"/>
  <c r="F33" i="10"/>
  <c r="D33" i="10"/>
  <c r="L32" i="10"/>
  <c r="K32" i="10"/>
  <c r="J32" i="10"/>
  <c r="I32" i="10"/>
  <c r="H32" i="10"/>
  <c r="G32" i="10"/>
  <c r="F32" i="10"/>
  <c r="E32" i="10"/>
  <c r="D32" i="10"/>
  <c r="C32" i="10"/>
  <c r="L31" i="10"/>
  <c r="K31" i="10"/>
  <c r="J31" i="10"/>
  <c r="H31" i="10"/>
  <c r="G31" i="10"/>
  <c r="F31" i="10"/>
  <c r="D31" i="10"/>
  <c r="L30" i="10"/>
  <c r="K30" i="10"/>
  <c r="J30" i="10"/>
  <c r="H30" i="10"/>
  <c r="G30" i="10"/>
  <c r="F30" i="10"/>
  <c r="D30" i="10"/>
  <c r="L29" i="10"/>
  <c r="K29" i="10"/>
  <c r="J29" i="10"/>
  <c r="H29" i="10"/>
  <c r="G29" i="10"/>
  <c r="F29" i="10"/>
  <c r="D29" i="10"/>
  <c r="L28" i="10"/>
  <c r="K28" i="10"/>
  <c r="J28" i="10"/>
  <c r="H28" i="10"/>
  <c r="G28" i="10"/>
  <c r="F28" i="10"/>
  <c r="D28" i="10"/>
  <c r="L27" i="10"/>
  <c r="K27" i="10"/>
  <c r="J27" i="10"/>
  <c r="H27" i="10"/>
  <c r="G27" i="10"/>
  <c r="F27" i="10"/>
  <c r="D27" i="10"/>
  <c r="L26" i="10"/>
  <c r="K26" i="10"/>
  <c r="J26" i="10"/>
  <c r="H26" i="10"/>
  <c r="G26" i="10"/>
  <c r="F26" i="10"/>
  <c r="D26" i="10"/>
  <c r="L25" i="10"/>
  <c r="K25" i="10"/>
  <c r="J25" i="10"/>
  <c r="I25" i="10"/>
  <c r="H25" i="10"/>
  <c r="G25" i="10"/>
  <c r="F25" i="10"/>
  <c r="E25" i="10"/>
  <c r="D25" i="10"/>
  <c r="C25" i="10"/>
  <c r="L24" i="10"/>
  <c r="K24" i="10"/>
  <c r="J24" i="10"/>
  <c r="H24" i="10"/>
  <c r="G24" i="10"/>
  <c r="F24" i="10"/>
  <c r="D24" i="10"/>
  <c r="L23" i="10"/>
  <c r="K23" i="10"/>
  <c r="J23" i="10"/>
  <c r="H23" i="10"/>
  <c r="G23" i="10"/>
  <c r="F23" i="10"/>
  <c r="D23" i="10"/>
  <c r="L22" i="10"/>
  <c r="K22" i="10"/>
  <c r="J22" i="10"/>
  <c r="H22" i="10"/>
  <c r="G22" i="10"/>
  <c r="F22" i="10"/>
  <c r="D22" i="10"/>
  <c r="L21" i="10"/>
  <c r="K21" i="10"/>
  <c r="J21" i="10"/>
  <c r="H21" i="10"/>
  <c r="G21" i="10"/>
  <c r="F21" i="10"/>
  <c r="D21" i="10"/>
  <c r="L20" i="10"/>
  <c r="K20" i="10"/>
  <c r="J20" i="10"/>
  <c r="I20" i="10"/>
  <c r="H20" i="10"/>
  <c r="G20" i="10"/>
  <c r="F20" i="10"/>
  <c r="E20" i="10"/>
  <c r="D20" i="10"/>
  <c r="C20" i="10"/>
  <c r="L19" i="10"/>
  <c r="K19" i="10"/>
  <c r="J19" i="10"/>
  <c r="H19" i="10"/>
  <c r="G19" i="10"/>
  <c r="F19" i="10"/>
  <c r="D19" i="10"/>
  <c r="L18" i="10"/>
  <c r="K18" i="10"/>
  <c r="J18" i="10"/>
  <c r="H18" i="10"/>
  <c r="G18" i="10"/>
  <c r="F18" i="10"/>
  <c r="D18" i="10"/>
  <c r="L17" i="10"/>
  <c r="K17" i="10"/>
  <c r="J17" i="10"/>
  <c r="H17" i="10"/>
  <c r="G17" i="10"/>
  <c r="F17" i="10"/>
  <c r="D17" i="10"/>
  <c r="L16" i="10"/>
  <c r="K16" i="10"/>
  <c r="J16" i="10"/>
  <c r="H16" i="10"/>
  <c r="G16" i="10"/>
  <c r="F16" i="10"/>
  <c r="D16" i="10"/>
  <c r="L15" i="10"/>
  <c r="K15" i="10"/>
  <c r="J15" i="10"/>
  <c r="I15" i="10"/>
  <c r="H15" i="10"/>
  <c r="G15" i="10"/>
  <c r="F15" i="10"/>
  <c r="E15" i="10"/>
  <c r="D15" i="10"/>
  <c r="C15" i="10"/>
  <c r="L14" i="10"/>
  <c r="K14" i="10"/>
  <c r="J14" i="10"/>
  <c r="H14" i="10"/>
  <c r="G14" i="10"/>
  <c r="F14" i="10"/>
  <c r="D14" i="10"/>
  <c r="L13" i="10"/>
  <c r="K13" i="10"/>
  <c r="J13" i="10"/>
  <c r="H13" i="10"/>
  <c r="G13" i="10"/>
  <c r="F13" i="10"/>
  <c r="D13" i="10"/>
  <c r="L12" i="10"/>
  <c r="K12" i="10"/>
  <c r="J12" i="10"/>
  <c r="H12" i="10"/>
  <c r="G12" i="10"/>
  <c r="F12" i="10"/>
  <c r="D12" i="10"/>
  <c r="L11" i="10"/>
  <c r="K11" i="10"/>
  <c r="J11" i="10"/>
  <c r="H11" i="10"/>
  <c r="G11" i="10"/>
  <c r="F11" i="10"/>
  <c r="D11" i="10"/>
  <c r="L10" i="10"/>
  <c r="K10" i="10"/>
  <c r="J10" i="10"/>
  <c r="H10" i="10"/>
  <c r="G10" i="10"/>
  <c r="F10" i="10"/>
  <c r="D10" i="10"/>
  <c r="L9" i="10"/>
  <c r="K9" i="10"/>
  <c r="J9" i="10"/>
  <c r="H9" i="10"/>
  <c r="G9" i="10"/>
  <c r="F9" i="10"/>
  <c r="D9" i="10"/>
  <c r="L8" i="10"/>
  <c r="K8" i="10"/>
  <c r="J8" i="10"/>
  <c r="H8" i="10"/>
  <c r="G8" i="10"/>
  <c r="F8" i="10"/>
  <c r="D8" i="10"/>
  <c r="L7" i="10"/>
  <c r="K7" i="10"/>
  <c r="J7" i="10"/>
  <c r="I7" i="10"/>
  <c r="H7" i="10"/>
  <c r="G7" i="10"/>
  <c r="F7" i="10"/>
  <c r="E7" i="10"/>
  <c r="D7" i="10"/>
  <c r="C7" i="10"/>
  <c r="L6" i="10"/>
  <c r="K6" i="10"/>
  <c r="J6" i="10"/>
  <c r="I6" i="10"/>
  <c r="H6" i="10"/>
  <c r="G6" i="10"/>
  <c r="F6" i="10"/>
  <c r="E6" i="10"/>
  <c r="D6" i="10"/>
  <c r="C6" i="10"/>
  <c r="J19" i="46"/>
  <c r="I19" i="46"/>
  <c r="G19" i="46"/>
  <c r="F19" i="46"/>
  <c r="D19" i="46"/>
  <c r="C19" i="46"/>
  <c r="J18" i="46"/>
  <c r="I18" i="46"/>
  <c r="G18" i="46"/>
  <c r="F18" i="46"/>
  <c r="D18" i="46"/>
  <c r="C18" i="46"/>
  <c r="I17" i="46"/>
  <c r="F17" i="46"/>
  <c r="J15" i="46"/>
  <c r="I15" i="46"/>
  <c r="G15" i="46"/>
  <c r="F15" i="46"/>
  <c r="D15" i="46"/>
  <c r="C15" i="46"/>
  <c r="J14" i="46"/>
  <c r="I14" i="46"/>
  <c r="G14" i="46"/>
  <c r="F14" i="46"/>
  <c r="D14" i="46"/>
  <c r="C14" i="46"/>
  <c r="I13" i="46"/>
  <c r="F13" i="46"/>
  <c r="J11" i="46"/>
  <c r="I11" i="46"/>
  <c r="G11" i="46"/>
  <c r="F11" i="46"/>
  <c r="J10" i="46"/>
  <c r="I10" i="46"/>
  <c r="G10" i="46"/>
  <c r="F10" i="46"/>
  <c r="D10" i="46"/>
  <c r="C10" i="46"/>
  <c r="I9" i="46"/>
  <c r="F9" i="46"/>
</calcChain>
</file>

<file path=xl/sharedStrings.xml><?xml version="1.0" encoding="utf-8"?>
<sst xmlns="http://schemas.openxmlformats.org/spreadsheetml/2006/main" count="479" uniqueCount="196">
  <si>
    <t>Crna Gora / Montenegro</t>
  </si>
  <si>
    <t xml:space="preserve">Ministarstvo finansija/ Ministry of finance </t>
  </si>
  <si>
    <t>Direktorat za državni budžet / Directorate for State Budget</t>
  </si>
  <si>
    <t xml:space="preserve">Centralna država/Central Government </t>
  </si>
  <si>
    <t xml:space="preserve">Lokalna država/Local Government </t>
  </si>
  <si>
    <t xml:space="preserve">Opšta država/General Government </t>
  </si>
  <si>
    <t>Prihodi/Revenues</t>
  </si>
  <si>
    <t>mil. €</t>
  </si>
  <si>
    <t>% BDP-a</t>
  </si>
  <si>
    <t>Rashodi/Expenditures</t>
  </si>
  <si>
    <t>Budžetski bilans/ Budget balance</t>
  </si>
  <si>
    <t>BDP (u mil. €)</t>
  </si>
  <si>
    <t>GDP (mil. €)</t>
  </si>
  <si>
    <t xml:space="preserve">Ekonomska klasifikacija KOD </t>
  </si>
  <si>
    <t xml:space="preserve">Naziv </t>
  </si>
  <si>
    <t>Q2 2026</t>
  </si>
  <si>
    <t>Plan Q2 2026</t>
  </si>
  <si>
    <t>Odstupanje/Deviations</t>
  </si>
  <si>
    <t>Q2 2025</t>
  </si>
  <si>
    <t>Desription</t>
  </si>
  <si>
    <t>mil.€</t>
  </si>
  <si>
    <t>% BDP</t>
  </si>
  <si>
    <t xml:space="preserve">mil.€ </t>
  </si>
  <si>
    <t>%</t>
  </si>
  <si>
    <t>Izvorni prihodi</t>
  </si>
  <si>
    <t>Total Revenues</t>
  </si>
  <si>
    <t>Porezi</t>
  </si>
  <si>
    <t>Taxes</t>
  </si>
  <si>
    <t>Porez na dohodak fizičkih lica</t>
  </si>
  <si>
    <t>Personal income tax</t>
  </si>
  <si>
    <t>Porez na dobit pravnih lica</t>
  </si>
  <si>
    <t>Tax on Profits of Legal Person</t>
  </si>
  <si>
    <t>Porez na promet nepokretnosti</t>
  </si>
  <si>
    <t xml:space="preserve">Taxes on Immovable of Property </t>
  </si>
  <si>
    <t>Porez na dodatu vrijednost</t>
  </si>
  <si>
    <t>Value Added Tax</t>
  </si>
  <si>
    <t>Akcize</t>
  </si>
  <si>
    <t>Excises</t>
  </si>
  <si>
    <t>Porez na međunarodnu trgovinu i transakcije</t>
  </si>
  <si>
    <t>Tax on International Trade and Transactions</t>
  </si>
  <si>
    <t>Ostali državni prihodi</t>
  </si>
  <si>
    <t>Other State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</si>
  <si>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</si>
  <si>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</si>
  <si>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</si>
  <si>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</si>
  <si>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</si>
  <si>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</si>
  <si>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</si>
  <si>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</si>
  <si>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</si>
  <si>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</si>
  <si>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</si>
  <si>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</si>
  <si>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</si>
  <si>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Administrative duties</t>
  </si>
  <si>
    <t>Sudske takse</t>
  </si>
  <si>
    <t>Court duties</t>
  </si>
  <si>
    <t>Boravišne takse</t>
  </si>
  <si>
    <t>Residential duty</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</si>
  <si>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</si>
  <si>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</si>
  <si>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</si>
  <si>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</si>
  <si>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</si>
  <si>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</si>
  <si>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</si>
  <si>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</si>
  <si>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</si>
  <si>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</si>
  <si>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</si>
  <si>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 for organizing games of chance</t>
  </si>
  <si>
    <t>Naknada za puteve</t>
  </si>
  <si>
    <t xml:space="preserve">Road fees </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</si>
  <si>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</si>
  <si>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</si>
  <si>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</si>
  <si>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</si>
  <si>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</si>
  <si>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</si>
  <si>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</si>
  <si>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</si>
  <si>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</si>
  <si>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</si>
  <si>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Primici od otplate kredita </t>
  </si>
  <si>
    <t>Receipts from repayment of loans</t>
  </si>
  <si>
    <t>Donacije i transferi</t>
  </si>
  <si>
    <t>Grants</t>
  </si>
  <si>
    <t xml:space="preserve">Ukupni izdaci </t>
  </si>
  <si>
    <t>Total Expenditures</t>
  </si>
  <si>
    <t xml:space="preserve">Tekući izdaci </t>
  </si>
  <si>
    <t>Current expenditures</t>
  </si>
  <si>
    <t>Bruto zarade i doprinosi na teret poslodavca</t>
  </si>
  <si>
    <t>Gross salaries and contributions charged to employer</t>
  </si>
  <si>
    <t>Ostala lična primanja</t>
  </si>
  <si>
    <t>Other personal income</t>
  </si>
  <si>
    <t xml:space="preserve">Rashodi za materijal </t>
  </si>
  <si>
    <t xml:space="preserve">Expenditures for supplies </t>
  </si>
  <si>
    <t xml:space="preserve">Rashodi za usluge </t>
  </si>
  <si>
    <t>Expenditures for services</t>
  </si>
  <si>
    <t>Tekuće održavanje</t>
  </si>
  <si>
    <t>Current maintenace</t>
  </si>
  <si>
    <t>Kamate</t>
  </si>
  <si>
    <t>Interests</t>
  </si>
  <si>
    <t>Renta</t>
  </si>
  <si>
    <t>Rent</t>
  </si>
  <si>
    <t>Subvencije</t>
  </si>
  <si>
    <t>Subsidies</t>
  </si>
  <si>
    <t>Ostali izdaci</t>
  </si>
  <si>
    <t>Other expenditures</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</si>
  <si>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</si>
  <si>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</si>
  <si>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</si>
  <si>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</si>
  <si>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</si>
  <si>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</si>
  <si>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</si>
  <si>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</si>
  <si>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</si>
  <si>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</si>
  <si>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</si>
  <si>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</si>
  <si>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institucijama pojedinicima nevladinom i javnom sektoru</t>
  </si>
  <si>
    <t xml:space="preserve">Transfers to institutions, individuals, NGO and public sector </t>
  </si>
  <si>
    <t xml:space="preserve">Kapitalni izdaci </t>
  </si>
  <si>
    <t>Capital expenditures</t>
  </si>
  <si>
    <t>Pozajmice i krediti</t>
  </si>
  <si>
    <t>Loans and credits</t>
  </si>
  <si>
    <t>Otplata garancija</t>
  </si>
  <si>
    <t>Repayment of Garantees</t>
  </si>
  <si>
    <t>Otplata obaveza iz prethodnog perioda</t>
  </si>
  <si>
    <t>Repayment of liabilities from the previous period</t>
  </si>
  <si>
    <t>Rezerve</t>
  </si>
  <si>
    <t>Reserves</t>
  </si>
  <si>
    <t xml:space="preserve">Gotovinski suficit/deficit </t>
  </si>
  <si>
    <t>Cash Surplus/ Deficit</t>
  </si>
  <si>
    <t>Neto promjena obaveza</t>
  </si>
  <si>
    <t xml:space="preserve">Net increse of liabilities </t>
  </si>
  <si>
    <t>Korigovani suficit/deficit</t>
  </si>
  <si>
    <t>Modified Surplus/Deficit</t>
  </si>
  <si>
    <t>Primarni  suficit/deficit</t>
  </si>
  <si>
    <t>Primary Surplus / Deficit</t>
  </si>
  <si>
    <t xml:space="preserve">Gotovinski suficit/deficit tekuće potrošnje </t>
  </si>
  <si>
    <t>Cash Surplus/Deficit of current expenditures</t>
  </si>
  <si>
    <t>Otplata duga</t>
  </si>
  <si>
    <t>Repayment of debt</t>
  </si>
  <si>
    <t>Otplata hartija od vrijednosti i kredita rezidentima</t>
  </si>
  <si>
    <t>Repayment of principal to residents</t>
  </si>
  <si>
    <t>Otplata hartija od vrijednosti i kredita nerezidentima</t>
  </si>
  <si>
    <t>Repayment of principal to nonresidents</t>
  </si>
  <si>
    <t>Izdaci za kupovinu hartija od vrijednosti</t>
  </si>
  <si>
    <t>Expenditures for the purchase of securities</t>
  </si>
  <si>
    <t>Nedostajuća sredstva</t>
  </si>
  <si>
    <t>Financing needs</t>
  </si>
  <si>
    <t>Finansiranje</t>
  </si>
  <si>
    <t xml:space="preserve">Financing </t>
  </si>
  <si>
    <t>Pozajmice i krediti iz domaćih izvora</t>
  </si>
  <si>
    <t>Borrowings and credits from domestic sources</t>
  </si>
  <si>
    <t>Pozajmice i krediti iz inostranih izvora</t>
  </si>
  <si>
    <t>Borrowings and credits from foreign sources</t>
  </si>
  <si>
    <t>Primici od prodaje imovine</t>
  </si>
  <si>
    <t xml:space="preserve">Revenues from selling assets </t>
  </si>
  <si>
    <t>Povećanje/smanjenje depozita</t>
  </si>
  <si>
    <t>Increase/Decrease of deposits</t>
  </si>
  <si>
    <t>NAPOMENA</t>
  </si>
  <si>
    <t>*Korišćenje depozita - negativni predznak ispred iznosa plana, odnosno ostvarenja, označava povećanje depozita za navedeni iznos, dok pozitivan iznos prestavlja iznos korišćenja depozita</t>
  </si>
  <si>
    <t>Porez na nepokretnosti</t>
  </si>
  <si>
    <t>Tax on Proprety</t>
  </si>
  <si>
    <t>71175</t>
  </si>
  <si>
    <t>Prirez porezu na dohodak fizičkih lica</t>
  </si>
  <si>
    <t xml:space="preserve">Local taxes and other revenues from Egalisation Fund </t>
  </si>
  <si>
    <t>Residential duties</t>
  </si>
  <si>
    <t xml:space="preserve">Registracione takse </t>
  </si>
  <si>
    <t>Registration duties</t>
  </si>
  <si>
    <t>Lokalne komunalne takse</t>
  </si>
  <si>
    <t>Lolacl utility duties</t>
  </si>
  <si>
    <t>Naknada za korišćenje građevinskog zemljišta</t>
  </si>
  <si>
    <t>Fees for usage of construction land</t>
  </si>
  <si>
    <t>Naknada za komunalno opremanje građevinskog zemljišta</t>
  </si>
  <si>
    <t>Fee for communal equipment of construction land</t>
  </si>
  <si>
    <t>Naknada za izgradnju i održavanje lokalnih puteva i drugih javnih objekata od opštinskog značaja</t>
  </si>
  <si>
    <t>Fees for the construction and maintenance of local roads and other public buildings of municipal importance</t>
  </si>
  <si>
    <t>Primici od otplate kredita</t>
  </si>
  <si>
    <t>Transferi institucijama, pojedinicima nevladinom i javnom sektoru</t>
  </si>
  <si>
    <t>Primarni suficit/deficit</t>
  </si>
  <si>
    <t>Otplata duga rezidentima</t>
  </si>
  <si>
    <t>Otplata duga nerezidentima</t>
  </si>
  <si>
    <t xml:space="preserve">Transferi iz budžeta CG </t>
  </si>
  <si>
    <t>Transfers from Central Budget</t>
  </si>
  <si>
    <t xml:space="preserve">Lokalni porezi i ostali prihodi od egalizacionog fonda </t>
  </si>
  <si>
    <t>Neto povećanje obaveza</t>
  </si>
  <si>
    <t>Ostvarenje</t>
  </si>
  <si>
    <t>Plan</t>
  </si>
  <si>
    <t>Porez na dohodak</t>
  </si>
  <si>
    <t xml:space="preserve">Porez na dobit </t>
  </si>
  <si>
    <t xml:space="preserve">Doprinosi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</si>
</sst>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6" formatCode="&quot;   &quot;@"/>
    <numFmt numFmtId="167" formatCode="&quot;      &quot;@"/>
    <numFmt numFmtId="168" formatCode="&quot;         &quot;@"/>
    <numFmt numFmtId="169" formatCode="&quot;            &quot;@"/>
    <numFmt numFmtId="170" formatCode="_-* #,##0.00\ _€_-;\-* #,##0.00\ _€_-;_-* &quot;-&quot;??\ _€_-;_-@_-"/>
    <numFmt numFmtId="171" formatCode="_-* #,##0.00\ _D_i_n_._-;\-* #,##0.00\ _D_i_n_._-;_-* &quot;-&quot;??\ _D_i_n_._-;_-@_-"/>
    <numFmt numFmtId="172" formatCode="_-* #,##0.00\ &quot;RSD&quot;_-;\-* #,##0.00\ &quot;RSD&quot;_-;_-* &quot;-&quot;??\ &quot;RSD&quot;_-;_-@_-"/>
    <numFmt numFmtId="173" formatCode="[$-409]General"/>
    <numFmt numFmtId="174" formatCode="[&gt;0.05]#,##0.0;[&lt;-0.05]\-#,##0.0;\-\-&quot; &quot;;"/>
    <numFmt numFmtId="175" formatCode="[&gt;0.5]#,##0;[&lt;-0.5]\-#,##0;\-\-&quot; &quot;;"/>
    <numFmt numFmtId="176" formatCode="#,##0.0"/>
    <numFmt numFmtId="177" formatCode="[Black]#,##0.0;[Black]\-#,##0.0;;"/>
    <numFmt numFmtId="178" formatCode="0.0,,"/>
    <numFmt numFmtId="179" formatCode="0.0"/>
    <numFmt numFmtId="180" formatCode="0.00,,"/>
    <numFmt numFmtId="181" formatCode="0.000000000000000000"/>
    <numFmt numFmtId="182" formatCode="#,##0.0,,"/>
  </numFmts>
  <fonts count="65">
    <font>
      <sz val="10"/>
      <name val="Arial"/>
      <charset val="134"/>
    </font>
    <font>
      <b/>
      <sz val="10"/>
      <name val="Century Gothic"/>
      <charset val="238"/>
    </font>
    <font>
      <sz val="10"/>
      <name val="Century Gothic"/>
      <charset val="238"/>
    </font>
    <font>
      <sz val="10"/>
      <name val="Arial"/>
      <charset val="238"/>
    </font>
    <font>
      <b/>
      <i/>
      <sz val="12"/>
      <name val="Century Gothic"/>
      <charset val="238"/>
    </font>
    <font>
      <b/>
      <sz val="10"/>
      <name val="Century Gothic"/>
      <charset val="134"/>
    </font>
    <font>
      <b/>
      <i/>
      <sz val="10"/>
      <name val="Arial"/>
      <charset val="238"/>
    </font>
    <font>
      <b/>
      <i/>
      <sz val="9"/>
      <color theme="1"/>
      <name val="Calibri"/>
      <charset val="238"/>
      <scheme val="minor"/>
    </font>
    <font>
      <i/>
      <sz val="9"/>
      <color theme="1"/>
      <name val="Calibri"/>
      <charset val="238"/>
      <scheme val="minor"/>
    </font>
    <font>
      <sz val="9"/>
      <color theme="1"/>
      <name val="Calibri"/>
      <charset val="134"/>
      <scheme val="minor"/>
    </font>
    <font>
      <sz val="11"/>
      <name val="Calibri"/>
      <charset val="134"/>
      <scheme val="minor"/>
    </font>
    <font>
      <sz val="10"/>
      <color theme="1"/>
      <name val="Calibri"/>
      <charset val="134"/>
      <scheme val="minor"/>
    </font>
    <font>
      <sz val="10"/>
      <name val="Calibri"/>
      <charset val="134"/>
      <scheme val="minor"/>
    </font>
    <font>
      <i/>
      <sz val="8"/>
      <color theme="1"/>
      <name val="Calibri"/>
      <charset val="134"/>
      <scheme val="minor"/>
    </font>
    <font>
      <i/>
      <sz val="8"/>
      <name val="Calibri"/>
      <charset val="134"/>
      <scheme val="minor"/>
    </font>
    <font>
      <i/>
      <sz val="8"/>
      <color theme="0" tint="-4.9989318521683403E-2"/>
      <name val="Calibri"/>
      <charset val="134"/>
      <scheme val="minor"/>
    </font>
    <font>
      <sz val="12"/>
      <color rgb="FF222222"/>
      <name val="Arial"/>
      <charset val="134"/>
    </font>
    <font>
      <sz val="11"/>
      <color theme="1"/>
      <name val="Calibri"/>
      <charset val="238"/>
      <scheme val="minor"/>
    </font>
    <font>
      <sz val="11"/>
      <color indexed="8"/>
      <name val="Calibri"/>
      <charset val="238"/>
    </font>
    <font>
      <sz val="11"/>
      <color indexed="9"/>
      <name val="Calibri"/>
      <charset val="238"/>
    </font>
    <font>
      <sz val="11"/>
      <color theme="0"/>
      <name val="Calibri"/>
      <charset val="238"/>
      <scheme val="minor"/>
    </font>
    <font>
      <sz val="11"/>
      <color rgb="FF9C0006"/>
      <name val="Calibri"/>
      <charset val="238"/>
      <scheme val="minor"/>
    </font>
    <font>
      <sz val="11"/>
      <color indexed="20"/>
      <name val="Calibri"/>
      <charset val="238"/>
    </font>
    <font>
      <b/>
      <sz val="11"/>
      <color indexed="52"/>
      <name val="Calibri"/>
      <charset val="238"/>
    </font>
    <font>
      <b/>
      <sz val="11"/>
      <color rgb="FFFA7D00"/>
      <name val="Calibri"/>
      <charset val="238"/>
      <scheme val="minor"/>
    </font>
    <font>
      <b/>
      <sz val="11"/>
      <color indexed="9"/>
      <name val="Calibri"/>
      <charset val="238"/>
    </font>
    <font>
      <b/>
      <sz val="11"/>
      <color theme="0"/>
      <name val="Calibri"/>
      <charset val="238"/>
      <scheme val="minor"/>
    </font>
    <font>
      <sz val="10"/>
      <name val="Arial"/>
      <charset val="134"/>
    </font>
    <font>
      <sz val="11"/>
      <color theme="1"/>
      <name val="Calibri"/>
      <charset val="134"/>
      <scheme val="minor"/>
    </font>
    <font>
      <sz val="12"/>
      <color indexed="24"/>
      <name val="Arial"/>
      <charset val="238"/>
    </font>
    <font>
      <sz val="11"/>
      <color rgb="FF000000"/>
      <name val="Calibri"/>
      <charset val="134"/>
    </font>
    <font>
      <i/>
      <sz val="11"/>
      <color indexed="23"/>
      <name val="Calibri"/>
      <charset val="238"/>
    </font>
    <font>
      <i/>
      <sz val="11"/>
      <color rgb="FF7F7F7F"/>
      <name val="Calibri"/>
      <charset val="238"/>
      <scheme val="minor"/>
    </font>
    <font>
      <sz val="1"/>
      <color indexed="8"/>
      <name val="Courier"/>
      <charset val="238"/>
    </font>
    <font>
      <i/>
      <sz val="1"/>
      <color indexed="8"/>
      <name val="Courier"/>
      <charset val="238"/>
    </font>
    <font>
      <sz val="11"/>
      <color indexed="17"/>
      <name val="Calibri"/>
      <charset val="238"/>
    </font>
    <font>
      <sz val="11"/>
      <color rgb="FF006100"/>
      <name val="Calibri"/>
      <charset val="238"/>
      <scheme val="minor"/>
    </font>
    <font>
      <b/>
      <sz val="15"/>
      <color indexed="56"/>
      <name val="Calibri"/>
      <charset val="238"/>
    </font>
    <font>
      <b/>
      <sz val="15"/>
      <color theme="3"/>
      <name val="Calibri"/>
      <charset val="238"/>
      <scheme val="minor"/>
    </font>
    <font>
      <b/>
      <sz val="13"/>
      <color indexed="56"/>
      <name val="Calibri"/>
      <charset val="238"/>
    </font>
    <font>
      <b/>
      <sz val="13"/>
      <color theme="3"/>
      <name val="Calibri"/>
      <charset val="238"/>
      <scheme val="minor"/>
    </font>
    <font>
      <b/>
      <sz val="11"/>
      <color indexed="56"/>
      <name val="Calibri"/>
      <charset val="238"/>
    </font>
    <font>
      <b/>
      <sz val="11"/>
      <color theme="3"/>
      <name val="Calibri"/>
      <charset val="238"/>
      <scheme val="minor"/>
    </font>
    <font>
      <b/>
      <sz val="12"/>
      <color indexed="24"/>
      <name val="Arial"/>
      <charset val="238"/>
    </font>
    <font>
      <sz val="11"/>
      <color indexed="62"/>
      <name val="Calibri"/>
      <charset val="238"/>
    </font>
    <font>
      <sz val="11"/>
      <color rgb="FF3F3F76"/>
      <name val="Calibri"/>
      <charset val="238"/>
      <scheme val="minor"/>
    </font>
    <font>
      <sz val="10"/>
      <name val="CTimesRoman"/>
      <charset val="134"/>
    </font>
    <font>
      <sz val="11"/>
      <color indexed="52"/>
      <name val="Calibri"/>
      <charset val="238"/>
    </font>
    <font>
      <sz val="11"/>
      <color rgb="FFFA7D00"/>
      <name val="Calibri"/>
      <charset val="238"/>
      <scheme val="minor"/>
    </font>
    <font>
      <sz val="11"/>
      <color indexed="60"/>
      <name val="Calibri"/>
      <charset val="238"/>
    </font>
    <font>
      <sz val="11"/>
      <color rgb="FF9C6500"/>
      <name val="Calibri"/>
      <charset val="238"/>
      <scheme val="minor"/>
    </font>
    <font>
      <sz val="11"/>
      <name val="Tms Rmn"/>
      <charset val="134"/>
    </font>
    <font>
      <sz val="10"/>
      <name val="Tms Rmn"/>
      <charset val="134"/>
    </font>
    <font>
      <sz val="10"/>
      <color indexed="8"/>
      <name val="Arial"/>
      <charset val="134"/>
    </font>
    <font>
      <sz val="11"/>
      <color indexed="8"/>
      <name val="Calibri"/>
      <charset val="134"/>
    </font>
    <font>
      <b/>
      <sz val="11"/>
      <color indexed="63"/>
      <name val="Calibri"/>
      <charset val="238"/>
    </font>
    <font>
      <b/>
      <sz val="11"/>
      <color rgb="FF3F3F3F"/>
      <name val="Calibri"/>
      <charset val="238"/>
      <scheme val="minor"/>
    </font>
    <font>
      <sz val="9"/>
      <name val="Times New Roman"/>
      <charset val="134"/>
    </font>
    <font>
      <sz val="12"/>
      <name val="Arial"/>
      <charset val="238"/>
    </font>
    <font>
      <b/>
      <sz val="18"/>
      <color indexed="56"/>
      <name val="Cambria"/>
      <charset val="238"/>
    </font>
    <font>
      <b/>
      <sz val="18"/>
      <color theme="3"/>
      <name val="Cambria"/>
      <charset val="238"/>
      <scheme val="major"/>
    </font>
    <font>
      <b/>
      <sz val="11"/>
      <color indexed="8"/>
      <name val="Calibri"/>
      <charset val="238"/>
    </font>
    <font>
      <b/>
      <sz val="11"/>
      <color theme="1"/>
      <name val="Calibri"/>
      <charset val="238"/>
      <scheme val="minor"/>
    </font>
    <font>
      <sz val="11"/>
      <color indexed="10"/>
      <name val="Calibri"/>
      <charset val="238"/>
    </font>
    <font>
      <sz val="11"/>
      <color rgb="FFFF0000"/>
      <name val="Calibri"/>
      <charset val="238"/>
      <scheme val="minor"/>
    </font>
  </fonts>
  <fills count="60">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39994506668294322"/>
        <bgColor indexed="64"/>
      </patternFill>
    </fill>
    <fill>
      <patternFill patternType="solid">
        <fgColor theme="9" tint="0.79995117038483843"/>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39994506668294322"/>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5" tint="0.39994506668294322"/>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rgb="FFFFC7CE"/>
        <bgColor indexed="64"/>
      </patternFill>
    </fill>
    <fill>
      <patternFill patternType="solid">
        <fgColor indexed="22"/>
        <bgColor indexed="64"/>
      </patternFill>
    </fill>
    <fill>
      <patternFill patternType="solid">
        <fgColor rgb="FFF2F2F2"/>
        <bgColor indexed="64"/>
      </patternFill>
    </fill>
    <fill>
      <patternFill patternType="solid">
        <fgColor indexed="55"/>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indexed="43"/>
        <bgColor indexed="64"/>
      </patternFill>
    </fill>
    <fill>
      <patternFill patternType="solid">
        <fgColor rgb="FFFFEB9C"/>
        <bgColor indexed="64"/>
      </patternFill>
    </fill>
    <fill>
      <patternFill patternType="solid">
        <fgColor rgb="FFFFFFCC"/>
        <bgColor indexed="64"/>
      </patternFill>
    </fill>
    <fill>
      <patternFill patternType="solid">
        <fgColor indexed="26"/>
        <bgColor indexed="64"/>
      </patternFill>
    </fill>
  </fills>
  <borders count="50">
    <border>
      <left/>
      <right/>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45066682943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17" fillId="7" borderId="0" applyNumberFormat="0" applyBorder="0" applyAlignment="0" applyProtection="0"/>
    <xf numFmtId="0" fontId="18" fillId="25"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8" fillId="26"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8" fillId="2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8" fillId="28"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8" fillId="2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8" fillId="30"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17" fillId="8" borderId="0" applyNumberFormat="0" applyBorder="0" applyAlignment="0" applyProtection="0"/>
    <xf numFmtId="0" fontId="18" fillId="31"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32"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8" fillId="3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8" fillId="2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8" fillId="31"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8" fillId="34"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9" fillId="35" borderId="0" applyNumberFormat="0" applyBorder="0" applyAlignment="0" applyProtection="0"/>
    <xf numFmtId="0" fontId="20" fillId="9" borderId="0" applyNumberFormat="0" applyBorder="0" applyAlignment="0" applyProtection="0"/>
    <xf numFmtId="0" fontId="19" fillId="32" borderId="0" applyNumberFormat="0" applyBorder="0" applyAlignment="0" applyProtection="0"/>
    <xf numFmtId="0" fontId="20" fillId="12" borderId="0" applyNumberFormat="0" applyBorder="0" applyAlignment="0" applyProtection="0"/>
    <xf numFmtId="0" fontId="19" fillId="33" borderId="0" applyNumberFormat="0" applyBorder="0" applyAlignment="0" applyProtection="0"/>
    <xf numFmtId="0" fontId="20" fillId="15" borderId="0" applyNumberFormat="0" applyBorder="0" applyAlignment="0" applyProtection="0"/>
    <xf numFmtId="0" fontId="19" fillId="36" borderId="0" applyNumberFormat="0" applyBorder="0" applyAlignment="0" applyProtection="0"/>
    <xf numFmtId="0" fontId="20" fillId="18" borderId="0" applyNumberFormat="0" applyBorder="0" applyAlignment="0" applyProtection="0"/>
    <xf numFmtId="0" fontId="19" fillId="37" borderId="0" applyNumberFormat="0" applyBorder="0" applyAlignment="0" applyProtection="0"/>
    <xf numFmtId="0" fontId="20" fillId="21" borderId="0" applyNumberFormat="0" applyBorder="0" applyAlignment="0" applyProtection="0"/>
    <xf numFmtId="0" fontId="19" fillId="38" borderId="0" applyNumberFormat="0" applyBorder="0" applyAlignment="0" applyProtection="0"/>
    <xf numFmtId="0" fontId="20" fillId="24" borderId="0" applyNumberFormat="0" applyBorder="0" applyAlignment="0" applyProtection="0"/>
    <xf numFmtId="0" fontId="19" fillId="39" borderId="0" applyNumberFormat="0" applyBorder="0" applyAlignment="0" applyProtection="0"/>
    <xf numFmtId="0" fontId="20" fillId="40" borderId="0" applyNumberFormat="0" applyBorder="0" applyAlignment="0" applyProtection="0"/>
    <xf numFmtId="0" fontId="19" fillId="41" borderId="0" applyNumberFormat="0" applyBorder="0" applyAlignment="0" applyProtection="0"/>
    <xf numFmtId="0" fontId="20" fillId="42" borderId="0" applyNumberFormat="0" applyBorder="0" applyAlignment="0" applyProtection="0"/>
    <xf numFmtId="0" fontId="19" fillId="43" borderId="0" applyNumberFormat="0" applyBorder="0" applyAlignment="0" applyProtection="0"/>
    <xf numFmtId="0" fontId="20" fillId="44" borderId="0" applyNumberFormat="0" applyBorder="0" applyAlignment="0" applyProtection="0"/>
    <xf numFmtId="0" fontId="19" fillId="36" borderId="0" applyNumberFormat="0" applyBorder="0" applyAlignment="0" applyProtection="0"/>
    <xf numFmtId="0" fontId="20" fillId="45" borderId="0" applyNumberFormat="0" applyBorder="0" applyAlignment="0" applyProtection="0"/>
    <xf numFmtId="0" fontId="19" fillId="37" borderId="0" applyNumberFormat="0" applyBorder="0" applyAlignment="0" applyProtection="0"/>
    <xf numFmtId="0" fontId="20" fillId="46" borderId="0" applyNumberFormat="0" applyBorder="0" applyAlignment="0" applyProtection="0"/>
    <xf numFmtId="0" fontId="19" fillId="47" borderId="0" applyNumberFormat="0" applyBorder="0" applyAlignment="0" applyProtection="0"/>
    <xf numFmtId="0" fontId="20" fillId="48" borderId="0" applyNumberFormat="0" applyBorder="0" applyAlignment="0" applyProtection="0"/>
    <xf numFmtId="0" fontId="21" fillId="49" borderId="0" applyNumberFormat="0" applyBorder="0" applyAlignment="0" applyProtection="0"/>
    <xf numFmtId="0" fontId="22" fillId="26" borderId="0" applyNumberFormat="0" applyBorder="0" applyAlignment="0" applyProtection="0"/>
    <xf numFmtId="0" fontId="21" fillId="49" borderId="0" applyNumberFormat="0" applyBorder="0" applyAlignment="0" applyProtection="0"/>
    <xf numFmtId="0" fontId="23" fillId="50" borderId="38" applyNumberFormat="0" applyAlignment="0" applyProtection="0"/>
    <xf numFmtId="0" fontId="24" fillId="51" borderId="33" applyNumberFormat="0" applyAlignment="0" applyProtection="0"/>
    <xf numFmtId="0" fontId="25" fillId="52" borderId="39" applyNumberFormat="0" applyAlignment="0" applyProtection="0"/>
    <xf numFmtId="0" fontId="26" fillId="53" borderId="35" applyNumberFormat="0" applyAlignment="0" applyProtection="0"/>
    <xf numFmtId="170"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171" fontId="28" fillId="0" borderId="0" applyFont="0" applyFill="0" applyBorder="0" applyAlignment="0" applyProtection="0"/>
    <xf numFmtId="170" fontId="3" fillId="0" borderId="0" applyFont="0" applyFill="0" applyBorder="0" applyAlignment="0" applyProtection="0"/>
    <xf numFmtId="172" fontId="3" fillId="0" borderId="0" applyFont="0" applyFill="0" applyBorder="0" applyAlignment="0" applyProtection="0"/>
    <xf numFmtId="0" fontId="29" fillId="0" borderId="0" applyProtection="0"/>
    <xf numFmtId="173" fontId="30" fillId="0" borderId="0"/>
    <xf numFmtId="0" fontId="3" fillId="0" borderId="0"/>
    <xf numFmtId="0" fontId="3" fillId="0" borderId="0"/>
    <xf numFmtId="0" fontId="3" fillId="0" borderId="0"/>
    <xf numFmtId="0" fontId="18" fillId="0" borderId="0"/>
    <xf numFmtId="0" fontId="31" fillId="0" borderId="0" applyNumberFormat="0" applyFill="0" applyBorder="0" applyAlignment="0" applyProtection="0"/>
    <xf numFmtId="0" fontId="32" fillId="0" borderId="0" applyNumberFormat="0" applyFill="0" applyBorder="0" applyAlignment="0" applyProtection="0"/>
    <xf numFmtId="0" fontId="33" fillId="0" borderId="0">
      <protection locked="0"/>
    </xf>
    <xf numFmtId="0" fontId="33" fillId="0" borderId="0">
      <protection locked="0"/>
    </xf>
    <xf numFmtId="0" fontId="34" fillId="0" borderId="0">
      <protection locked="0"/>
    </xf>
    <xf numFmtId="0" fontId="33" fillId="0" borderId="0">
      <protection locked="0"/>
    </xf>
    <xf numFmtId="0" fontId="33" fillId="0" borderId="0">
      <protection locked="0"/>
    </xf>
    <xf numFmtId="0" fontId="33" fillId="0" borderId="0">
      <protection locked="0"/>
    </xf>
    <xf numFmtId="0" fontId="34" fillId="0" borderId="0">
      <protection locked="0"/>
    </xf>
    <xf numFmtId="2" fontId="29" fillId="0" borderId="0" applyProtection="0"/>
    <xf numFmtId="0" fontId="35" fillId="27" borderId="0" applyNumberFormat="0" applyBorder="0" applyAlignment="0" applyProtection="0"/>
    <xf numFmtId="0" fontId="36" fillId="54" borderId="0" applyNumberFormat="0" applyBorder="0" applyAlignment="0" applyProtection="0"/>
    <xf numFmtId="0" fontId="37" fillId="0" borderId="40" applyNumberFormat="0" applyFill="0" applyAlignment="0" applyProtection="0"/>
    <xf numFmtId="0" fontId="38" fillId="0" borderId="41" applyNumberFormat="0" applyFill="0" applyAlignment="0" applyProtection="0"/>
    <xf numFmtId="0" fontId="39" fillId="0" borderId="42" applyNumberFormat="0" applyFill="0" applyAlignment="0" applyProtection="0"/>
    <xf numFmtId="0" fontId="40" fillId="0" borderId="43" applyNumberFormat="0" applyFill="0" applyAlignment="0" applyProtection="0"/>
    <xf numFmtId="0" fontId="41" fillId="0" borderId="44" applyNumberFormat="0" applyFill="0" applyAlignment="0" applyProtection="0"/>
    <xf numFmtId="0" fontId="42" fillId="0" borderId="45" applyNumberForma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29" fillId="0" borderId="0" applyNumberFormat="0" applyFont="0" applyFill="0" applyBorder="0" applyAlignment="0" applyProtection="0"/>
    <xf numFmtId="0" fontId="43" fillId="0" borderId="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44" fillId="30" borderId="38" applyNumberFormat="0" applyAlignment="0" applyProtection="0"/>
    <xf numFmtId="0" fontId="45" fillId="55" borderId="33" applyNumberFormat="0" applyAlignment="0" applyProtection="0"/>
    <xf numFmtId="176" fontId="46" fillId="0" borderId="0"/>
    <xf numFmtId="0" fontId="47" fillId="0" borderId="46" applyNumberFormat="0" applyFill="0" applyAlignment="0" applyProtection="0"/>
    <xf numFmtId="0" fontId="48" fillId="0" borderId="36" applyNumberFormat="0" applyFill="0" applyAlignment="0" applyProtection="0"/>
    <xf numFmtId="0" fontId="49" fillId="56" borderId="0" applyNumberFormat="0" applyBorder="0" applyAlignment="0" applyProtection="0"/>
    <xf numFmtId="0" fontId="50" fillId="57" borderId="0" applyNumberFormat="0" applyBorder="0" applyAlignment="0" applyProtection="0"/>
    <xf numFmtId="0" fontId="51" fillId="0" borderId="0"/>
    <xf numFmtId="0" fontId="52" fillId="0" borderId="0"/>
    <xf numFmtId="0" fontId="52" fillId="0" borderId="0"/>
    <xf numFmtId="0" fontId="17" fillId="0" borderId="0"/>
    <xf numFmtId="0" fontId="17" fillId="0" borderId="0"/>
    <xf numFmtId="0" fontId="28" fillId="0" borderId="0"/>
    <xf numFmtId="0" fontId="17" fillId="0" borderId="0"/>
    <xf numFmtId="0" fontId="17" fillId="0" borderId="0"/>
    <xf numFmtId="0" fontId="28" fillId="0" borderId="0"/>
    <xf numFmtId="0" fontId="17" fillId="0" borderId="0"/>
    <xf numFmtId="0" fontId="17" fillId="0" borderId="0"/>
    <xf numFmtId="0" fontId="28" fillId="0" borderId="0"/>
    <xf numFmtId="0" fontId="28" fillId="0" borderId="0"/>
    <xf numFmtId="0" fontId="27" fillId="0" borderId="0"/>
    <xf numFmtId="0" fontId="17" fillId="0" borderId="0"/>
    <xf numFmtId="0" fontId="28" fillId="0" borderId="0"/>
    <xf numFmtId="0" fontId="27" fillId="0" borderId="0">
      <alignment vertical="center"/>
    </xf>
    <xf numFmtId="0" fontId="17" fillId="0" borderId="0"/>
    <xf numFmtId="0" fontId="2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7" fillId="0" borderId="0"/>
    <xf numFmtId="0" fontId="17" fillId="0" borderId="0"/>
    <xf numFmtId="0" fontId="3" fillId="0" borderId="0"/>
    <xf numFmtId="0" fontId="3" fillId="0" borderId="0"/>
    <xf numFmtId="0" fontId="53" fillId="0" borderId="0">
      <alignment vertical="top"/>
    </xf>
    <xf numFmtId="0" fontId="53" fillId="0" borderId="0">
      <alignment vertical="top"/>
    </xf>
    <xf numFmtId="0" fontId="5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7" fillId="0" borderId="0"/>
    <xf numFmtId="0" fontId="28" fillId="0" borderId="0"/>
    <xf numFmtId="0" fontId="28" fillId="0" borderId="0"/>
    <xf numFmtId="0" fontId="28" fillId="0" borderId="0"/>
    <xf numFmtId="0" fontId="3"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17" fillId="0" borderId="0"/>
    <xf numFmtId="0" fontId="28" fillId="0" borderId="0"/>
    <xf numFmtId="0" fontId="3" fillId="0" borderId="0"/>
    <xf numFmtId="0" fontId="28" fillId="0" borderId="0"/>
    <xf numFmtId="0" fontId="17" fillId="0" borderId="0"/>
    <xf numFmtId="0" fontId="3" fillId="0" borderId="0"/>
    <xf numFmtId="0" fontId="3" fillId="0" borderId="0"/>
    <xf numFmtId="0" fontId="28" fillId="0" borderId="0"/>
    <xf numFmtId="0" fontId="28" fillId="0" borderId="0"/>
    <xf numFmtId="0" fontId="17" fillId="0" borderId="0"/>
    <xf numFmtId="0" fontId="17" fillId="0" borderId="0"/>
    <xf numFmtId="0" fontId="28" fillId="0" borderId="0"/>
    <xf numFmtId="0" fontId="27" fillId="0" borderId="0"/>
    <xf numFmtId="0" fontId="28" fillId="0" borderId="0"/>
    <xf numFmtId="0" fontId="17" fillId="0" borderId="0"/>
    <xf numFmtId="0" fontId="17" fillId="0" borderId="0"/>
    <xf numFmtId="0" fontId="17" fillId="0" borderId="0"/>
    <xf numFmtId="0" fontId="17" fillId="0" borderId="0"/>
    <xf numFmtId="0" fontId="28" fillId="0" borderId="0"/>
    <xf numFmtId="0" fontId="17" fillId="0" borderId="0"/>
    <xf numFmtId="0" fontId="17" fillId="0" borderId="0"/>
    <xf numFmtId="0" fontId="17" fillId="0" borderId="0"/>
    <xf numFmtId="0" fontId="17" fillId="0" borderId="0"/>
    <xf numFmtId="0" fontId="17" fillId="0" borderId="0"/>
    <xf numFmtId="0" fontId="28" fillId="0" borderId="0"/>
    <xf numFmtId="0" fontId="17" fillId="58" borderId="32" applyNumberFormat="0" applyFont="0" applyAlignment="0" applyProtection="0"/>
    <xf numFmtId="0" fontId="54" fillId="59" borderId="47" applyNumberFormat="0" applyFont="0" applyAlignment="0" applyProtection="0"/>
    <xf numFmtId="0" fontId="17" fillId="58" borderId="32" applyNumberFormat="0" applyFont="0" applyAlignment="0" applyProtection="0"/>
    <xf numFmtId="0" fontId="17" fillId="58" borderId="32" applyNumberFormat="0" applyFont="0" applyAlignment="0" applyProtection="0"/>
    <xf numFmtId="0" fontId="3" fillId="0" borderId="0"/>
    <xf numFmtId="0" fontId="55" fillId="50" borderId="48" applyNumberFormat="0" applyAlignment="0" applyProtection="0"/>
    <xf numFmtId="0" fontId="56" fillId="51" borderId="34" applyNumberFormat="0" applyAlignment="0" applyProtection="0"/>
    <xf numFmtId="9"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0" fontId="57" fillId="0" borderId="0"/>
    <xf numFmtId="0" fontId="58" fillId="0" borderId="0"/>
    <xf numFmtId="0" fontId="59" fillId="0" borderId="0" applyNumberFormat="0" applyFill="0" applyBorder="0" applyAlignment="0" applyProtection="0"/>
    <xf numFmtId="0" fontId="60" fillId="0" borderId="0" applyNumberFormat="0" applyFill="0" applyBorder="0" applyAlignment="0" applyProtection="0"/>
    <xf numFmtId="0" fontId="61" fillId="0" borderId="49" applyNumberFormat="0" applyFill="0" applyAlignment="0" applyProtection="0"/>
    <xf numFmtId="0" fontId="62" fillId="0" borderId="37"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cellStyleXfs>
  <cellXfs count="121">
    <xf numFmtId="0" fontId="0" fillId="0" borderId="0" xfId="0"/>
    <xf numFmtId="0" fontId="2" fillId="0" borderId="5" xfId="0" applyFont="1" applyBorder="1"/>
    <xf numFmtId="178" fontId="2" fillId="0" borderId="5" xfId="0" applyNumberFormat="1" applyFont="1" applyBorder="1"/>
    <xf numFmtId="0" fontId="3" fillId="2" borderId="0" xfId="174" applyFont="1" applyFill="1"/>
    <xf numFmtId="0" fontId="2" fillId="0" borderId="0" xfId="0" applyFont="1"/>
    <xf numFmtId="178" fontId="2" fillId="0" borderId="0" xfId="0" applyNumberFormat="1" applyFont="1"/>
    <xf numFmtId="0" fontId="2" fillId="0" borderId="0" xfId="174" applyFont="1"/>
    <xf numFmtId="0" fontId="2" fillId="0" borderId="0" xfId="174" applyFont="1" applyAlignment="1">
      <alignment horizontal="right"/>
    </xf>
    <xf numFmtId="0" fontId="3" fillId="0" borderId="0" xfId="174" applyFont="1"/>
    <xf numFmtId="179" fontId="2" fillId="0" borderId="0" xfId="0" applyNumberFormat="1" applyFont="1" applyAlignment="1">
      <alignment horizontal="center"/>
    </xf>
    <xf numFmtId="0" fontId="2" fillId="0" borderId="0" xfId="0" applyFont="1" applyAlignment="1">
      <alignment horizontal="center"/>
    </xf>
    <xf numFmtId="0" fontId="1" fillId="0" borderId="0" xfId="0" applyFont="1"/>
    <xf numFmtId="0" fontId="1" fillId="0" borderId="0" xfId="174" applyFont="1" applyAlignment="1">
      <alignment horizontal="right"/>
    </xf>
    <xf numFmtId="178" fontId="1" fillId="0" borderId="0" xfId="0" applyNumberFormat="1" applyFont="1"/>
    <xf numFmtId="0" fontId="1" fillId="0" borderId="0" xfId="174" applyFont="1"/>
    <xf numFmtId="178"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right"/>
    </xf>
    <xf numFmtId="0" fontId="1" fillId="0" borderId="5" xfId="174" applyFont="1" applyBorder="1" applyAlignment="1">
      <alignment horizontal="center"/>
    </xf>
    <xf numFmtId="0" fontId="1" fillId="0" borderId="5" xfId="174" applyFont="1" applyBorder="1" applyAlignment="1">
      <alignment horizontal="right"/>
    </xf>
    <xf numFmtId="0" fontId="1" fillId="2" borderId="14" xfId="0" applyFont="1" applyFill="1" applyBorder="1"/>
    <xf numFmtId="0" fontId="4" fillId="2" borderId="5" xfId="0" applyFont="1" applyFill="1" applyBorder="1"/>
    <xf numFmtId="178" fontId="1" fillId="2" borderId="5" xfId="0" applyNumberFormat="1" applyFont="1" applyFill="1" applyBorder="1"/>
    <xf numFmtId="179" fontId="1" fillId="2" borderId="5" xfId="0" applyNumberFormat="1" applyFont="1" applyFill="1" applyBorder="1"/>
    <xf numFmtId="179" fontId="1" fillId="2" borderId="5" xfId="0" applyNumberFormat="1" applyFont="1" applyFill="1" applyBorder="1" applyAlignment="1">
      <alignment horizontal="right"/>
    </xf>
    <xf numFmtId="0" fontId="4" fillId="2" borderId="15" xfId="0" applyFont="1" applyFill="1" applyBorder="1"/>
    <xf numFmtId="179" fontId="3" fillId="0" borderId="0" xfId="174" applyNumberFormat="1" applyFont="1"/>
    <xf numFmtId="0" fontId="1" fillId="0" borderId="14" xfId="0" applyFont="1" applyBorder="1"/>
    <xf numFmtId="0" fontId="1" fillId="0" borderId="5" xfId="0" applyFont="1" applyBorder="1"/>
    <xf numFmtId="178" fontId="1" fillId="0" borderId="5" xfId="0" applyNumberFormat="1" applyFont="1" applyBorder="1"/>
    <xf numFmtId="179" fontId="1" fillId="0" borderId="5" xfId="0" applyNumberFormat="1" applyFont="1" applyBorder="1"/>
    <xf numFmtId="179" fontId="1" fillId="0" borderId="5" xfId="0" applyNumberFormat="1" applyFont="1" applyBorder="1" applyAlignment="1">
      <alignment horizontal="right"/>
    </xf>
    <xf numFmtId="0" fontId="1" fillId="0" borderId="15" xfId="0" applyFont="1" applyBorder="1"/>
    <xf numFmtId="0" fontId="2" fillId="0" borderId="14" xfId="0" applyFont="1" applyBorder="1"/>
    <xf numFmtId="179" fontId="2" fillId="0" borderId="5" xfId="0" applyNumberFormat="1" applyFont="1" applyBorder="1"/>
    <xf numFmtId="179" fontId="2" fillId="0" borderId="5" xfId="0" applyNumberFormat="1" applyFont="1" applyBorder="1" applyAlignment="1">
      <alignment horizontal="right"/>
    </xf>
    <xf numFmtId="0" fontId="2" fillId="0" borderId="15" xfId="0" applyFont="1" applyBorder="1"/>
    <xf numFmtId="180" fontId="3" fillId="0" borderId="0" xfId="174" applyNumberFormat="1" applyFont="1"/>
    <xf numFmtId="178" fontId="3" fillId="0" borderId="0" xfId="174" applyNumberFormat="1" applyFont="1"/>
    <xf numFmtId="180" fontId="1" fillId="0" borderId="5" xfId="0" applyNumberFormat="1" applyFont="1" applyBorder="1" applyAlignment="1">
      <alignment horizontal="right"/>
    </xf>
    <xf numFmtId="181" fontId="3" fillId="0" borderId="0" xfId="174" applyNumberFormat="1" applyFont="1"/>
    <xf numFmtId="0" fontId="1" fillId="0" borderId="16" xfId="0" applyFont="1" applyBorder="1"/>
    <xf numFmtId="0" fontId="1" fillId="0" borderId="17" xfId="0" applyFont="1" applyBorder="1"/>
    <xf numFmtId="178" fontId="1" fillId="0" borderId="17" xfId="0" applyNumberFormat="1" applyFont="1" applyBorder="1"/>
    <xf numFmtId="0" fontId="1" fillId="0" borderId="18" xfId="0" applyFont="1" applyBorder="1"/>
    <xf numFmtId="0" fontId="1" fillId="0" borderId="19" xfId="0" applyFont="1" applyBorder="1"/>
    <xf numFmtId="0" fontId="1" fillId="0" borderId="20" xfId="0" applyFont="1" applyBorder="1"/>
    <xf numFmtId="178" fontId="1" fillId="0" borderId="20" xfId="0" applyNumberFormat="1" applyFont="1" applyBorder="1"/>
    <xf numFmtId="179" fontId="1" fillId="0" borderId="20" xfId="0" applyNumberFormat="1" applyFont="1" applyBorder="1"/>
    <xf numFmtId="179" fontId="1" fillId="0" borderId="20" xfId="0" applyNumberFormat="1" applyFont="1" applyBorder="1" applyAlignment="1">
      <alignment horizontal="right"/>
    </xf>
    <xf numFmtId="0" fontId="1" fillId="0" borderId="21" xfId="0" applyFont="1" applyBorder="1"/>
    <xf numFmtId="0" fontId="3" fillId="4" borderId="0" xfId="174" applyFont="1" applyFill="1"/>
    <xf numFmtId="0" fontId="3" fillId="3" borderId="0" xfId="174" applyFont="1" applyFill="1"/>
    <xf numFmtId="0" fontId="1" fillId="4" borderId="14" xfId="0" applyFont="1" applyFill="1" applyBorder="1"/>
    <xf numFmtId="0" fontId="4" fillId="4" borderId="5" xfId="0" applyFont="1" applyFill="1" applyBorder="1"/>
    <xf numFmtId="178" fontId="1" fillId="4" borderId="5" xfId="0" applyNumberFormat="1" applyFont="1" applyFill="1" applyBorder="1"/>
    <xf numFmtId="179" fontId="1" fillId="4" borderId="5" xfId="0" applyNumberFormat="1" applyFont="1" applyFill="1" applyBorder="1"/>
    <xf numFmtId="179" fontId="1" fillId="4" borderId="5" xfId="0" applyNumberFormat="1" applyFont="1" applyFill="1" applyBorder="1" applyAlignment="1">
      <alignment horizontal="right"/>
    </xf>
    <xf numFmtId="0" fontId="4" fillId="4" borderId="15" xfId="0" applyFont="1" applyFill="1" applyBorder="1"/>
    <xf numFmtId="0" fontId="2" fillId="0" borderId="14" xfId="0" applyFont="1" applyBorder="1" applyAlignment="1">
      <alignment horizontal="right"/>
    </xf>
    <xf numFmtId="178" fontId="1" fillId="3" borderId="5" xfId="0" applyNumberFormat="1" applyFont="1" applyFill="1" applyBorder="1"/>
    <xf numFmtId="0" fontId="2" fillId="0" borderId="5" xfId="0" applyFont="1" applyBorder="1" applyAlignment="1">
      <alignment wrapText="1"/>
    </xf>
    <xf numFmtId="0" fontId="2" fillId="0" borderId="15" xfId="0" applyFont="1" applyBorder="1" applyAlignment="1">
      <alignment wrapText="1"/>
    </xf>
    <xf numFmtId="178" fontId="2" fillId="0" borderId="5" xfId="177" applyNumberFormat="1" applyFont="1" applyBorder="1" applyAlignment="1">
      <alignment horizontal="right"/>
    </xf>
    <xf numFmtId="178" fontId="2" fillId="0" borderId="5" xfId="174" applyNumberFormat="1" applyFont="1" applyBorder="1" applyAlignment="1">
      <alignment horizontal="right"/>
    </xf>
    <xf numFmtId="176" fontId="2" fillId="0" borderId="0" xfId="0" applyNumberFormat="1" applyFont="1"/>
    <xf numFmtId="176" fontId="2" fillId="0" borderId="0" xfId="174" applyNumberFormat="1" applyFont="1"/>
    <xf numFmtId="0" fontId="1" fillId="5" borderId="14" xfId="0" applyFont="1" applyFill="1" applyBorder="1"/>
    <xf numFmtId="0" fontId="4" fillId="5" borderId="5" xfId="0" applyFont="1" applyFill="1" applyBorder="1"/>
    <xf numFmtId="178" fontId="1" fillId="5" borderId="5" xfId="0" applyNumberFormat="1" applyFont="1" applyFill="1" applyBorder="1"/>
    <xf numFmtId="179" fontId="1" fillId="5" borderId="5" xfId="0" applyNumberFormat="1" applyFont="1" applyFill="1" applyBorder="1"/>
    <xf numFmtId="179" fontId="1" fillId="5" borderId="5" xfId="0" applyNumberFormat="1" applyFont="1" applyFill="1" applyBorder="1" applyAlignment="1">
      <alignment horizontal="right"/>
    </xf>
    <xf numFmtId="0" fontId="4" fillId="5" borderId="15" xfId="0" applyFont="1" applyFill="1" applyBorder="1"/>
    <xf numFmtId="0" fontId="5" fillId="0" borderId="5" xfId="0" applyFont="1" applyBorder="1"/>
    <xf numFmtId="2" fontId="3" fillId="0" borderId="0" xfId="174" applyNumberFormat="1" applyFont="1"/>
    <xf numFmtId="0" fontId="1" fillId="0" borderId="5" xfId="0" applyFont="1" applyBorder="1" applyAlignment="1">
      <alignment wrapText="1"/>
    </xf>
    <xf numFmtId="0" fontId="1" fillId="0" borderId="22" xfId="0" applyFont="1" applyBorder="1"/>
    <xf numFmtId="0" fontId="1" fillId="3" borderId="5" xfId="0" applyFont="1" applyFill="1" applyBorder="1"/>
    <xf numFmtId="0" fontId="4" fillId="5" borderId="14" xfId="0" applyFont="1" applyFill="1" applyBorder="1"/>
    <xf numFmtId="0" fontId="6" fillId="3" borderId="0" xfId="0" applyFont="1" applyFill="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0" fillId="6" borderId="25" xfId="0" applyFill="1" applyBorder="1" applyAlignment="1" applyProtection="1">
      <alignment vertical="center"/>
      <protection hidden="1"/>
    </xf>
    <xf numFmtId="0" fontId="0" fillId="6" borderId="26" xfId="0" applyFill="1" applyBorder="1" applyAlignment="1" applyProtection="1">
      <alignment vertical="center"/>
      <protection hidden="1"/>
    </xf>
    <xf numFmtId="0" fontId="0" fillId="6" borderId="0" xfId="0" applyFill="1" applyAlignment="1" applyProtection="1">
      <alignment vertical="center"/>
      <protection hidden="1"/>
    </xf>
    <xf numFmtId="0" fontId="0" fillId="6" borderId="27" xfId="0" applyFill="1" applyBorder="1" applyAlignment="1" applyProtection="1">
      <alignment vertical="center"/>
      <protection hidden="1"/>
    </xf>
    <xf numFmtId="0" fontId="7" fillId="6" borderId="0" xfId="0" applyFont="1" applyFill="1" applyAlignment="1" applyProtection="1">
      <alignment vertical="center"/>
      <protection hidden="1"/>
    </xf>
    <xf numFmtId="0" fontId="8" fillId="6" borderId="0" xfId="0" applyFont="1" applyFill="1" applyAlignment="1" applyProtection="1">
      <alignment vertical="center"/>
      <protection hidden="1"/>
    </xf>
    <xf numFmtId="0" fontId="9"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0" fillId="6" borderId="0" xfId="0" applyFill="1"/>
    <xf numFmtId="182" fontId="11" fillId="6" borderId="28" xfId="0" applyNumberFormat="1" applyFont="1" applyFill="1" applyBorder="1" applyAlignment="1" applyProtection="1">
      <alignment vertical="center"/>
      <protection hidden="1"/>
    </xf>
    <xf numFmtId="179" fontId="11" fillId="6" borderId="5" xfId="0" applyNumberFormat="1" applyFont="1" applyFill="1" applyBorder="1" applyAlignment="1" applyProtection="1">
      <alignment vertical="center"/>
      <protection hidden="1"/>
    </xf>
    <xf numFmtId="182" fontId="12" fillId="6" borderId="28" xfId="0" applyNumberFormat="1" applyFont="1" applyFill="1" applyBorder="1" applyAlignment="1" applyProtection="1">
      <alignment vertical="center"/>
      <protection hidden="1"/>
    </xf>
    <xf numFmtId="0" fontId="13" fillId="6" borderId="0" xfId="0" applyFont="1" applyFill="1" applyAlignment="1" applyProtection="1">
      <alignment horizontal="center" vertical="top"/>
      <protection hidden="1"/>
    </xf>
    <xf numFmtId="0" fontId="14" fillId="6" borderId="0" xfId="0" applyFont="1" applyFill="1" applyAlignment="1" applyProtection="1">
      <alignment horizontal="center" vertical="top"/>
      <protection hidden="1"/>
    </xf>
    <xf numFmtId="0" fontId="15" fillId="6" borderId="0" xfId="0" applyFont="1" applyFill="1" applyAlignment="1" applyProtection="1">
      <alignment horizontal="center" vertical="top"/>
      <protection hidden="1"/>
    </xf>
    <xf numFmtId="0" fontId="0" fillId="6" borderId="29" xfId="0" applyFill="1" applyBorder="1" applyAlignment="1" applyProtection="1">
      <alignment vertical="center"/>
      <protection hidden="1"/>
    </xf>
    <xf numFmtId="0" fontId="0" fillId="6" borderId="30" xfId="0" applyFill="1" applyBorder="1" applyAlignment="1" applyProtection="1">
      <alignment vertical="center"/>
      <protection hidden="1"/>
    </xf>
    <xf numFmtId="0" fontId="0" fillId="6" borderId="31" xfId="0" applyFill="1" applyBorder="1" applyAlignment="1" applyProtection="1">
      <alignment vertical="center"/>
      <protection hidden="1"/>
    </xf>
    <xf numFmtId="176" fontId="0" fillId="0" borderId="0" xfId="0" applyNumberFormat="1"/>
    <xf numFmtId="0" fontId="16" fillId="0" borderId="0" xfId="0" applyFont="1" applyAlignment="1">
      <alignment vertical="center" wrapText="1"/>
    </xf>
    <xf numFmtId="0" fontId="6" fillId="6" borderId="0" xfId="0" applyFont="1" applyFill="1" applyAlignment="1" applyProtection="1">
      <alignment horizontal="center" vertical="center" wrapText="1"/>
      <protection hidden="1"/>
    </xf>
    <xf numFmtId="178" fontId="1" fillId="0" borderId="6" xfId="0" applyNumberFormat="1" applyFont="1" applyBorder="1" applyAlignment="1">
      <alignment horizontal="center"/>
    </xf>
    <xf numFmtId="178" fontId="1" fillId="0" borderId="7" xfId="0" applyNumberFormat="1"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9" xfId="177" applyFont="1" applyBorder="1" applyAlignment="1">
      <alignment horizontal="center"/>
    </xf>
    <xf numFmtId="0" fontId="1" fillId="0" borderId="10" xfId="177" applyFont="1" applyBorder="1" applyAlignment="1">
      <alignment horizontal="center"/>
    </xf>
    <xf numFmtId="0" fontId="1" fillId="0" borderId="9" xfId="174" applyFont="1" applyBorder="1" applyAlignment="1">
      <alignment horizontal="center"/>
    </xf>
    <xf numFmtId="0" fontId="1" fillId="0" borderId="10" xfId="174" applyFont="1" applyBorder="1" applyAlignment="1">
      <alignment horizontal="center"/>
    </xf>
    <xf numFmtId="0" fontId="1" fillId="0" borderId="8" xfId="0" applyFont="1" applyBorder="1" applyAlignment="1">
      <alignment horizontal="center" wrapText="1"/>
    </xf>
    <xf numFmtId="0" fontId="1" fillId="0" borderId="12"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xf>
    <xf numFmtId="0" fontId="1" fillId="0" borderId="11" xfId="0" applyFont="1" applyBorder="1" applyAlignment="1">
      <alignment horizontal="center"/>
    </xf>
    <xf numFmtId="0" fontId="1" fillId="0" borderId="13" xfId="0" applyFont="1" applyBorder="1" applyAlignment="1">
      <alignment horizontal="center"/>
    </xf>
    <xf numFmtId="178" fontId="1" fillId="3" borderId="6" xfId="0" applyNumberFormat="1" applyFont="1" applyFill="1" applyBorder="1" applyAlignment="1">
      <alignment horizontal="center"/>
    </xf>
    <xf numFmtId="178" fontId="1" fillId="3" borderId="7" xfId="0" applyNumberFormat="1" applyFont="1" applyFill="1" applyBorder="1" applyAlignment="1">
      <alignment horizontal="center"/>
    </xf>
    <xf numFmtId="0" fontId="1" fillId="0" borderId="2" xfId="174" applyFont="1" applyBorder="1" applyAlignment="1">
      <alignment horizontal="center"/>
    </xf>
    <xf numFmtId="0" fontId="1" fillId="0" borderId="4" xfId="174" applyFont="1" applyBorder="1" applyAlignment="1">
      <alignment horizontal="center"/>
    </xf>
  </cellXfs>
  <cellStyles count="286">
    <cellStyle name="1 indent" xfId="1" xr:uid="{00000000-0005-0000-0000-000031000000}"/>
    <cellStyle name="1 indent 2" xfId="2" xr:uid="{00000000-0005-0000-0000-000032000000}"/>
    <cellStyle name="1 indent 3" xfId="3" xr:uid="{00000000-0005-0000-0000-000033000000}"/>
    <cellStyle name="2 indents" xfId="4" xr:uid="{00000000-0005-0000-0000-000034000000}"/>
    <cellStyle name="2 indents 2" xfId="5" xr:uid="{00000000-0005-0000-0000-000035000000}"/>
    <cellStyle name="2 indents 3" xfId="6" xr:uid="{00000000-0005-0000-0000-000036000000}"/>
    <cellStyle name="20% - Accent1 2" xfId="7" xr:uid="{00000000-0005-0000-0000-000037000000}"/>
    <cellStyle name="20% - Accent1 2 2" xfId="8" xr:uid="{00000000-0005-0000-0000-000038000000}"/>
    <cellStyle name="20% - Accent1 3" xfId="9" xr:uid="{00000000-0005-0000-0000-000039000000}"/>
    <cellStyle name="20% - Accent1 4" xfId="10" xr:uid="{00000000-0005-0000-0000-00003A000000}"/>
    <cellStyle name="20% - Accent2 2" xfId="11" xr:uid="{00000000-0005-0000-0000-00003B000000}"/>
    <cellStyle name="20% - Accent2 2 2" xfId="12" xr:uid="{00000000-0005-0000-0000-00003C000000}"/>
    <cellStyle name="20% - Accent2 3" xfId="13" xr:uid="{00000000-0005-0000-0000-00003D000000}"/>
    <cellStyle name="20% - Accent2 4" xfId="14" xr:uid="{00000000-0005-0000-0000-00003E000000}"/>
    <cellStyle name="20% - Accent3 2" xfId="15" xr:uid="{00000000-0005-0000-0000-00003F000000}"/>
    <cellStyle name="20% - Accent3 2 2" xfId="16" xr:uid="{00000000-0005-0000-0000-000040000000}"/>
    <cellStyle name="20% - Accent3 3" xfId="17" xr:uid="{00000000-0005-0000-0000-000041000000}"/>
    <cellStyle name="20% - Accent3 4" xfId="18" xr:uid="{00000000-0005-0000-0000-000042000000}"/>
    <cellStyle name="20% - Accent4 2" xfId="19" xr:uid="{00000000-0005-0000-0000-000043000000}"/>
    <cellStyle name="20% - Accent4 2 2" xfId="20" xr:uid="{00000000-0005-0000-0000-000044000000}"/>
    <cellStyle name="20% - Accent4 3" xfId="21" xr:uid="{00000000-0005-0000-0000-000045000000}"/>
    <cellStyle name="20% - Accent4 4" xfId="22" xr:uid="{00000000-0005-0000-0000-000046000000}"/>
    <cellStyle name="20% - Accent5 2" xfId="23" xr:uid="{00000000-0005-0000-0000-000047000000}"/>
    <cellStyle name="20% - Accent5 2 2" xfId="24" xr:uid="{00000000-0005-0000-0000-000048000000}"/>
    <cellStyle name="20% - Accent5 3" xfId="25" xr:uid="{00000000-0005-0000-0000-000049000000}"/>
    <cellStyle name="20% - Accent5 4" xfId="26" xr:uid="{00000000-0005-0000-0000-00004A000000}"/>
    <cellStyle name="20% - Accent6 2" xfId="27" xr:uid="{00000000-0005-0000-0000-00004B000000}"/>
    <cellStyle name="20% - Accent6 2 2" xfId="28" xr:uid="{00000000-0005-0000-0000-00004C000000}"/>
    <cellStyle name="20% - Accent6 3" xfId="29" xr:uid="{00000000-0005-0000-0000-00004D000000}"/>
    <cellStyle name="20% - Accent6 4" xfId="30" xr:uid="{00000000-0005-0000-0000-00004E000000}"/>
    <cellStyle name="3 indents" xfId="31" xr:uid="{00000000-0005-0000-0000-00004F000000}"/>
    <cellStyle name="3 indents 2" xfId="32" xr:uid="{00000000-0005-0000-0000-000050000000}"/>
    <cellStyle name="3 indents 3" xfId="33" xr:uid="{00000000-0005-0000-0000-000051000000}"/>
    <cellStyle name="4 indents" xfId="34" xr:uid="{00000000-0005-0000-0000-000052000000}"/>
    <cellStyle name="4 indents 2" xfId="35" xr:uid="{00000000-0005-0000-0000-000053000000}"/>
    <cellStyle name="4 indents 3" xfId="36" xr:uid="{00000000-0005-0000-0000-000054000000}"/>
    <cellStyle name="40% - Accent1 2" xfId="37" xr:uid="{00000000-0005-0000-0000-000055000000}"/>
    <cellStyle name="40% - Accent1 2 2" xfId="38" xr:uid="{00000000-0005-0000-0000-000056000000}"/>
    <cellStyle name="40% - Accent1 3" xfId="39" xr:uid="{00000000-0005-0000-0000-000057000000}"/>
    <cellStyle name="40% - Accent1 4" xfId="40" xr:uid="{00000000-0005-0000-0000-000058000000}"/>
    <cellStyle name="40% - Accent2 2" xfId="41" xr:uid="{00000000-0005-0000-0000-000059000000}"/>
    <cellStyle name="40% - Accent2 2 2" xfId="42" xr:uid="{00000000-0005-0000-0000-00005A000000}"/>
    <cellStyle name="40% - Accent2 3" xfId="43" xr:uid="{00000000-0005-0000-0000-00005B000000}"/>
    <cellStyle name="40% - Accent2 4" xfId="44" xr:uid="{00000000-0005-0000-0000-00005C000000}"/>
    <cellStyle name="40% - Accent3 2" xfId="45" xr:uid="{00000000-0005-0000-0000-00005D000000}"/>
    <cellStyle name="40% - Accent3 2 2" xfId="46" xr:uid="{00000000-0005-0000-0000-00005E000000}"/>
    <cellStyle name="40% - Accent3 3" xfId="47" xr:uid="{00000000-0005-0000-0000-00005F000000}"/>
    <cellStyle name="40% - Accent3 4" xfId="48" xr:uid="{00000000-0005-0000-0000-000060000000}"/>
    <cellStyle name="40% - Accent4 2" xfId="49" xr:uid="{00000000-0005-0000-0000-000061000000}"/>
    <cellStyle name="40% - Accent4 2 2" xfId="50" xr:uid="{00000000-0005-0000-0000-000062000000}"/>
    <cellStyle name="40% - Accent4 3" xfId="51" xr:uid="{00000000-0005-0000-0000-000063000000}"/>
    <cellStyle name="40% - Accent4 4" xfId="52" xr:uid="{00000000-0005-0000-0000-000064000000}"/>
    <cellStyle name="40% - Accent5 2" xfId="53" xr:uid="{00000000-0005-0000-0000-000065000000}"/>
    <cellStyle name="40% - Accent5 2 2" xfId="54" xr:uid="{00000000-0005-0000-0000-000066000000}"/>
    <cellStyle name="40% - Accent5 3" xfId="55" xr:uid="{00000000-0005-0000-0000-000067000000}"/>
    <cellStyle name="40% - Accent5 4" xfId="56" xr:uid="{00000000-0005-0000-0000-000068000000}"/>
    <cellStyle name="40% - Accent6 2" xfId="57" xr:uid="{00000000-0005-0000-0000-000069000000}"/>
    <cellStyle name="40% - Accent6 2 2" xfId="58" xr:uid="{00000000-0005-0000-0000-00006A000000}"/>
    <cellStyle name="40% - Accent6 3" xfId="59" xr:uid="{00000000-0005-0000-0000-00006B000000}"/>
    <cellStyle name="40% - Accent6 4" xfId="60" xr:uid="{00000000-0005-0000-0000-00006C000000}"/>
    <cellStyle name="60% - Accent1 2" xfId="61" xr:uid="{00000000-0005-0000-0000-00006D000000}"/>
    <cellStyle name="60% - Accent1 3" xfId="62" xr:uid="{00000000-0005-0000-0000-00006E000000}"/>
    <cellStyle name="60% - Accent2 2" xfId="63" xr:uid="{00000000-0005-0000-0000-00006F000000}"/>
    <cellStyle name="60% - Accent2 3" xfId="64" xr:uid="{00000000-0005-0000-0000-000070000000}"/>
    <cellStyle name="60% - Accent3 2" xfId="65" xr:uid="{00000000-0005-0000-0000-000071000000}"/>
    <cellStyle name="60% - Accent3 3" xfId="66" xr:uid="{00000000-0005-0000-0000-000072000000}"/>
    <cellStyle name="60% - Accent4 2" xfId="67" xr:uid="{00000000-0005-0000-0000-000073000000}"/>
    <cellStyle name="60% - Accent4 3" xfId="68" xr:uid="{00000000-0005-0000-0000-000074000000}"/>
    <cellStyle name="60% - Accent5 2" xfId="69" xr:uid="{00000000-0005-0000-0000-000075000000}"/>
    <cellStyle name="60% - Accent5 3" xfId="70" xr:uid="{00000000-0005-0000-0000-000076000000}"/>
    <cellStyle name="60% - Accent6 2" xfId="71" xr:uid="{00000000-0005-0000-0000-000077000000}"/>
    <cellStyle name="60% - Accent6 3" xfId="72" xr:uid="{00000000-0005-0000-0000-000078000000}"/>
    <cellStyle name="Accent1 2" xfId="73" xr:uid="{00000000-0005-0000-0000-000079000000}"/>
    <cellStyle name="Accent1 3" xfId="74" xr:uid="{00000000-0005-0000-0000-00007A000000}"/>
    <cellStyle name="Accent2 2" xfId="75" xr:uid="{00000000-0005-0000-0000-00007B000000}"/>
    <cellStyle name="Accent2 3" xfId="76" xr:uid="{00000000-0005-0000-0000-00007C000000}"/>
    <cellStyle name="Accent3 2" xfId="77" xr:uid="{00000000-0005-0000-0000-00007D000000}"/>
    <cellStyle name="Accent3 3" xfId="78" xr:uid="{00000000-0005-0000-0000-00007E000000}"/>
    <cellStyle name="Accent4 2" xfId="79" xr:uid="{00000000-0005-0000-0000-00007F000000}"/>
    <cellStyle name="Accent4 3" xfId="80" xr:uid="{00000000-0005-0000-0000-000080000000}"/>
    <cellStyle name="Accent5 2" xfId="81" xr:uid="{00000000-0005-0000-0000-000081000000}"/>
    <cellStyle name="Accent5 3" xfId="82" xr:uid="{00000000-0005-0000-0000-000082000000}"/>
    <cellStyle name="Accent6 2" xfId="83" xr:uid="{00000000-0005-0000-0000-000083000000}"/>
    <cellStyle name="Accent6 3" xfId="84" xr:uid="{00000000-0005-0000-0000-000084000000}"/>
    <cellStyle name="Bad 2" xfId="85" xr:uid="{00000000-0005-0000-0000-000085000000}"/>
    <cellStyle name="Bad 2 2" xfId="86" xr:uid="{00000000-0005-0000-0000-000086000000}"/>
    <cellStyle name="Bad 3" xfId="87" xr:uid="{00000000-0005-0000-0000-000087000000}"/>
    <cellStyle name="Calculation 2" xfId="88" xr:uid="{00000000-0005-0000-0000-000088000000}"/>
    <cellStyle name="Calculation 3" xfId="89" xr:uid="{00000000-0005-0000-0000-000089000000}"/>
    <cellStyle name="Check Cell 2" xfId="90" xr:uid="{00000000-0005-0000-0000-00008A000000}"/>
    <cellStyle name="Check Cell 3" xfId="91" xr:uid="{00000000-0005-0000-0000-00008B000000}"/>
    <cellStyle name="Comma 2" xfId="92" xr:uid="{00000000-0005-0000-0000-00008C000000}"/>
    <cellStyle name="Comma 2 2" xfId="93" xr:uid="{00000000-0005-0000-0000-00008D000000}"/>
    <cellStyle name="Comma 3" xfId="94" xr:uid="{00000000-0005-0000-0000-00008E000000}"/>
    <cellStyle name="Comma 4" xfId="95" xr:uid="{00000000-0005-0000-0000-00008F000000}"/>
    <cellStyle name="Comma 5" xfId="96" xr:uid="{00000000-0005-0000-0000-000090000000}"/>
    <cellStyle name="Currency 2" xfId="97" xr:uid="{00000000-0005-0000-0000-000091000000}"/>
    <cellStyle name="Date" xfId="98" xr:uid="{00000000-0005-0000-0000-000092000000}"/>
    <cellStyle name="Excel Built-in Normal" xfId="99" xr:uid="{00000000-0005-0000-0000-000093000000}"/>
    <cellStyle name="Excel Built-in Normal 2" xfId="100" xr:uid="{00000000-0005-0000-0000-000094000000}"/>
    <cellStyle name="Excel Built-in Normal 2 2" xfId="101" xr:uid="{00000000-0005-0000-0000-000095000000}"/>
    <cellStyle name="Excel Built-in Normal 2 3" xfId="102" xr:uid="{00000000-0005-0000-0000-000096000000}"/>
    <cellStyle name="Excel Built-in Normal 3" xfId="103" xr:uid="{00000000-0005-0000-0000-000097000000}"/>
    <cellStyle name="Explanatory Text 2" xfId="104" xr:uid="{00000000-0005-0000-0000-000098000000}"/>
    <cellStyle name="Explanatory Text 3" xfId="105" xr:uid="{00000000-0005-0000-0000-000099000000}"/>
    <cellStyle name="F2" xfId="106" xr:uid="{00000000-0005-0000-0000-00009A000000}"/>
    <cellStyle name="F3" xfId="107" xr:uid="{00000000-0005-0000-0000-00009B000000}"/>
    <cellStyle name="F4" xfId="108" xr:uid="{00000000-0005-0000-0000-00009C000000}"/>
    <cellStyle name="F5" xfId="109" xr:uid="{00000000-0005-0000-0000-00009D000000}"/>
    <cellStyle name="F6" xfId="110" xr:uid="{00000000-0005-0000-0000-00009E000000}"/>
    <cellStyle name="F7" xfId="111" xr:uid="{00000000-0005-0000-0000-00009F000000}"/>
    <cellStyle name="F8" xfId="112" xr:uid="{00000000-0005-0000-0000-0000A0000000}"/>
    <cellStyle name="Fixed" xfId="113" xr:uid="{00000000-0005-0000-0000-0000A1000000}"/>
    <cellStyle name="Good 2" xfId="114" xr:uid="{00000000-0005-0000-0000-0000A2000000}"/>
    <cellStyle name="Good 3" xfId="115" xr:uid="{00000000-0005-0000-0000-0000A3000000}"/>
    <cellStyle name="Heading 1 2" xfId="116" xr:uid="{00000000-0005-0000-0000-0000A4000000}"/>
    <cellStyle name="Heading 1 3" xfId="117" xr:uid="{00000000-0005-0000-0000-0000A5000000}"/>
    <cellStyle name="Heading 2 2" xfId="118" xr:uid="{00000000-0005-0000-0000-0000A6000000}"/>
    <cellStyle name="Heading 2 3" xfId="119" xr:uid="{00000000-0005-0000-0000-0000A7000000}"/>
    <cellStyle name="Heading 3 2" xfId="120" xr:uid="{00000000-0005-0000-0000-0000A8000000}"/>
    <cellStyle name="Heading 3 3" xfId="121" xr:uid="{00000000-0005-0000-0000-0000A9000000}"/>
    <cellStyle name="Heading 4 2" xfId="122" xr:uid="{00000000-0005-0000-0000-0000AA000000}"/>
    <cellStyle name="Heading 4 3" xfId="123" xr:uid="{00000000-0005-0000-0000-0000AB000000}"/>
    <cellStyle name="HEADING1" xfId="124" xr:uid="{00000000-0005-0000-0000-0000AC000000}"/>
    <cellStyle name="HEADING2" xfId="125" xr:uid="{00000000-0005-0000-0000-0000AD000000}"/>
    <cellStyle name="imf-one decimal" xfId="126" xr:uid="{00000000-0005-0000-0000-0000AE000000}"/>
    <cellStyle name="imf-one decimal 2" xfId="127" xr:uid="{00000000-0005-0000-0000-0000AF000000}"/>
    <cellStyle name="imf-one decimal 3" xfId="128" xr:uid="{00000000-0005-0000-0000-0000B0000000}"/>
    <cellStyle name="imf-zero decimal" xfId="129" xr:uid="{00000000-0005-0000-0000-0000B1000000}"/>
    <cellStyle name="imf-zero decimal 2" xfId="130" xr:uid="{00000000-0005-0000-0000-0000B2000000}"/>
    <cellStyle name="imf-zero decimal 3" xfId="131" xr:uid="{00000000-0005-0000-0000-0000B3000000}"/>
    <cellStyle name="Input 2" xfId="132" xr:uid="{00000000-0005-0000-0000-0000B4000000}"/>
    <cellStyle name="Input 3" xfId="133" xr:uid="{00000000-0005-0000-0000-0000B5000000}"/>
    <cellStyle name="Label" xfId="134" xr:uid="{00000000-0005-0000-0000-0000B6000000}"/>
    <cellStyle name="Linked Cell 2" xfId="135" xr:uid="{00000000-0005-0000-0000-0000B7000000}"/>
    <cellStyle name="Linked Cell 3" xfId="136" xr:uid="{00000000-0005-0000-0000-0000B8000000}"/>
    <cellStyle name="Neutral 2" xfId="137" xr:uid="{00000000-0005-0000-0000-0000B9000000}"/>
    <cellStyle name="Neutral 3" xfId="138" xr:uid="{00000000-0005-0000-0000-0000BA000000}"/>
    <cellStyle name="Normal" xfId="0" builtinId="0"/>
    <cellStyle name="Normal - Style1" xfId="139" xr:uid="{00000000-0005-0000-0000-0000BB000000}"/>
    <cellStyle name="Normal - Style2" xfId="140" xr:uid="{00000000-0005-0000-0000-0000BC000000}"/>
    <cellStyle name="Normal - Style3" xfId="141" xr:uid="{00000000-0005-0000-0000-0000BD000000}"/>
    <cellStyle name="Normal 10" xfId="142" xr:uid="{00000000-0005-0000-0000-0000BE000000}"/>
    <cellStyle name="Normal 10 2" xfId="143" xr:uid="{00000000-0005-0000-0000-0000BF000000}"/>
    <cellStyle name="Normal 10 2 2" xfId="144" xr:uid="{00000000-0005-0000-0000-0000C0000000}"/>
    <cellStyle name="Normal 11" xfId="145" xr:uid="{00000000-0005-0000-0000-0000C1000000}"/>
    <cellStyle name="Normal 11 2" xfId="146" xr:uid="{00000000-0005-0000-0000-0000C2000000}"/>
    <cellStyle name="Normal 11 2 2" xfId="147" xr:uid="{00000000-0005-0000-0000-0000C3000000}"/>
    <cellStyle name="Normal 12" xfId="148" xr:uid="{00000000-0005-0000-0000-0000C4000000}"/>
    <cellStyle name="Normal 12 2" xfId="149" xr:uid="{00000000-0005-0000-0000-0000C5000000}"/>
    <cellStyle name="Normal 12 2 2" xfId="150" xr:uid="{00000000-0005-0000-0000-0000C6000000}"/>
    <cellStyle name="Normal 13" xfId="151" xr:uid="{00000000-0005-0000-0000-0000C7000000}"/>
    <cellStyle name="Normal 13 2" xfId="152" xr:uid="{00000000-0005-0000-0000-0000C8000000}"/>
    <cellStyle name="Normal 14" xfId="153" xr:uid="{00000000-0005-0000-0000-0000C9000000}"/>
    <cellStyle name="Normal 14 2" xfId="154" xr:uid="{00000000-0005-0000-0000-0000CA000000}"/>
    <cellStyle name="Normal 15" xfId="155" xr:uid="{00000000-0005-0000-0000-0000CB000000}"/>
    <cellStyle name="Normal 15 2" xfId="156" xr:uid="{00000000-0005-0000-0000-0000CC000000}"/>
    <cellStyle name="Normal 16" xfId="157" xr:uid="{00000000-0005-0000-0000-0000CD000000}"/>
    <cellStyle name="Normal 16 2" xfId="158" xr:uid="{00000000-0005-0000-0000-0000CE000000}"/>
    <cellStyle name="Normal 16 2 2" xfId="159" xr:uid="{00000000-0005-0000-0000-0000CF000000}"/>
    <cellStyle name="Normal 16 3" xfId="160" xr:uid="{00000000-0005-0000-0000-0000D0000000}"/>
    <cellStyle name="Normal 16 4" xfId="161" xr:uid="{00000000-0005-0000-0000-0000D1000000}"/>
    <cellStyle name="Normal 16 5" xfId="162" xr:uid="{00000000-0005-0000-0000-0000D2000000}"/>
    <cellStyle name="Normal 17" xfId="163" xr:uid="{00000000-0005-0000-0000-0000D3000000}"/>
    <cellStyle name="Normal 17 2" xfId="164" xr:uid="{00000000-0005-0000-0000-0000D4000000}"/>
    <cellStyle name="Normal 17 2 2" xfId="165" xr:uid="{00000000-0005-0000-0000-0000D5000000}"/>
    <cellStyle name="Normal 17 3" xfId="166" xr:uid="{00000000-0005-0000-0000-0000D6000000}"/>
    <cellStyle name="Normal 17 4" xfId="167" xr:uid="{00000000-0005-0000-0000-0000D7000000}"/>
    <cellStyle name="Normal 18" xfId="168" xr:uid="{00000000-0005-0000-0000-0000D8000000}"/>
    <cellStyle name="Normal 19" xfId="169" xr:uid="{00000000-0005-0000-0000-0000D9000000}"/>
    <cellStyle name="Normal 19 2" xfId="170" xr:uid="{00000000-0005-0000-0000-0000DA000000}"/>
    <cellStyle name="Normal 19 2 2" xfId="171" xr:uid="{00000000-0005-0000-0000-0000DB000000}"/>
    <cellStyle name="Normal 19 3" xfId="172" xr:uid="{00000000-0005-0000-0000-0000DC000000}"/>
    <cellStyle name="Normal 19 4" xfId="173" xr:uid="{00000000-0005-0000-0000-0000DD000000}"/>
    <cellStyle name="Normal 2" xfId="174" xr:uid="{00000000-0005-0000-0000-0000DE000000}"/>
    <cellStyle name="Normal 2 10" xfId="175" xr:uid="{00000000-0005-0000-0000-0000DF000000}"/>
    <cellStyle name="Normal 2 11" xfId="176" xr:uid="{00000000-0005-0000-0000-0000E0000000}"/>
    <cellStyle name="Normal 2 2" xfId="177" xr:uid="{00000000-0005-0000-0000-0000E1000000}"/>
    <cellStyle name="Normal 2 2 2" xfId="178" xr:uid="{00000000-0005-0000-0000-0000E2000000}"/>
    <cellStyle name="Normal 2 2 2 2" xfId="179" xr:uid="{00000000-0005-0000-0000-0000E3000000}"/>
    <cellStyle name="Normal 2 2 3" xfId="180" xr:uid="{00000000-0005-0000-0000-0000E4000000}"/>
    <cellStyle name="Normal 2 2 4" xfId="181" xr:uid="{00000000-0005-0000-0000-0000E5000000}"/>
    <cellStyle name="Normal 2 3" xfId="182" xr:uid="{00000000-0005-0000-0000-0000E6000000}"/>
    <cellStyle name="Normal 2 3 2" xfId="183" xr:uid="{00000000-0005-0000-0000-0000E7000000}"/>
    <cellStyle name="Normal 2 3 3" xfId="184" xr:uid="{00000000-0005-0000-0000-0000E8000000}"/>
    <cellStyle name="Normal 2 4" xfId="185" xr:uid="{00000000-0005-0000-0000-0000E9000000}"/>
    <cellStyle name="Normal 2 4 2" xfId="186" xr:uid="{00000000-0005-0000-0000-0000EA000000}"/>
    <cellStyle name="Normal 2 4 3" xfId="187" xr:uid="{00000000-0005-0000-0000-0000EB000000}"/>
    <cellStyle name="Normal 2 5" xfId="188" xr:uid="{00000000-0005-0000-0000-0000EC000000}"/>
    <cellStyle name="Normal 2 5 2" xfId="189" xr:uid="{00000000-0005-0000-0000-0000ED000000}"/>
    <cellStyle name="Normal 2 5 3" xfId="190" xr:uid="{00000000-0005-0000-0000-0000EE000000}"/>
    <cellStyle name="Normal 2 6" xfId="191" xr:uid="{00000000-0005-0000-0000-0000EF000000}"/>
    <cellStyle name="Normal 2 6 2" xfId="192" xr:uid="{00000000-0005-0000-0000-0000F0000000}"/>
    <cellStyle name="Normal 2 6 3" xfId="193" xr:uid="{00000000-0005-0000-0000-0000F1000000}"/>
    <cellStyle name="Normal 2 7" xfId="194" xr:uid="{00000000-0005-0000-0000-0000F2000000}"/>
    <cellStyle name="Normal 2 7 2" xfId="195" xr:uid="{00000000-0005-0000-0000-0000F3000000}"/>
    <cellStyle name="Normal 2 7 3" xfId="196" xr:uid="{00000000-0005-0000-0000-0000F4000000}"/>
    <cellStyle name="Normal 2 8" xfId="197" xr:uid="{00000000-0005-0000-0000-0000F5000000}"/>
    <cellStyle name="Normal 2 8 2" xfId="198" xr:uid="{00000000-0005-0000-0000-0000F6000000}"/>
    <cellStyle name="Normal 2 8 3" xfId="199" xr:uid="{00000000-0005-0000-0000-0000F7000000}"/>
    <cellStyle name="Normal 2 9" xfId="200" xr:uid="{00000000-0005-0000-0000-0000F8000000}"/>
    <cellStyle name="Normal 20" xfId="201" xr:uid="{00000000-0005-0000-0000-0000F9000000}"/>
    <cellStyle name="Normal 21" xfId="202" xr:uid="{00000000-0005-0000-0000-0000FA000000}"/>
    <cellStyle name="Normal 22" xfId="203" xr:uid="{00000000-0005-0000-0000-0000FB000000}"/>
    <cellStyle name="Normal 23" xfId="204" xr:uid="{00000000-0005-0000-0000-0000FC000000}"/>
    <cellStyle name="Normal 24" xfId="205" xr:uid="{00000000-0005-0000-0000-0000FD000000}"/>
    <cellStyle name="Normal 25" xfId="206" xr:uid="{00000000-0005-0000-0000-0000FE000000}"/>
    <cellStyle name="Normal 26" xfId="207" xr:uid="{00000000-0005-0000-0000-0000FF000000}"/>
    <cellStyle name="Normal 27" xfId="208" xr:uid="{00000000-0005-0000-0000-000000010000}"/>
    <cellStyle name="Normal 28" xfId="209" xr:uid="{00000000-0005-0000-0000-000001010000}"/>
    <cellStyle name="Normal 29" xfId="210" xr:uid="{00000000-0005-0000-0000-000002010000}"/>
    <cellStyle name="Normal 3" xfId="211" xr:uid="{00000000-0005-0000-0000-000003010000}"/>
    <cellStyle name="Normal 3 2" xfId="212" xr:uid="{00000000-0005-0000-0000-000004010000}"/>
    <cellStyle name="Normal 3 2 2" xfId="213" xr:uid="{00000000-0005-0000-0000-000005010000}"/>
    <cellStyle name="Normal 3 2 3" xfId="214" xr:uid="{00000000-0005-0000-0000-000006010000}"/>
    <cellStyle name="Normal 3 3" xfId="215" xr:uid="{00000000-0005-0000-0000-000007010000}"/>
    <cellStyle name="Normal 3 3 2" xfId="216" xr:uid="{00000000-0005-0000-0000-000008010000}"/>
    <cellStyle name="Normal 3 3 3" xfId="217" xr:uid="{00000000-0005-0000-0000-000009010000}"/>
    <cellStyle name="Normal 3 4" xfId="218" xr:uid="{00000000-0005-0000-0000-00000A010000}"/>
    <cellStyle name="Normal 3 4 2" xfId="219" xr:uid="{00000000-0005-0000-0000-00000B010000}"/>
    <cellStyle name="Normal 3 4 3" xfId="220" xr:uid="{00000000-0005-0000-0000-00000C010000}"/>
    <cellStyle name="Normal 3 5" xfId="221" xr:uid="{00000000-0005-0000-0000-00000D010000}"/>
    <cellStyle name="Normal 3 5 2" xfId="222" xr:uid="{00000000-0005-0000-0000-00000E010000}"/>
    <cellStyle name="Normal 3 5 3" xfId="223" xr:uid="{00000000-0005-0000-0000-00000F010000}"/>
    <cellStyle name="Normal 3 6" xfId="224" xr:uid="{00000000-0005-0000-0000-000010010000}"/>
    <cellStyle name="Normal 3 6 2" xfId="225" xr:uid="{00000000-0005-0000-0000-000011010000}"/>
    <cellStyle name="Normal 3 6 3" xfId="226" xr:uid="{00000000-0005-0000-0000-000012010000}"/>
    <cellStyle name="Normal 3 7" xfId="227" xr:uid="{00000000-0005-0000-0000-000013010000}"/>
    <cellStyle name="Normal 3 7 2" xfId="228" xr:uid="{00000000-0005-0000-0000-000014010000}"/>
    <cellStyle name="Normal 3 7 3" xfId="229" xr:uid="{00000000-0005-0000-0000-000015010000}"/>
    <cellStyle name="Normal 3 8" xfId="230" xr:uid="{00000000-0005-0000-0000-000016010000}"/>
    <cellStyle name="Normal 3 8 2" xfId="231" xr:uid="{00000000-0005-0000-0000-000017010000}"/>
    <cellStyle name="Normal 3 8 3" xfId="232" xr:uid="{00000000-0005-0000-0000-000018010000}"/>
    <cellStyle name="Normal 30" xfId="233" xr:uid="{00000000-0005-0000-0000-000019010000}"/>
    <cellStyle name="Normal 31" xfId="234" xr:uid="{00000000-0005-0000-0000-00001A010000}"/>
    <cellStyle name="Normal 32" xfId="235" xr:uid="{00000000-0005-0000-0000-00001B010000}"/>
    <cellStyle name="Normal 33" xfId="236" xr:uid="{00000000-0005-0000-0000-00001C010000}"/>
    <cellStyle name="Normal 34" xfId="237" xr:uid="{00000000-0005-0000-0000-00001D010000}"/>
    <cellStyle name="Normal 35" xfId="238" xr:uid="{00000000-0005-0000-0000-00001E010000}"/>
    <cellStyle name="Normal 36" xfId="239" xr:uid="{00000000-0005-0000-0000-00001F010000}"/>
    <cellStyle name="Normal 37" xfId="240" xr:uid="{00000000-0005-0000-0000-000020010000}"/>
    <cellStyle name="Normal 38" xfId="241" xr:uid="{00000000-0005-0000-0000-000021010000}"/>
    <cellStyle name="Normal 4" xfId="242" xr:uid="{00000000-0005-0000-0000-000022010000}"/>
    <cellStyle name="Normal 4 2" xfId="243" xr:uid="{00000000-0005-0000-0000-000023010000}"/>
    <cellStyle name="Normal 4 2 2" xfId="244" xr:uid="{00000000-0005-0000-0000-000024010000}"/>
    <cellStyle name="Normal 4 2 3" xfId="245" xr:uid="{00000000-0005-0000-0000-000025010000}"/>
    <cellStyle name="Normal 4 3" xfId="246" xr:uid="{00000000-0005-0000-0000-000026010000}"/>
    <cellStyle name="Normal 4 3 2" xfId="247" xr:uid="{00000000-0005-0000-0000-000027010000}"/>
    <cellStyle name="Normal 4 4" xfId="248" xr:uid="{00000000-0005-0000-0000-000028010000}"/>
    <cellStyle name="Normal 4 5" xfId="249" xr:uid="{00000000-0005-0000-0000-000029010000}"/>
    <cellStyle name="Normal 48" xfId="250" xr:uid="{00000000-0005-0000-0000-00002A010000}"/>
    <cellStyle name="Normal 5" xfId="251" xr:uid="{00000000-0005-0000-0000-00002B010000}"/>
    <cellStyle name="Normal 5 2" xfId="252" xr:uid="{00000000-0005-0000-0000-00002C010000}"/>
    <cellStyle name="Normal 5 2 2" xfId="253" xr:uid="{00000000-0005-0000-0000-00002D010000}"/>
    <cellStyle name="Normal 5 3" xfId="254" xr:uid="{00000000-0005-0000-0000-00002E010000}"/>
    <cellStyle name="Normal 5 4" xfId="255" xr:uid="{00000000-0005-0000-0000-00002F010000}"/>
    <cellStyle name="Normal 6" xfId="256" xr:uid="{00000000-0005-0000-0000-000030010000}"/>
    <cellStyle name="Normal 6 2" xfId="257" xr:uid="{00000000-0005-0000-0000-000031010000}"/>
    <cellStyle name="Normal 7" xfId="258" xr:uid="{00000000-0005-0000-0000-000032010000}"/>
    <cellStyle name="Normal 7 2" xfId="259" xr:uid="{00000000-0005-0000-0000-000033010000}"/>
    <cellStyle name="Normal 7 2 2" xfId="260" xr:uid="{00000000-0005-0000-0000-000034010000}"/>
    <cellStyle name="Normal 7 3" xfId="261" xr:uid="{00000000-0005-0000-0000-000035010000}"/>
    <cellStyle name="Normal 8" xfId="262" xr:uid="{00000000-0005-0000-0000-000036010000}"/>
    <cellStyle name="Normal 8 2" xfId="263" xr:uid="{00000000-0005-0000-0000-000037010000}"/>
    <cellStyle name="Normal 9" xfId="264" xr:uid="{00000000-0005-0000-0000-000038010000}"/>
    <cellStyle name="Normal 9 2" xfId="265" xr:uid="{00000000-0005-0000-0000-000039010000}"/>
    <cellStyle name="Normal 9 2 2" xfId="266" xr:uid="{00000000-0005-0000-0000-00003A010000}"/>
    <cellStyle name="Note 2" xfId="267" xr:uid="{00000000-0005-0000-0000-00003B010000}"/>
    <cellStyle name="Note 2 2" xfId="268" xr:uid="{00000000-0005-0000-0000-00003C010000}"/>
    <cellStyle name="Note 2 3" xfId="269" xr:uid="{00000000-0005-0000-0000-00003D010000}"/>
    <cellStyle name="Note 3" xfId="270" xr:uid="{00000000-0005-0000-0000-00003E010000}"/>
    <cellStyle name="Obično_KnjigaZIKS i Min pomorstva i saobracaja" xfId="271" xr:uid="{00000000-0005-0000-0000-00003F010000}"/>
    <cellStyle name="Output 2" xfId="272" xr:uid="{00000000-0005-0000-0000-000040010000}"/>
    <cellStyle name="Output 3" xfId="273" xr:uid="{00000000-0005-0000-0000-000041010000}"/>
    <cellStyle name="Percent 2" xfId="274" xr:uid="{00000000-0005-0000-0000-000042010000}"/>
    <cellStyle name="percentage difference" xfId="275" xr:uid="{00000000-0005-0000-0000-000043010000}"/>
    <cellStyle name="percentage difference 2" xfId="276" xr:uid="{00000000-0005-0000-0000-000044010000}"/>
    <cellStyle name="percentage difference 3" xfId="277" xr:uid="{00000000-0005-0000-0000-000045010000}"/>
    <cellStyle name="Publication" xfId="278" xr:uid="{00000000-0005-0000-0000-000046010000}"/>
    <cellStyle name="Standard_Tabellenteil in EURO" xfId="279" xr:uid="{00000000-0005-0000-0000-000047010000}"/>
    <cellStyle name="Title 2" xfId="280" xr:uid="{00000000-0005-0000-0000-000048010000}"/>
    <cellStyle name="Title 3" xfId="281" xr:uid="{00000000-0005-0000-0000-000049010000}"/>
    <cellStyle name="Total 2" xfId="282" xr:uid="{00000000-0005-0000-0000-00004A010000}"/>
    <cellStyle name="Total 3" xfId="283" xr:uid="{00000000-0005-0000-0000-00004B010000}"/>
    <cellStyle name="Warning Text 2" xfId="284" xr:uid="{00000000-0005-0000-0000-00004C010000}"/>
    <cellStyle name="Warning Text 3" xfId="285" xr:uid="{00000000-0005-0000-0000-00004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59697131.340000004</c:v>
                </c:pt>
                <c:pt idx="2">
                  <c:v>220406123.72</c:v>
                </c:pt>
              </c:numCache>
            </c:numRef>
          </c:val>
          <c:extLst>
            <c:ext xmlns:c16="http://schemas.microsoft.com/office/drawing/2014/chart" uri="{C3380CC4-5D6E-409C-BE32-E72D297353CC}">
              <c16:uniqueId val="{00000000-5D8C-4047-A6BB-85C170F496DF}"/>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50118940.616999097</c:v>
                </c:pt>
                <c:pt idx="1">
                  <c:v>57763326.645078197</c:v>
                </c:pt>
                <c:pt idx="2">
                  <c:v>216723266.167364</c:v>
                </c:pt>
              </c:numCache>
            </c:numRef>
          </c:val>
          <c:extLst>
            <c:ext xmlns:c16="http://schemas.microsoft.com/office/drawing/2014/chart" uri="{C3380CC4-5D6E-409C-BE32-E72D297353CC}">
              <c16:uniqueId val="{00000001-5D8C-4047-A6BB-85C170F496DF}"/>
            </c:ext>
          </c:extLst>
        </c:ser>
        <c:dLbls>
          <c:showLegendKey val="0"/>
          <c:showVal val="0"/>
          <c:showCatName val="0"/>
          <c:showSerName val="0"/>
          <c:showPercent val="0"/>
          <c:showBubbleSize val="0"/>
        </c:dLbls>
        <c:gapWidth val="150"/>
        <c:axId val="1299302016"/>
        <c:axId val="1299304736"/>
      </c:bar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5c9e3d5f-70ae-4904-88c7-f01e31f0becf}"/>
      </c:ext>
    </c:extLst>
  </c:chart>
  <c:spPr>
    <a:solidFill>
      <a:schemeClr val="bg1"/>
    </a:solidFill>
    <a:ln w="9525" cap="flat" cmpd="sng" algn="ctr">
      <a:noFill/>
      <a:round/>
    </a:ln>
    <a:effectLst/>
  </c:spPr>
  <c:txPr>
    <a:bodyPr/>
    <a:lstStyle/>
    <a:p>
      <a:pPr>
        <a:defRPr lang="en-US"/>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581025" y="9525"/>
          <a:ext cx="104775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068050" y="818515"/>
          <a:ext cx="3000375" cy="258191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678025" y="82804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1068050" y="3562350"/>
          <a:ext cx="3000375" cy="2581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668500" y="35623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268950" y="8191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en-US" sz="1100" b="0" i="0" u="none" strike="noStrike" baseline="0">
              <a:solidFill>
                <a:schemeClr val="dk1"/>
              </a:solidFill>
              <a:effectLst/>
              <a:latin typeface="+mn-lt"/>
              <a:ea typeface="+mn-ea"/>
              <a:cs typeface="+mn-cs"/>
            </a:rPr>
            <a:t>6</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268950" y="35623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a:t>
          </a:r>
          <a:r>
            <a:rPr lang="en-US" sz="1100" b="0" i="0" baseline="0">
              <a:solidFill>
                <a:schemeClr val="dk1"/>
              </a:solidFill>
              <a:effectLst/>
              <a:latin typeface="+mn-lt"/>
              <a:ea typeface="+mn-ea"/>
              <a:cs typeface="+mn-cs"/>
            </a:rPr>
            <a:t>6</a:t>
          </a:r>
          <a:r>
            <a:rPr lang="sr-Latn-ME" sz="1100" b="0" i="0" baseline="0">
              <a:solidFill>
                <a:schemeClr val="dk1"/>
              </a:solidFill>
              <a:effectLst/>
              <a:latin typeface="+mn-lt"/>
              <a:ea typeface="+mn-ea"/>
              <a:cs typeface="+mn-cs"/>
            </a:rPr>
            <a: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ladislav.karadzic/Desktop/Javna%20potro&#353;nja%20Q2%202026/Q2%202026%20%20IZVJE&#352;TAJI%20OP&#352;T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HODI"/>
      <sheetName val="RASHODI"/>
      <sheetName val="NEIZMIRENE OBAVEZE"/>
      <sheetName val="STANJE DUGA"/>
      <sheetName val="KONSOLIDACIJA"/>
      <sheetName val="Javna potrosnja"/>
      <sheetName val="SFS Q2 2026"/>
      <sheetName val="KONSOLIDACIJA (2)"/>
      <sheetName val="Javna pot (2)"/>
      <sheetName val="STANJE DUGA (2)"/>
      <sheetName val="NEIZMIRENE OBAVEZE (2)"/>
    </sheetNames>
    <sheetDataSet>
      <sheetData sheetId="0" refreshError="1"/>
      <sheetData sheetId="1" refreshError="1">
        <row r="83">
          <cell r="AB83">
            <v>37000</v>
          </cell>
        </row>
      </sheetData>
      <sheetData sheetId="2" refreshError="1"/>
      <sheetData sheetId="3" refreshError="1"/>
      <sheetData sheetId="4" refreshError="1">
        <row r="24">
          <cell r="C24">
            <v>799446.45</v>
          </cell>
        </row>
        <row r="25">
          <cell r="C25">
            <v>1808915.72</v>
          </cell>
        </row>
        <row r="26">
          <cell r="C26">
            <v>1589894.97</v>
          </cell>
        </row>
        <row r="27">
          <cell r="C27">
            <v>8957478.2400000002</v>
          </cell>
        </row>
        <row r="28">
          <cell r="C28">
            <v>54124829.32</v>
          </cell>
        </row>
        <row r="73">
          <cell r="C73">
            <v>2088111.49</v>
          </cell>
        </row>
        <row r="74">
          <cell r="C74">
            <v>68031</v>
          </cell>
        </row>
        <row r="75">
          <cell r="C75">
            <v>13980859.66</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workbookViewId="0">
      <selection activeCell="A2" sqref="A2"/>
    </sheetView>
  </sheetViews>
  <sheetFormatPr defaultColWidth="9" defaultRowHeight="12.75"/>
  <cols>
    <col min="4" max="4" width="25.28515625" customWidth="1"/>
    <col min="7" max="7" width="24.28515625" customWidth="1"/>
    <col min="10" max="10" width="26.42578125" customWidth="1"/>
  </cols>
  <sheetData>
    <row r="2" spans="2:11">
      <c r="D2" s="79" t="s">
        <v>0</v>
      </c>
    </row>
    <row r="3" spans="2:11">
      <c r="D3" s="79" t="s">
        <v>1</v>
      </c>
    </row>
    <row r="4" spans="2:11">
      <c r="D4" s="79" t="s">
        <v>2</v>
      </c>
    </row>
    <row r="6" spans="2:11">
      <c r="B6" s="80"/>
      <c r="C6" s="81"/>
      <c r="D6" s="81"/>
      <c r="E6" s="81"/>
      <c r="F6" s="81"/>
      <c r="G6" s="81"/>
      <c r="H6" s="81"/>
      <c r="I6" s="81"/>
      <c r="J6" s="81"/>
      <c r="K6" s="82"/>
    </row>
    <row r="7" spans="2:11">
      <c r="B7" s="83"/>
      <c r="C7" s="102" t="s">
        <v>3</v>
      </c>
      <c r="D7" s="102"/>
      <c r="E7" s="84"/>
      <c r="F7" s="102" t="s">
        <v>4</v>
      </c>
      <c r="G7" s="102"/>
      <c r="H7" s="84"/>
      <c r="I7" s="102" t="s">
        <v>5</v>
      </c>
      <c r="J7" s="102"/>
      <c r="K7" s="85"/>
    </row>
    <row r="8" spans="2:11">
      <c r="B8" s="83"/>
      <c r="C8" s="86"/>
      <c r="D8" s="84"/>
      <c r="E8" s="84"/>
      <c r="F8" s="84"/>
      <c r="G8" s="84"/>
      <c r="H8" s="84"/>
      <c r="I8" s="84"/>
      <c r="J8" s="84"/>
      <c r="K8" s="85"/>
    </row>
    <row r="9" spans="2:11" ht="15">
      <c r="B9" s="83"/>
      <c r="C9" s="87" t="s">
        <v>6</v>
      </c>
      <c r="D9" s="88"/>
      <c r="E9" s="88"/>
      <c r="F9" s="87" t="str">
        <f>+C9</f>
        <v>Prihodi/Revenues</v>
      </c>
      <c r="G9" s="89"/>
      <c r="H9" s="90"/>
      <c r="I9" s="87" t="str">
        <f>+F9</f>
        <v>Prihodi/Revenues</v>
      </c>
      <c r="J9" s="89"/>
      <c r="K9" s="85"/>
    </row>
    <row r="10" spans="2:11">
      <c r="B10" s="83"/>
      <c r="C10" s="91">
        <f>+'Centralna država-ek klas'!C6</f>
        <v>1437306262.3399999</v>
      </c>
      <c r="D10" s="92">
        <f>+'Centralna država-ek klas'!D6</f>
        <v>16.781942674964402</v>
      </c>
      <c r="E10" s="84"/>
      <c r="F10" s="93">
        <f>+'Lokalna država-ek klas '!C6</f>
        <v>227494172.22999999</v>
      </c>
      <c r="G10" s="92">
        <f>+'Lokalna država-ek klas '!D6</f>
        <v>2.6562147938024001</v>
      </c>
      <c r="H10" s="90"/>
      <c r="I10" s="93">
        <f>+'Opšta država-ek klas'!C6</f>
        <v>1664800434.5699999</v>
      </c>
      <c r="J10" s="92">
        <f>+'Opšta država-ek klas'!D6</f>
        <v>19.4381574687668</v>
      </c>
      <c r="K10" s="85"/>
    </row>
    <row r="11" spans="2:11">
      <c r="B11" s="83"/>
      <c r="C11" s="94" t="s">
        <v>7</v>
      </c>
      <c r="D11" s="94" t="s">
        <v>8</v>
      </c>
      <c r="E11" s="84"/>
      <c r="F11" s="95" t="str">
        <f>+C11</f>
        <v>mil. €</v>
      </c>
      <c r="G11" s="95" t="str">
        <f>+D11</f>
        <v>% BDP-a</v>
      </c>
      <c r="H11" s="90"/>
      <c r="I11" s="95" t="str">
        <f>+F11</f>
        <v>mil. €</v>
      </c>
      <c r="J11" s="95" t="str">
        <f>+G11</f>
        <v>% BDP-a</v>
      </c>
      <c r="K11" s="85"/>
    </row>
    <row r="12" spans="2:11" ht="15">
      <c r="B12" s="83"/>
      <c r="C12" s="88"/>
      <c r="D12" s="84"/>
      <c r="E12" s="84"/>
      <c r="F12" s="89"/>
      <c r="G12" s="89"/>
      <c r="H12" s="90"/>
      <c r="I12" s="89"/>
      <c r="J12" s="89"/>
      <c r="K12" s="85"/>
    </row>
    <row r="13" spans="2:11" ht="15">
      <c r="B13" s="83"/>
      <c r="C13" s="87" t="s">
        <v>9</v>
      </c>
      <c r="D13" s="90"/>
      <c r="E13" s="84"/>
      <c r="F13" s="87" t="str">
        <f>+C13</f>
        <v>Rashodi/Expenditures</v>
      </c>
      <c r="G13" s="89"/>
      <c r="H13" s="90"/>
      <c r="I13" s="87" t="str">
        <f>+F13</f>
        <v>Rashodi/Expenditures</v>
      </c>
      <c r="J13" s="89"/>
      <c r="K13" s="85"/>
    </row>
    <row r="14" spans="2:11">
      <c r="B14" s="83"/>
      <c r="C14" s="91">
        <f>+'Centralna država-ek klas'!C39</f>
        <v>1551560825.05</v>
      </c>
      <c r="D14" s="92">
        <f>+'Centralna država-ek klas'!D39</f>
        <v>18.115975352614299</v>
      </c>
      <c r="E14" s="84"/>
      <c r="F14" s="93">
        <f>+'Lokalna država-ek klas '!C37</f>
        <v>234457898.94999999</v>
      </c>
      <c r="G14" s="92">
        <f>+'Lokalna država-ek klas '!D37</f>
        <v>2.7375230477780601</v>
      </c>
      <c r="H14" s="90"/>
      <c r="I14" s="93">
        <f>+'Opšta država-ek klas'!C27</f>
        <v>1786018724</v>
      </c>
      <c r="J14" s="92">
        <f>+'Opšta država-ek klas'!D27</f>
        <v>20.853498400392301</v>
      </c>
      <c r="K14" s="85"/>
    </row>
    <row r="15" spans="2:11">
      <c r="B15" s="83"/>
      <c r="C15" s="94" t="str">
        <f>+C11</f>
        <v>mil. €</v>
      </c>
      <c r="D15" s="94" t="str">
        <f>+D11</f>
        <v>% BDP-a</v>
      </c>
      <c r="E15" s="84"/>
      <c r="F15" s="95" t="str">
        <f>+C11</f>
        <v>mil. €</v>
      </c>
      <c r="G15" s="95" t="str">
        <f>+D11</f>
        <v>% BDP-a</v>
      </c>
      <c r="H15" s="90"/>
      <c r="I15" s="95" t="str">
        <f>+F11</f>
        <v>mil. €</v>
      </c>
      <c r="J15" s="95" t="str">
        <f>+G11</f>
        <v>% BDP-a</v>
      </c>
      <c r="K15" s="85"/>
    </row>
    <row r="16" spans="2:11" ht="15">
      <c r="B16" s="83"/>
      <c r="C16" s="84"/>
      <c r="D16" s="84"/>
      <c r="E16" s="84"/>
      <c r="F16" s="89"/>
      <c r="G16" s="89"/>
      <c r="H16" s="90"/>
      <c r="I16" s="89"/>
      <c r="J16" s="89"/>
      <c r="K16" s="85"/>
    </row>
    <row r="17" spans="2:11" ht="15">
      <c r="B17" s="83"/>
      <c r="C17" s="87" t="s">
        <v>10</v>
      </c>
      <c r="D17" s="84"/>
      <c r="E17" s="84"/>
      <c r="F17" s="87" t="str">
        <f>+C17</f>
        <v>Budžetski bilans/ Budget balance</v>
      </c>
      <c r="G17" s="89"/>
      <c r="H17" s="90"/>
      <c r="I17" s="87" t="str">
        <f>+F17</f>
        <v>Budžetski bilans/ Budget balance</v>
      </c>
      <c r="J17" s="89"/>
      <c r="K17" s="85"/>
    </row>
    <row r="18" spans="2:11">
      <c r="B18" s="83"/>
      <c r="C18" s="91">
        <f>+'Centralna država-ek klas'!C62</f>
        <v>-114254562.70999999</v>
      </c>
      <c r="D18" s="92">
        <f>+'Centralna država-ek klas'!D62</f>
        <v>-1.3340326776498601</v>
      </c>
      <c r="E18" s="84"/>
      <c r="F18" s="93">
        <f>+'Lokalna država-ek klas '!C55</f>
        <v>-6963726.7200000295</v>
      </c>
      <c r="G18" s="92">
        <f>+'Lokalna država-ek klas '!D55</f>
        <v>-8.1308253975667599E-2</v>
      </c>
      <c r="H18" s="90"/>
      <c r="I18" s="93">
        <f>+'Opšta država-ek klas'!C45</f>
        <v>-121218289.43000001</v>
      </c>
      <c r="J18" s="92">
        <f>+'Opšta država-ek klas'!D45</f>
        <v>-1.4153409316255301</v>
      </c>
      <c r="K18" s="85"/>
    </row>
    <row r="19" spans="2:11">
      <c r="B19" s="83"/>
      <c r="C19" s="94" t="str">
        <f>+C15</f>
        <v>mil. €</v>
      </c>
      <c r="D19" s="94" t="str">
        <f>+D15</f>
        <v>% BDP-a</v>
      </c>
      <c r="E19" s="84"/>
      <c r="F19" s="94" t="str">
        <f>+F15</f>
        <v>mil. €</v>
      </c>
      <c r="G19" s="94" t="str">
        <f>++G15</f>
        <v>% BDP-a</v>
      </c>
      <c r="H19" s="96"/>
      <c r="I19" s="94" t="str">
        <f>+F19</f>
        <v>mil. €</v>
      </c>
      <c r="J19" s="94" t="str">
        <f>+J15</f>
        <v>% BDP-a</v>
      </c>
      <c r="K19" s="85"/>
    </row>
    <row r="20" spans="2:11">
      <c r="B20" s="97"/>
      <c r="C20" s="98"/>
      <c r="D20" s="98"/>
      <c r="E20" s="98"/>
      <c r="F20" s="98"/>
      <c r="G20" s="98"/>
      <c r="H20" s="98"/>
      <c r="I20" s="98"/>
      <c r="J20" s="98"/>
      <c r="K20" s="99"/>
    </row>
    <row r="23" spans="2:11">
      <c r="D23" s="100"/>
    </row>
    <row r="24" spans="2:11">
      <c r="D24" s="100"/>
    </row>
    <row r="25" spans="2:11">
      <c r="D25" s="100"/>
    </row>
    <row r="41" spans="19:19" ht="15">
      <c r="S41" s="101"/>
    </row>
    <row r="42" spans="19:19" ht="15">
      <c r="S42" s="101"/>
    </row>
  </sheetData>
  <sheetProtection algorithmName="SHA-512" hashValue="bLiF7OHv4LZYGx01SRzOKrnPIwXhiCUsM49EmNkE2yyrktqJqzlM+027sdRJpkdAAknj3FGxVAA1Ny+3+sbbMw==" saltValue="8IZ34mLXV5XQdz0A7ulNrQ==" spinCount="100000" sheet="1" objects="1" scenarios="1"/>
  <mergeCells count="3">
    <mergeCell ref="C7:D7"/>
    <mergeCell ref="F7:G7"/>
    <mergeCell ref="I7:J7"/>
  </mergeCells>
  <pageMargins left="0.118110236220472" right="0.118110236220472" top="0.74803149606299202" bottom="0.74803149606299202" header="0.31496062992126" footer="0.31496062992126"/>
  <pageSetup paperSize="9" scale="55"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44" activePane="bottomLeft" state="frozen"/>
      <selection pane="bottomLeft"/>
    </sheetView>
  </sheetViews>
  <sheetFormatPr defaultColWidth="9.140625" defaultRowHeight="13.5"/>
  <cols>
    <col min="1" max="1" width="13.28515625" style="4" customWidth="1"/>
    <col min="2" max="2" width="65.7109375" style="4" customWidth="1"/>
    <col min="3" max="3" width="12.28515625" style="5" customWidth="1"/>
    <col min="4" max="4" width="9.7109375" style="4" customWidth="1"/>
    <col min="5" max="5" width="10.5703125" style="5" customWidth="1"/>
    <col min="6" max="6" width="10.140625" style="6" customWidth="1"/>
    <col min="7" max="7" width="11.140625" style="5" customWidth="1"/>
    <col min="8" max="8" width="11.5703125" style="7" customWidth="1"/>
    <col min="9" max="9" width="11.140625" style="5" customWidth="1"/>
    <col min="10" max="10" width="10.28515625" style="6" customWidth="1"/>
    <col min="11" max="11" width="10.7109375" style="5" customWidth="1"/>
    <col min="12" max="12" width="12" style="7" customWidth="1"/>
    <col min="13" max="13" width="59.5703125" style="4" customWidth="1"/>
    <col min="14" max="14" width="9.140625" style="8"/>
    <col min="15" max="16" width="13.85546875" style="8" customWidth="1"/>
    <col min="17" max="16384" width="9.140625" style="8"/>
  </cols>
  <sheetData>
    <row r="1" spans="1:13" ht="18.75" customHeight="1">
      <c r="C1" s="4"/>
      <c r="M1" s="10"/>
    </row>
    <row r="2" spans="1:13" ht="15.75" customHeight="1">
      <c r="A2" s="11" t="s">
        <v>11</v>
      </c>
      <c r="B2" s="11"/>
      <c r="C2" s="103">
        <v>8564600000</v>
      </c>
      <c r="D2" s="104"/>
      <c r="E2" s="103">
        <v>8564600000</v>
      </c>
      <c r="F2" s="104"/>
      <c r="G2" s="11"/>
      <c r="H2" s="11"/>
      <c r="I2" s="103">
        <v>8170700000</v>
      </c>
      <c r="J2" s="104"/>
      <c r="K2" s="11"/>
      <c r="L2" s="11"/>
      <c r="M2" s="11" t="s">
        <v>12</v>
      </c>
    </row>
    <row r="3" spans="1:13" ht="15" customHeight="1">
      <c r="A3" s="11"/>
      <c r="B3" s="11"/>
      <c r="C3" s="11"/>
      <c r="D3" s="11"/>
      <c r="E3" s="13"/>
      <c r="F3" s="14"/>
      <c r="G3" s="13"/>
      <c r="H3" s="12"/>
      <c r="I3" s="13"/>
      <c r="J3" s="14"/>
      <c r="K3" s="13"/>
      <c r="L3" s="12"/>
      <c r="M3" s="11"/>
    </row>
    <row r="4" spans="1:13" ht="15" customHeight="1">
      <c r="A4" s="111" t="s">
        <v>13</v>
      </c>
      <c r="B4" s="113" t="s">
        <v>14</v>
      </c>
      <c r="C4" s="105" t="s">
        <v>15</v>
      </c>
      <c r="D4" s="106"/>
      <c r="E4" s="107" t="s">
        <v>16</v>
      </c>
      <c r="F4" s="108"/>
      <c r="G4" s="109" t="s">
        <v>17</v>
      </c>
      <c r="H4" s="110"/>
      <c r="I4" s="109" t="s">
        <v>18</v>
      </c>
      <c r="J4" s="110"/>
      <c r="K4" s="109" t="s">
        <v>17</v>
      </c>
      <c r="L4" s="110"/>
      <c r="M4" s="115" t="s">
        <v>19</v>
      </c>
    </row>
    <row r="5" spans="1:13" ht="27" customHeight="1">
      <c r="A5" s="112"/>
      <c r="B5" s="114"/>
      <c r="C5" s="15" t="s">
        <v>20</v>
      </c>
      <c r="D5" s="16" t="s">
        <v>21</v>
      </c>
      <c r="E5" s="15" t="s">
        <v>20</v>
      </c>
      <c r="F5" s="16" t="s">
        <v>21</v>
      </c>
      <c r="G5" s="15" t="s">
        <v>22</v>
      </c>
      <c r="H5" s="17" t="s">
        <v>23</v>
      </c>
      <c r="I5" s="15" t="s">
        <v>20</v>
      </c>
      <c r="J5" s="18" t="s">
        <v>21</v>
      </c>
      <c r="K5" s="15" t="s">
        <v>20</v>
      </c>
      <c r="L5" s="19" t="s">
        <v>23</v>
      </c>
      <c r="M5" s="116"/>
    </row>
    <row r="6" spans="1:13" ht="15" customHeight="1">
      <c r="A6" s="67"/>
      <c r="B6" s="68" t="s">
        <v>24</v>
      </c>
      <c r="C6" s="69">
        <f>+C7+C15+C20+C25+C32+C37+C38</f>
        <v>1437306262.3399999</v>
      </c>
      <c r="D6" s="70">
        <f>+C6/$C$2*100</f>
        <v>16.781942674964402</v>
      </c>
      <c r="E6" s="69">
        <f>+E7+E15+E20+E25+E32+E37+E38</f>
        <v>1410804917.7566299</v>
      </c>
      <c r="F6" s="70">
        <f>+E6/$E$2*100</f>
        <v>16.472513809829199</v>
      </c>
      <c r="G6" s="69">
        <f>+C6-E6</f>
        <v>26501344.583367798</v>
      </c>
      <c r="H6" s="71">
        <f>+C6/E6*100-100</f>
        <v>1.8784556425780199</v>
      </c>
      <c r="I6" s="69">
        <f>+I7+I15+I20+I25+I32+I37+I38</f>
        <v>1322992895.97</v>
      </c>
      <c r="J6" s="70">
        <f>+I6/$I$2*100</f>
        <v>16.191916187964299</v>
      </c>
      <c r="K6" s="69">
        <f>+C6-I6</f>
        <v>114313366.37</v>
      </c>
      <c r="L6" s="71">
        <f>+C6/I6*100-100</f>
        <v>8.6405124863642602</v>
      </c>
      <c r="M6" s="72" t="s">
        <v>25</v>
      </c>
    </row>
    <row r="7" spans="1:13" ht="15" customHeight="1">
      <c r="A7" s="27">
        <v>711</v>
      </c>
      <c r="B7" s="28" t="s">
        <v>26</v>
      </c>
      <c r="C7" s="29">
        <f>+SUM(C8:C14)</f>
        <v>1134396149.5699999</v>
      </c>
      <c r="D7" s="30">
        <f t="shared" ref="D7:D72" si="0">+C7/$C$2*100</f>
        <v>13.245173733390899</v>
      </c>
      <c r="E7" s="29">
        <f>+SUM(E8:E14)</f>
        <v>1127178382.1306801</v>
      </c>
      <c r="F7" s="30">
        <f t="shared" ref="F7:F38" si="1">+E7/$E$2*100</f>
        <v>13.160899307973301</v>
      </c>
      <c r="G7" s="29">
        <f t="shared" ref="G7:G62" si="2">+C7-E7</f>
        <v>7217767.4393212805</v>
      </c>
      <c r="H7" s="31">
        <f t="shared" ref="H7:H62" si="3">+C7/E7*100-100</f>
        <v>0.64033941333028099</v>
      </c>
      <c r="I7" s="29">
        <f>+SUM(I8:I14)</f>
        <v>1071434911.4400001</v>
      </c>
      <c r="J7" s="30">
        <f t="shared" ref="J7:J72" si="4">+I7/$I$2*100</f>
        <v>13.1131348775503</v>
      </c>
      <c r="K7" s="29">
        <f t="shared" ref="K7:K38" si="5">+C7-I7</f>
        <v>62961238.130000196</v>
      </c>
      <c r="L7" s="31">
        <f t="shared" ref="L7:L38" si="6">+C7/I7*100-100</f>
        <v>5.8763474530973498</v>
      </c>
      <c r="M7" s="32" t="s">
        <v>27</v>
      </c>
    </row>
    <row r="8" spans="1:13" ht="15" customHeight="1">
      <c r="A8" s="33">
        <v>7111</v>
      </c>
      <c r="B8" s="1" t="s">
        <v>28</v>
      </c>
      <c r="C8" s="2">
        <v>57843120.549999997</v>
      </c>
      <c r="D8" s="34">
        <f t="shared" si="0"/>
        <v>0.67537445473226998</v>
      </c>
      <c r="E8" s="2">
        <v>50465809.637334399</v>
      </c>
      <c r="F8" s="34">
        <f t="shared" si="1"/>
        <v>0.58923720474201202</v>
      </c>
      <c r="G8" s="2">
        <f t="shared" si="2"/>
        <v>7377310.91266564</v>
      </c>
      <c r="H8" s="35">
        <f t="shared" si="3"/>
        <v>14.618433679518199</v>
      </c>
      <c r="I8" s="2">
        <v>46585289.640000001</v>
      </c>
      <c r="J8" s="34">
        <f t="shared" si="4"/>
        <v>0.57015053349162204</v>
      </c>
      <c r="K8" s="2">
        <f t="shared" si="5"/>
        <v>11257830.91</v>
      </c>
      <c r="L8" s="35">
        <f t="shared" si="6"/>
        <v>24.166064002172899</v>
      </c>
      <c r="M8" s="36" t="s">
        <v>29</v>
      </c>
    </row>
    <row r="9" spans="1:13" ht="15" customHeight="1">
      <c r="A9" s="33">
        <v>7112</v>
      </c>
      <c r="B9" s="1" t="s">
        <v>30</v>
      </c>
      <c r="C9" s="2">
        <v>215366062.53999999</v>
      </c>
      <c r="D9" s="34">
        <f t="shared" si="0"/>
        <v>2.5146073668355799</v>
      </c>
      <c r="E9" s="2">
        <v>220235379.42573801</v>
      </c>
      <c r="F9" s="34">
        <f t="shared" si="1"/>
        <v>2.5714613575151</v>
      </c>
      <c r="G9" s="2">
        <f t="shared" si="2"/>
        <v>-4869316.8857380701</v>
      </c>
      <c r="H9" s="35">
        <f t="shared" si="3"/>
        <v>-2.2109603363614001</v>
      </c>
      <c r="I9" s="2">
        <v>210114445.28999999</v>
      </c>
      <c r="J9" s="34">
        <f t="shared" si="4"/>
        <v>2.5715599066175501</v>
      </c>
      <c r="K9" s="2">
        <f t="shared" si="5"/>
        <v>5251617.2500000298</v>
      </c>
      <c r="L9" s="35">
        <f t="shared" si="6"/>
        <v>2.4994079977470101</v>
      </c>
      <c r="M9" s="36" t="s">
        <v>31</v>
      </c>
    </row>
    <row r="10" spans="1:13" ht="15" customHeight="1">
      <c r="A10" s="33">
        <v>7113</v>
      </c>
      <c r="B10" s="1" t="s">
        <v>32</v>
      </c>
      <c r="C10" s="2">
        <v>0</v>
      </c>
      <c r="D10" s="34">
        <f t="shared" si="0"/>
        <v>0</v>
      </c>
      <c r="E10" s="2">
        <v>0</v>
      </c>
      <c r="F10" s="34">
        <f t="shared" si="1"/>
        <v>0</v>
      </c>
      <c r="G10" s="2">
        <f t="shared" si="2"/>
        <v>0</v>
      </c>
      <c r="H10" s="35">
        <f>+IFERROR(C10/E10*100-100,0)</f>
        <v>0</v>
      </c>
      <c r="I10" s="2">
        <v>0</v>
      </c>
      <c r="J10" s="34">
        <f t="shared" si="4"/>
        <v>0</v>
      </c>
      <c r="K10" s="2">
        <f t="shared" si="5"/>
        <v>0</v>
      </c>
      <c r="L10" s="35">
        <f>+IFERROR(C10/I10*100-100,0)</f>
        <v>0</v>
      </c>
      <c r="M10" s="36" t="s">
        <v>33</v>
      </c>
    </row>
    <row r="11" spans="1:13" ht="15" customHeight="1">
      <c r="A11" s="33">
        <v>7114</v>
      </c>
      <c r="B11" s="1" t="s">
        <v>34</v>
      </c>
      <c r="C11" s="2">
        <v>638627791.20000005</v>
      </c>
      <c r="D11" s="34">
        <f t="shared" si="0"/>
        <v>7.4565979870630299</v>
      </c>
      <c r="E11" s="2">
        <v>636083412.01705599</v>
      </c>
      <c r="F11" s="34">
        <f t="shared" si="1"/>
        <v>7.4268898958159797</v>
      </c>
      <c r="G11" s="2">
        <f t="shared" si="2"/>
        <v>2544379.1829444198</v>
      </c>
      <c r="H11" s="35">
        <f t="shared" si="3"/>
        <v>0.40000715863286002</v>
      </c>
      <c r="I11" s="2">
        <v>602058876.58000004</v>
      </c>
      <c r="J11" s="34">
        <f t="shared" si="4"/>
        <v>7.3685103672879899</v>
      </c>
      <c r="K11" s="2">
        <f t="shared" si="5"/>
        <v>36568914.619999997</v>
      </c>
      <c r="L11" s="35">
        <f t="shared" si="6"/>
        <v>6.0739764900951103</v>
      </c>
      <c r="M11" s="36" t="s">
        <v>35</v>
      </c>
    </row>
    <row r="12" spans="1:13" ht="15" customHeight="1">
      <c r="A12" s="33">
        <v>7115</v>
      </c>
      <c r="B12" s="1" t="s">
        <v>36</v>
      </c>
      <c r="C12" s="2">
        <v>180703177.47999999</v>
      </c>
      <c r="D12" s="34">
        <f t="shared" si="0"/>
        <v>2.10988461200757</v>
      </c>
      <c r="E12" s="2">
        <v>180688539.20604101</v>
      </c>
      <c r="F12" s="34">
        <f t="shared" si="1"/>
        <v>2.1097136959816098</v>
      </c>
      <c r="G12" s="2">
        <f t="shared" si="2"/>
        <v>14638.27395913</v>
      </c>
      <c r="H12" s="35">
        <f t="shared" si="3"/>
        <v>8.1013848600690608E-3</v>
      </c>
      <c r="I12" s="2">
        <v>172861788.03</v>
      </c>
      <c r="J12" s="34">
        <f t="shared" si="4"/>
        <v>2.11563009326006</v>
      </c>
      <c r="K12" s="2">
        <f t="shared" si="5"/>
        <v>7841389.4499999899</v>
      </c>
      <c r="L12" s="35">
        <f t="shared" si="6"/>
        <v>4.5362191027661503</v>
      </c>
      <c r="M12" s="36" t="s">
        <v>37</v>
      </c>
    </row>
    <row r="13" spans="1:13" ht="15" customHeight="1">
      <c r="A13" s="33">
        <v>7116</v>
      </c>
      <c r="B13" s="1" t="s">
        <v>38</v>
      </c>
      <c r="C13" s="2">
        <v>33786743.909999996</v>
      </c>
      <c r="D13" s="34">
        <f t="shared" si="0"/>
        <v>0.39449295834014397</v>
      </c>
      <c r="E13" s="2">
        <v>31199924.7293928</v>
      </c>
      <c r="F13" s="34">
        <f t="shared" si="1"/>
        <v>0.36428933901633198</v>
      </c>
      <c r="G13" s="2">
        <f t="shared" si="2"/>
        <v>2586819.1806072402</v>
      </c>
      <c r="H13" s="35">
        <f t="shared" si="3"/>
        <v>8.2911071197881796</v>
      </c>
      <c r="I13" s="2">
        <v>32307775.359999999</v>
      </c>
      <c r="J13" s="34">
        <f t="shared" si="4"/>
        <v>0.39541012838557299</v>
      </c>
      <c r="K13" s="2">
        <f t="shared" si="5"/>
        <v>1478968.54999999</v>
      </c>
      <c r="L13" s="35">
        <f t="shared" si="6"/>
        <v>4.5777480297547699</v>
      </c>
      <c r="M13" s="36" t="s">
        <v>39</v>
      </c>
    </row>
    <row r="14" spans="1:13" ht="15" customHeight="1">
      <c r="A14" s="33">
        <v>7118</v>
      </c>
      <c r="B14" s="1" t="s">
        <v>40</v>
      </c>
      <c r="C14" s="2">
        <v>8069253.8899999997</v>
      </c>
      <c r="D14" s="34">
        <f t="shared" si="0"/>
        <v>9.4216354412348505E-2</v>
      </c>
      <c r="E14" s="2">
        <v>8505317.1151169594</v>
      </c>
      <c r="F14" s="34">
        <f t="shared" si="1"/>
        <v>9.9307814902236599E-2</v>
      </c>
      <c r="G14" s="2">
        <f t="shared" si="2"/>
        <v>-436063.22511695599</v>
      </c>
      <c r="H14" s="35">
        <f t="shared" si="3"/>
        <v>-5.1269484631198203</v>
      </c>
      <c r="I14" s="2">
        <v>7506736.54</v>
      </c>
      <c r="J14" s="34">
        <f t="shared" si="4"/>
        <v>9.1873848507471795E-2</v>
      </c>
      <c r="K14" s="2">
        <f t="shared" si="5"/>
        <v>562517.35</v>
      </c>
      <c r="L14" s="35">
        <f t="shared" si="6"/>
        <v>7.4935006311011403</v>
      </c>
      <c r="M14" s="36" t="s">
        <v>41</v>
      </c>
    </row>
    <row r="15" spans="1:13" ht="15" customHeight="1">
      <c r="A15" s="27">
        <v>712</v>
      </c>
      <c r="B15" s="28" t="s">
        <v>42</v>
      </c>
      <c r="C15" s="29">
        <f>+SUM(C16:C19)</f>
        <v>211824449</v>
      </c>
      <c r="D15" s="30">
        <f t="shared" si="0"/>
        <v>2.4732555986269098</v>
      </c>
      <c r="E15" s="29">
        <f>+SUM(E16:E19)</f>
        <v>200924109.030067</v>
      </c>
      <c r="F15" s="30">
        <f t="shared" si="1"/>
        <v>2.34598357226335</v>
      </c>
      <c r="G15" s="29">
        <f t="shared" si="2"/>
        <v>10900339.969933501</v>
      </c>
      <c r="H15" s="31">
        <f t="shared" si="3"/>
        <v>5.4251030513726697</v>
      </c>
      <c r="I15" s="29">
        <f>+SUM(I16:I19)</f>
        <v>184079723.11000001</v>
      </c>
      <c r="J15" s="30">
        <f t="shared" si="4"/>
        <v>2.25292475687518</v>
      </c>
      <c r="K15" s="29">
        <f t="shared" si="5"/>
        <v>27744725.890000001</v>
      </c>
      <c r="L15" s="31">
        <f t="shared" si="6"/>
        <v>15.0721249582827</v>
      </c>
      <c r="M15" s="32" t="s">
        <v>43</v>
      </c>
    </row>
    <row r="16" spans="1:13" ht="15" customHeight="1">
      <c r="A16" s="33">
        <v>7121</v>
      </c>
      <c r="B16" s="1" t="s">
        <v>44</v>
      </c>
      <c r="C16" s="2">
        <v>182784885.47</v>
      </c>
      <c r="D16" s="34">
        <f t="shared" si="0"/>
        <v>2.1341905689699501</v>
      </c>
      <c r="E16" s="2">
        <v>178188665.55365601</v>
      </c>
      <c r="F16" s="34">
        <f t="shared" si="1"/>
        <v>2.0805252499084199</v>
      </c>
      <c r="G16" s="2">
        <f t="shared" si="2"/>
        <v>4596219.9163435996</v>
      </c>
      <c r="H16" s="35">
        <f t="shared" si="3"/>
        <v>2.5794120529846798</v>
      </c>
      <c r="I16" s="2">
        <v>155399995.99000001</v>
      </c>
      <c r="J16" s="34">
        <f t="shared" si="4"/>
        <v>1.9019177792600399</v>
      </c>
      <c r="K16" s="2">
        <f t="shared" si="5"/>
        <v>27384889.48</v>
      </c>
      <c r="L16" s="35">
        <f t="shared" si="6"/>
        <v>17.622194457303699</v>
      </c>
      <c r="M16" s="36" t="s">
        <v>45</v>
      </c>
    </row>
    <row r="17" spans="1:13" ht="15" customHeight="1">
      <c r="A17" s="33">
        <v>7122</v>
      </c>
      <c r="B17" s="1" t="s">
        <v>46</v>
      </c>
      <c r="C17" s="2">
        <v>2359590.91</v>
      </c>
      <c r="D17" s="34">
        <f t="shared" si="0"/>
        <v>2.7550509188987202E-2</v>
      </c>
      <c r="E17" s="2">
        <v>2152707.6899937899</v>
      </c>
      <c r="F17" s="34">
        <f t="shared" si="1"/>
        <v>2.51349472245498E-2</v>
      </c>
      <c r="G17" s="2">
        <f t="shared" si="2"/>
        <v>206883.22000620599</v>
      </c>
      <c r="H17" s="35">
        <f t="shared" si="3"/>
        <v>9.6103721358844805</v>
      </c>
      <c r="I17" s="2">
        <v>3649257.46</v>
      </c>
      <c r="J17" s="34">
        <f t="shared" si="4"/>
        <v>4.4662727306106001E-2</v>
      </c>
      <c r="K17" s="2">
        <f t="shared" si="5"/>
        <v>-1289666.55</v>
      </c>
      <c r="L17" s="35">
        <f t="shared" si="6"/>
        <v>-35.3405196573881</v>
      </c>
      <c r="M17" s="36" t="s">
        <v>47</v>
      </c>
    </row>
    <row r="18" spans="1:13" ht="15" customHeight="1">
      <c r="A18" s="33">
        <v>7123</v>
      </c>
      <c r="B18" s="1" t="s">
        <v>48</v>
      </c>
      <c r="C18" s="2">
        <v>15512049.1</v>
      </c>
      <c r="D18" s="34">
        <f t="shared" si="0"/>
        <v>0.18111819699694101</v>
      </c>
      <c r="E18" s="2">
        <v>11574353.0865507</v>
      </c>
      <c r="F18" s="34">
        <f t="shared" si="1"/>
        <v>0.13514178229632001</v>
      </c>
      <c r="G18" s="2">
        <f t="shared" si="2"/>
        <v>3937696.0134493401</v>
      </c>
      <c r="H18" s="35">
        <f t="shared" si="3"/>
        <v>34.020873425962101</v>
      </c>
      <c r="I18" s="2">
        <v>14678875.32</v>
      </c>
      <c r="J18" s="34">
        <f t="shared" si="4"/>
        <v>0.17965260406085201</v>
      </c>
      <c r="K18" s="2">
        <f t="shared" si="5"/>
        <v>833173.77999999898</v>
      </c>
      <c r="L18" s="35">
        <f t="shared" si="6"/>
        <v>5.6760055647097101</v>
      </c>
      <c r="M18" s="36" t="s">
        <v>49</v>
      </c>
    </row>
    <row r="19" spans="1:13" ht="15" customHeight="1">
      <c r="A19" s="33">
        <v>7124</v>
      </c>
      <c r="B19" s="1" t="s">
        <v>50</v>
      </c>
      <c r="C19" s="2">
        <v>11167923.52</v>
      </c>
      <c r="D19" s="34">
        <f t="shared" si="0"/>
        <v>0.130396323471032</v>
      </c>
      <c r="E19" s="2">
        <v>9008382.6998656709</v>
      </c>
      <c r="F19" s="34">
        <f t="shared" si="1"/>
        <v>0.10518159283405699</v>
      </c>
      <c r="G19" s="2">
        <f t="shared" si="2"/>
        <v>2159540.8201343301</v>
      </c>
      <c r="H19" s="35">
        <f t="shared" si="3"/>
        <v>23.9725696840847</v>
      </c>
      <c r="I19" s="2">
        <v>10351594.34</v>
      </c>
      <c r="J19" s="34">
        <f t="shared" si="4"/>
        <v>0.126691646248179</v>
      </c>
      <c r="K19" s="2">
        <f t="shared" si="5"/>
        <v>816329.18000000203</v>
      </c>
      <c r="L19" s="35">
        <f t="shared" si="6"/>
        <v>7.8860236712096698</v>
      </c>
      <c r="M19" s="36" t="s">
        <v>51</v>
      </c>
    </row>
    <row r="20" spans="1:13" ht="15" customHeight="1">
      <c r="A20" s="27">
        <v>713</v>
      </c>
      <c r="B20" s="28" t="s">
        <v>52</v>
      </c>
      <c r="C20" s="29">
        <f>SUM(C21:C24)</f>
        <v>7898093.4800000004</v>
      </c>
      <c r="D20" s="30">
        <f t="shared" si="0"/>
        <v>9.2217890853046297E-2</v>
      </c>
      <c r="E20" s="29">
        <f>+SUM(E21:E24)</f>
        <v>7582502.7133992696</v>
      </c>
      <c r="F20" s="30">
        <f t="shared" si="1"/>
        <v>8.8533062996511994E-2</v>
      </c>
      <c r="G20" s="29">
        <f t="shared" si="2"/>
        <v>315590.76660073001</v>
      </c>
      <c r="H20" s="31">
        <f t="shared" si="3"/>
        <v>4.1620923661924998</v>
      </c>
      <c r="I20" s="29">
        <f>+SUM(I21:I24)</f>
        <v>7060433.9699999997</v>
      </c>
      <c r="J20" s="30">
        <f t="shared" si="4"/>
        <v>8.6411616752542594E-2</v>
      </c>
      <c r="K20" s="29">
        <f t="shared" si="5"/>
        <v>837659.51</v>
      </c>
      <c r="L20" s="31">
        <f t="shared" si="6"/>
        <v>11.8641363060577</v>
      </c>
      <c r="M20" s="32" t="s">
        <v>53</v>
      </c>
    </row>
    <row r="21" spans="1:13" ht="15" customHeight="1">
      <c r="A21" s="33">
        <v>7131</v>
      </c>
      <c r="B21" s="1" t="s">
        <v>54</v>
      </c>
      <c r="C21" s="2">
        <v>5583523.4900000002</v>
      </c>
      <c r="D21" s="34">
        <f t="shared" si="0"/>
        <v>6.5193044508792E-2</v>
      </c>
      <c r="E21" s="2">
        <v>5383099.7683629496</v>
      </c>
      <c r="F21" s="34">
        <f t="shared" si="1"/>
        <v>6.2852903443978106E-2</v>
      </c>
      <c r="G21" s="2">
        <f t="shared" si="2"/>
        <v>200423.721637048</v>
      </c>
      <c r="H21" s="35">
        <f t="shared" si="3"/>
        <v>3.7232028062151001</v>
      </c>
      <c r="I21" s="2">
        <v>4924391.01</v>
      </c>
      <c r="J21" s="34">
        <f t="shared" si="4"/>
        <v>6.0268899971850601E-2</v>
      </c>
      <c r="K21" s="2">
        <f t="shared" si="5"/>
        <v>659132.48</v>
      </c>
      <c r="L21" s="35">
        <f t="shared" si="6"/>
        <v>13.3850557086449</v>
      </c>
      <c r="M21" s="36" t="s">
        <v>55</v>
      </c>
    </row>
    <row r="22" spans="1:13" ht="15" customHeight="1">
      <c r="A22" s="33">
        <v>7132</v>
      </c>
      <c r="B22" s="1" t="s">
        <v>56</v>
      </c>
      <c r="C22" s="2">
        <v>698730.44</v>
      </c>
      <c r="D22" s="34">
        <f t="shared" si="0"/>
        <v>8.1583546225159394E-3</v>
      </c>
      <c r="E22" s="2">
        <v>918681.96613376797</v>
      </c>
      <c r="F22" s="34">
        <f t="shared" si="1"/>
        <v>1.07265017179292E-2</v>
      </c>
      <c r="G22" s="2">
        <f t="shared" si="2"/>
        <v>-219951.526133768</v>
      </c>
      <c r="H22" s="35">
        <f t="shared" si="3"/>
        <v>-23.942075086052199</v>
      </c>
      <c r="I22" s="2">
        <v>676409.84</v>
      </c>
      <c r="J22" s="34">
        <f t="shared" si="4"/>
        <v>8.2784809135080205E-3</v>
      </c>
      <c r="K22" s="2">
        <f t="shared" si="5"/>
        <v>22320.6</v>
      </c>
      <c r="L22" s="35">
        <f t="shared" si="6"/>
        <v>3.2998632899840601</v>
      </c>
      <c r="M22" s="36" t="s">
        <v>57</v>
      </c>
    </row>
    <row r="23" spans="1:13" ht="15" customHeight="1">
      <c r="A23" s="33">
        <v>7133</v>
      </c>
      <c r="B23" s="1" t="s">
        <v>58</v>
      </c>
      <c r="C23" s="2">
        <v>663373.63</v>
      </c>
      <c r="D23" s="34">
        <f t="shared" si="0"/>
        <v>7.7455296219321396E-3</v>
      </c>
      <c r="E23" s="2">
        <v>480996.28853710002</v>
      </c>
      <c r="F23" s="34">
        <f t="shared" si="1"/>
        <v>5.6160975239602602E-3</v>
      </c>
      <c r="G23" s="2">
        <f t="shared" si="2"/>
        <v>182377.34146289999</v>
      </c>
      <c r="H23" s="35">
        <f t="shared" si="3"/>
        <v>37.916579776027199</v>
      </c>
      <c r="I23" s="2">
        <v>634072.26</v>
      </c>
      <c r="J23" s="34">
        <f t="shared" si="4"/>
        <v>7.7603174758588602E-3</v>
      </c>
      <c r="K23" s="2">
        <f t="shared" si="5"/>
        <v>29301.369999999901</v>
      </c>
      <c r="L23" s="35">
        <f t="shared" si="6"/>
        <v>4.62114049903394</v>
      </c>
      <c r="M23" s="36" t="s">
        <v>59</v>
      </c>
    </row>
    <row r="24" spans="1:13" ht="15" customHeight="1">
      <c r="A24" s="33">
        <v>7136</v>
      </c>
      <c r="B24" s="1" t="s">
        <v>60</v>
      </c>
      <c r="C24" s="2">
        <v>952465.92000000004</v>
      </c>
      <c r="D24" s="34">
        <f t="shared" si="0"/>
        <v>1.11209620998062E-2</v>
      </c>
      <c r="E24" s="2">
        <v>799724.69036544894</v>
      </c>
      <c r="F24" s="34">
        <f t="shared" si="1"/>
        <v>9.3375603106443904E-3</v>
      </c>
      <c r="G24" s="2">
        <f t="shared" si="2"/>
        <v>152741.22963455101</v>
      </c>
      <c r="H24" s="35">
        <f t="shared" si="3"/>
        <v>19.099226455638501</v>
      </c>
      <c r="I24" s="2">
        <v>825560.86</v>
      </c>
      <c r="J24" s="34">
        <f t="shared" si="4"/>
        <v>1.0103918391325101E-2</v>
      </c>
      <c r="K24" s="2">
        <f t="shared" si="5"/>
        <v>126905.06</v>
      </c>
      <c r="L24" s="35">
        <f t="shared" si="6"/>
        <v>15.371981176530101</v>
      </c>
      <c r="M24" s="36" t="s">
        <v>61</v>
      </c>
    </row>
    <row r="25" spans="1:13" ht="15" customHeight="1">
      <c r="A25" s="27">
        <v>714</v>
      </c>
      <c r="B25" s="28" t="s">
        <v>62</v>
      </c>
      <c r="C25" s="29">
        <f>+SUM(C26:C31)</f>
        <v>37080020.049999997</v>
      </c>
      <c r="D25" s="30">
        <f t="shared" si="0"/>
        <v>0.43294514688368402</v>
      </c>
      <c r="E25" s="29">
        <f>+SUM(E26:E31)</f>
        <v>36769944.6441475</v>
      </c>
      <c r="F25" s="30">
        <f t="shared" si="1"/>
        <v>0.42932471620563101</v>
      </c>
      <c r="G25" s="29">
        <f t="shared" si="2"/>
        <v>310075.40585249697</v>
      </c>
      <c r="H25" s="31">
        <f t="shared" si="3"/>
        <v>0.84328494060392201</v>
      </c>
      <c r="I25" s="29">
        <f>+SUM(I26:I31)</f>
        <v>31417697.100000001</v>
      </c>
      <c r="J25" s="30">
        <f t="shared" si="4"/>
        <v>0.38451659098975599</v>
      </c>
      <c r="K25" s="29">
        <f t="shared" si="5"/>
        <v>5662322.9500000002</v>
      </c>
      <c r="L25" s="31">
        <f t="shared" si="6"/>
        <v>18.022717998640299</v>
      </c>
      <c r="M25" s="32" t="s">
        <v>63</v>
      </c>
    </row>
    <row r="26" spans="1:13" ht="15" customHeight="1">
      <c r="A26" s="33">
        <v>7141</v>
      </c>
      <c r="B26" s="1" t="s">
        <v>64</v>
      </c>
      <c r="C26" s="2">
        <v>774601.3</v>
      </c>
      <c r="D26" s="34">
        <f t="shared" si="0"/>
        <v>9.0442203955818107E-3</v>
      </c>
      <c r="E26" s="2">
        <v>1224966.9184930101</v>
      </c>
      <c r="F26" s="34">
        <f t="shared" si="1"/>
        <v>1.4302675180312001E-2</v>
      </c>
      <c r="G26" s="2">
        <f t="shared" si="2"/>
        <v>-450365.61849300499</v>
      </c>
      <c r="H26" s="35">
        <f t="shared" si="3"/>
        <v>-36.765533149830702</v>
      </c>
      <c r="I26" s="2">
        <v>757382.28</v>
      </c>
      <c r="J26" s="34">
        <f t="shared" si="4"/>
        <v>9.2694907413073506E-3</v>
      </c>
      <c r="K26" s="2">
        <f t="shared" si="5"/>
        <v>17219.02</v>
      </c>
      <c r="L26" s="35">
        <f t="shared" si="6"/>
        <v>2.2734912678442898</v>
      </c>
      <c r="M26" s="36" t="s">
        <v>65</v>
      </c>
    </row>
    <row r="27" spans="1:13" ht="15" customHeight="1">
      <c r="A27" s="33">
        <v>7142</v>
      </c>
      <c r="B27" s="1" t="s">
        <v>66</v>
      </c>
      <c r="C27" s="2">
        <v>2717911.35</v>
      </c>
      <c r="D27" s="34">
        <f t="shared" si="0"/>
        <v>3.1734247367069097E-2</v>
      </c>
      <c r="E27" s="2">
        <v>1784328.4671878901</v>
      </c>
      <c r="F27" s="34">
        <f t="shared" si="1"/>
        <v>2.0833763015060701E-2</v>
      </c>
      <c r="G27" s="2">
        <f t="shared" si="2"/>
        <v>933582.88281210698</v>
      </c>
      <c r="H27" s="35">
        <f t="shared" si="3"/>
        <v>52.321245778443298</v>
      </c>
      <c r="I27" s="2">
        <v>2870424.14</v>
      </c>
      <c r="J27" s="34">
        <f t="shared" si="4"/>
        <v>3.51307004295838E-2</v>
      </c>
      <c r="K27" s="2">
        <f t="shared" si="5"/>
        <v>-152512.79</v>
      </c>
      <c r="L27" s="35">
        <f t="shared" si="6"/>
        <v>-5.3132492816897603</v>
      </c>
      <c r="M27" s="36" t="s">
        <v>67</v>
      </c>
    </row>
    <row r="28" spans="1:13" ht="15" customHeight="1">
      <c r="A28" s="33">
        <v>7143</v>
      </c>
      <c r="B28" s="1" t="s">
        <v>68</v>
      </c>
      <c r="C28" s="2">
        <v>0</v>
      </c>
      <c r="D28" s="34">
        <f t="shared" si="0"/>
        <v>0</v>
      </c>
      <c r="E28" s="2">
        <v>0</v>
      </c>
      <c r="F28" s="34">
        <f t="shared" si="1"/>
        <v>0</v>
      </c>
      <c r="G28" s="2">
        <f t="shared" si="2"/>
        <v>0</v>
      </c>
      <c r="H28" s="35">
        <f>+IFERROR(C28/E28*100-100,0)</f>
        <v>0</v>
      </c>
      <c r="I28" s="2">
        <v>0</v>
      </c>
      <c r="J28" s="34">
        <f t="shared" si="4"/>
        <v>0</v>
      </c>
      <c r="K28" s="2">
        <f t="shared" si="5"/>
        <v>0</v>
      </c>
      <c r="L28" s="35">
        <f>+IFERROR(C28/I28*100-100,0)</f>
        <v>0</v>
      </c>
      <c r="M28" s="36" t="s">
        <v>69</v>
      </c>
    </row>
    <row r="29" spans="1:13" ht="15" customHeight="1">
      <c r="A29" s="33">
        <v>7144</v>
      </c>
      <c r="B29" s="1" t="s">
        <v>70</v>
      </c>
      <c r="C29" s="2">
        <v>14821404.73</v>
      </c>
      <c r="D29" s="34">
        <f t="shared" si="0"/>
        <v>0.17305425507320801</v>
      </c>
      <c r="E29" s="2">
        <v>16559707.8882892</v>
      </c>
      <c r="F29" s="34">
        <f t="shared" si="1"/>
        <v>0.19335062803037101</v>
      </c>
      <c r="G29" s="2">
        <f t="shared" si="2"/>
        <v>-1738303.1582891799</v>
      </c>
      <c r="H29" s="35">
        <f t="shared" si="3"/>
        <v>-10.4971849142248</v>
      </c>
      <c r="I29" s="2">
        <v>10841491.380000001</v>
      </c>
      <c r="J29" s="34">
        <f t="shared" si="4"/>
        <v>0.13268742433328801</v>
      </c>
      <c r="K29" s="2">
        <f t="shared" si="5"/>
        <v>3979913.35</v>
      </c>
      <c r="L29" s="35">
        <f t="shared" si="6"/>
        <v>36.710017196914499</v>
      </c>
      <c r="M29" s="36" t="s">
        <v>71</v>
      </c>
    </row>
    <row r="30" spans="1:13" ht="15" customHeight="1">
      <c r="A30" s="33">
        <v>7148</v>
      </c>
      <c r="B30" s="1" t="s">
        <v>72</v>
      </c>
      <c r="C30" s="64">
        <v>1912820.58</v>
      </c>
      <c r="D30" s="34">
        <f t="shared" si="0"/>
        <v>2.2334032879527399E-2</v>
      </c>
      <c r="E30" s="64">
        <v>1854688.18025736</v>
      </c>
      <c r="F30" s="34">
        <f t="shared" si="1"/>
        <v>2.1655280810047899E-2</v>
      </c>
      <c r="G30" s="64">
        <f t="shared" si="2"/>
        <v>58132.399742640599</v>
      </c>
      <c r="H30" s="35">
        <f t="shared" si="3"/>
        <v>3.1343489628846402</v>
      </c>
      <c r="I30" s="64">
        <v>1870867.49</v>
      </c>
      <c r="J30" s="34">
        <f t="shared" si="4"/>
        <v>2.2897273061059601E-2</v>
      </c>
      <c r="K30" s="64">
        <f t="shared" si="5"/>
        <v>41953.090000000098</v>
      </c>
      <c r="L30" s="35">
        <f t="shared" si="6"/>
        <v>2.2424404841200101</v>
      </c>
      <c r="M30" s="36" t="s">
        <v>73</v>
      </c>
    </row>
    <row r="31" spans="1:13" ht="15" customHeight="1">
      <c r="A31" s="33">
        <v>7149</v>
      </c>
      <c r="B31" s="1" t="s">
        <v>74</v>
      </c>
      <c r="C31" s="64">
        <v>16853282.09</v>
      </c>
      <c r="D31" s="34">
        <f t="shared" si="0"/>
        <v>0.19677839116829701</v>
      </c>
      <c r="E31" s="64">
        <v>15346253.189920099</v>
      </c>
      <c r="F31" s="34">
        <f t="shared" si="1"/>
        <v>0.17918236916983901</v>
      </c>
      <c r="G31" s="64">
        <f t="shared" si="2"/>
        <v>1507028.90007994</v>
      </c>
      <c r="H31" s="35">
        <f t="shared" si="3"/>
        <v>9.8201748754530307</v>
      </c>
      <c r="I31" s="64">
        <v>15077531.810000001</v>
      </c>
      <c r="J31" s="34">
        <f t="shared" si="4"/>
        <v>0.184531702424517</v>
      </c>
      <c r="K31" s="64">
        <f t="shared" si="5"/>
        <v>1775750.28</v>
      </c>
      <c r="L31" s="35">
        <f t="shared" si="6"/>
        <v>11.7774600138615</v>
      </c>
      <c r="M31" s="36" t="s">
        <v>75</v>
      </c>
    </row>
    <row r="32" spans="1:13" ht="15" customHeight="1">
      <c r="A32" s="27">
        <v>715</v>
      </c>
      <c r="B32" s="28" t="s">
        <v>76</v>
      </c>
      <c r="C32" s="29">
        <f>+SUM(C33:C36)</f>
        <v>28866995.649999999</v>
      </c>
      <c r="D32" s="30">
        <f t="shared" si="0"/>
        <v>0.33705013252224297</v>
      </c>
      <c r="E32" s="29">
        <f>+SUM(E33:E36)</f>
        <v>22790639.242506899</v>
      </c>
      <c r="F32" s="30">
        <f t="shared" si="1"/>
        <v>0.26610278638239798</v>
      </c>
      <c r="G32" s="29">
        <f t="shared" si="2"/>
        <v>6076356.4074931098</v>
      </c>
      <c r="H32" s="31">
        <f t="shared" si="3"/>
        <v>26.6616321852003</v>
      </c>
      <c r="I32" s="29">
        <f>+SUM(I33:I36)</f>
        <v>23759502.460000001</v>
      </c>
      <c r="J32" s="30">
        <f t="shared" si="4"/>
        <v>0.29078906899041701</v>
      </c>
      <c r="K32" s="29">
        <f t="shared" si="5"/>
        <v>5107493.1900000004</v>
      </c>
      <c r="L32" s="31">
        <f t="shared" si="6"/>
        <v>21.496633604170199</v>
      </c>
      <c r="M32" s="32" t="s">
        <v>77</v>
      </c>
    </row>
    <row r="33" spans="1:105" ht="15" customHeight="1">
      <c r="A33" s="33">
        <v>7151</v>
      </c>
      <c r="B33" s="1" t="s">
        <v>78</v>
      </c>
      <c r="C33" s="64">
        <v>12550052.99</v>
      </c>
      <c r="D33" s="34">
        <f t="shared" si="0"/>
        <v>0.14653402365551199</v>
      </c>
      <c r="E33" s="64">
        <v>6429925.8174251597</v>
      </c>
      <c r="F33" s="34">
        <f t="shared" si="1"/>
        <v>7.5075611440407697E-2</v>
      </c>
      <c r="G33" s="64">
        <f t="shared" si="2"/>
        <v>6120127.1725748396</v>
      </c>
      <c r="H33" s="35">
        <f t="shared" si="3"/>
        <v>95.181925054084402</v>
      </c>
      <c r="I33" s="64">
        <v>10345920.439999999</v>
      </c>
      <c r="J33" s="34">
        <f t="shared" si="4"/>
        <v>0.126622204217509</v>
      </c>
      <c r="K33" s="64">
        <f t="shared" si="5"/>
        <v>2204132.5499999998</v>
      </c>
      <c r="L33" s="35">
        <f t="shared" si="6"/>
        <v>21.304364003015699</v>
      </c>
      <c r="M33" s="36" t="s">
        <v>79</v>
      </c>
    </row>
    <row r="34" spans="1:105" ht="15" customHeight="1">
      <c r="A34" s="33">
        <v>7152</v>
      </c>
      <c r="B34" s="1" t="s">
        <v>80</v>
      </c>
      <c r="C34" s="64">
        <v>12938782.560000001</v>
      </c>
      <c r="D34" s="34">
        <f t="shared" si="0"/>
        <v>0.151072817878243</v>
      </c>
      <c r="E34" s="64">
        <v>10401085.660457</v>
      </c>
      <c r="F34" s="34">
        <f t="shared" si="1"/>
        <v>0.12144274876184501</v>
      </c>
      <c r="G34" s="64">
        <f t="shared" si="2"/>
        <v>2537696.8995430302</v>
      </c>
      <c r="H34" s="35">
        <f t="shared" si="3"/>
        <v>24.398384768533202</v>
      </c>
      <c r="I34" s="64">
        <v>9509603.7599999998</v>
      </c>
      <c r="J34" s="34">
        <f t="shared" si="4"/>
        <v>0.11638664692131601</v>
      </c>
      <c r="K34" s="64">
        <f t="shared" si="5"/>
        <v>3429178.8</v>
      </c>
      <c r="L34" s="35">
        <f t="shared" si="6"/>
        <v>36.060164929521697</v>
      </c>
      <c r="M34" s="36" t="s">
        <v>81</v>
      </c>
    </row>
    <row r="35" spans="1:105">
      <c r="A35" s="33">
        <v>7153</v>
      </c>
      <c r="B35" s="1" t="s">
        <v>82</v>
      </c>
      <c r="C35" s="64">
        <v>1775790.9</v>
      </c>
      <c r="D35" s="34">
        <f t="shared" si="0"/>
        <v>2.0734078649324E-2</v>
      </c>
      <c r="E35" s="64">
        <v>1291891.0865959499</v>
      </c>
      <c r="F35" s="34">
        <f t="shared" si="1"/>
        <v>1.5084079660415599E-2</v>
      </c>
      <c r="G35" s="64">
        <f t="shared" si="2"/>
        <v>483899.81340404903</v>
      </c>
      <c r="H35" s="35">
        <f t="shared" si="3"/>
        <v>37.456703465544699</v>
      </c>
      <c r="I35" s="64">
        <v>1184235.49</v>
      </c>
      <c r="J35" s="34">
        <f t="shared" si="4"/>
        <v>1.44936846292239E-2</v>
      </c>
      <c r="K35" s="64">
        <f t="shared" si="5"/>
        <v>591555.41</v>
      </c>
      <c r="L35" s="35">
        <f t="shared" si="6"/>
        <v>49.952514934339703</v>
      </c>
      <c r="M35" s="36" t="s">
        <v>83</v>
      </c>
    </row>
    <row r="36" spans="1:105" s="52" customFormat="1" ht="15" customHeight="1">
      <c r="A36" s="33">
        <v>7155</v>
      </c>
      <c r="B36" s="1" t="s">
        <v>76</v>
      </c>
      <c r="C36" s="64">
        <v>1602369.2</v>
      </c>
      <c r="D36" s="34">
        <f t="shared" si="0"/>
        <v>1.8709212339163499E-2</v>
      </c>
      <c r="E36" s="64">
        <v>4667736.6780288098</v>
      </c>
      <c r="F36" s="34">
        <f t="shared" si="1"/>
        <v>5.4500346519730201E-2</v>
      </c>
      <c r="G36" s="64">
        <f t="shared" si="2"/>
        <v>-3065367.4780288101</v>
      </c>
      <c r="H36" s="35">
        <f t="shared" si="3"/>
        <v>-65.671388286695702</v>
      </c>
      <c r="I36" s="64">
        <v>2719742.77</v>
      </c>
      <c r="J36" s="34">
        <f t="shared" si="4"/>
        <v>3.3286533222367701E-2</v>
      </c>
      <c r="K36" s="64">
        <f t="shared" si="5"/>
        <v>-1117373.57</v>
      </c>
      <c r="L36" s="35">
        <f t="shared" si="6"/>
        <v>-41.083795950305998</v>
      </c>
      <c r="M36" s="36" t="s">
        <v>77</v>
      </c>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row>
    <row r="37" spans="1:105" ht="15" hidden="1" customHeight="1">
      <c r="A37" s="27">
        <v>73</v>
      </c>
      <c r="B37" s="73" t="s">
        <v>84</v>
      </c>
      <c r="C37" s="29">
        <v>0</v>
      </c>
      <c r="D37" s="30">
        <f t="shared" si="0"/>
        <v>0</v>
      </c>
      <c r="E37" s="29">
        <v>0</v>
      </c>
      <c r="F37" s="30">
        <f t="shared" si="1"/>
        <v>0</v>
      </c>
      <c r="G37" s="29">
        <f t="shared" si="2"/>
        <v>0</v>
      </c>
      <c r="H37" s="31" t="e">
        <f t="shared" si="3"/>
        <v>#DIV/0!</v>
      </c>
      <c r="I37" s="29">
        <v>0</v>
      </c>
      <c r="J37" s="30">
        <f t="shared" si="4"/>
        <v>0</v>
      </c>
      <c r="K37" s="29">
        <f t="shared" si="5"/>
        <v>0</v>
      </c>
      <c r="L37" s="31" t="e">
        <f t="shared" si="6"/>
        <v>#DIV/0!</v>
      </c>
      <c r="M37" s="32" t="s">
        <v>85</v>
      </c>
    </row>
    <row r="38" spans="1:105" ht="15" customHeight="1">
      <c r="A38" s="27">
        <v>74</v>
      </c>
      <c r="B38" s="28" t="s">
        <v>86</v>
      </c>
      <c r="C38" s="29">
        <v>17240554.59</v>
      </c>
      <c r="D38" s="30">
        <f t="shared" si="0"/>
        <v>0.201300172687574</v>
      </c>
      <c r="E38" s="29">
        <v>15559339.9958333</v>
      </c>
      <c r="F38" s="30">
        <f t="shared" si="1"/>
        <v>0.18167036400804901</v>
      </c>
      <c r="G38" s="29">
        <f t="shared" si="2"/>
        <v>1681214.59416666</v>
      </c>
      <c r="H38" s="31">
        <f t="shared" si="3"/>
        <v>10.805179362472201</v>
      </c>
      <c r="I38" s="29">
        <v>5240627.8899999997</v>
      </c>
      <c r="J38" s="30">
        <f t="shared" si="4"/>
        <v>6.4139276806148796E-2</v>
      </c>
      <c r="K38" s="29">
        <f t="shared" si="5"/>
        <v>11999926.699999999</v>
      </c>
      <c r="L38" s="31">
        <f t="shared" si="6"/>
        <v>228.97879704258099</v>
      </c>
      <c r="M38" s="32" t="s">
        <v>87</v>
      </c>
    </row>
    <row r="39" spans="1:105" ht="15" customHeight="1">
      <c r="A39" s="67"/>
      <c r="B39" s="68" t="s">
        <v>88</v>
      </c>
      <c r="C39" s="69">
        <f>+C40+C50+C56+C57+C58+C59+C60+C61</f>
        <v>1551560825.05</v>
      </c>
      <c r="D39" s="70">
        <f t="shared" si="0"/>
        <v>18.115975352614299</v>
      </c>
      <c r="E39" s="69">
        <f>+E40+E50+E56+E57+E58+E59+E60+E61</f>
        <v>1666849021.25</v>
      </c>
      <c r="F39" s="70">
        <f t="shared" ref="F39:F78" si="7">+E39/$E$2*100</f>
        <v>19.4620767023562</v>
      </c>
      <c r="G39" s="69">
        <f t="shared" si="2"/>
        <v>-115288196.2</v>
      </c>
      <c r="H39" s="71">
        <f t="shared" si="3"/>
        <v>-6.91653501488355</v>
      </c>
      <c r="I39" s="69">
        <f>+I40+I50+I56+I57+I58+I59+I60+I61</f>
        <v>1432641867.6800001</v>
      </c>
      <c r="J39" s="70">
        <f t="shared" si="4"/>
        <v>17.533893885224</v>
      </c>
      <c r="K39" s="69">
        <f t="shared" ref="K39:K61" si="8">+C39-I39</f>
        <v>118918957.37</v>
      </c>
      <c r="L39" s="71">
        <f t="shared" ref="L39:L61" si="9">+C39/I39*100-100</f>
        <v>8.3006758390061304</v>
      </c>
      <c r="M39" s="72" t="s">
        <v>89</v>
      </c>
    </row>
    <row r="40" spans="1:105" ht="15" customHeight="1">
      <c r="A40" s="27">
        <v>41</v>
      </c>
      <c r="B40" s="28" t="s">
        <v>90</v>
      </c>
      <c r="C40" s="29">
        <f>+SUM(C41:C49)</f>
        <v>623193047.25999999</v>
      </c>
      <c r="D40" s="30">
        <f t="shared" si="0"/>
        <v>7.2763824026807997</v>
      </c>
      <c r="E40" s="29">
        <f>+SUM(E41:E49)</f>
        <v>644620356.16999996</v>
      </c>
      <c r="F40" s="30">
        <f t="shared" si="7"/>
        <v>7.5265669870163201</v>
      </c>
      <c r="G40" s="29">
        <f t="shared" si="2"/>
        <v>-21427308.910000201</v>
      </c>
      <c r="H40" s="31">
        <f t="shared" si="3"/>
        <v>-3.3240198986749601</v>
      </c>
      <c r="I40" s="29">
        <f>+SUM(I41:I49)</f>
        <v>557946549.28999996</v>
      </c>
      <c r="J40" s="30">
        <f t="shared" si="4"/>
        <v>6.8286260576205198</v>
      </c>
      <c r="K40" s="29">
        <f t="shared" si="8"/>
        <v>65246497.969999798</v>
      </c>
      <c r="L40" s="31">
        <f t="shared" si="9"/>
        <v>11.694040953031701</v>
      </c>
      <c r="M40" s="32" t="s">
        <v>91</v>
      </c>
    </row>
    <row r="41" spans="1:105" ht="15" customHeight="1">
      <c r="A41" s="33">
        <v>411</v>
      </c>
      <c r="B41" s="1" t="s">
        <v>92</v>
      </c>
      <c r="C41" s="2">
        <v>357297281.51999998</v>
      </c>
      <c r="D41" s="34">
        <f t="shared" si="0"/>
        <v>4.1717918118767896</v>
      </c>
      <c r="E41" s="2">
        <v>364655688.48000002</v>
      </c>
      <c r="F41" s="34">
        <f t="shared" si="7"/>
        <v>4.2577083399108</v>
      </c>
      <c r="G41" s="2">
        <f t="shared" si="2"/>
        <v>-7358406.96000004</v>
      </c>
      <c r="H41" s="35">
        <f t="shared" si="3"/>
        <v>-2.0179054358570898</v>
      </c>
      <c r="I41" s="2">
        <v>343345595.81999999</v>
      </c>
      <c r="J41" s="34">
        <f t="shared" si="4"/>
        <v>4.2021564348219904</v>
      </c>
      <c r="K41" s="2">
        <f t="shared" si="8"/>
        <v>13951685.699999901</v>
      </c>
      <c r="L41" s="35">
        <f t="shared" si="9"/>
        <v>4.0634526465031797</v>
      </c>
      <c r="M41" s="36" t="s">
        <v>93</v>
      </c>
    </row>
    <row r="42" spans="1:105" ht="15" customHeight="1">
      <c r="A42" s="33">
        <v>412</v>
      </c>
      <c r="B42" s="1" t="s">
        <v>94</v>
      </c>
      <c r="C42" s="2">
        <v>15533728.07</v>
      </c>
      <c r="D42" s="34">
        <f t="shared" si="0"/>
        <v>0.18137131996824099</v>
      </c>
      <c r="E42" s="2">
        <v>12105785.35</v>
      </c>
      <c r="F42" s="34">
        <f t="shared" si="7"/>
        <v>0.141346768675712</v>
      </c>
      <c r="G42" s="2">
        <f t="shared" si="2"/>
        <v>3427942.71999999</v>
      </c>
      <c r="H42" s="35">
        <f t="shared" si="3"/>
        <v>28.316566178005001</v>
      </c>
      <c r="I42" s="2">
        <v>10488131.91</v>
      </c>
      <c r="J42" s="34">
        <f t="shared" si="4"/>
        <v>0.128362709559768</v>
      </c>
      <c r="K42" s="2">
        <f t="shared" si="8"/>
        <v>5045596.1599999899</v>
      </c>
      <c r="L42" s="35">
        <f t="shared" si="9"/>
        <v>48.107672589331401</v>
      </c>
      <c r="M42" s="36" t="s">
        <v>95</v>
      </c>
    </row>
    <row r="43" spans="1:105" ht="15" customHeight="1">
      <c r="A43" s="33">
        <v>413</v>
      </c>
      <c r="B43" s="1" t="s">
        <v>96</v>
      </c>
      <c r="C43" s="2">
        <v>16552931.9</v>
      </c>
      <c r="D43" s="34">
        <f t="shared" si="0"/>
        <v>0.19327151180440399</v>
      </c>
      <c r="E43" s="2">
        <v>19831917.010000002</v>
      </c>
      <c r="F43" s="34">
        <f t="shared" si="7"/>
        <v>0.231556838731523</v>
      </c>
      <c r="G43" s="2">
        <f t="shared" si="2"/>
        <v>-3278985.1099999901</v>
      </c>
      <c r="H43" s="35">
        <f t="shared" si="3"/>
        <v>-16.533878738735201</v>
      </c>
      <c r="I43" s="2">
        <v>15423751.619999999</v>
      </c>
      <c r="J43" s="34">
        <f t="shared" si="4"/>
        <v>0.188769035945513</v>
      </c>
      <c r="K43" s="2">
        <f t="shared" si="8"/>
        <v>1129180.28</v>
      </c>
      <c r="L43" s="35">
        <f t="shared" si="9"/>
        <v>7.3210481329055499</v>
      </c>
      <c r="M43" s="36" t="s">
        <v>97</v>
      </c>
    </row>
    <row r="44" spans="1:105" ht="15" customHeight="1">
      <c r="A44" s="33">
        <v>414</v>
      </c>
      <c r="B44" s="1" t="s">
        <v>98</v>
      </c>
      <c r="C44" s="2">
        <v>45025359.43</v>
      </c>
      <c r="D44" s="34">
        <f t="shared" si="0"/>
        <v>0.52571467937790395</v>
      </c>
      <c r="E44" s="2">
        <v>50242760.460000001</v>
      </c>
      <c r="F44" s="34">
        <f t="shared" si="7"/>
        <v>0.58663288956868997</v>
      </c>
      <c r="G44" s="2">
        <f t="shared" si="2"/>
        <v>-5217401.0300000496</v>
      </c>
      <c r="H44" s="35">
        <f t="shared" si="3"/>
        <v>-10.384383704700699</v>
      </c>
      <c r="I44" s="2">
        <v>32562788.440000001</v>
      </c>
      <c r="J44" s="34">
        <f t="shared" si="4"/>
        <v>0.39853119610314902</v>
      </c>
      <c r="K44" s="2">
        <f t="shared" si="8"/>
        <v>12462570.99</v>
      </c>
      <c r="L44" s="35">
        <f t="shared" si="9"/>
        <v>38.272431775808897</v>
      </c>
      <c r="M44" s="36" t="s">
        <v>99</v>
      </c>
    </row>
    <row r="45" spans="1:105" ht="15.75" customHeight="1">
      <c r="A45" s="33">
        <v>415</v>
      </c>
      <c r="B45" s="1" t="s">
        <v>100</v>
      </c>
      <c r="C45" s="2">
        <v>14252295.369999999</v>
      </c>
      <c r="D45" s="34">
        <f t="shared" si="0"/>
        <v>0.166409352100507</v>
      </c>
      <c r="E45" s="2">
        <v>27648595.600000001</v>
      </c>
      <c r="F45" s="34">
        <f t="shared" si="7"/>
        <v>0.32282413189173997</v>
      </c>
      <c r="G45" s="2">
        <f t="shared" si="2"/>
        <v>-13396300.23</v>
      </c>
      <c r="H45" s="35">
        <f t="shared" si="3"/>
        <v>-48.452009728841297</v>
      </c>
      <c r="I45" s="2">
        <v>12270406.310000001</v>
      </c>
      <c r="J45" s="34">
        <f t="shared" si="4"/>
        <v>0.150175704774377</v>
      </c>
      <c r="K45" s="2">
        <f t="shared" si="8"/>
        <v>1981889.06</v>
      </c>
      <c r="L45" s="35">
        <f t="shared" si="9"/>
        <v>16.151780225768199</v>
      </c>
      <c r="M45" s="36" t="s">
        <v>101</v>
      </c>
    </row>
    <row r="46" spans="1:105" ht="15" customHeight="1">
      <c r="A46" s="33">
        <v>416</v>
      </c>
      <c r="B46" s="1" t="s">
        <v>102</v>
      </c>
      <c r="C46" s="2">
        <v>98674008.819999993</v>
      </c>
      <c r="D46" s="34">
        <f t="shared" si="0"/>
        <v>1.1521146208813</v>
      </c>
      <c r="E46" s="2">
        <v>101753603.2</v>
      </c>
      <c r="F46" s="34">
        <f t="shared" si="7"/>
        <v>1.1880718679214399</v>
      </c>
      <c r="G46" s="2">
        <f t="shared" si="2"/>
        <v>-3079594.3800000101</v>
      </c>
      <c r="H46" s="35">
        <f t="shared" si="3"/>
        <v>-3.0265212072607999</v>
      </c>
      <c r="I46" s="2">
        <v>80622241.840000004</v>
      </c>
      <c r="J46" s="34">
        <f t="shared" si="4"/>
        <v>0.98672380383565705</v>
      </c>
      <c r="K46" s="2">
        <f t="shared" si="8"/>
        <v>18051766.98</v>
      </c>
      <c r="L46" s="35">
        <f t="shared" si="9"/>
        <v>22.390554477292898</v>
      </c>
      <c r="M46" s="36" t="s">
        <v>103</v>
      </c>
    </row>
    <row r="47" spans="1:105" ht="15" customHeight="1">
      <c r="A47" s="33">
        <v>417</v>
      </c>
      <c r="B47" s="1" t="s">
        <v>104</v>
      </c>
      <c r="C47" s="2">
        <v>5619271.7300000004</v>
      </c>
      <c r="D47" s="34">
        <f t="shared" si="0"/>
        <v>6.5610439833734199E-2</v>
      </c>
      <c r="E47" s="2">
        <v>7163718.1500000097</v>
      </c>
      <c r="F47" s="34">
        <f t="shared" si="7"/>
        <v>8.3643347616934899E-2</v>
      </c>
      <c r="G47" s="2">
        <f t="shared" si="2"/>
        <v>-1544446.4200000099</v>
      </c>
      <c r="H47" s="35">
        <f t="shared" si="3"/>
        <v>-21.559285103923401</v>
      </c>
      <c r="I47" s="2">
        <v>5352631.04</v>
      </c>
      <c r="J47" s="34">
        <f t="shared" si="4"/>
        <v>6.5510066946528403E-2</v>
      </c>
      <c r="K47" s="2">
        <f t="shared" si="8"/>
        <v>266640.68999999901</v>
      </c>
      <c r="L47" s="35">
        <f t="shared" si="9"/>
        <v>4.98148831868673</v>
      </c>
      <c r="M47" s="36" t="s">
        <v>105</v>
      </c>
    </row>
    <row r="48" spans="1:105" ht="15" customHeight="1">
      <c r="A48" s="33">
        <v>418</v>
      </c>
      <c r="B48" s="1" t="s">
        <v>106</v>
      </c>
      <c r="C48" s="2">
        <v>37765661.109999999</v>
      </c>
      <c r="D48" s="34">
        <f t="shared" si="0"/>
        <v>0.44095067031735302</v>
      </c>
      <c r="E48" s="2">
        <v>22561166.66</v>
      </c>
      <c r="F48" s="34">
        <f t="shared" si="7"/>
        <v>0.26342347173247999</v>
      </c>
      <c r="G48" s="2">
        <f t="shared" si="2"/>
        <v>15204494.449999999</v>
      </c>
      <c r="H48" s="35">
        <f t="shared" si="3"/>
        <v>67.392323629065402</v>
      </c>
      <c r="I48" s="2">
        <v>27627261.059999999</v>
      </c>
      <c r="J48" s="34">
        <f t="shared" si="4"/>
        <v>0.33812599973074497</v>
      </c>
      <c r="K48" s="2">
        <f t="shared" si="8"/>
        <v>10138400.050000001</v>
      </c>
      <c r="L48" s="35">
        <f t="shared" si="9"/>
        <v>36.6970870835939</v>
      </c>
      <c r="M48" s="36" t="s">
        <v>107</v>
      </c>
    </row>
    <row r="49" spans="1:15" ht="15" customHeight="1">
      <c r="A49" s="33">
        <v>419</v>
      </c>
      <c r="B49" s="1" t="s">
        <v>108</v>
      </c>
      <c r="C49" s="2">
        <v>32472509.309999999</v>
      </c>
      <c r="D49" s="34">
        <f t="shared" si="0"/>
        <v>0.37914799652056103</v>
      </c>
      <c r="E49" s="2">
        <v>38657121.259999998</v>
      </c>
      <c r="F49" s="34">
        <f t="shared" si="7"/>
        <v>0.45135933096700398</v>
      </c>
      <c r="G49" s="2">
        <f t="shared" si="2"/>
        <v>-6184611.9500000002</v>
      </c>
      <c r="H49" s="35">
        <f t="shared" si="3"/>
        <v>-15.998635564204401</v>
      </c>
      <c r="I49" s="2">
        <v>30253741.25</v>
      </c>
      <c r="J49" s="34">
        <f t="shared" si="4"/>
        <v>0.37027110590279899</v>
      </c>
      <c r="K49" s="2">
        <f t="shared" si="8"/>
        <v>2218768.0600000098</v>
      </c>
      <c r="L49" s="35">
        <f t="shared" si="9"/>
        <v>7.3338634110252601</v>
      </c>
      <c r="M49" s="36" t="s">
        <v>109</v>
      </c>
    </row>
    <row r="50" spans="1:15" ht="15" customHeight="1">
      <c r="A50" s="27">
        <v>42</v>
      </c>
      <c r="B50" s="28" t="s">
        <v>110</v>
      </c>
      <c r="C50" s="29">
        <f>+SUM(C51:C55)</f>
        <v>567218940.17999995</v>
      </c>
      <c r="D50" s="30">
        <f t="shared" si="0"/>
        <v>6.6228304903906796</v>
      </c>
      <c r="E50" s="29">
        <f>+SUM(E51:E55)</f>
        <v>573702004.11000001</v>
      </c>
      <c r="F50" s="30">
        <f t="shared" si="7"/>
        <v>6.6985265407608097</v>
      </c>
      <c r="G50" s="29">
        <f t="shared" si="2"/>
        <v>-6483063.9299999503</v>
      </c>
      <c r="H50" s="31">
        <f t="shared" si="3"/>
        <v>-1.1300403142320099</v>
      </c>
      <c r="I50" s="29">
        <f>+SUM(I51:I55)</f>
        <v>543559226.13999999</v>
      </c>
      <c r="J50" s="30">
        <f t="shared" si="4"/>
        <v>6.6525417178454704</v>
      </c>
      <c r="K50" s="29">
        <f t="shared" si="8"/>
        <v>23659714.0400001</v>
      </c>
      <c r="L50" s="31">
        <f t="shared" si="9"/>
        <v>4.3527389293004601</v>
      </c>
      <c r="M50" s="32" t="s">
        <v>111</v>
      </c>
    </row>
    <row r="51" spans="1:15" ht="15" customHeight="1">
      <c r="A51" s="33">
        <v>421</v>
      </c>
      <c r="B51" s="1" t="s">
        <v>112</v>
      </c>
      <c r="C51" s="2">
        <v>122590725.06999999</v>
      </c>
      <c r="D51" s="34">
        <f t="shared" si="0"/>
        <v>1.4313654469560799</v>
      </c>
      <c r="E51" s="2">
        <v>123889992.05</v>
      </c>
      <c r="F51" s="34">
        <f t="shared" si="7"/>
        <v>1.4465356473156901</v>
      </c>
      <c r="G51" s="2">
        <f t="shared" si="2"/>
        <v>-1299266.97999999</v>
      </c>
      <c r="H51" s="35">
        <f t="shared" si="3"/>
        <v>-1.0487263406035501</v>
      </c>
      <c r="I51" s="2">
        <v>122578492.19</v>
      </c>
      <c r="J51" s="34">
        <f t="shared" si="4"/>
        <v>1.5002202037769099</v>
      </c>
      <c r="K51" s="2">
        <f t="shared" si="8"/>
        <v>12232.8799999803</v>
      </c>
      <c r="L51" s="35">
        <f t="shared" si="9"/>
        <v>9.9796300161898392E-3</v>
      </c>
      <c r="M51" s="36" t="s">
        <v>113</v>
      </c>
    </row>
    <row r="52" spans="1:15" ht="15" customHeight="1">
      <c r="A52" s="33">
        <v>422</v>
      </c>
      <c r="B52" s="1" t="s">
        <v>114</v>
      </c>
      <c r="C52" s="2">
        <v>9957898.9199999999</v>
      </c>
      <c r="D52" s="34">
        <f t="shared" si="0"/>
        <v>0.116268114331084</v>
      </c>
      <c r="E52" s="2">
        <v>12683542.140000001</v>
      </c>
      <c r="F52" s="34">
        <f t="shared" si="7"/>
        <v>0.14809263876888601</v>
      </c>
      <c r="G52" s="2">
        <f t="shared" si="2"/>
        <v>-2725643.22</v>
      </c>
      <c r="H52" s="35">
        <f t="shared" si="3"/>
        <v>-21.489605899634</v>
      </c>
      <c r="I52" s="2">
        <v>10677666.48</v>
      </c>
      <c r="J52" s="34">
        <f t="shared" si="4"/>
        <v>0.13068239538840001</v>
      </c>
      <c r="K52" s="2">
        <f t="shared" si="8"/>
        <v>-719767.56000000203</v>
      </c>
      <c r="L52" s="35">
        <f t="shared" si="9"/>
        <v>-6.7408694713229398</v>
      </c>
      <c r="M52" s="36" t="s">
        <v>115</v>
      </c>
    </row>
    <row r="53" spans="1:15">
      <c r="A53" s="33">
        <v>423</v>
      </c>
      <c r="B53" s="1" t="s">
        <v>116</v>
      </c>
      <c r="C53" s="2">
        <v>410785581.13</v>
      </c>
      <c r="D53" s="34">
        <f t="shared" si="0"/>
        <v>4.7963195143964699</v>
      </c>
      <c r="E53" s="2">
        <v>414174950</v>
      </c>
      <c r="F53" s="34">
        <f t="shared" si="7"/>
        <v>4.8358936786306401</v>
      </c>
      <c r="G53" s="2">
        <f t="shared" si="2"/>
        <v>-3389368.8700000602</v>
      </c>
      <c r="H53" s="35">
        <f t="shared" si="3"/>
        <v>-0.81834231403904301</v>
      </c>
      <c r="I53" s="2">
        <v>392143816.60000002</v>
      </c>
      <c r="J53" s="34">
        <f t="shared" si="4"/>
        <v>4.7993907082624503</v>
      </c>
      <c r="K53" s="2">
        <f t="shared" si="8"/>
        <v>18641764.530000001</v>
      </c>
      <c r="L53" s="35">
        <f t="shared" si="9"/>
        <v>4.7538081032692201</v>
      </c>
      <c r="M53" s="36" t="s">
        <v>117</v>
      </c>
    </row>
    <row r="54" spans="1:15" ht="15" customHeight="1">
      <c r="A54" s="33">
        <v>424</v>
      </c>
      <c r="B54" s="1" t="s">
        <v>118</v>
      </c>
      <c r="C54" s="2">
        <v>14915698.109999999</v>
      </c>
      <c r="D54" s="34">
        <f t="shared" si="0"/>
        <v>0.174155221609883</v>
      </c>
      <c r="E54" s="2">
        <v>13796133.529999999</v>
      </c>
      <c r="F54" s="34">
        <f t="shared" si="7"/>
        <v>0.161083220815917</v>
      </c>
      <c r="G54" s="2">
        <f t="shared" si="2"/>
        <v>1119564.58</v>
      </c>
      <c r="H54" s="35">
        <f t="shared" si="3"/>
        <v>8.1150604810071201</v>
      </c>
      <c r="I54" s="2">
        <v>10751557.029999999</v>
      </c>
      <c r="J54" s="34">
        <f t="shared" si="4"/>
        <v>0.13158673100224</v>
      </c>
      <c r="K54" s="2">
        <f t="shared" si="8"/>
        <v>4164141.08</v>
      </c>
      <c r="L54" s="35">
        <f t="shared" si="9"/>
        <v>38.7305863548956</v>
      </c>
      <c r="M54" s="36" t="s">
        <v>119</v>
      </c>
    </row>
    <row r="55" spans="1:15" ht="15" customHeight="1">
      <c r="A55" s="33">
        <v>425</v>
      </c>
      <c r="B55" s="1" t="s">
        <v>120</v>
      </c>
      <c r="C55" s="2">
        <v>8969036.9499999993</v>
      </c>
      <c r="D55" s="34">
        <f t="shared" si="0"/>
        <v>0.104722193097167</v>
      </c>
      <c r="E55" s="2">
        <v>9157386.3900000006</v>
      </c>
      <c r="F55" s="34">
        <f t="shared" si="7"/>
        <v>0.106921355229666</v>
      </c>
      <c r="G55" s="2">
        <f t="shared" si="2"/>
        <v>-188349.44000000099</v>
      </c>
      <c r="H55" s="35">
        <f t="shared" si="3"/>
        <v>-2.05680345874323</v>
      </c>
      <c r="I55" s="2">
        <v>7407693.8399999999</v>
      </c>
      <c r="J55" s="34">
        <f t="shared" si="4"/>
        <v>9.0661679415472401E-2</v>
      </c>
      <c r="K55" s="2">
        <f t="shared" si="8"/>
        <v>1561343.11</v>
      </c>
      <c r="L55" s="35">
        <f t="shared" si="9"/>
        <v>21.077316958876899</v>
      </c>
      <c r="M55" s="36" t="s">
        <v>121</v>
      </c>
      <c r="O55" s="74"/>
    </row>
    <row r="56" spans="1:15" ht="15" customHeight="1">
      <c r="A56" s="27">
        <v>43</v>
      </c>
      <c r="B56" s="75" t="s">
        <v>122</v>
      </c>
      <c r="C56" s="29">
        <v>228878099.97999999</v>
      </c>
      <c r="D56" s="30">
        <f t="shared" si="0"/>
        <v>2.67237349064755</v>
      </c>
      <c r="E56" s="29">
        <v>243470424.09999999</v>
      </c>
      <c r="F56" s="30">
        <f t="shared" si="7"/>
        <v>2.84275300772949</v>
      </c>
      <c r="G56" s="29">
        <f t="shared" si="2"/>
        <v>-14592324.119999999</v>
      </c>
      <c r="H56" s="31">
        <f t="shared" si="3"/>
        <v>-5.9934688880348403</v>
      </c>
      <c r="I56" s="29">
        <v>202933163.81999999</v>
      </c>
      <c r="J56" s="30">
        <f t="shared" si="4"/>
        <v>2.48366925502099</v>
      </c>
      <c r="K56" s="29">
        <f t="shared" si="8"/>
        <v>25944936.16</v>
      </c>
      <c r="L56" s="31">
        <f t="shared" si="9"/>
        <v>12.7849660802672</v>
      </c>
      <c r="M56" s="32" t="s">
        <v>123</v>
      </c>
    </row>
    <row r="57" spans="1:15" ht="15" customHeight="1">
      <c r="A57" s="27">
        <v>44</v>
      </c>
      <c r="B57" s="28" t="s">
        <v>124</v>
      </c>
      <c r="C57" s="29">
        <v>114826189.95</v>
      </c>
      <c r="D57" s="30">
        <f t="shared" si="0"/>
        <v>1.34070697931018</v>
      </c>
      <c r="E57" s="29">
        <v>179839046.11000001</v>
      </c>
      <c r="F57" s="30">
        <f t="shared" si="7"/>
        <v>2.0997950413329298</v>
      </c>
      <c r="G57" s="29">
        <f t="shared" si="2"/>
        <v>-65012856.160000101</v>
      </c>
      <c r="H57" s="31">
        <f t="shared" si="3"/>
        <v>-36.1505788460613</v>
      </c>
      <c r="I57" s="29">
        <v>109251713.13</v>
      </c>
      <c r="J57" s="30">
        <f t="shared" si="4"/>
        <v>1.3371157077117</v>
      </c>
      <c r="K57" s="29">
        <f t="shared" si="8"/>
        <v>5574476.8199999798</v>
      </c>
      <c r="L57" s="31">
        <f t="shared" si="9"/>
        <v>5.1024159349948501</v>
      </c>
      <c r="M57" s="32" t="s">
        <v>125</v>
      </c>
    </row>
    <row r="58" spans="1:15" ht="15" customHeight="1">
      <c r="A58" s="27">
        <v>45</v>
      </c>
      <c r="B58" s="28" t="s">
        <v>126</v>
      </c>
      <c r="C58" s="29">
        <v>0</v>
      </c>
      <c r="D58" s="30">
        <f t="shared" si="0"/>
        <v>0</v>
      </c>
      <c r="E58" s="29">
        <v>0</v>
      </c>
      <c r="F58" s="30">
        <f t="shared" si="7"/>
        <v>0</v>
      </c>
      <c r="G58" s="29">
        <f t="shared" si="2"/>
        <v>0</v>
      </c>
      <c r="H58" s="31">
        <f>+IFERROR(C58/E58*100-100,0)</f>
        <v>0</v>
      </c>
      <c r="I58" s="29">
        <v>0</v>
      </c>
      <c r="J58" s="30">
        <f t="shared" si="4"/>
        <v>0</v>
      </c>
      <c r="K58" s="29">
        <f t="shared" si="8"/>
        <v>0</v>
      </c>
      <c r="L58" s="31">
        <f>+IFERROR(C58/I58*100-100,0)</f>
        <v>0</v>
      </c>
      <c r="M58" s="32" t="s">
        <v>127</v>
      </c>
      <c r="N58" s="38"/>
    </row>
    <row r="59" spans="1:15" ht="15" customHeight="1">
      <c r="A59" s="27">
        <v>462</v>
      </c>
      <c r="B59" s="28" t="s">
        <v>128</v>
      </c>
      <c r="C59" s="29">
        <v>0</v>
      </c>
      <c r="D59" s="30">
        <f t="shared" si="0"/>
        <v>0</v>
      </c>
      <c r="E59" s="29">
        <v>0.96</v>
      </c>
      <c r="F59" s="30">
        <f t="shared" si="7"/>
        <v>1.1208929780725299E-8</v>
      </c>
      <c r="G59" s="29">
        <f t="shared" si="2"/>
        <v>-0.96</v>
      </c>
      <c r="H59" s="39">
        <f t="shared" si="3"/>
        <v>-100</v>
      </c>
      <c r="I59" s="29">
        <v>4062322.96</v>
      </c>
      <c r="J59" s="30">
        <f t="shared" si="4"/>
        <v>4.9718175431725603E-2</v>
      </c>
      <c r="K59" s="29">
        <f t="shared" si="8"/>
        <v>-4062322.96</v>
      </c>
      <c r="L59" s="31">
        <f t="shared" si="9"/>
        <v>-100</v>
      </c>
      <c r="M59" s="32" t="s">
        <v>129</v>
      </c>
    </row>
    <row r="60" spans="1:15" ht="15" customHeight="1">
      <c r="A60" s="27">
        <v>463</v>
      </c>
      <c r="B60" s="28" t="s">
        <v>130</v>
      </c>
      <c r="C60" s="29">
        <v>16623100.73</v>
      </c>
      <c r="D60" s="30">
        <f t="shared" si="0"/>
        <v>0.194090800854681</v>
      </c>
      <c r="E60" s="29">
        <v>2478333.74000001</v>
      </c>
      <c r="F60" s="30">
        <f t="shared" si="7"/>
        <v>2.8936946734231701E-2</v>
      </c>
      <c r="G60" s="29">
        <f t="shared" si="2"/>
        <v>14144766.99</v>
      </c>
      <c r="H60" s="31">
        <f t="shared" si="3"/>
        <v>570.73697386696301</v>
      </c>
      <c r="I60" s="29">
        <v>10301781.75</v>
      </c>
      <c r="J60" s="30">
        <f t="shared" si="4"/>
        <v>0.126081997258497</v>
      </c>
      <c r="K60" s="29">
        <f t="shared" si="8"/>
        <v>6321318.9800000004</v>
      </c>
      <c r="L60" s="31">
        <f t="shared" si="9"/>
        <v>61.3614143009776</v>
      </c>
      <c r="M60" s="32" t="s">
        <v>131</v>
      </c>
    </row>
    <row r="61" spans="1:15" ht="15" customHeight="1">
      <c r="A61" s="27">
        <v>47</v>
      </c>
      <c r="B61" s="28" t="s">
        <v>132</v>
      </c>
      <c r="C61" s="29">
        <v>821446.95</v>
      </c>
      <c r="D61" s="30">
        <f t="shared" si="0"/>
        <v>9.5911887303551796E-3</v>
      </c>
      <c r="E61" s="29">
        <v>22738856.059999999</v>
      </c>
      <c r="F61" s="30">
        <f t="shared" si="7"/>
        <v>0.26549816757349998</v>
      </c>
      <c r="G61" s="29">
        <f t="shared" si="2"/>
        <v>-21917409.109999999</v>
      </c>
      <c r="H61" s="31">
        <f t="shared" si="3"/>
        <v>-96.387474603680701</v>
      </c>
      <c r="I61" s="29">
        <v>4587110.59</v>
      </c>
      <c r="J61" s="30">
        <f t="shared" si="4"/>
        <v>5.61409743351243E-2</v>
      </c>
      <c r="K61" s="29">
        <f t="shared" si="8"/>
        <v>-3765663.64</v>
      </c>
      <c r="L61" s="31">
        <f t="shared" si="9"/>
        <v>-82.092279357930195</v>
      </c>
      <c r="M61" s="32" t="s">
        <v>133</v>
      </c>
    </row>
    <row r="62" spans="1:15" ht="15" customHeight="1">
      <c r="A62" s="67"/>
      <c r="B62" s="68" t="s">
        <v>134</v>
      </c>
      <c r="C62" s="69">
        <f>+C6-C39</f>
        <v>-114254562.70999999</v>
      </c>
      <c r="D62" s="70">
        <f t="shared" si="0"/>
        <v>-1.3340326776498601</v>
      </c>
      <c r="E62" s="69">
        <f>+E6-E39</f>
        <v>-256044103.493368</v>
      </c>
      <c r="F62" s="70">
        <f t="shared" si="7"/>
        <v>-2.9895628925270099</v>
      </c>
      <c r="G62" s="69">
        <f t="shared" si="2"/>
        <v>141789540.78336799</v>
      </c>
      <c r="H62" s="71">
        <f t="shared" si="3"/>
        <v>-55.376999059476702</v>
      </c>
      <c r="I62" s="69">
        <f>+I6-I39</f>
        <v>-109648971.70999999</v>
      </c>
      <c r="J62" s="70">
        <f t="shared" si="4"/>
        <v>-1.3419776972597199</v>
      </c>
      <c r="K62" s="69">
        <f t="shared" ref="K62" si="10">+C62-I62</f>
        <v>-4605591</v>
      </c>
      <c r="L62" s="71">
        <f t="shared" ref="L62" si="11">+C62/I62*100-100</f>
        <v>4.2003047800401401</v>
      </c>
      <c r="M62" s="72" t="s">
        <v>135</v>
      </c>
    </row>
    <row r="63" spans="1:15" ht="15" customHeight="1">
      <c r="A63" s="76"/>
      <c r="B63" s="77" t="s">
        <v>136</v>
      </c>
      <c r="C63" s="29">
        <v>0</v>
      </c>
      <c r="D63" s="30">
        <f t="shared" si="0"/>
        <v>0</v>
      </c>
      <c r="E63" s="29">
        <v>0</v>
      </c>
      <c r="F63" s="30">
        <f t="shared" si="7"/>
        <v>0</v>
      </c>
      <c r="G63" s="29">
        <f t="shared" ref="G63:G64" si="12">+C63-E63</f>
        <v>0</v>
      </c>
      <c r="H63" s="31">
        <f>+IFERROR(C63/E63*100-100,0)</f>
        <v>0</v>
      </c>
      <c r="I63" s="29">
        <v>0</v>
      </c>
      <c r="J63" s="30">
        <f t="shared" si="4"/>
        <v>0</v>
      </c>
      <c r="K63" s="29">
        <f t="shared" ref="K63:K64" si="13">+C63-I63</f>
        <v>0</v>
      </c>
      <c r="L63" s="31">
        <f>+IFERROR(C63/I63*100-100,0)</f>
        <v>0</v>
      </c>
      <c r="M63" s="32" t="s">
        <v>137</v>
      </c>
    </row>
    <row r="64" spans="1:15" ht="15" customHeight="1">
      <c r="A64" s="67"/>
      <c r="B64" s="68" t="s">
        <v>138</v>
      </c>
      <c r="C64" s="69">
        <f>+C62-C63</f>
        <v>-114254562.70999999</v>
      </c>
      <c r="D64" s="70">
        <f t="shared" si="0"/>
        <v>-1.3340326776498601</v>
      </c>
      <c r="E64" s="69">
        <f>+E62-E63</f>
        <v>-256044103.493368</v>
      </c>
      <c r="F64" s="70">
        <f t="shared" si="7"/>
        <v>-2.9895628925270099</v>
      </c>
      <c r="G64" s="69">
        <f t="shared" si="12"/>
        <v>141789540.78336799</v>
      </c>
      <c r="H64" s="71">
        <f t="shared" ref="H64" si="14">+C64/E64*100-100</f>
        <v>-55.376999059476702</v>
      </c>
      <c r="I64" s="69">
        <f>+I62-I63</f>
        <v>-109648971.70999999</v>
      </c>
      <c r="J64" s="70">
        <f t="shared" si="4"/>
        <v>-1.3419776972597199</v>
      </c>
      <c r="K64" s="69">
        <f t="shared" si="13"/>
        <v>-4605591</v>
      </c>
      <c r="L64" s="71">
        <f t="shared" ref="L64" si="15">+C64/I64*100-100</f>
        <v>4.2003047800401401</v>
      </c>
      <c r="M64" s="72" t="s">
        <v>139</v>
      </c>
    </row>
    <row r="65" spans="1:13" ht="17.25">
      <c r="A65" s="67"/>
      <c r="B65" s="68" t="s">
        <v>140</v>
      </c>
      <c r="C65" s="69">
        <f>+C64+C46</f>
        <v>-15580553.890000001</v>
      </c>
      <c r="D65" s="70">
        <f t="shared" si="0"/>
        <v>-0.18191805676855899</v>
      </c>
      <c r="E65" s="69">
        <f>+E64+E46</f>
        <v>-154290500.29336801</v>
      </c>
      <c r="F65" s="70">
        <f t="shared" si="7"/>
        <v>-1.80149102460556</v>
      </c>
      <c r="G65" s="69">
        <f t="shared" ref="G65:G66" si="16">+C65-E65</f>
        <v>138709946.403368</v>
      </c>
      <c r="H65" s="71">
        <f t="shared" ref="H65" si="17">+C65/E65*100-100</f>
        <v>-89.9018060992899</v>
      </c>
      <c r="I65" s="69">
        <f>+I64+I46</f>
        <v>-29026729.870000001</v>
      </c>
      <c r="J65" s="70">
        <f t="shared" si="4"/>
        <v>-0.35525389342406399</v>
      </c>
      <c r="K65" s="69">
        <f t="shared" ref="K65:K66" si="18">+C65-I65</f>
        <v>13446175.98</v>
      </c>
      <c r="L65" s="71">
        <f t="shared" ref="L65" si="19">+C65/I65*100-100</f>
        <v>-46.323426855937399</v>
      </c>
      <c r="M65" s="72" t="s">
        <v>141</v>
      </c>
    </row>
    <row r="66" spans="1:13" ht="15" customHeight="1">
      <c r="A66" s="67"/>
      <c r="B66" s="68" t="s">
        <v>142</v>
      </c>
      <c r="C66" s="69">
        <f>+C6-(C39-C57)</f>
        <v>571627.24000001</v>
      </c>
      <c r="D66" s="70">
        <f t="shared" si="0"/>
        <v>6.6743016603228403E-3</v>
      </c>
      <c r="E66" s="69">
        <f>+E6-(E39-E57)</f>
        <v>-76205057.383367807</v>
      </c>
      <c r="F66" s="70">
        <f t="shared" si="7"/>
        <v>-0.88976785119407498</v>
      </c>
      <c r="G66" s="69">
        <f t="shared" si="16"/>
        <v>76776684.623367801</v>
      </c>
      <c r="H66" s="71">
        <f t="shared" ref="H66" si="20">+C66/E66*100-100</f>
        <v>-100.750117196454</v>
      </c>
      <c r="I66" s="69">
        <f>+I6-(I39-I57)</f>
        <v>-397258.579999924</v>
      </c>
      <c r="J66" s="70">
        <f t="shared" si="4"/>
        <v>-4.8619895480182104E-3</v>
      </c>
      <c r="K66" s="69">
        <f t="shared" si="18"/>
        <v>968885.81999993301</v>
      </c>
      <c r="L66" s="71">
        <f t="shared" ref="L66" si="21">+C66/I66*100-100</f>
        <v>-243.89298778647401</v>
      </c>
      <c r="M66" s="72" t="s">
        <v>143</v>
      </c>
    </row>
    <row r="67" spans="1:13" ht="15" customHeight="1">
      <c r="A67" s="67"/>
      <c r="B67" s="68" t="s">
        <v>144</v>
      </c>
      <c r="C67" s="69">
        <f>+C68+C69</f>
        <v>229648364.69</v>
      </c>
      <c r="D67" s="70">
        <f t="shared" si="0"/>
        <v>2.6813670771548002</v>
      </c>
      <c r="E67" s="69">
        <f>+E68+E69</f>
        <v>216549247.19</v>
      </c>
      <c r="F67" s="70">
        <f t="shared" si="7"/>
        <v>2.5284221935642099</v>
      </c>
      <c r="G67" s="69">
        <f t="shared" ref="G67:G72" si="22">+C67-E67</f>
        <v>13099117.5</v>
      </c>
      <c r="H67" s="71">
        <f t="shared" ref="H67:H72" si="23">+C67/E67*100-100</f>
        <v>6.0490247230030096</v>
      </c>
      <c r="I67" s="69">
        <f>+I68+I69</f>
        <v>673656865.41999996</v>
      </c>
      <c r="J67" s="70">
        <f t="shared" si="4"/>
        <v>8.2447876610327206</v>
      </c>
      <c r="K67" s="69">
        <f t="shared" ref="K67:K68" si="24">+C67-I67</f>
        <v>-444008500.73000002</v>
      </c>
      <c r="L67" s="71">
        <f t="shared" ref="L67" si="25">+C67/I67*100-100</f>
        <v>-65.910187147454806</v>
      </c>
      <c r="M67" s="72" t="s">
        <v>145</v>
      </c>
    </row>
    <row r="68" spans="1:13">
      <c r="A68" s="33">
        <v>4611</v>
      </c>
      <c r="B68" s="1" t="s">
        <v>146</v>
      </c>
      <c r="C68" s="2">
        <v>74682669.739999995</v>
      </c>
      <c r="D68" s="34">
        <f t="shared" si="0"/>
        <v>0.87199250099245795</v>
      </c>
      <c r="E68" s="2">
        <v>74713043.180000007</v>
      </c>
      <c r="F68" s="34">
        <f t="shared" si="7"/>
        <v>0.87234714032178995</v>
      </c>
      <c r="G68" s="2">
        <f t="shared" si="22"/>
        <v>-30373.4399999827</v>
      </c>
      <c r="H68" s="35">
        <f t="shared" si="23"/>
        <v>-4.0653463849409398E-2</v>
      </c>
      <c r="I68" s="2">
        <v>28388127.440000001</v>
      </c>
      <c r="J68" s="34">
        <f t="shared" si="4"/>
        <v>0.34743813186140698</v>
      </c>
      <c r="K68" s="2">
        <f t="shared" si="24"/>
        <v>46294542.299999997</v>
      </c>
      <c r="L68" s="35">
        <f t="shared" ref="L68:L71" si="26">+C68/I68*100-100</f>
        <v>163.077125808479</v>
      </c>
      <c r="M68" s="36" t="s">
        <v>147</v>
      </c>
    </row>
    <row r="69" spans="1:13" ht="15" customHeight="1">
      <c r="A69" s="33">
        <v>4612</v>
      </c>
      <c r="B69" s="1" t="s">
        <v>148</v>
      </c>
      <c r="C69" s="2">
        <v>154965694.94999999</v>
      </c>
      <c r="D69" s="34">
        <f t="shared" si="0"/>
        <v>1.8093745761623401</v>
      </c>
      <c r="E69" s="2">
        <v>141836204.00999999</v>
      </c>
      <c r="F69" s="34">
        <f t="shared" si="7"/>
        <v>1.65607505324242</v>
      </c>
      <c r="G69" s="2">
        <f t="shared" si="22"/>
        <v>13129490.939999999</v>
      </c>
      <c r="H69" s="35">
        <f t="shared" si="23"/>
        <v>9.2567980309698292</v>
      </c>
      <c r="I69" s="2">
        <v>645268737.98000002</v>
      </c>
      <c r="J69" s="34">
        <f t="shared" si="4"/>
        <v>7.8973495291713096</v>
      </c>
      <c r="K69" s="2">
        <f t="shared" ref="K69:K71" si="27">+C69-I69</f>
        <v>-490303043.02999997</v>
      </c>
      <c r="L69" s="35">
        <f t="shared" si="26"/>
        <v>-75.984316947522203</v>
      </c>
      <c r="M69" s="36" t="s">
        <v>149</v>
      </c>
    </row>
    <row r="70" spans="1:13" ht="15" customHeight="1">
      <c r="A70" s="78">
        <v>4418</v>
      </c>
      <c r="B70" s="68" t="s">
        <v>150</v>
      </c>
      <c r="C70" s="69">
        <v>15149177.699999999</v>
      </c>
      <c r="D70" s="70">
        <f t="shared" si="0"/>
        <v>0.17688132195315601</v>
      </c>
      <c r="E70" s="69">
        <v>32435033.16</v>
      </c>
      <c r="F70" s="70">
        <f t="shared" si="7"/>
        <v>0.378710426172851</v>
      </c>
      <c r="G70" s="69">
        <f t="shared" si="22"/>
        <v>-17285855.460000001</v>
      </c>
      <c r="H70" s="71">
        <f t="shared" si="23"/>
        <v>-53.293780754685699</v>
      </c>
      <c r="I70" s="69">
        <v>1402866.42</v>
      </c>
      <c r="J70" s="70">
        <f t="shared" si="4"/>
        <v>1.7169476544237301E-2</v>
      </c>
      <c r="K70" s="69">
        <f t="shared" si="27"/>
        <v>13746311.279999999</v>
      </c>
      <c r="L70" s="71">
        <f t="shared" si="26"/>
        <v>979.87314287557001</v>
      </c>
      <c r="M70" s="72" t="s">
        <v>151</v>
      </c>
    </row>
    <row r="71" spans="1:13" ht="15" customHeight="1">
      <c r="A71" s="78">
        <v>45</v>
      </c>
      <c r="B71" s="68" t="s">
        <v>126</v>
      </c>
      <c r="C71" s="69">
        <v>5813142.0800000001</v>
      </c>
      <c r="D71" s="70">
        <f t="shared" si="0"/>
        <v>6.7874063937603604E-2</v>
      </c>
      <c r="E71" s="69">
        <v>5009303.87</v>
      </c>
      <c r="F71" s="70">
        <f t="shared" si="7"/>
        <v>5.8488474301193298E-2</v>
      </c>
      <c r="G71" s="69">
        <f t="shared" si="22"/>
        <v>803838.21</v>
      </c>
      <c r="H71" s="71">
        <f t="shared" si="23"/>
        <v>16.046904537256601</v>
      </c>
      <c r="I71" s="69">
        <v>5273018.3499999996</v>
      </c>
      <c r="J71" s="70">
        <f t="shared" si="4"/>
        <v>6.4535698899727101E-2</v>
      </c>
      <c r="K71" s="69">
        <f t="shared" si="27"/>
        <v>540123.73</v>
      </c>
      <c r="L71" s="71">
        <f t="shared" si="26"/>
        <v>10.2431604471849</v>
      </c>
      <c r="M71" s="72" t="s">
        <v>85</v>
      </c>
    </row>
    <row r="72" spans="1:13" ht="15" customHeight="1">
      <c r="A72" s="67"/>
      <c r="B72" s="68" t="s">
        <v>152</v>
      </c>
      <c r="C72" s="69">
        <f>+C64-C67-C70-C71</f>
        <v>-364865247.18000001</v>
      </c>
      <c r="D72" s="70">
        <f t="shared" si="0"/>
        <v>-4.2601551406954199</v>
      </c>
      <c r="E72" s="69">
        <f>+E64-E67-E70-E71</f>
        <v>-510037687.713368</v>
      </c>
      <c r="F72" s="70">
        <f t="shared" si="7"/>
        <v>-5.9551839865652596</v>
      </c>
      <c r="G72" s="69">
        <f t="shared" si="22"/>
        <v>145172440.53336799</v>
      </c>
      <c r="H72" s="71">
        <f t="shared" si="23"/>
        <v>-28.463081068423399</v>
      </c>
      <c r="I72" s="69">
        <f>+I64-I67-I70-I71</f>
        <v>-789981721.89999998</v>
      </c>
      <c r="J72" s="70">
        <f t="shared" si="4"/>
        <v>-9.6684705337364001</v>
      </c>
      <c r="K72" s="69">
        <f t="shared" ref="K72:K78" si="28">+C72-I72</f>
        <v>425116474.72000003</v>
      </c>
      <c r="L72" s="71">
        <f t="shared" ref="L72:L78" si="29">+C72/I72*100-100</f>
        <v>-53.813457062974102</v>
      </c>
      <c r="M72" s="72" t="s">
        <v>153</v>
      </c>
    </row>
    <row r="73" spans="1:13" ht="15" customHeight="1">
      <c r="A73" s="67"/>
      <c r="B73" s="68" t="s">
        <v>154</v>
      </c>
      <c r="C73" s="69">
        <f>SUM(C74:C78)+C63</f>
        <v>364865247.18000001</v>
      </c>
      <c r="D73" s="70">
        <f t="shared" ref="D73:D78" si="30">+C73/$C$2*100</f>
        <v>4.2601551406954199</v>
      </c>
      <c r="E73" s="69">
        <f>SUM(E74:E78)+E63</f>
        <v>510037687.713368</v>
      </c>
      <c r="F73" s="70">
        <f t="shared" si="7"/>
        <v>5.9551839865652596</v>
      </c>
      <c r="G73" s="69">
        <f t="shared" ref="G73:G78" si="31">+C73-E73</f>
        <v>-145172440.53336799</v>
      </c>
      <c r="H73" s="71">
        <f t="shared" ref="H73:H78" si="32">+C73/E73*100-100</f>
        <v>-28.463081068423399</v>
      </c>
      <c r="I73" s="69">
        <f>SUM(I74:I78)+I63</f>
        <v>789981721.89999998</v>
      </c>
      <c r="J73" s="70">
        <f t="shared" ref="J73:J78" si="33">+I73/$I$2*100</f>
        <v>9.6684705337364001</v>
      </c>
      <c r="K73" s="69">
        <f t="shared" si="28"/>
        <v>-425116474.72000003</v>
      </c>
      <c r="L73" s="71">
        <f t="shared" si="29"/>
        <v>-53.813457062974102</v>
      </c>
      <c r="M73" s="72" t="s">
        <v>155</v>
      </c>
    </row>
    <row r="74" spans="1:13">
      <c r="A74" s="33">
        <v>7511</v>
      </c>
      <c r="B74" s="1" t="s">
        <v>156</v>
      </c>
      <c r="C74" s="2">
        <v>0</v>
      </c>
      <c r="D74" s="34">
        <f t="shared" si="30"/>
        <v>0</v>
      </c>
      <c r="E74" s="2">
        <v>0</v>
      </c>
      <c r="F74" s="34">
        <f t="shared" si="7"/>
        <v>0</v>
      </c>
      <c r="G74" s="2">
        <f t="shared" si="31"/>
        <v>0</v>
      </c>
      <c r="H74" s="35">
        <f>+IFERROR(C74/E74*100-100,0)</f>
        <v>0</v>
      </c>
      <c r="I74" s="2">
        <v>6127675</v>
      </c>
      <c r="J74" s="34">
        <f t="shared" si="33"/>
        <v>7.4995716401287493E-2</v>
      </c>
      <c r="K74" s="2">
        <f t="shared" si="28"/>
        <v>-6127675</v>
      </c>
      <c r="L74" s="35">
        <f>+IFERROR(C74/I74*100-100,0)</f>
        <v>-100</v>
      </c>
      <c r="M74" s="36" t="s">
        <v>157</v>
      </c>
    </row>
    <row r="75" spans="1:13" ht="15" customHeight="1">
      <c r="A75" s="33">
        <v>7512</v>
      </c>
      <c r="B75" s="1" t="s">
        <v>158</v>
      </c>
      <c r="C75" s="2">
        <v>65991208.020000003</v>
      </c>
      <c r="D75" s="34">
        <f t="shared" si="30"/>
        <v>0.77051126754314303</v>
      </c>
      <c r="E75" s="2">
        <v>388318968.70999998</v>
      </c>
      <c r="F75" s="34">
        <f t="shared" si="7"/>
        <v>4.5340000549938102</v>
      </c>
      <c r="G75" s="2">
        <f t="shared" si="31"/>
        <v>-322327760.69</v>
      </c>
      <c r="H75" s="35">
        <f t="shared" si="32"/>
        <v>-83.005927256342005</v>
      </c>
      <c r="I75" s="2">
        <v>923345034.33000004</v>
      </c>
      <c r="J75" s="34">
        <f t="shared" si="33"/>
        <v>11.3006845720685</v>
      </c>
      <c r="K75" s="2">
        <f t="shared" si="28"/>
        <v>-857353826.30999994</v>
      </c>
      <c r="L75" s="35">
        <f t="shared" si="29"/>
        <v>-92.853028329991005</v>
      </c>
      <c r="M75" s="36" t="s">
        <v>159</v>
      </c>
    </row>
    <row r="76" spans="1:13" ht="15" customHeight="1">
      <c r="A76" s="27">
        <v>72</v>
      </c>
      <c r="B76" s="28" t="s">
        <v>160</v>
      </c>
      <c r="C76" s="29">
        <v>691940.35</v>
      </c>
      <c r="D76" s="30">
        <f t="shared" si="30"/>
        <v>8.0790737454171802E-3</v>
      </c>
      <c r="E76" s="29">
        <v>3000000</v>
      </c>
      <c r="F76" s="30">
        <f t="shared" si="7"/>
        <v>3.50279055647666E-2</v>
      </c>
      <c r="G76" s="29">
        <f t="shared" si="31"/>
        <v>-2308059.65</v>
      </c>
      <c r="H76" s="31">
        <f t="shared" si="32"/>
        <v>-76.935321666666695</v>
      </c>
      <c r="I76" s="29">
        <v>924273.91</v>
      </c>
      <c r="J76" s="30">
        <f t="shared" si="33"/>
        <v>1.13120529452801E-2</v>
      </c>
      <c r="K76" s="29">
        <f t="shared" si="28"/>
        <v>-232333.56</v>
      </c>
      <c r="L76" s="31">
        <f t="shared" si="29"/>
        <v>-25.136873115892701</v>
      </c>
      <c r="M76" s="32" t="s">
        <v>161</v>
      </c>
    </row>
    <row r="77" spans="1:13" ht="15" customHeight="1">
      <c r="A77" s="41">
        <v>73</v>
      </c>
      <c r="B77" s="42" t="s">
        <v>84</v>
      </c>
      <c r="C77" s="43">
        <v>12473342.810000001</v>
      </c>
      <c r="D77" s="30">
        <f t="shared" si="30"/>
        <v>0.14563835800854699</v>
      </c>
      <c r="E77" s="43">
        <v>4873950</v>
      </c>
      <c r="F77" s="30">
        <f t="shared" si="7"/>
        <v>5.6908086775797999E-2</v>
      </c>
      <c r="G77" s="29">
        <f t="shared" si="31"/>
        <v>7599392.8099999996</v>
      </c>
      <c r="H77" s="31">
        <f t="shared" si="32"/>
        <v>155.91856317771001</v>
      </c>
      <c r="I77" s="43">
        <v>9504691.25</v>
      </c>
      <c r="J77" s="30">
        <f t="shared" si="33"/>
        <v>0.11632652343128499</v>
      </c>
      <c r="K77" s="29">
        <f t="shared" si="28"/>
        <v>2968651.56</v>
      </c>
      <c r="L77" s="31">
        <f t="shared" si="29"/>
        <v>31.2335401741745</v>
      </c>
      <c r="M77" s="32" t="s">
        <v>85</v>
      </c>
    </row>
    <row r="78" spans="1:13" ht="15" customHeight="1">
      <c r="A78" s="45"/>
      <c r="B78" s="46" t="s">
        <v>162</v>
      </c>
      <c r="C78" s="47">
        <f>+-C72-(SUM(C74:C77)+C63)</f>
        <v>285708756</v>
      </c>
      <c r="D78" s="48">
        <f t="shared" si="30"/>
        <v>3.3359264413983101</v>
      </c>
      <c r="E78" s="47">
        <f>+-E72-(SUM(E74:E77)+E63)</f>
        <v>113844769.00336801</v>
      </c>
      <c r="F78" s="48">
        <f t="shared" si="7"/>
        <v>1.32924793923088</v>
      </c>
      <c r="G78" s="47">
        <f t="shared" si="31"/>
        <v>171863986.99663201</v>
      </c>
      <c r="H78" s="49">
        <f t="shared" si="32"/>
        <v>150.96344654320299</v>
      </c>
      <c r="I78" s="47">
        <f>-I72-SUM(I74:I77)</f>
        <v>-149919952.59</v>
      </c>
      <c r="J78" s="48">
        <f t="shared" si="33"/>
        <v>-1.8348483311099399</v>
      </c>
      <c r="K78" s="47">
        <f t="shared" si="28"/>
        <v>435628708.58999997</v>
      </c>
      <c r="L78" s="49">
        <f t="shared" si="29"/>
        <v>-290.57420380951902</v>
      </c>
      <c r="M78" s="50" t="s">
        <v>163</v>
      </c>
    </row>
    <row r="79" spans="1:13" ht="13.5" customHeight="1"/>
    <row r="81" spans="2:9">
      <c r="B81" s="4" t="s">
        <v>164</v>
      </c>
    </row>
    <row r="82" spans="2:9">
      <c r="B82" s="4" t="s">
        <v>165</v>
      </c>
      <c r="I82" s="6"/>
    </row>
  </sheetData>
  <sheetProtection algorithmName="SHA-512" hashValue="QexF9HdwlzGmzR677NHUo186fZ6xyw/IqqHDwHX4GpXmrx/zTA2lx4wnkcnzrF5SK1R9LHQoUjGzFEG0CRfPCA==" saltValue="kDQY6+zKJJcJ9ijREO4c4Q=="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46"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topLeftCell="B1" zoomScale="90" zoomScaleNormal="90" zoomScaleSheetLayoutView="90" workbookViewId="0">
      <pane ySplit="5" topLeftCell="A6" activePane="bottomLeft" state="frozen"/>
      <selection pane="bottomLeft" activeCell="B1" sqref="B1"/>
    </sheetView>
  </sheetViews>
  <sheetFormatPr defaultColWidth="9.140625" defaultRowHeight="13.5"/>
  <cols>
    <col min="1" max="1" width="13.140625" style="4" customWidth="1"/>
    <col min="2" max="2" width="63.7109375" style="4" customWidth="1"/>
    <col min="3" max="3" width="9.140625" style="5" customWidth="1"/>
    <col min="4" max="4" width="9.140625" style="4" customWidth="1"/>
    <col min="5" max="5" width="9.140625" style="5" customWidth="1"/>
    <col min="6" max="6" width="10" style="6" customWidth="1"/>
    <col min="7" max="7" width="11.42578125" style="5" customWidth="1"/>
    <col min="8" max="8" width="10.42578125" style="7" customWidth="1"/>
    <col min="9" max="9" width="9.140625" style="5" customWidth="1"/>
    <col min="10" max="10" width="10.42578125" style="6" customWidth="1"/>
    <col min="11" max="11" width="11.140625" style="5" customWidth="1"/>
    <col min="12" max="12" width="11.7109375" style="7" customWidth="1"/>
    <col min="13" max="13" width="54.42578125" style="4" customWidth="1"/>
    <col min="14" max="16384" width="9.140625" style="8"/>
  </cols>
  <sheetData>
    <row r="1" spans="1:16382" ht="18.75" customHeight="1">
      <c r="B1" s="10"/>
      <c r="M1" s="10"/>
    </row>
    <row r="2" spans="1:16382" ht="15.75" customHeight="1">
      <c r="A2" s="11" t="s">
        <v>11</v>
      </c>
      <c r="B2" s="11"/>
      <c r="C2" s="117">
        <f>+'Centralna država-ek klas'!C2:D2</f>
        <v>8564600000</v>
      </c>
      <c r="D2" s="118"/>
      <c r="E2" s="117">
        <f>+'Centralna država-ek klas'!E2:F2</f>
        <v>8564600000</v>
      </c>
      <c r="F2" s="118"/>
      <c r="G2" s="11"/>
      <c r="H2" s="12"/>
      <c r="I2" s="117">
        <f>+'Centralna država-ek klas'!I2:J2</f>
        <v>8170700000</v>
      </c>
      <c r="J2" s="118"/>
      <c r="K2" s="11"/>
      <c r="L2" s="12"/>
      <c r="M2" s="11" t="s">
        <v>12</v>
      </c>
    </row>
    <row r="3" spans="1:16382" ht="15" customHeight="1">
      <c r="A3" s="11"/>
      <c r="B3" s="11"/>
      <c r="C3" s="13"/>
      <c r="D3" s="11"/>
      <c r="E3" s="13"/>
      <c r="F3" s="14"/>
      <c r="G3" s="13"/>
      <c r="H3" s="12"/>
      <c r="I3" s="13"/>
      <c r="J3" s="14"/>
      <c r="K3" s="13"/>
      <c r="L3" s="12"/>
      <c r="M3" s="11"/>
    </row>
    <row r="4" spans="1:16382" ht="15" customHeight="1">
      <c r="A4" s="111" t="s">
        <v>13</v>
      </c>
      <c r="B4" s="113" t="s">
        <v>14</v>
      </c>
      <c r="C4" s="105" t="s">
        <v>15</v>
      </c>
      <c r="D4" s="106"/>
      <c r="E4" s="107" t="s">
        <v>16</v>
      </c>
      <c r="F4" s="108"/>
      <c r="G4" s="109" t="s">
        <v>17</v>
      </c>
      <c r="H4" s="110"/>
      <c r="I4" s="109" t="s">
        <v>18</v>
      </c>
      <c r="J4" s="110"/>
      <c r="K4" s="109" t="s">
        <v>17</v>
      </c>
      <c r="L4" s="110"/>
      <c r="M4" s="115" t="s">
        <v>19</v>
      </c>
    </row>
    <row r="5" spans="1:16382" ht="23.25" customHeight="1">
      <c r="A5" s="112"/>
      <c r="B5" s="114"/>
      <c r="C5" s="15" t="s">
        <v>20</v>
      </c>
      <c r="D5" s="16" t="s">
        <v>21</v>
      </c>
      <c r="E5" s="15" t="s">
        <v>20</v>
      </c>
      <c r="F5" s="16" t="s">
        <v>21</v>
      </c>
      <c r="G5" s="15" t="s">
        <v>22</v>
      </c>
      <c r="H5" s="17" t="s">
        <v>23</v>
      </c>
      <c r="I5" s="15" t="s">
        <v>20</v>
      </c>
      <c r="J5" s="18" t="s">
        <v>21</v>
      </c>
      <c r="K5" s="15" t="s">
        <v>20</v>
      </c>
      <c r="L5" s="19" t="s">
        <v>23</v>
      </c>
      <c r="M5" s="116"/>
    </row>
    <row r="6" spans="1:16382" s="51" customFormat="1" ht="15" customHeight="1">
      <c r="A6" s="53"/>
      <c r="B6" s="54" t="s">
        <v>24</v>
      </c>
      <c r="C6" s="55">
        <f>+C7+C12+C19+C30+C35+C36</f>
        <v>227494172.22999999</v>
      </c>
      <c r="D6" s="56">
        <f>+C6/$C$2*100</f>
        <v>2.6562147938024001</v>
      </c>
      <c r="E6" s="55">
        <f>+E7+E12+E19+E30+E35+E36</f>
        <v>232232051.66316</v>
      </c>
      <c r="F6" s="56">
        <f t="shared" ref="F6:F62" si="0">+E6/$E$2*100</f>
        <v>2.7115341249230598</v>
      </c>
      <c r="G6" s="55">
        <f>+C6-E6</f>
        <v>-4737879.4331600396</v>
      </c>
      <c r="H6" s="57">
        <f>+C6/E6*100-100</f>
        <v>-2.04014880772448</v>
      </c>
      <c r="I6" s="55">
        <f>+I7+I12+I19+I30+I35+I36</f>
        <v>194780191.18690899</v>
      </c>
      <c r="J6" s="56">
        <f>+I6/$I$2*100</f>
        <v>2.3838862176668898</v>
      </c>
      <c r="K6" s="55">
        <f>+C6-I6</f>
        <v>32713981.043090999</v>
      </c>
      <c r="L6" s="57">
        <f>+C6/I6*100-100</f>
        <v>16.7953326484309</v>
      </c>
      <c r="M6" s="58" t="s">
        <v>25</v>
      </c>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row>
    <row r="7" spans="1:16382" ht="15" customHeight="1">
      <c r="A7" s="27">
        <v>711</v>
      </c>
      <c r="B7" s="28" t="s">
        <v>26</v>
      </c>
      <c r="C7" s="29">
        <f>+SUM(C8:C11)</f>
        <v>125765207.39</v>
      </c>
      <c r="D7" s="30">
        <f t="shared" ref="D7:D66" si="1">+C7/$C$2*100</f>
        <v>1.46843060259674</v>
      </c>
      <c r="E7" s="29">
        <f>+SUM(E8:E11)</f>
        <v>128300848.76119</v>
      </c>
      <c r="F7" s="30">
        <f t="shared" si="0"/>
        <v>1.49803667142879</v>
      </c>
      <c r="G7" s="29">
        <f t="shared" ref="G7:G65" si="2">+C7-E7</f>
        <v>-2535641.3711899999</v>
      </c>
      <c r="H7" s="31">
        <f t="shared" ref="H7:H62" si="3">+C7/E7*100-100</f>
        <v>-1.97632470531013</v>
      </c>
      <c r="I7" s="29">
        <f>+SUM(I8:I11)</f>
        <v>114001867.139</v>
      </c>
      <c r="J7" s="30">
        <f t="shared" ref="J7:J66" si="4">+I7/$I$2*100</f>
        <v>1.3952521465602701</v>
      </c>
      <c r="K7" s="29">
        <f>+C7-I7</f>
        <v>11763340.251</v>
      </c>
      <c r="L7" s="31">
        <f t="shared" ref="L7:L62" si="5">+C7/I7*100-100</f>
        <v>10.318550516946599</v>
      </c>
      <c r="M7" s="32" t="s">
        <v>27</v>
      </c>
    </row>
    <row r="8" spans="1:16382" ht="15" customHeight="1">
      <c r="A8" s="33">
        <v>7111</v>
      </c>
      <c r="B8" s="1" t="s">
        <v>28</v>
      </c>
      <c r="C8" s="2">
        <v>62050208.369999997</v>
      </c>
      <c r="D8" s="34">
        <f t="shared" si="1"/>
        <v>0.72449627968615005</v>
      </c>
      <c r="E8" s="2">
        <v>63229162.32903</v>
      </c>
      <c r="F8" s="34">
        <f t="shared" si="0"/>
        <v>0.73826170900018695</v>
      </c>
      <c r="G8" s="2">
        <f t="shared" si="2"/>
        <v>-1178953.95902999</v>
      </c>
      <c r="H8" s="35">
        <f t="shared" si="3"/>
        <v>-1.8645731108930199</v>
      </c>
      <c r="I8" s="2">
        <v>54535176.130000003</v>
      </c>
      <c r="J8" s="34">
        <f t="shared" si="4"/>
        <v>0.66744802929981495</v>
      </c>
      <c r="K8" s="2">
        <f t="shared" ref="K8:K65" si="6">+C8-I8</f>
        <v>7515032.2400000198</v>
      </c>
      <c r="L8" s="35">
        <f t="shared" si="5"/>
        <v>13.7801558063841</v>
      </c>
      <c r="M8" s="36" t="s">
        <v>29</v>
      </c>
    </row>
    <row r="9" spans="1:16382" ht="15" customHeight="1">
      <c r="A9" s="33">
        <v>71131</v>
      </c>
      <c r="B9" s="1" t="s">
        <v>166</v>
      </c>
      <c r="C9" s="2">
        <v>33501937.210000001</v>
      </c>
      <c r="D9" s="34">
        <f t="shared" si="1"/>
        <v>0.39116756427620702</v>
      </c>
      <c r="E9" s="2">
        <v>34205477.891410001</v>
      </c>
      <c r="F9" s="34">
        <f t="shared" si="0"/>
        <v>0.39938208312600698</v>
      </c>
      <c r="G9" s="2">
        <f t="shared" ref="G9" si="7">+C9-E9</f>
        <v>-703540.68140999996</v>
      </c>
      <c r="H9" s="35">
        <f t="shared" ref="H9" si="8">+C9/E9*100-100</f>
        <v>-2.0568070519098902</v>
      </c>
      <c r="I9" s="2">
        <v>30670421.960000001</v>
      </c>
      <c r="J9" s="34">
        <f t="shared" ref="J9" si="9">+I9/$I$2*100</f>
        <v>0.37537080005385098</v>
      </c>
      <c r="K9" s="2">
        <f t="shared" ref="K9" si="10">+C9-I9</f>
        <v>2831515.25</v>
      </c>
      <c r="L9" s="35">
        <f t="shared" ref="L9" si="11">+C9/I9*100-100</f>
        <v>9.2320713868652593</v>
      </c>
      <c r="M9" s="36" t="s">
        <v>167</v>
      </c>
    </row>
    <row r="10" spans="1:16382" ht="15" customHeight="1">
      <c r="A10" s="33">
        <v>71132</v>
      </c>
      <c r="B10" s="1" t="s">
        <v>32</v>
      </c>
      <c r="C10" s="2">
        <v>13917896.960000001</v>
      </c>
      <c r="D10" s="34">
        <f t="shared" si="1"/>
        <v>0.162504926791677</v>
      </c>
      <c r="E10" s="2">
        <v>14196254.8992</v>
      </c>
      <c r="F10" s="34">
        <f t="shared" si="0"/>
        <v>0.16575502532751099</v>
      </c>
      <c r="G10" s="2">
        <f t="shared" si="2"/>
        <v>-278357.93920000101</v>
      </c>
      <c r="H10" s="35">
        <f t="shared" si="3"/>
        <v>-1.9607843137255001</v>
      </c>
      <c r="I10" s="2">
        <v>14920822.939999999</v>
      </c>
      <c r="J10" s="34">
        <f t="shared" si="4"/>
        <v>0.18261376552804501</v>
      </c>
      <c r="K10" s="2">
        <f t="shared" si="6"/>
        <v>-1002925.98</v>
      </c>
      <c r="L10" s="35">
        <f t="shared" si="5"/>
        <v>-6.7216532495090497</v>
      </c>
      <c r="M10" s="36" t="s">
        <v>33</v>
      </c>
    </row>
    <row r="11" spans="1:16382" ht="15" customHeight="1">
      <c r="A11" s="59" t="s">
        <v>168</v>
      </c>
      <c r="B11" s="1" t="s">
        <v>169</v>
      </c>
      <c r="C11" s="2">
        <v>16295164.85</v>
      </c>
      <c r="D11" s="34">
        <f t="shared" si="1"/>
        <v>0.19026183184270101</v>
      </c>
      <c r="E11" s="2">
        <v>16669953.641550001</v>
      </c>
      <c r="F11" s="34">
        <f t="shared" si="0"/>
        <v>0.19463785397508299</v>
      </c>
      <c r="G11" s="2">
        <f t="shared" si="2"/>
        <v>-374788.79154999898</v>
      </c>
      <c r="H11" s="35">
        <f t="shared" si="3"/>
        <v>-2.2482893450635402</v>
      </c>
      <c r="I11" s="2">
        <v>13875446.108999999</v>
      </c>
      <c r="J11" s="34">
        <f t="shared" si="4"/>
        <v>0.169819551678559</v>
      </c>
      <c r="K11" s="2">
        <f t="shared" si="6"/>
        <v>2419718.7409999999</v>
      </c>
      <c r="L11" s="35">
        <f t="shared" si="5"/>
        <v>17.438853655526799</v>
      </c>
      <c r="M11" s="36" t="s">
        <v>170</v>
      </c>
    </row>
    <row r="12" spans="1:16382" ht="15" customHeight="1">
      <c r="A12" s="27">
        <v>713</v>
      </c>
      <c r="B12" s="28" t="s">
        <v>52</v>
      </c>
      <c r="C12" s="60">
        <f>C13+C17+C18</f>
        <v>2502418.58</v>
      </c>
      <c r="D12" s="30">
        <f t="shared" si="1"/>
        <v>2.9218160567919101E-2</v>
      </c>
      <c r="E12" s="29">
        <f>SUM(E13:E18)</f>
        <v>2553740.25673</v>
      </c>
      <c r="F12" s="30">
        <f t="shared" si="0"/>
        <v>2.98173908498937E-2</v>
      </c>
      <c r="G12" s="29">
        <f t="shared" si="2"/>
        <v>-51321.676729999897</v>
      </c>
      <c r="H12" s="31">
        <f t="shared" si="3"/>
        <v>-2.0096670597077799</v>
      </c>
      <c r="I12" s="60">
        <f>SUM(I13:I18)</f>
        <v>2217567.1</v>
      </c>
      <c r="J12" s="30">
        <f t="shared" si="4"/>
        <v>2.71404787839475E-2</v>
      </c>
      <c r="K12" s="29">
        <f t="shared" si="6"/>
        <v>284851.48</v>
      </c>
      <c r="L12" s="31">
        <f t="shared" si="5"/>
        <v>12.8452248412235</v>
      </c>
      <c r="M12" s="32" t="s">
        <v>53</v>
      </c>
    </row>
    <row r="13" spans="1:16382">
      <c r="A13" s="33">
        <v>7131</v>
      </c>
      <c r="B13" s="1" t="s">
        <v>54</v>
      </c>
      <c r="C13" s="2">
        <v>646657.43999999994</v>
      </c>
      <c r="D13" s="34">
        <f t="shared" si="1"/>
        <v>7.5503519136912401E-3</v>
      </c>
      <c r="E13" s="2">
        <v>660237.24624000001</v>
      </c>
      <c r="F13" s="34">
        <f t="shared" si="0"/>
        <v>7.7089093038787502E-3</v>
      </c>
      <c r="G13" s="2">
        <f t="shared" si="2"/>
        <v>-13579.8062399999</v>
      </c>
      <c r="H13" s="35">
        <f t="shared" si="3"/>
        <v>-2.0568070519098902</v>
      </c>
      <c r="I13" s="2">
        <v>550878.87</v>
      </c>
      <c r="J13" s="34">
        <f t="shared" si="4"/>
        <v>6.7421257664581997E-3</v>
      </c>
      <c r="K13" s="2">
        <f t="shared" si="6"/>
        <v>95778.569999999803</v>
      </c>
      <c r="L13" s="35">
        <f t="shared" si="5"/>
        <v>17.386502771471299</v>
      </c>
      <c r="M13" s="36" t="s">
        <v>55</v>
      </c>
    </row>
    <row r="14" spans="1:16382" hidden="1">
      <c r="A14" s="33">
        <v>7132</v>
      </c>
      <c r="B14" s="1" t="s">
        <v>56</v>
      </c>
      <c r="C14" s="2"/>
      <c r="D14" s="34">
        <f t="shared" si="1"/>
        <v>0</v>
      </c>
      <c r="E14" s="2">
        <v>0</v>
      </c>
      <c r="F14" s="34">
        <f t="shared" si="0"/>
        <v>0</v>
      </c>
      <c r="G14" s="2">
        <f t="shared" si="2"/>
        <v>0</v>
      </c>
      <c r="H14" s="35" t="e">
        <f t="shared" si="3"/>
        <v>#DIV/0!</v>
      </c>
      <c r="I14" s="2"/>
      <c r="J14" s="34">
        <f t="shared" si="4"/>
        <v>0</v>
      </c>
      <c r="K14" s="2">
        <f t="shared" si="6"/>
        <v>0</v>
      </c>
      <c r="L14" s="35" t="e">
        <f t="shared" si="5"/>
        <v>#DIV/0!</v>
      </c>
      <c r="M14" s="36" t="s">
        <v>57</v>
      </c>
    </row>
    <row r="15" spans="1:16382" ht="14.25" hidden="1" customHeight="1">
      <c r="A15" s="33">
        <v>7133</v>
      </c>
      <c r="B15" s="1" t="s">
        <v>58</v>
      </c>
      <c r="C15" s="2"/>
      <c r="D15" s="34">
        <f t="shared" si="1"/>
        <v>0</v>
      </c>
      <c r="E15" s="2">
        <v>0</v>
      </c>
      <c r="F15" s="34">
        <f t="shared" si="0"/>
        <v>0</v>
      </c>
      <c r="G15" s="2">
        <f t="shared" si="2"/>
        <v>0</v>
      </c>
      <c r="H15" s="35" t="e">
        <f t="shared" si="3"/>
        <v>#DIV/0!</v>
      </c>
      <c r="I15" s="2"/>
      <c r="J15" s="34">
        <f t="shared" si="4"/>
        <v>0</v>
      </c>
      <c r="K15" s="2">
        <f t="shared" si="6"/>
        <v>0</v>
      </c>
      <c r="L15" s="35" t="e">
        <f t="shared" si="5"/>
        <v>#DIV/0!</v>
      </c>
      <c r="M15" s="36" t="s">
        <v>171</v>
      </c>
    </row>
    <row r="16" spans="1:16382" hidden="1">
      <c r="A16" s="33">
        <v>7134</v>
      </c>
      <c r="B16" s="1" t="s">
        <v>172</v>
      </c>
      <c r="C16" s="2"/>
      <c r="D16" s="34">
        <f t="shared" si="1"/>
        <v>0</v>
      </c>
      <c r="E16" s="2">
        <v>0</v>
      </c>
      <c r="F16" s="34">
        <f t="shared" ref="F16:F17" si="12">+E16/$E$2*100</f>
        <v>0</v>
      </c>
      <c r="G16" s="2">
        <f t="shared" ref="G16:G17" si="13">+C16-E16</f>
        <v>0</v>
      </c>
      <c r="H16" s="35" t="e">
        <f t="shared" ref="H16:H17" si="14">+C16/E16*100-100</f>
        <v>#DIV/0!</v>
      </c>
      <c r="I16" s="2"/>
      <c r="J16" s="34">
        <f t="shared" ref="J16:J17" si="15">+I16/$I$2*100</f>
        <v>0</v>
      </c>
      <c r="K16" s="2">
        <f t="shared" ref="K16:K17" si="16">+C16-I16</f>
        <v>0</v>
      </c>
      <c r="L16" s="35" t="e">
        <f t="shared" ref="L16:L17" si="17">+C16/I16*100-100</f>
        <v>#DIV/0!</v>
      </c>
      <c r="M16" s="36" t="s">
        <v>173</v>
      </c>
    </row>
    <row r="17" spans="1:13" ht="15" customHeight="1">
      <c r="A17" s="33">
        <v>7135</v>
      </c>
      <c r="B17" s="1" t="s">
        <v>174</v>
      </c>
      <c r="C17" s="2">
        <v>1229113.45</v>
      </c>
      <c r="D17" s="34">
        <f t="shared" si="1"/>
        <v>1.4351089951661501E-2</v>
      </c>
      <c r="E17" s="2">
        <v>1253695.719</v>
      </c>
      <c r="F17" s="34">
        <f t="shared" si="12"/>
        <v>1.46381117506947E-2</v>
      </c>
      <c r="G17" s="2">
        <f t="shared" si="13"/>
        <v>-24582.269000000098</v>
      </c>
      <c r="H17" s="35">
        <f t="shared" si="14"/>
        <v>-1.9607843137255001</v>
      </c>
      <c r="I17" s="2">
        <v>1293971.21</v>
      </c>
      <c r="J17" s="34">
        <f t="shared" si="15"/>
        <v>1.58367240260932E-2</v>
      </c>
      <c r="K17" s="2">
        <f t="shared" si="16"/>
        <v>-64857.760000000198</v>
      </c>
      <c r="L17" s="35">
        <f t="shared" si="17"/>
        <v>-5.0123031717220501</v>
      </c>
      <c r="M17" s="36" t="s">
        <v>175</v>
      </c>
    </row>
    <row r="18" spans="1:13" ht="15" customHeight="1">
      <c r="A18" s="33">
        <v>7136</v>
      </c>
      <c r="B18" s="1" t="s">
        <v>60</v>
      </c>
      <c r="C18" s="2">
        <v>626647.68999999994</v>
      </c>
      <c r="D18" s="34">
        <f t="shared" si="1"/>
        <v>7.3167187025663799E-3</v>
      </c>
      <c r="E18" s="2">
        <v>639807.29148999997</v>
      </c>
      <c r="F18" s="34">
        <f t="shared" si="0"/>
        <v>7.4703697953202699E-3</v>
      </c>
      <c r="G18" s="2">
        <f t="shared" si="2"/>
        <v>-13159.601489999901</v>
      </c>
      <c r="H18" s="35">
        <f t="shared" si="3"/>
        <v>-2.0568070519098902</v>
      </c>
      <c r="I18" s="2">
        <v>372717.02</v>
      </c>
      <c r="J18" s="34">
        <f t="shared" si="4"/>
        <v>4.5616289913960901E-3</v>
      </c>
      <c r="K18" s="2">
        <f t="shared" si="6"/>
        <v>253930.67</v>
      </c>
      <c r="L18" s="35">
        <f t="shared" si="5"/>
        <v>68.129614794623507</v>
      </c>
      <c r="M18" s="36" t="s">
        <v>61</v>
      </c>
    </row>
    <row r="19" spans="1:13" ht="15" customHeight="1">
      <c r="A19" s="27">
        <v>714</v>
      </c>
      <c r="B19" s="28" t="s">
        <v>62</v>
      </c>
      <c r="C19" s="29">
        <f>+SUM(C20:C29)</f>
        <v>31945981.559999999</v>
      </c>
      <c r="D19" s="30">
        <f t="shared" si="1"/>
        <v>0.37300027508581801</v>
      </c>
      <c r="E19" s="29">
        <f>+SUM(E20:E29)</f>
        <v>32657133.65182</v>
      </c>
      <c r="F19" s="30">
        <f t="shared" si="0"/>
        <v>0.38130366452397102</v>
      </c>
      <c r="G19" s="29">
        <f t="shared" si="2"/>
        <v>-711152.09181998996</v>
      </c>
      <c r="H19" s="31">
        <f t="shared" si="3"/>
        <v>-2.1776316911400402</v>
      </c>
      <c r="I19" s="29">
        <f>+SUM(I20:I29)</f>
        <v>41930926.590000004</v>
      </c>
      <c r="J19" s="30">
        <f t="shared" si="4"/>
        <v>0.51318646615345098</v>
      </c>
      <c r="K19" s="29">
        <f t="shared" si="6"/>
        <v>-9984945.0299999993</v>
      </c>
      <c r="L19" s="31">
        <f t="shared" si="5"/>
        <v>-23.812841360823398</v>
      </c>
      <c r="M19" s="32" t="s">
        <v>63</v>
      </c>
    </row>
    <row r="20" spans="1:13" ht="15" customHeight="1">
      <c r="A20" s="33">
        <v>7141</v>
      </c>
      <c r="B20" s="1" t="s">
        <v>64</v>
      </c>
      <c r="C20" s="2">
        <v>1736719.53</v>
      </c>
      <c r="D20" s="34">
        <f t="shared" si="1"/>
        <v>2.0277882563108598E-2</v>
      </c>
      <c r="E20" s="2">
        <v>1773190.64013</v>
      </c>
      <c r="F20" s="34">
        <f t="shared" si="0"/>
        <v>2.0703718096933901E-2</v>
      </c>
      <c r="G20" s="2">
        <f t="shared" si="2"/>
        <v>-36471.110129999899</v>
      </c>
      <c r="H20" s="35">
        <f t="shared" si="3"/>
        <v>-2.0568070519098902</v>
      </c>
      <c r="I20" s="2">
        <v>1578098.79</v>
      </c>
      <c r="J20" s="34">
        <f t="shared" si="4"/>
        <v>1.9314119842853101E-2</v>
      </c>
      <c r="K20" s="2">
        <f t="shared" si="6"/>
        <v>158620.74</v>
      </c>
      <c r="L20" s="35">
        <f t="shared" si="5"/>
        <v>10.05138214446</v>
      </c>
      <c r="M20" s="36" t="s">
        <v>65</v>
      </c>
    </row>
    <row r="21" spans="1:13" ht="15" customHeight="1">
      <c r="A21" s="33">
        <v>7142</v>
      </c>
      <c r="B21" s="1" t="s">
        <v>66</v>
      </c>
      <c r="C21" s="2">
        <v>5393930.4100000001</v>
      </c>
      <c r="D21" s="34">
        <f t="shared" si="1"/>
        <v>6.2979361674800893E-2</v>
      </c>
      <c r="E21" s="2">
        <v>5507202.9486100003</v>
      </c>
      <c r="F21" s="34">
        <f t="shared" si="0"/>
        <v>6.4301928269971706E-2</v>
      </c>
      <c r="G21" s="2">
        <f t="shared" si="2"/>
        <v>-113272.538609999</v>
      </c>
      <c r="H21" s="35">
        <f t="shared" si="3"/>
        <v>-2.0568070519098902</v>
      </c>
      <c r="I21" s="2">
        <v>5867050.7300000004</v>
      </c>
      <c r="J21" s="34">
        <f t="shared" si="4"/>
        <v>7.1805974151541496E-2</v>
      </c>
      <c r="K21" s="2">
        <f t="shared" si="6"/>
        <v>-473120.32</v>
      </c>
      <c r="L21" s="35">
        <f t="shared" si="5"/>
        <v>-8.0640229950764404</v>
      </c>
      <c r="M21" s="36" t="s">
        <v>67</v>
      </c>
    </row>
    <row r="22" spans="1:13" hidden="1">
      <c r="A22" s="33">
        <v>7143</v>
      </c>
      <c r="B22" s="1" t="s">
        <v>68</v>
      </c>
      <c r="C22" s="2"/>
      <c r="D22" s="34">
        <f t="shared" si="1"/>
        <v>0</v>
      </c>
      <c r="E22" s="2">
        <v>0</v>
      </c>
      <c r="F22" s="34">
        <f t="shared" si="0"/>
        <v>0</v>
      </c>
      <c r="G22" s="2">
        <f t="shared" si="2"/>
        <v>0</v>
      </c>
      <c r="H22" s="35" t="e">
        <f t="shared" si="3"/>
        <v>#DIV/0!</v>
      </c>
      <c r="I22" s="2"/>
      <c r="J22" s="34">
        <f t="shared" si="4"/>
        <v>0</v>
      </c>
      <c r="K22" s="2">
        <f t="shared" si="6"/>
        <v>0</v>
      </c>
      <c r="L22" s="35" t="e">
        <f t="shared" si="5"/>
        <v>#DIV/0!</v>
      </c>
      <c r="M22" s="36" t="s">
        <v>69</v>
      </c>
    </row>
    <row r="23" spans="1:13" hidden="1">
      <c r="A23" s="33">
        <v>7144</v>
      </c>
      <c r="B23" s="1" t="s">
        <v>70</v>
      </c>
      <c r="C23" s="2"/>
      <c r="D23" s="34">
        <f t="shared" si="1"/>
        <v>0</v>
      </c>
      <c r="E23" s="2">
        <v>0</v>
      </c>
      <c r="F23" s="34">
        <f t="shared" si="0"/>
        <v>0</v>
      </c>
      <c r="G23" s="2">
        <f t="shared" si="2"/>
        <v>0</v>
      </c>
      <c r="H23" s="35" t="e">
        <f t="shared" si="3"/>
        <v>#DIV/0!</v>
      </c>
      <c r="I23" s="2"/>
      <c r="J23" s="34">
        <f t="shared" si="4"/>
        <v>0</v>
      </c>
      <c r="K23" s="2">
        <f t="shared" si="6"/>
        <v>0</v>
      </c>
      <c r="L23" s="35" t="e">
        <f t="shared" si="5"/>
        <v>#DIV/0!</v>
      </c>
      <c r="M23" s="36" t="s">
        <v>71</v>
      </c>
    </row>
    <row r="24" spans="1:13" ht="15.75" hidden="1" customHeight="1">
      <c r="A24" s="33"/>
      <c r="B24" s="1" t="s">
        <v>72</v>
      </c>
      <c r="C24" s="2"/>
      <c r="D24" s="34"/>
      <c r="E24" s="2">
        <v>0</v>
      </c>
      <c r="F24" s="34">
        <f t="shared" si="0"/>
        <v>0</v>
      </c>
      <c r="G24" s="2"/>
      <c r="H24" s="35"/>
      <c r="I24" s="2"/>
      <c r="J24" s="34">
        <f t="shared" si="4"/>
        <v>0</v>
      </c>
      <c r="K24" s="2">
        <f t="shared" si="6"/>
        <v>0</v>
      </c>
      <c r="L24" s="35" t="e">
        <f t="shared" si="5"/>
        <v>#DIV/0!</v>
      </c>
      <c r="M24" s="36"/>
    </row>
    <row r="25" spans="1:13" ht="17.25" hidden="1" customHeight="1">
      <c r="A25" s="33">
        <v>7145</v>
      </c>
      <c r="B25" s="1" t="s">
        <v>176</v>
      </c>
      <c r="C25" s="2"/>
      <c r="D25" s="34">
        <f t="shared" ref="D25:D29" si="18">+C25/$C$2*100</f>
        <v>0</v>
      </c>
      <c r="E25" s="2">
        <v>0</v>
      </c>
      <c r="F25" s="34">
        <f t="shared" ref="F25:F29" si="19">+E25/$E$2*100</f>
        <v>0</v>
      </c>
      <c r="G25" s="2">
        <f t="shared" ref="G25:G27" si="20">+C25-E25</f>
        <v>0</v>
      </c>
      <c r="H25" s="35" t="e">
        <f t="shared" ref="H25:H27" si="21">+C25/E25*100-100</f>
        <v>#DIV/0!</v>
      </c>
      <c r="I25" s="2"/>
      <c r="J25" s="34">
        <f t="shared" ref="J25:J27" si="22">+I25/$I$2*100</f>
        <v>0</v>
      </c>
      <c r="K25" s="2">
        <f t="shared" ref="K25:K27" si="23">+C25-I25</f>
        <v>0</v>
      </c>
      <c r="L25" s="35" t="e">
        <f t="shared" ref="L25:L27" si="24">+C25/I25*100-100</f>
        <v>#DIV/0!</v>
      </c>
      <c r="M25" s="36" t="s">
        <v>177</v>
      </c>
    </row>
    <row r="26" spans="1:13" ht="15" customHeight="1">
      <c r="A26" s="33">
        <v>7146</v>
      </c>
      <c r="B26" s="1" t="s">
        <v>178</v>
      </c>
      <c r="C26" s="2">
        <v>20143239.530000001</v>
      </c>
      <c r="D26" s="34">
        <f t="shared" si="18"/>
        <v>0.23519183067510399</v>
      </c>
      <c r="E26" s="2">
        <v>20606534.039190002</v>
      </c>
      <c r="F26" s="34">
        <f t="shared" si="19"/>
        <v>0.240601242780632</v>
      </c>
      <c r="G26" s="2">
        <f t="shared" si="20"/>
        <v>-463294.50918999698</v>
      </c>
      <c r="H26" s="35">
        <f t="shared" si="21"/>
        <v>-2.24828934506353</v>
      </c>
      <c r="I26" s="2">
        <v>30468455.649999999</v>
      </c>
      <c r="J26" s="34">
        <f t="shared" si="22"/>
        <v>0.37289896398105399</v>
      </c>
      <c r="K26" s="2">
        <f t="shared" si="23"/>
        <v>-10325216.119999999</v>
      </c>
      <c r="L26" s="35">
        <f t="shared" si="24"/>
        <v>-33.888216188601</v>
      </c>
      <c r="M26" s="36" t="s">
        <v>179</v>
      </c>
    </row>
    <row r="27" spans="1:13" ht="26.25" customHeight="1">
      <c r="A27" s="33">
        <v>7147</v>
      </c>
      <c r="B27" s="61" t="s">
        <v>180</v>
      </c>
      <c r="C27" s="2">
        <v>3223147</v>
      </c>
      <c r="D27" s="34">
        <f t="shared" si="18"/>
        <v>3.7633362912453602E-2</v>
      </c>
      <c r="E27" s="2">
        <v>3290833.0869999998</v>
      </c>
      <c r="F27" s="34">
        <f t="shared" si="19"/>
        <v>3.84236635336151E-2</v>
      </c>
      <c r="G27" s="2">
        <f t="shared" si="20"/>
        <v>-67686.086999999796</v>
      </c>
      <c r="H27" s="35">
        <f t="shared" si="21"/>
        <v>-2.0568070519098902</v>
      </c>
      <c r="I27" s="2">
        <v>3003817.2</v>
      </c>
      <c r="J27" s="34">
        <f t="shared" si="22"/>
        <v>3.6763278544065997E-2</v>
      </c>
      <c r="K27" s="2">
        <f t="shared" si="23"/>
        <v>219329.799999999</v>
      </c>
      <c r="L27" s="35">
        <f t="shared" si="24"/>
        <v>7.3017026468854196</v>
      </c>
      <c r="M27" s="62" t="s">
        <v>181</v>
      </c>
    </row>
    <row r="28" spans="1:13" ht="15" hidden="1" customHeight="1">
      <c r="A28" s="33">
        <v>7148</v>
      </c>
      <c r="B28" s="1" t="s">
        <v>72</v>
      </c>
      <c r="C28" s="63"/>
      <c r="D28" s="34">
        <f t="shared" si="18"/>
        <v>0</v>
      </c>
      <c r="E28" s="64">
        <v>0</v>
      </c>
      <c r="F28" s="34">
        <f t="shared" si="19"/>
        <v>0</v>
      </c>
      <c r="G28" s="64">
        <f t="shared" si="2"/>
        <v>0</v>
      </c>
      <c r="H28" s="35" t="e">
        <f t="shared" si="3"/>
        <v>#DIV/0!</v>
      </c>
      <c r="I28" s="63"/>
      <c r="J28" s="34">
        <f t="shared" si="4"/>
        <v>0</v>
      </c>
      <c r="K28" s="64">
        <f t="shared" si="6"/>
        <v>0</v>
      </c>
      <c r="L28" s="35" t="e">
        <f t="shared" si="5"/>
        <v>#DIV/0!</v>
      </c>
      <c r="M28" s="36" t="s">
        <v>73</v>
      </c>
    </row>
    <row r="29" spans="1:13" ht="15" customHeight="1">
      <c r="A29" s="33">
        <v>7149</v>
      </c>
      <c r="B29" s="1" t="s">
        <v>74</v>
      </c>
      <c r="C29" s="63">
        <v>1448945.09</v>
      </c>
      <c r="D29" s="34">
        <f t="shared" si="18"/>
        <v>1.6917837260350701E-2</v>
      </c>
      <c r="E29" s="64">
        <v>1479372.93689</v>
      </c>
      <c r="F29" s="34">
        <f t="shared" si="19"/>
        <v>1.7273111842818101E-2</v>
      </c>
      <c r="G29" s="64">
        <f t="shared" si="2"/>
        <v>-30427.846889999899</v>
      </c>
      <c r="H29" s="35">
        <f t="shared" si="3"/>
        <v>-2.0568070519098902</v>
      </c>
      <c r="I29" s="63">
        <v>1013504.22</v>
      </c>
      <c r="J29" s="34">
        <f t="shared" si="4"/>
        <v>1.24041296339359E-2</v>
      </c>
      <c r="K29" s="64">
        <f t="shared" si="6"/>
        <v>435440.87</v>
      </c>
      <c r="L29" s="35">
        <f t="shared" si="5"/>
        <v>42.963893135047798</v>
      </c>
      <c r="M29" s="36" t="s">
        <v>75</v>
      </c>
    </row>
    <row r="30" spans="1:13" ht="15" customHeight="1">
      <c r="A30" s="27">
        <v>715</v>
      </c>
      <c r="B30" s="28" t="s">
        <v>76</v>
      </c>
      <c r="C30" s="29">
        <f>+SUM(C31:C34)</f>
        <v>13155735.380000001</v>
      </c>
      <c r="D30" s="30">
        <f t="shared" si="1"/>
        <v>0.15360595217523301</v>
      </c>
      <c r="E30" s="29">
        <f>+SUM(E31:E34)</f>
        <v>13458878.2577</v>
      </c>
      <c r="F30" s="30">
        <f t="shared" si="0"/>
        <v>0.157145438872802</v>
      </c>
      <c r="G30" s="29">
        <f t="shared" si="2"/>
        <v>-303142.87769999902</v>
      </c>
      <c r="H30" s="31">
        <f t="shared" si="3"/>
        <v>-2.2523636212146299</v>
      </c>
      <c r="I30" s="29">
        <f>+SUM(I31:I34)</f>
        <v>7005282.2000000002</v>
      </c>
      <c r="J30" s="30">
        <f t="shared" si="4"/>
        <v>8.5736622321220896E-2</v>
      </c>
      <c r="K30" s="29">
        <f t="shared" si="6"/>
        <v>6150453.1799999997</v>
      </c>
      <c r="L30" s="31">
        <f t="shared" si="5"/>
        <v>87.797364965539899</v>
      </c>
      <c r="M30" s="32" t="s">
        <v>77</v>
      </c>
    </row>
    <row r="31" spans="1:13" ht="15" customHeight="1">
      <c r="A31" s="33">
        <v>7151</v>
      </c>
      <c r="B31" s="1" t="s">
        <v>78</v>
      </c>
      <c r="C31" s="63">
        <f>+[1]KONSOLIDACIJA!C24</f>
        <v>799446.45</v>
      </c>
      <c r="D31" s="34">
        <f t="shared" si="1"/>
        <v>9.3343115848959698E-3</v>
      </c>
      <c r="E31" s="64">
        <v>816234.82545</v>
      </c>
      <c r="F31" s="34">
        <f t="shared" si="0"/>
        <v>9.5303321281787808E-3</v>
      </c>
      <c r="G31" s="64">
        <f t="shared" si="2"/>
        <v>-16788.375449999901</v>
      </c>
      <c r="H31" s="35">
        <f t="shared" si="3"/>
        <v>-2.0568070519098902</v>
      </c>
      <c r="I31" s="63">
        <v>1197941.04</v>
      </c>
      <c r="J31" s="34">
        <f t="shared" si="4"/>
        <v>1.46614248473203E-2</v>
      </c>
      <c r="K31" s="64">
        <f t="shared" si="6"/>
        <v>-398494.59</v>
      </c>
      <c r="L31" s="35">
        <f t="shared" si="5"/>
        <v>-33.264958515821398</v>
      </c>
      <c r="M31" s="36" t="s">
        <v>79</v>
      </c>
    </row>
    <row r="32" spans="1:13" ht="15" customHeight="1">
      <c r="A32" s="33">
        <v>7152</v>
      </c>
      <c r="B32" s="1" t="s">
        <v>80</v>
      </c>
      <c r="C32" s="63">
        <f>+[1]KONSOLIDACIJA!C25</f>
        <v>1808915.72</v>
      </c>
      <c r="D32" s="34">
        <f t="shared" si="1"/>
        <v>2.1120843004927298E-2</v>
      </c>
      <c r="E32" s="64">
        <v>1846902.9501199999</v>
      </c>
      <c r="F32" s="34">
        <f t="shared" si="0"/>
        <v>2.1564380708030701E-2</v>
      </c>
      <c r="G32" s="64">
        <f t="shared" si="2"/>
        <v>-37987.230119999702</v>
      </c>
      <c r="H32" s="35">
        <f t="shared" si="3"/>
        <v>-2.0568070519098902</v>
      </c>
      <c r="I32" s="63">
        <v>1884700.12</v>
      </c>
      <c r="J32" s="34">
        <f t="shared" si="4"/>
        <v>2.3066568592654199E-2</v>
      </c>
      <c r="K32" s="64">
        <f t="shared" si="6"/>
        <v>-75784.400000000402</v>
      </c>
      <c r="L32" s="35">
        <f t="shared" si="5"/>
        <v>-4.0210322690487503</v>
      </c>
      <c r="M32" s="36" t="s">
        <v>81</v>
      </c>
    </row>
    <row r="33" spans="1:16382">
      <c r="A33" s="33">
        <v>7153</v>
      </c>
      <c r="B33" s="1" t="s">
        <v>82</v>
      </c>
      <c r="C33" s="63">
        <f>+[1]KONSOLIDACIJA!C26</f>
        <v>1589894.97</v>
      </c>
      <c r="D33" s="34">
        <f t="shared" si="1"/>
        <v>1.8563563622352501E-2</v>
      </c>
      <c r="E33" s="64">
        <v>1623282.76437</v>
      </c>
      <c r="F33" s="34">
        <f t="shared" si="0"/>
        <v>1.8953398458421901E-2</v>
      </c>
      <c r="G33" s="64">
        <f t="shared" si="2"/>
        <v>-33387.7943699998</v>
      </c>
      <c r="H33" s="35">
        <f t="shared" si="3"/>
        <v>-2.0568070519098902</v>
      </c>
      <c r="I33" s="63">
        <v>879871.45</v>
      </c>
      <c r="J33" s="34">
        <f t="shared" si="4"/>
        <v>1.0768617743889699E-2</v>
      </c>
      <c r="K33" s="64">
        <f t="shared" si="6"/>
        <v>710023.52</v>
      </c>
      <c r="L33" s="35">
        <f t="shared" si="5"/>
        <v>80.696278984844895</v>
      </c>
      <c r="M33" s="36" t="s">
        <v>83</v>
      </c>
    </row>
    <row r="34" spans="1:16382" s="52" customFormat="1" ht="15" customHeight="1">
      <c r="A34" s="33">
        <v>7155</v>
      </c>
      <c r="B34" s="1" t="s">
        <v>76</v>
      </c>
      <c r="C34" s="63">
        <f>+[1]KONSOLIDACIJA!C27</f>
        <v>8957478.2400000002</v>
      </c>
      <c r="D34" s="34">
        <f t="shared" si="1"/>
        <v>0.104587233963057</v>
      </c>
      <c r="E34" s="64">
        <v>9172457.7177600004</v>
      </c>
      <c r="F34" s="34">
        <f t="shared" si="0"/>
        <v>0.107097327578171</v>
      </c>
      <c r="G34" s="64">
        <f t="shared" si="2"/>
        <v>-214979.47776000001</v>
      </c>
      <c r="H34" s="35">
        <f t="shared" si="3"/>
        <v>-2.34375</v>
      </c>
      <c r="I34" s="63">
        <v>3042769.59</v>
      </c>
      <c r="J34" s="34">
        <f t="shared" si="4"/>
        <v>3.7240011137356602E-2</v>
      </c>
      <c r="K34" s="64">
        <f t="shared" si="6"/>
        <v>5914708.6500000004</v>
      </c>
      <c r="L34" s="35">
        <f t="shared" si="5"/>
        <v>194.385689584863</v>
      </c>
      <c r="M34" s="36" t="s">
        <v>77</v>
      </c>
      <c r="N34" s="8"/>
      <c r="O34" s="8"/>
      <c r="P34" s="8"/>
    </row>
    <row r="35" spans="1:16382" ht="15" hidden="1" customHeight="1">
      <c r="A35" s="27">
        <v>73</v>
      </c>
      <c r="B35" s="28" t="s">
        <v>182</v>
      </c>
      <c r="C35" s="60">
        <v>0</v>
      </c>
      <c r="D35" s="30">
        <f t="shared" si="1"/>
        <v>0</v>
      </c>
      <c r="E35" s="29">
        <v>0</v>
      </c>
      <c r="F35" s="30">
        <f t="shared" si="0"/>
        <v>0</v>
      </c>
      <c r="G35" s="29">
        <f t="shared" si="2"/>
        <v>0</v>
      </c>
      <c r="H35" s="31">
        <v>0</v>
      </c>
      <c r="I35" s="63">
        <v>0</v>
      </c>
      <c r="J35" s="30">
        <f t="shared" si="4"/>
        <v>0</v>
      </c>
      <c r="K35" s="29">
        <f t="shared" si="6"/>
        <v>0</v>
      </c>
      <c r="L35" s="31">
        <v>0</v>
      </c>
      <c r="M35" s="32" t="s">
        <v>85</v>
      </c>
    </row>
    <row r="36" spans="1:16382" ht="15" customHeight="1">
      <c r="A36" s="27">
        <v>74</v>
      </c>
      <c r="B36" s="28" t="s">
        <v>86</v>
      </c>
      <c r="C36" s="29">
        <f>+[1]KONSOLIDACIJA!C28</f>
        <v>54124829.32</v>
      </c>
      <c r="D36" s="30">
        <f t="shared" si="1"/>
        <v>0.63195980337669</v>
      </c>
      <c r="E36" s="29">
        <v>55261450.735720001</v>
      </c>
      <c r="F36" s="30">
        <f t="shared" si="0"/>
        <v>0.64523095924760099</v>
      </c>
      <c r="G36" s="29">
        <f t="shared" si="2"/>
        <v>-1136621.4157199899</v>
      </c>
      <c r="H36" s="31">
        <f t="shared" si="3"/>
        <v>-2.0568070519098902</v>
      </c>
      <c r="I36" s="29">
        <v>29624548.157908998</v>
      </c>
      <c r="J36" s="30">
        <f t="shared" si="4"/>
        <v>0.36257050384800599</v>
      </c>
      <c r="K36" s="29">
        <f t="shared" si="6"/>
        <v>24500281.162090998</v>
      </c>
      <c r="L36" s="31">
        <f t="shared" si="5"/>
        <v>82.702632396268498</v>
      </c>
      <c r="M36" s="32" t="s">
        <v>87</v>
      </c>
    </row>
    <row r="37" spans="1:16382" s="51" customFormat="1" ht="15" customHeight="1">
      <c r="A37" s="53"/>
      <c r="B37" s="54" t="s">
        <v>88</v>
      </c>
      <c r="C37" s="55">
        <f>+C38+C48+C49++C50+C51+C52+C53+C54</f>
        <v>234457898.94999999</v>
      </c>
      <c r="D37" s="56">
        <f t="shared" si="1"/>
        <v>2.7375230477780601</v>
      </c>
      <c r="E37" s="55">
        <f>+E38+E48+E49++E50+E51+E52+E53+E54</f>
        <v>236754579.45009601</v>
      </c>
      <c r="F37" s="56">
        <f t="shared" si="0"/>
        <v>2.7643390170013298</v>
      </c>
      <c r="G37" s="55">
        <f t="shared" si="2"/>
        <v>-2296680.5000960198</v>
      </c>
      <c r="H37" s="57">
        <f t="shared" si="3"/>
        <v>-0.97006803645804496</v>
      </c>
      <c r="I37" s="55">
        <f>+I38+I48+I49++I50+I51+I52+I53+I54</f>
        <v>197454678.50999999</v>
      </c>
      <c r="J37" s="56">
        <f t="shared" si="4"/>
        <v>2.4166188761060901</v>
      </c>
      <c r="K37" s="55">
        <f t="shared" si="6"/>
        <v>37003220.439999998</v>
      </c>
      <c r="L37" s="57">
        <f t="shared" si="5"/>
        <v>18.740108220897898</v>
      </c>
      <c r="M37" s="58" t="s">
        <v>89</v>
      </c>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row>
    <row r="38" spans="1:16382" ht="15" customHeight="1">
      <c r="A38" s="27">
        <v>41</v>
      </c>
      <c r="B38" s="28" t="s">
        <v>90</v>
      </c>
      <c r="C38" s="60">
        <f>SUM(C39:C47)</f>
        <v>68232674.670000002</v>
      </c>
      <c r="D38" s="30">
        <f t="shared" si="1"/>
        <v>0.79668256159073403</v>
      </c>
      <c r="E38" s="60">
        <f>SUM(E39:E47)</f>
        <v>68400421.371900007</v>
      </c>
      <c r="F38" s="30">
        <f t="shared" si="0"/>
        <v>0.79864116680171904</v>
      </c>
      <c r="G38" s="29">
        <f t="shared" si="2"/>
        <v>-167746.70189999</v>
      </c>
      <c r="H38" s="31">
        <f t="shared" si="3"/>
        <v>-0.245242205436043</v>
      </c>
      <c r="I38" s="60">
        <f>SUM(I39:I47)</f>
        <v>60518228.259999998</v>
      </c>
      <c r="J38" s="30">
        <f t="shared" si="4"/>
        <v>0.74067372758759997</v>
      </c>
      <c r="K38" s="29">
        <f t="shared" si="6"/>
        <v>7714446.4100000001</v>
      </c>
      <c r="L38" s="31">
        <f t="shared" si="5"/>
        <v>12.7473104084558</v>
      </c>
      <c r="M38" s="32" t="s">
        <v>91</v>
      </c>
    </row>
    <row r="39" spans="1:16382" ht="15" customHeight="1">
      <c r="A39" s="33">
        <v>411</v>
      </c>
      <c r="B39" s="1" t="s">
        <v>92</v>
      </c>
      <c r="C39" s="2">
        <v>38137096.280000001</v>
      </c>
      <c r="D39" s="34">
        <f t="shared" si="1"/>
        <v>0.445287535670084</v>
      </c>
      <c r="E39" s="2">
        <v>38213370.472560003</v>
      </c>
      <c r="F39" s="34">
        <f t="shared" si="0"/>
        <v>0.44617811074142399</v>
      </c>
      <c r="G39" s="2">
        <f t="shared" si="2"/>
        <v>-76274.192560002193</v>
      </c>
      <c r="H39" s="35">
        <f t="shared" si="3"/>
        <v>-0.199600798403196</v>
      </c>
      <c r="I39" s="2">
        <v>35962295.740000002</v>
      </c>
      <c r="J39" s="34">
        <f t="shared" si="4"/>
        <v>0.44013726779835299</v>
      </c>
      <c r="K39" s="2">
        <f t="shared" si="6"/>
        <v>2174800.53999998</v>
      </c>
      <c r="L39" s="35">
        <f t="shared" si="5"/>
        <v>6.0474463469277602</v>
      </c>
      <c r="M39" s="36" t="s">
        <v>93</v>
      </c>
    </row>
    <row r="40" spans="1:16382" ht="15" customHeight="1">
      <c r="A40" s="33">
        <v>412</v>
      </c>
      <c r="B40" s="1" t="s">
        <v>94</v>
      </c>
      <c r="C40" s="2">
        <v>3112579.84</v>
      </c>
      <c r="D40" s="34">
        <f t="shared" si="1"/>
        <v>3.6342384232772099E-2</v>
      </c>
      <c r="E40" s="2">
        <v>3121917.5795200001</v>
      </c>
      <c r="F40" s="34">
        <f t="shared" si="0"/>
        <v>3.6451411385470402E-2</v>
      </c>
      <c r="G40" s="2">
        <f t="shared" si="2"/>
        <v>-9337.73951999983</v>
      </c>
      <c r="H40" s="35">
        <f t="shared" si="3"/>
        <v>-0.29910269192421901</v>
      </c>
      <c r="I40" s="2">
        <v>2542350.61</v>
      </c>
      <c r="J40" s="34">
        <f t="shared" si="4"/>
        <v>3.1115456570428499E-2</v>
      </c>
      <c r="K40" s="2">
        <f t="shared" si="6"/>
        <v>570229.23</v>
      </c>
      <c r="L40" s="35">
        <f t="shared" si="5"/>
        <v>22.4292128613999</v>
      </c>
      <c r="M40" s="36" t="s">
        <v>95</v>
      </c>
    </row>
    <row r="41" spans="1:16382" ht="15" customHeight="1">
      <c r="A41" s="33">
        <v>413</v>
      </c>
      <c r="B41" s="1" t="s">
        <v>96</v>
      </c>
      <c r="C41" s="2">
        <v>4584145.3499999996</v>
      </c>
      <c r="D41" s="34">
        <f t="shared" si="1"/>
        <v>5.3524336804987999E-2</v>
      </c>
      <c r="E41" s="2">
        <v>4588729.4953500004</v>
      </c>
      <c r="F41" s="34">
        <f t="shared" si="0"/>
        <v>5.3577861141792901E-2</v>
      </c>
      <c r="G41" s="2">
        <f t="shared" si="2"/>
        <v>-4584.1453499998897</v>
      </c>
      <c r="H41" s="35">
        <f t="shared" si="3"/>
        <v>-9.9900099900097003E-2</v>
      </c>
      <c r="I41" s="2">
        <v>4130245.26</v>
      </c>
      <c r="J41" s="34">
        <f t="shared" si="4"/>
        <v>5.0549466508377501E-2</v>
      </c>
      <c r="K41" s="2">
        <f t="shared" si="6"/>
        <v>453900.09</v>
      </c>
      <c r="L41" s="35">
        <f t="shared" si="5"/>
        <v>10.9896643280695</v>
      </c>
      <c r="M41" s="36" t="s">
        <v>97</v>
      </c>
    </row>
    <row r="42" spans="1:16382" ht="15" customHeight="1">
      <c r="A42" s="33">
        <v>414</v>
      </c>
      <c r="B42" s="1" t="s">
        <v>98</v>
      </c>
      <c r="C42" s="2">
        <v>6344917.3099999996</v>
      </c>
      <c r="D42" s="34">
        <f t="shared" si="1"/>
        <v>7.4083054783644298E-2</v>
      </c>
      <c r="E42" s="2">
        <v>6363952.0619299999</v>
      </c>
      <c r="F42" s="34">
        <f t="shared" si="0"/>
        <v>7.4305303947995199E-2</v>
      </c>
      <c r="G42" s="2">
        <f t="shared" si="2"/>
        <v>-19034.7519299993</v>
      </c>
      <c r="H42" s="35">
        <f t="shared" si="3"/>
        <v>-0.29910269192421901</v>
      </c>
      <c r="I42" s="2">
        <v>4883246.72</v>
      </c>
      <c r="J42" s="34">
        <f t="shared" si="4"/>
        <v>5.9765341035651801E-2</v>
      </c>
      <c r="K42" s="2">
        <f t="shared" si="6"/>
        <v>1461670.59</v>
      </c>
      <c r="L42" s="35">
        <f t="shared" si="5"/>
        <v>29.9323518513519</v>
      </c>
      <c r="M42" s="36" t="s">
        <v>99</v>
      </c>
    </row>
    <row r="43" spans="1:16382" ht="15.75" customHeight="1">
      <c r="A43" s="33">
        <v>415</v>
      </c>
      <c r="B43" s="1" t="s">
        <v>100</v>
      </c>
      <c r="C43" s="2">
        <v>3000356.78</v>
      </c>
      <c r="D43" s="34">
        <f t="shared" si="1"/>
        <v>3.5032071316815697E-2</v>
      </c>
      <c r="E43" s="2">
        <v>3012358.2071199999</v>
      </c>
      <c r="F43" s="34">
        <f t="shared" si="0"/>
        <v>3.5172199602083003E-2</v>
      </c>
      <c r="G43" s="2">
        <f t="shared" si="2"/>
        <v>-12001.4271200001</v>
      </c>
      <c r="H43" s="35">
        <f t="shared" si="3"/>
        <v>-0.39840637450198801</v>
      </c>
      <c r="I43" s="2">
        <v>3324707.3</v>
      </c>
      <c r="J43" s="34">
        <f t="shared" si="4"/>
        <v>4.06906054560809E-2</v>
      </c>
      <c r="K43" s="2">
        <f t="shared" si="6"/>
        <v>-324350.52</v>
      </c>
      <c r="L43" s="35">
        <f t="shared" si="5"/>
        <v>-9.7557616575751105</v>
      </c>
      <c r="M43" s="36" t="s">
        <v>101</v>
      </c>
    </row>
    <row r="44" spans="1:16382" ht="15" customHeight="1">
      <c r="A44" s="33">
        <v>416</v>
      </c>
      <c r="B44" s="1" t="s">
        <v>102</v>
      </c>
      <c r="C44" s="2">
        <v>877178.25</v>
      </c>
      <c r="D44" s="34">
        <f t="shared" si="1"/>
        <v>1.02419056348224E-2</v>
      </c>
      <c r="E44" s="2">
        <v>879809.78474999999</v>
      </c>
      <c r="F44" s="34">
        <f t="shared" si="0"/>
        <v>1.02726313517269E-2</v>
      </c>
      <c r="G44" s="2">
        <f t="shared" si="2"/>
        <v>-2631.5347499998802</v>
      </c>
      <c r="H44" s="35">
        <f t="shared" si="3"/>
        <v>-0.29910269192421901</v>
      </c>
      <c r="I44" s="2">
        <v>1186237.8400000001</v>
      </c>
      <c r="J44" s="34">
        <f t="shared" si="4"/>
        <v>1.4518191097458E-2</v>
      </c>
      <c r="K44" s="2">
        <f t="shared" si="6"/>
        <v>-309059.59000000003</v>
      </c>
      <c r="L44" s="35">
        <f t="shared" si="5"/>
        <v>-26.0537625405711</v>
      </c>
      <c r="M44" s="36" t="s">
        <v>103</v>
      </c>
    </row>
    <row r="45" spans="1:16382" ht="15" customHeight="1">
      <c r="A45" s="33">
        <v>417</v>
      </c>
      <c r="B45" s="1" t="s">
        <v>104</v>
      </c>
      <c r="C45" s="2">
        <v>499840.99</v>
      </c>
      <c r="D45" s="34">
        <f t="shared" si="1"/>
        <v>5.8361276650398097E-3</v>
      </c>
      <c r="E45" s="2">
        <v>500340.83098999999</v>
      </c>
      <c r="F45" s="34">
        <f t="shared" si="0"/>
        <v>5.84196379270485E-3</v>
      </c>
      <c r="G45" s="2">
        <f t="shared" si="2"/>
        <v>-499.84098999993898</v>
      </c>
      <c r="H45" s="35">
        <f t="shared" si="3"/>
        <v>-9.9900099900082806E-2</v>
      </c>
      <c r="I45" s="2">
        <v>293464.95</v>
      </c>
      <c r="J45" s="34">
        <f t="shared" si="4"/>
        <v>3.5916745199309698E-3</v>
      </c>
      <c r="K45" s="2">
        <f t="shared" si="6"/>
        <v>206376.04</v>
      </c>
      <c r="L45" s="35">
        <f t="shared" si="5"/>
        <v>70.323914320943601</v>
      </c>
      <c r="M45" s="36" t="s">
        <v>105</v>
      </c>
    </row>
    <row r="46" spans="1:16382" ht="15" customHeight="1">
      <c r="A46" s="33">
        <v>418</v>
      </c>
      <c r="B46" s="1" t="s">
        <v>106</v>
      </c>
      <c r="C46" s="2">
        <v>1661584.9</v>
      </c>
      <c r="D46" s="34">
        <f t="shared" si="1"/>
        <v>1.9400612988347402E-2</v>
      </c>
      <c r="E46" s="2">
        <v>1664908.0697999999</v>
      </c>
      <c r="F46" s="34">
        <f t="shared" si="0"/>
        <v>1.9439414214324099E-2</v>
      </c>
      <c r="G46" s="2">
        <f t="shared" si="2"/>
        <v>-3323.1698000000301</v>
      </c>
      <c r="H46" s="35">
        <f t="shared" si="3"/>
        <v>-0.199600798403196</v>
      </c>
      <c r="I46" s="2">
        <v>2061444.5</v>
      </c>
      <c r="J46" s="34">
        <f t="shared" si="4"/>
        <v>2.52297171600964E-2</v>
      </c>
      <c r="K46" s="2">
        <f t="shared" si="6"/>
        <v>-399859.6</v>
      </c>
      <c r="L46" s="35">
        <f t="shared" si="5"/>
        <v>-19.3970587129559</v>
      </c>
      <c r="M46" s="36" t="s">
        <v>107</v>
      </c>
    </row>
    <row r="47" spans="1:16382" ht="15" customHeight="1">
      <c r="A47" s="33">
        <v>419</v>
      </c>
      <c r="B47" s="1" t="s">
        <v>108</v>
      </c>
      <c r="C47" s="2">
        <v>10014974.970000001</v>
      </c>
      <c r="D47" s="34">
        <f t="shared" si="1"/>
        <v>0.11693453249422001</v>
      </c>
      <c r="E47" s="2">
        <v>10055034.86988</v>
      </c>
      <c r="F47" s="34">
        <f t="shared" si="0"/>
        <v>0.117402270624197</v>
      </c>
      <c r="G47" s="2">
        <f t="shared" si="2"/>
        <v>-40059.899879999502</v>
      </c>
      <c r="H47" s="35">
        <f t="shared" si="3"/>
        <v>-0.39840637450198801</v>
      </c>
      <c r="I47" s="2">
        <v>6134235.3399999999</v>
      </c>
      <c r="J47" s="34">
        <f t="shared" si="4"/>
        <v>7.5076007441222906E-2</v>
      </c>
      <c r="K47" s="2">
        <f t="shared" si="6"/>
        <v>3880739.63</v>
      </c>
      <c r="L47" s="35">
        <f t="shared" si="5"/>
        <v>63.263624802500601</v>
      </c>
      <c r="M47" s="36" t="s">
        <v>109</v>
      </c>
    </row>
    <row r="48" spans="1:16382" ht="15" customHeight="1">
      <c r="A48" s="27">
        <v>42</v>
      </c>
      <c r="B48" s="28" t="s">
        <v>110</v>
      </c>
      <c r="C48" s="29">
        <v>2871280.22</v>
      </c>
      <c r="D48" s="30">
        <f t="shared" si="1"/>
        <v>3.3524977465380801E-2</v>
      </c>
      <c r="E48" s="29">
        <v>2839696.1375799999</v>
      </c>
      <c r="F48" s="30">
        <f t="shared" si="0"/>
        <v>3.3156202713261598E-2</v>
      </c>
      <c r="G48" s="29">
        <f t="shared" si="2"/>
        <v>31584.082419999901</v>
      </c>
      <c r="H48" s="31">
        <f t="shared" si="3"/>
        <v>1.11223458038423</v>
      </c>
      <c r="I48" s="29">
        <v>1475414.54</v>
      </c>
      <c r="J48" s="30">
        <f t="shared" si="4"/>
        <v>1.8057382354021101E-2</v>
      </c>
      <c r="K48" s="29">
        <f t="shared" si="6"/>
        <v>1395865.68</v>
      </c>
      <c r="L48" s="31">
        <f t="shared" si="5"/>
        <v>94.608372234151901</v>
      </c>
      <c r="M48" s="32" t="s">
        <v>111</v>
      </c>
    </row>
    <row r="49" spans="1:16382" ht="15" customHeight="1">
      <c r="A49" s="27">
        <v>43</v>
      </c>
      <c r="B49" s="28" t="s">
        <v>183</v>
      </c>
      <c r="C49" s="29">
        <v>77355124.519999996</v>
      </c>
      <c r="D49" s="30">
        <f t="shared" si="1"/>
        <v>0.90319599887910695</v>
      </c>
      <c r="E49" s="29">
        <v>77339653.495095998</v>
      </c>
      <c r="F49" s="30">
        <f t="shared" si="0"/>
        <v>0.903015359679331</v>
      </c>
      <c r="G49" s="29">
        <f t="shared" si="2"/>
        <v>15471.024903997801</v>
      </c>
      <c r="H49" s="31">
        <f t="shared" si="3"/>
        <v>2.0004000800156501E-2</v>
      </c>
      <c r="I49" s="29">
        <v>62535097.590000004</v>
      </c>
      <c r="J49" s="30">
        <f t="shared" si="4"/>
        <v>0.76535789577392399</v>
      </c>
      <c r="K49" s="29">
        <f t="shared" si="6"/>
        <v>14820026.93</v>
      </c>
      <c r="L49" s="31">
        <f t="shared" si="5"/>
        <v>23.698734792363801</v>
      </c>
      <c r="M49" s="32" t="s">
        <v>123</v>
      </c>
    </row>
    <row r="50" spans="1:16382" ht="15" customHeight="1">
      <c r="A50" s="27">
        <v>44</v>
      </c>
      <c r="B50" s="28" t="s">
        <v>124</v>
      </c>
      <c r="C50" s="29">
        <v>60000230.75</v>
      </c>
      <c r="D50" s="30">
        <f t="shared" si="1"/>
        <v>0.70056080552506805</v>
      </c>
      <c r="E50" s="29">
        <v>61200235.365000002</v>
      </c>
      <c r="F50" s="30">
        <f t="shared" si="0"/>
        <v>0.71457202163556999</v>
      </c>
      <c r="G50" s="29">
        <f t="shared" si="2"/>
        <v>-1200004.615</v>
      </c>
      <c r="H50" s="31">
        <f t="shared" si="3"/>
        <v>-1.9607843137255001</v>
      </c>
      <c r="I50" s="29">
        <v>54932940.170000002</v>
      </c>
      <c r="J50" s="30">
        <f t="shared" si="4"/>
        <v>0.67231620509870604</v>
      </c>
      <c r="K50" s="29">
        <f t="shared" si="6"/>
        <v>5067290.5799999898</v>
      </c>
      <c r="L50" s="31">
        <f t="shared" si="5"/>
        <v>9.2245027561210797</v>
      </c>
      <c r="M50" s="32" t="s">
        <v>125</v>
      </c>
    </row>
    <row r="51" spans="1:16382" ht="15" hidden="1" customHeight="1">
      <c r="A51" s="27">
        <v>45</v>
      </c>
      <c r="B51" s="28" t="s">
        <v>126</v>
      </c>
      <c r="C51" s="29">
        <v>0</v>
      </c>
      <c r="D51" s="30">
        <f t="shared" si="1"/>
        <v>0</v>
      </c>
      <c r="E51" s="29">
        <v>0</v>
      </c>
      <c r="F51" s="30">
        <f t="shared" si="0"/>
        <v>0</v>
      </c>
      <c r="G51" s="29">
        <f t="shared" si="2"/>
        <v>0</v>
      </c>
      <c r="H51" s="31">
        <v>0</v>
      </c>
      <c r="I51" s="29">
        <v>35033.599999999999</v>
      </c>
      <c r="J51" s="30">
        <f t="shared" si="4"/>
        <v>4.2877109672365902E-4</v>
      </c>
      <c r="K51" s="29">
        <f t="shared" si="6"/>
        <v>-35033.599999999999</v>
      </c>
      <c r="L51" s="31">
        <f t="shared" si="5"/>
        <v>-100</v>
      </c>
      <c r="M51" s="32" t="s">
        <v>127</v>
      </c>
    </row>
    <row r="52" spans="1:16382" ht="15" customHeight="1">
      <c r="A52" s="27">
        <v>462</v>
      </c>
      <c r="B52" s="28" t="s">
        <v>128</v>
      </c>
      <c r="C52" s="29">
        <v>924.54</v>
      </c>
      <c r="D52" s="30">
        <f t="shared" si="1"/>
        <v>1.07948999369498E-5</v>
      </c>
      <c r="E52" s="29">
        <v>914.37005999999997</v>
      </c>
      <c r="F52" s="30">
        <f t="shared" si="0"/>
        <v>1.06761560376433E-5</v>
      </c>
      <c r="G52" s="29">
        <f t="shared" si="2"/>
        <v>10.16994</v>
      </c>
      <c r="H52" s="31">
        <v>0</v>
      </c>
      <c r="I52" s="29">
        <v>0</v>
      </c>
      <c r="J52" s="30">
        <f t="shared" si="4"/>
        <v>0</v>
      </c>
      <c r="K52" s="29">
        <f t="shared" si="6"/>
        <v>924.54</v>
      </c>
      <c r="L52" s="31">
        <f>+IFERROR(C52/I52*100-100,0)</f>
        <v>0</v>
      </c>
      <c r="M52" s="32" t="s">
        <v>129</v>
      </c>
    </row>
    <row r="53" spans="1:16382" ht="15" customHeight="1">
      <c r="A53" s="27">
        <v>463</v>
      </c>
      <c r="B53" s="28" t="s">
        <v>130</v>
      </c>
      <c r="C53" s="29">
        <v>24438832.309999999</v>
      </c>
      <c r="D53" s="30">
        <f t="shared" si="1"/>
        <v>0.28534703675594902</v>
      </c>
      <c r="E53" s="29">
        <v>25416385.602400001</v>
      </c>
      <c r="F53" s="30">
        <f t="shared" si="0"/>
        <v>0.296760918226187</v>
      </c>
      <c r="G53" s="29">
        <f t="shared" si="2"/>
        <v>-977553.29240000201</v>
      </c>
      <c r="H53" s="31">
        <f>+C53/E53*100-100</f>
        <v>-3.8461538461538498</v>
      </c>
      <c r="I53" s="29">
        <v>16226519.35</v>
      </c>
      <c r="J53" s="30">
        <v>0</v>
      </c>
      <c r="K53" s="29">
        <f t="shared" si="6"/>
        <v>8212312.96</v>
      </c>
      <c r="L53" s="31">
        <f>+C53/I53*100-100</f>
        <v>50.610440741254799</v>
      </c>
      <c r="M53" s="32" t="s">
        <v>131</v>
      </c>
    </row>
    <row r="54" spans="1:16382" ht="15" customHeight="1">
      <c r="A54" s="27">
        <v>47</v>
      </c>
      <c r="B54" s="28" t="s">
        <v>132</v>
      </c>
      <c r="C54" s="29">
        <v>1558831.94</v>
      </c>
      <c r="D54" s="30">
        <f t="shared" si="1"/>
        <v>1.8200872661887298E-2</v>
      </c>
      <c r="E54" s="29">
        <v>1557273.10806</v>
      </c>
      <c r="F54" s="30">
        <f t="shared" si="0"/>
        <v>1.8182671789225401E-2</v>
      </c>
      <c r="G54" s="29">
        <f t="shared" si="2"/>
        <v>1558.8319400001801</v>
      </c>
      <c r="H54" s="31">
        <f t="shared" si="3"/>
        <v>0.100100100100107</v>
      </c>
      <c r="I54" s="29">
        <v>1731445</v>
      </c>
      <c r="J54" s="30">
        <f t="shared" si="4"/>
        <v>2.1190901636334698E-2</v>
      </c>
      <c r="K54" s="29">
        <f t="shared" si="6"/>
        <v>-172613.06</v>
      </c>
      <c r="L54" s="31">
        <f t="shared" si="5"/>
        <v>-9.9693065618601899</v>
      </c>
      <c r="M54" s="32" t="s">
        <v>133</v>
      </c>
    </row>
    <row r="55" spans="1:16382" s="51" customFormat="1" ht="15" customHeight="1">
      <c r="A55" s="53"/>
      <c r="B55" s="54" t="s">
        <v>134</v>
      </c>
      <c r="C55" s="55">
        <f>+C6-C37</f>
        <v>-6963726.7200000295</v>
      </c>
      <c r="D55" s="56">
        <f t="shared" si="1"/>
        <v>-8.1308253975667599E-2</v>
      </c>
      <c r="E55" s="55">
        <f>+E6-E37</f>
        <v>-4522527.7869360102</v>
      </c>
      <c r="F55" s="56">
        <f t="shared" si="0"/>
        <v>-5.2804892078275899E-2</v>
      </c>
      <c r="G55" s="55">
        <f t="shared" si="2"/>
        <v>-2441198.93306401</v>
      </c>
      <c r="H55" s="57">
        <f t="shared" si="3"/>
        <v>53.978638674499102</v>
      </c>
      <c r="I55" s="55">
        <v>-2674487.3230910301</v>
      </c>
      <c r="J55" s="56">
        <f t="shared" si="4"/>
        <v>-3.2732658439191598E-2</v>
      </c>
      <c r="K55" s="55">
        <f t="shared" si="6"/>
        <v>-4289239.3969090004</v>
      </c>
      <c r="L55" s="57">
        <f t="shared" si="5"/>
        <v>160.37613489047001</v>
      </c>
      <c r="M55" s="58" t="s">
        <v>135</v>
      </c>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c r="XET55" s="8"/>
      <c r="XEU55" s="8"/>
      <c r="XEV55" s="8"/>
      <c r="XEW55" s="8"/>
      <c r="XEX55" s="8"/>
      <c r="XEY55" s="8"/>
      <c r="XEZ55" s="8"/>
      <c r="XFA55" s="8"/>
      <c r="XFB55" s="8"/>
    </row>
    <row r="56" spans="1:16382" ht="15" hidden="1" customHeight="1">
      <c r="A56" s="27"/>
      <c r="B56" s="28" t="s">
        <v>136</v>
      </c>
      <c r="C56" s="29">
        <v>0</v>
      </c>
      <c r="D56" s="30">
        <f t="shared" si="1"/>
        <v>0</v>
      </c>
      <c r="E56" s="29">
        <v>0</v>
      </c>
      <c r="F56" s="30">
        <f t="shared" si="0"/>
        <v>0</v>
      </c>
      <c r="G56" s="29">
        <f t="shared" si="2"/>
        <v>0</v>
      </c>
      <c r="H56" s="31" t="e">
        <f t="shared" si="3"/>
        <v>#DIV/0!</v>
      </c>
      <c r="I56" s="29">
        <v>0</v>
      </c>
      <c r="J56" s="30">
        <f t="shared" si="4"/>
        <v>0</v>
      </c>
      <c r="K56" s="29">
        <f t="shared" si="6"/>
        <v>0</v>
      </c>
      <c r="L56" s="31" t="e">
        <f t="shared" si="5"/>
        <v>#DIV/0!</v>
      </c>
      <c r="M56" s="32" t="s">
        <v>137</v>
      </c>
    </row>
    <row r="57" spans="1:16382" s="51" customFormat="1" ht="15" customHeight="1">
      <c r="A57" s="53"/>
      <c r="B57" s="54" t="s">
        <v>138</v>
      </c>
      <c r="C57" s="55">
        <f>+C55-C56</f>
        <v>-6963726.7200000295</v>
      </c>
      <c r="D57" s="56">
        <f t="shared" si="1"/>
        <v>-8.1308253975667599E-2</v>
      </c>
      <c r="E57" s="55">
        <f>+E55-E56</f>
        <v>-4522527.7869360102</v>
      </c>
      <c r="F57" s="56">
        <f t="shared" si="0"/>
        <v>-5.2804892078275899E-2</v>
      </c>
      <c r="G57" s="55">
        <f t="shared" si="2"/>
        <v>-2441198.93306401</v>
      </c>
      <c r="H57" s="57">
        <f t="shared" si="3"/>
        <v>53.978638674499102</v>
      </c>
      <c r="I57" s="55">
        <v>-2674487.3230910301</v>
      </c>
      <c r="J57" s="56">
        <f t="shared" si="4"/>
        <v>-3.2732658439191598E-2</v>
      </c>
      <c r="K57" s="55">
        <f t="shared" si="6"/>
        <v>-4289239.3969090004</v>
      </c>
      <c r="L57" s="57">
        <f t="shared" si="5"/>
        <v>160.37613489047001</v>
      </c>
      <c r="M57" s="58" t="s">
        <v>139</v>
      </c>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8"/>
      <c r="ATV57" s="8"/>
      <c r="ATW57" s="8"/>
      <c r="ATX57" s="8"/>
      <c r="ATY57" s="8"/>
      <c r="ATZ57" s="8"/>
      <c r="AUA57" s="8"/>
      <c r="AUB57" s="8"/>
      <c r="AUC57" s="8"/>
      <c r="AUD57" s="8"/>
      <c r="AUE57" s="8"/>
      <c r="AUF57" s="8"/>
      <c r="AUG57" s="8"/>
      <c r="AUH57" s="8"/>
      <c r="AUI57" s="8"/>
      <c r="AUJ57" s="8"/>
      <c r="AUK57" s="8"/>
      <c r="AUL57" s="8"/>
      <c r="AUM57" s="8"/>
      <c r="AUN57" s="8"/>
      <c r="AUO57" s="8"/>
      <c r="AUP57" s="8"/>
      <c r="AUQ57" s="8"/>
      <c r="AUR57" s="8"/>
      <c r="AUS57" s="8"/>
      <c r="AUT57" s="8"/>
      <c r="AUU57" s="8"/>
      <c r="AUV57" s="8"/>
      <c r="AUW57" s="8"/>
      <c r="AUX57" s="8"/>
      <c r="AUY57" s="8"/>
      <c r="AUZ57" s="8"/>
      <c r="AVA57" s="8"/>
      <c r="AVB57" s="8"/>
      <c r="AVC57" s="8"/>
      <c r="AVD57" s="8"/>
      <c r="AVE57" s="8"/>
      <c r="AVF57" s="8"/>
      <c r="AVG57" s="8"/>
      <c r="AVH57" s="8"/>
      <c r="AVI57" s="8"/>
      <c r="AVJ57" s="8"/>
      <c r="AVK57" s="8"/>
      <c r="AVL57" s="8"/>
      <c r="AVM57" s="8"/>
      <c r="AVN57" s="8"/>
      <c r="AVO57" s="8"/>
      <c r="AVP57" s="8"/>
      <c r="AVQ57" s="8"/>
      <c r="AVR57" s="8"/>
      <c r="AVS57" s="8"/>
      <c r="AVT57" s="8"/>
      <c r="AVU57" s="8"/>
      <c r="AVV57" s="8"/>
      <c r="AVW57" s="8"/>
      <c r="AVX57" s="8"/>
      <c r="AVY57" s="8"/>
      <c r="AVZ57" s="8"/>
      <c r="AWA57" s="8"/>
      <c r="AWB57" s="8"/>
      <c r="AWC57" s="8"/>
      <c r="AWD57" s="8"/>
      <c r="AWE57" s="8"/>
      <c r="AWF57" s="8"/>
      <c r="AWG57" s="8"/>
      <c r="AWH57" s="8"/>
      <c r="AWI57" s="8"/>
      <c r="AWJ57" s="8"/>
      <c r="AWK57" s="8"/>
      <c r="AWL57" s="8"/>
      <c r="AWM57" s="8"/>
      <c r="AWN57" s="8"/>
      <c r="AWO57" s="8"/>
      <c r="AWP57" s="8"/>
      <c r="AWQ57" s="8"/>
      <c r="AWR57" s="8"/>
      <c r="AWS57" s="8"/>
      <c r="AWT57" s="8"/>
      <c r="AWU57" s="8"/>
      <c r="AWV57" s="8"/>
      <c r="AWW57" s="8"/>
      <c r="AWX57" s="8"/>
      <c r="AWY57" s="8"/>
      <c r="AWZ57" s="8"/>
      <c r="AXA57" s="8"/>
      <c r="AXB57" s="8"/>
      <c r="AXC57" s="8"/>
      <c r="AXD57" s="8"/>
      <c r="AXE57" s="8"/>
      <c r="AXF57" s="8"/>
      <c r="AXG57" s="8"/>
      <c r="AXH57" s="8"/>
      <c r="AXI57" s="8"/>
      <c r="AXJ57" s="8"/>
      <c r="AXK57" s="8"/>
      <c r="AXL57" s="8"/>
      <c r="AXM57" s="8"/>
      <c r="AXN57" s="8"/>
      <c r="AXO57" s="8"/>
      <c r="AXP57" s="8"/>
      <c r="AXQ57" s="8"/>
      <c r="AXR57" s="8"/>
      <c r="AXS57" s="8"/>
      <c r="AXT57" s="8"/>
      <c r="AXU57" s="8"/>
      <c r="AXV57" s="8"/>
      <c r="AXW57" s="8"/>
      <c r="AXX57" s="8"/>
      <c r="AXY57" s="8"/>
      <c r="AXZ57" s="8"/>
      <c r="AYA57" s="8"/>
      <c r="AYB57" s="8"/>
      <c r="AYC57" s="8"/>
      <c r="AYD57" s="8"/>
      <c r="AYE57" s="8"/>
      <c r="AYF57" s="8"/>
      <c r="AYG57" s="8"/>
      <c r="AYH57" s="8"/>
      <c r="AYI57" s="8"/>
      <c r="AYJ57" s="8"/>
      <c r="AYK57" s="8"/>
      <c r="AYL57" s="8"/>
      <c r="AYM57" s="8"/>
      <c r="AYN57" s="8"/>
      <c r="AYO57" s="8"/>
      <c r="AYP57" s="8"/>
      <c r="AYQ57" s="8"/>
      <c r="AYR57" s="8"/>
      <c r="AYS57" s="8"/>
      <c r="AYT57" s="8"/>
      <c r="AYU57" s="8"/>
      <c r="AYV57" s="8"/>
      <c r="AYW57" s="8"/>
      <c r="AYX57" s="8"/>
      <c r="AYY57" s="8"/>
      <c r="AYZ57" s="8"/>
      <c r="AZA57" s="8"/>
      <c r="AZB57" s="8"/>
      <c r="AZC57" s="8"/>
      <c r="AZD57" s="8"/>
      <c r="AZE57" s="8"/>
      <c r="AZF57" s="8"/>
      <c r="AZG57" s="8"/>
      <c r="AZH57" s="8"/>
      <c r="AZI57" s="8"/>
      <c r="AZJ57" s="8"/>
      <c r="AZK57" s="8"/>
      <c r="AZL57" s="8"/>
      <c r="AZM57" s="8"/>
      <c r="AZN57" s="8"/>
      <c r="AZO57" s="8"/>
      <c r="AZP57" s="8"/>
      <c r="AZQ57" s="8"/>
      <c r="AZR57" s="8"/>
      <c r="AZS57" s="8"/>
      <c r="AZT57" s="8"/>
      <c r="AZU57" s="8"/>
      <c r="AZV57" s="8"/>
      <c r="AZW57" s="8"/>
      <c r="AZX57" s="8"/>
      <c r="AZY57" s="8"/>
      <c r="AZZ57" s="8"/>
      <c r="BAA57" s="8"/>
      <c r="BAB57" s="8"/>
      <c r="BAC57" s="8"/>
      <c r="BAD57" s="8"/>
      <c r="BAE57" s="8"/>
      <c r="BAF57" s="8"/>
      <c r="BAG57" s="8"/>
      <c r="BAH57" s="8"/>
      <c r="BAI57" s="8"/>
      <c r="BAJ57" s="8"/>
      <c r="BAK57" s="8"/>
      <c r="BAL57" s="8"/>
      <c r="BAM57" s="8"/>
      <c r="BAN57" s="8"/>
      <c r="BAO57" s="8"/>
      <c r="BAP57" s="8"/>
      <c r="BAQ57" s="8"/>
      <c r="BAR57" s="8"/>
      <c r="BAS57" s="8"/>
      <c r="BAT57" s="8"/>
      <c r="BAU57" s="8"/>
      <c r="BAV57" s="8"/>
      <c r="BAW57" s="8"/>
      <c r="BAX57" s="8"/>
      <c r="BAY57" s="8"/>
      <c r="BAZ57" s="8"/>
      <c r="BBA57" s="8"/>
      <c r="BBB57" s="8"/>
      <c r="BBC57" s="8"/>
      <c r="BBD57" s="8"/>
      <c r="BBE57" s="8"/>
      <c r="BBF57" s="8"/>
      <c r="BBG57" s="8"/>
      <c r="BBH57" s="8"/>
      <c r="BBI57" s="8"/>
      <c r="BBJ57" s="8"/>
      <c r="BBK57" s="8"/>
      <c r="BBL57" s="8"/>
      <c r="BBM57" s="8"/>
      <c r="BBN57" s="8"/>
      <c r="BBO57" s="8"/>
      <c r="BBP57" s="8"/>
      <c r="BBQ57" s="8"/>
      <c r="BBR57" s="8"/>
      <c r="BBS57" s="8"/>
      <c r="BBT57" s="8"/>
      <c r="BBU57" s="8"/>
      <c r="BBV57" s="8"/>
      <c r="BBW57" s="8"/>
      <c r="BBX57" s="8"/>
      <c r="BBY57" s="8"/>
      <c r="BBZ57" s="8"/>
      <c r="BCA57" s="8"/>
      <c r="BCB57" s="8"/>
      <c r="BCC57" s="8"/>
      <c r="BCD57" s="8"/>
      <c r="BCE57" s="8"/>
      <c r="BCF57" s="8"/>
      <c r="BCG57" s="8"/>
      <c r="BCH57" s="8"/>
      <c r="BCI57" s="8"/>
      <c r="BCJ57" s="8"/>
      <c r="BCK57" s="8"/>
      <c r="BCL57" s="8"/>
      <c r="BCM57" s="8"/>
      <c r="BCN57" s="8"/>
      <c r="BCO57" s="8"/>
      <c r="BCP57" s="8"/>
      <c r="BCQ57" s="8"/>
      <c r="BCR57" s="8"/>
      <c r="BCS57" s="8"/>
      <c r="BCT57" s="8"/>
      <c r="BCU57" s="8"/>
      <c r="BCV57" s="8"/>
      <c r="BCW57" s="8"/>
      <c r="BCX57" s="8"/>
      <c r="BCY57" s="8"/>
      <c r="BCZ57" s="8"/>
      <c r="BDA57" s="8"/>
      <c r="BDB57" s="8"/>
      <c r="BDC57" s="8"/>
      <c r="BDD57" s="8"/>
      <c r="BDE57" s="8"/>
      <c r="BDF57" s="8"/>
      <c r="BDG57" s="8"/>
      <c r="BDH57" s="8"/>
      <c r="BDI57" s="8"/>
      <c r="BDJ57" s="8"/>
      <c r="BDK57" s="8"/>
      <c r="BDL57" s="8"/>
      <c r="BDM57" s="8"/>
      <c r="BDN57" s="8"/>
      <c r="BDO57" s="8"/>
      <c r="BDP57" s="8"/>
      <c r="BDQ57" s="8"/>
      <c r="BDR57" s="8"/>
      <c r="BDS57" s="8"/>
      <c r="BDT57" s="8"/>
      <c r="BDU57" s="8"/>
      <c r="BDV57" s="8"/>
      <c r="BDW57" s="8"/>
      <c r="BDX57" s="8"/>
      <c r="BDY57" s="8"/>
      <c r="BDZ57" s="8"/>
      <c r="BEA57" s="8"/>
      <c r="BEB57" s="8"/>
      <c r="BEC57" s="8"/>
      <c r="BED57" s="8"/>
      <c r="BEE57" s="8"/>
      <c r="BEF57" s="8"/>
      <c r="BEG57" s="8"/>
      <c r="BEH57" s="8"/>
      <c r="BEI57" s="8"/>
      <c r="BEJ57" s="8"/>
      <c r="BEK57" s="8"/>
      <c r="BEL57" s="8"/>
      <c r="BEM57" s="8"/>
      <c r="BEN57" s="8"/>
      <c r="BEO57" s="8"/>
      <c r="BEP57" s="8"/>
      <c r="BEQ57" s="8"/>
      <c r="BER57" s="8"/>
      <c r="BES57" s="8"/>
      <c r="BET57" s="8"/>
      <c r="BEU57" s="8"/>
      <c r="BEV57" s="8"/>
      <c r="BEW57" s="8"/>
      <c r="BEX57" s="8"/>
      <c r="BEY57" s="8"/>
      <c r="BEZ57" s="8"/>
      <c r="BFA57" s="8"/>
      <c r="BFB57" s="8"/>
      <c r="BFC57" s="8"/>
      <c r="BFD57" s="8"/>
      <c r="BFE57" s="8"/>
      <c r="BFF57" s="8"/>
      <c r="BFG57" s="8"/>
      <c r="BFH57" s="8"/>
      <c r="BFI57" s="8"/>
      <c r="BFJ57" s="8"/>
      <c r="BFK57" s="8"/>
      <c r="BFL57" s="8"/>
      <c r="BFM57" s="8"/>
      <c r="BFN57" s="8"/>
      <c r="BFO57" s="8"/>
      <c r="BFP57" s="8"/>
      <c r="BFQ57" s="8"/>
      <c r="BFR57" s="8"/>
      <c r="BFS57" s="8"/>
      <c r="BFT57" s="8"/>
      <c r="BFU57" s="8"/>
      <c r="BFV57" s="8"/>
      <c r="BFW57" s="8"/>
      <c r="BFX57" s="8"/>
      <c r="BFY57" s="8"/>
      <c r="BFZ57" s="8"/>
      <c r="BGA57" s="8"/>
      <c r="BGB57" s="8"/>
      <c r="BGC57" s="8"/>
      <c r="BGD57" s="8"/>
      <c r="BGE57" s="8"/>
      <c r="BGF57" s="8"/>
      <c r="BGG57" s="8"/>
      <c r="BGH57" s="8"/>
      <c r="BGI57" s="8"/>
      <c r="BGJ57" s="8"/>
      <c r="BGK57" s="8"/>
      <c r="BGL57" s="8"/>
      <c r="BGM57" s="8"/>
      <c r="BGN57" s="8"/>
      <c r="BGO57" s="8"/>
      <c r="BGP57" s="8"/>
      <c r="BGQ57" s="8"/>
      <c r="BGR57" s="8"/>
      <c r="BGS57" s="8"/>
      <c r="BGT57" s="8"/>
      <c r="BGU57" s="8"/>
      <c r="BGV57" s="8"/>
      <c r="BGW57" s="8"/>
      <c r="BGX57" s="8"/>
      <c r="BGY57" s="8"/>
      <c r="BGZ57" s="8"/>
      <c r="BHA57" s="8"/>
      <c r="BHB57" s="8"/>
      <c r="BHC57" s="8"/>
      <c r="BHD57" s="8"/>
      <c r="BHE57" s="8"/>
      <c r="BHF57" s="8"/>
      <c r="BHG57" s="8"/>
      <c r="BHH57" s="8"/>
      <c r="BHI57" s="8"/>
      <c r="BHJ57" s="8"/>
      <c r="BHK57" s="8"/>
      <c r="BHL57" s="8"/>
      <c r="BHM57" s="8"/>
      <c r="BHN57" s="8"/>
      <c r="BHO57" s="8"/>
      <c r="BHP57" s="8"/>
      <c r="BHQ57" s="8"/>
      <c r="BHR57" s="8"/>
      <c r="BHS57" s="8"/>
      <c r="BHT57" s="8"/>
      <c r="BHU57" s="8"/>
      <c r="BHV57" s="8"/>
      <c r="BHW57" s="8"/>
      <c r="BHX57" s="8"/>
      <c r="BHY57" s="8"/>
      <c r="BHZ57" s="8"/>
      <c r="BIA57" s="8"/>
      <c r="BIB57" s="8"/>
      <c r="BIC57" s="8"/>
      <c r="BID57" s="8"/>
      <c r="BIE57" s="8"/>
      <c r="BIF57" s="8"/>
      <c r="BIG57" s="8"/>
      <c r="BIH57" s="8"/>
      <c r="BII57" s="8"/>
      <c r="BIJ57" s="8"/>
      <c r="BIK57" s="8"/>
      <c r="BIL57" s="8"/>
      <c r="BIM57" s="8"/>
      <c r="BIN57" s="8"/>
      <c r="BIO57" s="8"/>
      <c r="BIP57" s="8"/>
      <c r="BIQ57" s="8"/>
      <c r="BIR57" s="8"/>
      <c r="BIS57" s="8"/>
      <c r="BIT57" s="8"/>
      <c r="BIU57" s="8"/>
      <c r="BIV57" s="8"/>
      <c r="BIW57" s="8"/>
      <c r="BIX57" s="8"/>
      <c r="BIY57" s="8"/>
      <c r="BIZ57" s="8"/>
      <c r="BJA57" s="8"/>
      <c r="BJB57" s="8"/>
      <c r="BJC57" s="8"/>
      <c r="BJD57" s="8"/>
      <c r="BJE57" s="8"/>
      <c r="BJF57" s="8"/>
      <c r="BJG57" s="8"/>
      <c r="BJH57" s="8"/>
      <c r="BJI57" s="8"/>
      <c r="BJJ57" s="8"/>
      <c r="BJK57" s="8"/>
      <c r="BJL57" s="8"/>
      <c r="BJM57" s="8"/>
      <c r="BJN57" s="8"/>
      <c r="BJO57" s="8"/>
      <c r="BJP57" s="8"/>
      <c r="BJQ57" s="8"/>
      <c r="BJR57" s="8"/>
      <c r="BJS57" s="8"/>
      <c r="BJT57" s="8"/>
      <c r="BJU57" s="8"/>
      <c r="BJV57" s="8"/>
      <c r="BJW57" s="8"/>
      <c r="BJX57" s="8"/>
      <c r="BJY57" s="8"/>
      <c r="BJZ57" s="8"/>
      <c r="BKA57" s="8"/>
      <c r="BKB57" s="8"/>
      <c r="BKC57" s="8"/>
      <c r="BKD57" s="8"/>
      <c r="BKE57" s="8"/>
      <c r="BKF57" s="8"/>
      <c r="BKG57" s="8"/>
      <c r="BKH57" s="8"/>
      <c r="BKI57" s="8"/>
      <c r="BKJ57" s="8"/>
      <c r="BKK57" s="8"/>
      <c r="BKL57" s="8"/>
      <c r="BKM57" s="8"/>
      <c r="BKN57" s="8"/>
      <c r="BKO57" s="8"/>
      <c r="BKP57" s="8"/>
      <c r="BKQ57" s="8"/>
      <c r="BKR57" s="8"/>
      <c r="BKS57" s="8"/>
      <c r="BKT57" s="8"/>
      <c r="BKU57" s="8"/>
      <c r="BKV57" s="8"/>
      <c r="BKW57" s="8"/>
      <c r="BKX57" s="8"/>
      <c r="BKY57" s="8"/>
      <c r="BKZ57" s="8"/>
      <c r="BLA57" s="8"/>
      <c r="BLB57" s="8"/>
      <c r="BLC57" s="8"/>
      <c r="BLD57" s="8"/>
      <c r="BLE57" s="8"/>
      <c r="BLF57" s="8"/>
      <c r="BLG57" s="8"/>
      <c r="BLH57" s="8"/>
      <c r="BLI57" s="8"/>
      <c r="BLJ57" s="8"/>
      <c r="BLK57" s="8"/>
      <c r="BLL57" s="8"/>
      <c r="BLM57" s="8"/>
      <c r="BLN57" s="8"/>
      <c r="BLO57" s="8"/>
      <c r="BLP57" s="8"/>
      <c r="BLQ57" s="8"/>
      <c r="BLR57" s="8"/>
      <c r="BLS57" s="8"/>
      <c r="BLT57" s="8"/>
      <c r="BLU57" s="8"/>
      <c r="BLV57" s="8"/>
      <c r="BLW57" s="8"/>
      <c r="BLX57" s="8"/>
      <c r="BLY57" s="8"/>
      <c r="BLZ57" s="8"/>
      <c r="BMA57" s="8"/>
      <c r="BMB57" s="8"/>
      <c r="BMC57" s="8"/>
      <c r="BMD57" s="8"/>
      <c r="BME57" s="8"/>
      <c r="BMF57" s="8"/>
      <c r="BMG57" s="8"/>
      <c r="BMH57" s="8"/>
      <c r="BMI57" s="8"/>
      <c r="BMJ57" s="8"/>
      <c r="BMK57" s="8"/>
      <c r="BML57" s="8"/>
      <c r="BMM57" s="8"/>
      <c r="BMN57" s="8"/>
      <c r="BMO57" s="8"/>
      <c r="BMP57" s="8"/>
      <c r="BMQ57" s="8"/>
      <c r="BMR57" s="8"/>
      <c r="BMS57" s="8"/>
      <c r="BMT57" s="8"/>
      <c r="BMU57" s="8"/>
      <c r="BMV57" s="8"/>
      <c r="BMW57" s="8"/>
      <c r="BMX57" s="8"/>
      <c r="BMY57" s="8"/>
      <c r="BMZ57" s="8"/>
      <c r="BNA57" s="8"/>
      <c r="BNB57" s="8"/>
      <c r="BNC57" s="8"/>
      <c r="BND57" s="8"/>
      <c r="BNE57" s="8"/>
      <c r="BNF57" s="8"/>
      <c r="BNG57" s="8"/>
      <c r="BNH57" s="8"/>
      <c r="BNI57" s="8"/>
      <c r="BNJ57" s="8"/>
      <c r="BNK57" s="8"/>
      <c r="BNL57" s="8"/>
      <c r="BNM57" s="8"/>
      <c r="BNN57" s="8"/>
      <c r="BNO57" s="8"/>
      <c r="BNP57" s="8"/>
      <c r="BNQ57" s="8"/>
      <c r="BNR57" s="8"/>
      <c r="BNS57" s="8"/>
      <c r="BNT57" s="8"/>
      <c r="BNU57" s="8"/>
      <c r="BNV57" s="8"/>
      <c r="BNW57" s="8"/>
      <c r="BNX57" s="8"/>
      <c r="BNY57" s="8"/>
      <c r="BNZ57" s="8"/>
      <c r="BOA57" s="8"/>
      <c r="BOB57" s="8"/>
      <c r="BOC57" s="8"/>
      <c r="BOD57" s="8"/>
      <c r="BOE57" s="8"/>
      <c r="BOF57" s="8"/>
      <c r="BOG57" s="8"/>
      <c r="BOH57" s="8"/>
      <c r="BOI57" s="8"/>
      <c r="BOJ57" s="8"/>
      <c r="BOK57" s="8"/>
      <c r="BOL57" s="8"/>
      <c r="BOM57" s="8"/>
      <c r="BON57" s="8"/>
      <c r="BOO57" s="8"/>
      <c r="BOP57" s="8"/>
      <c r="BOQ57" s="8"/>
      <c r="BOR57" s="8"/>
      <c r="BOS57" s="8"/>
      <c r="BOT57" s="8"/>
      <c r="BOU57" s="8"/>
      <c r="BOV57" s="8"/>
      <c r="BOW57" s="8"/>
      <c r="BOX57" s="8"/>
      <c r="BOY57" s="8"/>
      <c r="BOZ57" s="8"/>
      <c r="BPA57" s="8"/>
      <c r="BPB57" s="8"/>
      <c r="BPC57" s="8"/>
      <c r="BPD57" s="8"/>
      <c r="BPE57" s="8"/>
      <c r="BPF57" s="8"/>
      <c r="BPG57" s="8"/>
      <c r="BPH57" s="8"/>
      <c r="BPI57" s="8"/>
      <c r="BPJ57" s="8"/>
      <c r="BPK57" s="8"/>
      <c r="BPL57" s="8"/>
      <c r="BPM57" s="8"/>
      <c r="BPN57" s="8"/>
      <c r="BPO57" s="8"/>
      <c r="BPP57" s="8"/>
      <c r="BPQ57" s="8"/>
      <c r="BPR57" s="8"/>
      <c r="BPS57" s="8"/>
      <c r="BPT57" s="8"/>
      <c r="BPU57" s="8"/>
      <c r="BPV57" s="8"/>
      <c r="BPW57" s="8"/>
      <c r="BPX57" s="8"/>
      <c r="BPY57" s="8"/>
      <c r="BPZ57" s="8"/>
      <c r="BQA57" s="8"/>
      <c r="BQB57" s="8"/>
      <c r="BQC57" s="8"/>
      <c r="BQD57" s="8"/>
      <c r="BQE57" s="8"/>
      <c r="BQF57" s="8"/>
      <c r="BQG57" s="8"/>
      <c r="BQH57" s="8"/>
      <c r="BQI57" s="8"/>
      <c r="BQJ57" s="8"/>
      <c r="BQK57" s="8"/>
      <c r="BQL57" s="8"/>
      <c r="BQM57" s="8"/>
      <c r="BQN57" s="8"/>
      <c r="BQO57" s="8"/>
      <c r="BQP57" s="8"/>
      <c r="BQQ57" s="8"/>
      <c r="BQR57" s="8"/>
      <c r="BQS57" s="8"/>
      <c r="BQT57" s="8"/>
      <c r="BQU57" s="8"/>
      <c r="BQV57" s="8"/>
      <c r="BQW57" s="8"/>
      <c r="BQX57" s="8"/>
      <c r="BQY57" s="8"/>
      <c r="BQZ57" s="8"/>
      <c r="BRA57" s="8"/>
      <c r="BRB57" s="8"/>
      <c r="BRC57" s="8"/>
      <c r="BRD57" s="8"/>
      <c r="BRE57" s="8"/>
      <c r="BRF57" s="8"/>
      <c r="BRG57" s="8"/>
      <c r="BRH57" s="8"/>
      <c r="BRI57" s="8"/>
      <c r="BRJ57" s="8"/>
      <c r="BRK57" s="8"/>
      <c r="BRL57" s="8"/>
      <c r="BRM57" s="8"/>
      <c r="BRN57" s="8"/>
      <c r="BRO57" s="8"/>
      <c r="BRP57" s="8"/>
      <c r="BRQ57" s="8"/>
      <c r="BRR57" s="8"/>
      <c r="BRS57" s="8"/>
      <c r="BRT57" s="8"/>
      <c r="BRU57" s="8"/>
      <c r="BRV57" s="8"/>
      <c r="BRW57" s="8"/>
      <c r="BRX57" s="8"/>
      <c r="BRY57" s="8"/>
      <c r="BRZ57" s="8"/>
      <c r="BSA57" s="8"/>
      <c r="BSB57" s="8"/>
      <c r="BSC57" s="8"/>
      <c r="BSD57" s="8"/>
      <c r="BSE57" s="8"/>
      <c r="BSF57" s="8"/>
      <c r="BSG57" s="8"/>
      <c r="BSH57" s="8"/>
      <c r="BSI57" s="8"/>
      <c r="BSJ57" s="8"/>
      <c r="BSK57" s="8"/>
      <c r="BSL57" s="8"/>
      <c r="BSM57" s="8"/>
      <c r="BSN57" s="8"/>
      <c r="BSO57" s="8"/>
      <c r="BSP57" s="8"/>
      <c r="BSQ57" s="8"/>
      <c r="BSR57" s="8"/>
      <c r="BSS57" s="8"/>
      <c r="BST57" s="8"/>
      <c r="BSU57" s="8"/>
      <c r="BSV57" s="8"/>
      <c r="BSW57" s="8"/>
      <c r="BSX57" s="8"/>
      <c r="BSY57" s="8"/>
      <c r="BSZ57" s="8"/>
      <c r="BTA57" s="8"/>
      <c r="BTB57" s="8"/>
      <c r="BTC57" s="8"/>
      <c r="BTD57" s="8"/>
      <c r="BTE57" s="8"/>
      <c r="BTF57" s="8"/>
      <c r="BTG57" s="8"/>
      <c r="BTH57" s="8"/>
      <c r="BTI57" s="8"/>
      <c r="BTJ57" s="8"/>
      <c r="BTK57" s="8"/>
      <c r="BTL57" s="8"/>
      <c r="BTM57" s="8"/>
      <c r="BTN57" s="8"/>
      <c r="BTO57" s="8"/>
      <c r="BTP57" s="8"/>
      <c r="BTQ57" s="8"/>
      <c r="BTR57" s="8"/>
      <c r="BTS57" s="8"/>
      <c r="BTT57" s="8"/>
      <c r="BTU57" s="8"/>
      <c r="BTV57" s="8"/>
      <c r="BTW57" s="8"/>
      <c r="BTX57" s="8"/>
      <c r="BTY57" s="8"/>
      <c r="BTZ57" s="8"/>
      <c r="BUA57" s="8"/>
      <c r="BUB57" s="8"/>
      <c r="BUC57" s="8"/>
      <c r="BUD57" s="8"/>
      <c r="BUE57" s="8"/>
      <c r="BUF57" s="8"/>
      <c r="BUG57" s="8"/>
      <c r="BUH57" s="8"/>
      <c r="BUI57" s="8"/>
      <c r="BUJ57" s="8"/>
      <c r="BUK57" s="8"/>
      <c r="BUL57" s="8"/>
      <c r="BUM57" s="8"/>
      <c r="BUN57" s="8"/>
      <c r="BUO57" s="8"/>
      <c r="BUP57" s="8"/>
      <c r="BUQ57" s="8"/>
      <c r="BUR57" s="8"/>
      <c r="BUS57" s="8"/>
      <c r="BUT57" s="8"/>
      <c r="BUU57" s="8"/>
      <c r="BUV57" s="8"/>
      <c r="BUW57" s="8"/>
      <c r="BUX57" s="8"/>
      <c r="BUY57" s="8"/>
      <c r="BUZ57" s="8"/>
      <c r="BVA57" s="8"/>
      <c r="BVB57" s="8"/>
      <c r="BVC57" s="8"/>
      <c r="BVD57" s="8"/>
      <c r="BVE57" s="8"/>
      <c r="BVF57" s="8"/>
      <c r="BVG57" s="8"/>
      <c r="BVH57" s="8"/>
      <c r="BVI57" s="8"/>
      <c r="BVJ57" s="8"/>
      <c r="BVK57" s="8"/>
      <c r="BVL57" s="8"/>
      <c r="BVM57" s="8"/>
      <c r="BVN57" s="8"/>
      <c r="BVO57" s="8"/>
      <c r="BVP57" s="8"/>
      <c r="BVQ57" s="8"/>
      <c r="BVR57" s="8"/>
      <c r="BVS57" s="8"/>
      <c r="BVT57" s="8"/>
      <c r="BVU57" s="8"/>
      <c r="BVV57" s="8"/>
      <c r="BVW57" s="8"/>
      <c r="BVX57" s="8"/>
      <c r="BVY57" s="8"/>
      <c r="BVZ57" s="8"/>
      <c r="BWA57" s="8"/>
      <c r="BWB57" s="8"/>
      <c r="BWC57" s="8"/>
      <c r="BWD57" s="8"/>
      <c r="BWE57" s="8"/>
      <c r="BWF57" s="8"/>
      <c r="BWG57" s="8"/>
      <c r="BWH57" s="8"/>
      <c r="BWI57" s="8"/>
      <c r="BWJ57" s="8"/>
      <c r="BWK57" s="8"/>
      <c r="BWL57" s="8"/>
      <c r="BWM57" s="8"/>
      <c r="BWN57" s="8"/>
      <c r="BWO57" s="8"/>
      <c r="BWP57" s="8"/>
      <c r="BWQ57" s="8"/>
      <c r="BWR57" s="8"/>
      <c r="BWS57" s="8"/>
      <c r="BWT57" s="8"/>
      <c r="BWU57" s="8"/>
      <c r="BWV57" s="8"/>
      <c r="BWW57" s="8"/>
      <c r="BWX57" s="8"/>
      <c r="BWY57" s="8"/>
      <c r="BWZ57" s="8"/>
      <c r="BXA57" s="8"/>
      <c r="BXB57" s="8"/>
      <c r="BXC57" s="8"/>
      <c r="BXD57" s="8"/>
      <c r="BXE57" s="8"/>
      <c r="BXF57" s="8"/>
      <c r="BXG57" s="8"/>
      <c r="BXH57" s="8"/>
      <c r="BXI57" s="8"/>
      <c r="BXJ57" s="8"/>
      <c r="BXK57" s="8"/>
      <c r="BXL57" s="8"/>
      <c r="BXM57" s="8"/>
      <c r="BXN57" s="8"/>
      <c r="BXO57" s="8"/>
      <c r="BXP57" s="8"/>
      <c r="BXQ57" s="8"/>
      <c r="BXR57" s="8"/>
      <c r="BXS57" s="8"/>
      <c r="BXT57" s="8"/>
      <c r="BXU57" s="8"/>
      <c r="BXV57" s="8"/>
      <c r="BXW57" s="8"/>
      <c r="BXX57" s="8"/>
      <c r="BXY57" s="8"/>
      <c r="BXZ57" s="8"/>
      <c r="BYA57" s="8"/>
      <c r="BYB57" s="8"/>
      <c r="BYC57" s="8"/>
      <c r="BYD57" s="8"/>
      <c r="BYE57" s="8"/>
      <c r="BYF57" s="8"/>
      <c r="BYG57" s="8"/>
      <c r="BYH57" s="8"/>
      <c r="BYI57" s="8"/>
      <c r="BYJ57" s="8"/>
      <c r="BYK57" s="8"/>
      <c r="BYL57" s="8"/>
      <c r="BYM57" s="8"/>
      <c r="BYN57" s="8"/>
      <c r="BYO57" s="8"/>
      <c r="BYP57" s="8"/>
      <c r="BYQ57" s="8"/>
      <c r="BYR57" s="8"/>
      <c r="BYS57" s="8"/>
      <c r="BYT57" s="8"/>
      <c r="BYU57" s="8"/>
      <c r="BYV57" s="8"/>
      <c r="BYW57" s="8"/>
      <c r="BYX57" s="8"/>
      <c r="BYY57" s="8"/>
      <c r="BYZ57" s="8"/>
      <c r="BZA57" s="8"/>
      <c r="BZB57" s="8"/>
      <c r="BZC57" s="8"/>
      <c r="BZD57" s="8"/>
      <c r="BZE57" s="8"/>
      <c r="BZF57" s="8"/>
      <c r="BZG57" s="8"/>
      <c r="BZH57" s="8"/>
      <c r="BZI57" s="8"/>
      <c r="BZJ57" s="8"/>
      <c r="BZK57" s="8"/>
      <c r="BZL57" s="8"/>
      <c r="BZM57" s="8"/>
      <c r="BZN57" s="8"/>
      <c r="BZO57" s="8"/>
      <c r="BZP57" s="8"/>
      <c r="BZQ57" s="8"/>
      <c r="BZR57" s="8"/>
      <c r="BZS57" s="8"/>
      <c r="BZT57" s="8"/>
      <c r="BZU57" s="8"/>
      <c r="BZV57" s="8"/>
      <c r="BZW57" s="8"/>
      <c r="BZX57" s="8"/>
      <c r="BZY57" s="8"/>
      <c r="BZZ57" s="8"/>
      <c r="CAA57" s="8"/>
      <c r="CAB57" s="8"/>
      <c r="CAC57" s="8"/>
      <c r="CAD57" s="8"/>
      <c r="CAE57" s="8"/>
      <c r="CAF57" s="8"/>
      <c r="CAG57" s="8"/>
      <c r="CAH57" s="8"/>
      <c r="CAI57" s="8"/>
      <c r="CAJ57" s="8"/>
      <c r="CAK57" s="8"/>
      <c r="CAL57" s="8"/>
      <c r="CAM57" s="8"/>
      <c r="CAN57" s="8"/>
      <c r="CAO57" s="8"/>
      <c r="CAP57" s="8"/>
      <c r="CAQ57" s="8"/>
      <c r="CAR57" s="8"/>
      <c r="CAS57" s="8"/>
      <c r="CAT57" s="8"/>
      <c r="CAU57" s="8"/>
      <c r="CAV57" s="8"/>
      <c r="CAW57" s="8"/>
      <c r="CAX57" s="8"/>
      <c r="CAY57" s="8"/>
      <c r="CAZ57" s="8"/>
      <c r="CBA57" s="8"/>
      <c r="CBB57" s="8"/>
      <c r="CBC57" s="8"/>
      <c r="CBD57" s="8"/>
      <c r="CBE57" s="8"/>
      <c r="CBF57" s="8"/>
      <c r="CBG57" s="8"/>
      <c r="CBH57" s="8"/>
      <c r="CBI57" s="8"/>
      <c r="CBJ57" s="8"/>
      <c r="CBK57" s="8"/>
      <c r="CBL57" s="8"/>
      <c r="CBM57" s="8"/>
      <c r="CBN57" s="8"/>
      <c r="CBO57" s="8"/>
      <c r="CBP57" s="8"/>
      <c r="CBQ57" s="8"/>
      <c r="CBR57" s="8"/>
      <c r="CBS57" s="8"/>
      <c r="CBT57" s="8"/>
      <c r="CBU57" s="8"/>
      <c r="CBV57" s="8"/>
      <c r="CBW57" s="8"/>
      <c r="CBX57" s="8"/>
      <c r="CBY57" s="8"/>
      <c r="CBZ57" s="8"/>
      <c r="CCA57" s="8"/>
      <c r="CCB57" s="8"/>
      <c r="CCC57" s="8"/>
      <c r="CCD57" s="8"/>
      <c r="CCE57" s="8"/>
      <c r="CCF57" s="8"/>
      <c r="CCG57" s="8"/>
      <c r="CCH57" s="8"/>
      <c r="CCI57" s="8"/>
      <c r="CCJ57" s="8"/>
      <c r="CCK57" s="8"/>
      <c r="CCL57" s="8"/>
      <c r="CCM57" s="8"/>
      <c r="CCN57" s="8"/>
      <c r="CCO57" s="8"/>
      <c r="CCP57" s="8"/>
      <c r="CCQ57" s="8"/>
      <c r="CCR57" s="8"/>
      <c r="CCS57" s="8"/>
      <c r="CCT57" s="8"/>
      <c r="CCU57" s="8"/>
      <c r="CCV57" s="8"/>
      <c r="CCW57" s="8"/>
      <c r="CCX57" s="8"/>
      <c r="CCY57" s="8"/>
      <c r="CCZ57" s="8"/>
      <c r="CDA57" s="8"/>
      <c r="CDB57" s="8"/>
      <c r="CDC57" s="8"/>
      <c r="CDD57" s="8"/>
      <c r="CDE57" s="8"/>
      <c r="CDF57" s="8"/>
      <c r="CDG57" s="8"/>
      <c r="CDH57" s="8"/>
      <c r="CDI57" s="8"/>
      <c r="CDJ57" s="8"/>
      <c r="CDK57" s="8"/>
      <c r="CDL57" s="8"/>
      <c r="CDM57" s="8"/>
      <c r="CDN57" s="8"/>
      <c r="CDO57" s="8"/>
      <c r="CDP57" s="8"/>
      <c r="CDQ57" s="8"/>
      <c r="CDR57" s="8"/>
      <c r="CDS57" s="8"/>
      <c r="CDT57" s="8"/>
      <c r="CDU57" s="8"/>
      <c r="CDV57" s="8"/>
      <c r="CDW57" s="8"/>
      <c r="CDX57" s="8"/>
      <c r="CDY57" s="8"/>
      <c r="CDZ57" s="8"/>
      <c r="CEA57" s="8"/>
      <c r="CEB57" s="8"/>
      <c r="CEC57" s="8"/>
      <c r="CED57" s="8"/>
      <c r="CEE57" s="8"/>
      <c r="CEF57" s="8"/>
      <c r="CEG57" s="8"/>
      <c r="CEH57" s="8"/>
      <c r="CEI57" s="8"/>
      <c r="CEJ57" s="8"/>
      <c r="CEK57" s="8"/>
      <c r="CEL57" s="8"/>
      <c r="CEM57" s="8"/>
      <c r="CEN57" s="8"/>
      <c r="CEO57" s="8"/>
      <c r="CEP57" s="8"/>
      <c r="CEQ57" s="8"/>
      <c r="CER57" s="8"/>
      <c r="CES57" s="8"/>
      <c r="CET57" s="8"/>
      <c r="CEU57" s="8"/>
      <c r="CEV57" s="8"/>
      <c r="CEW57" s="8"/>
      <c r="CEX57" s="8"/>
      <c r="CEY57" s="8"/>
      <c r="CEZ57" s="8"/>
      <c r="CFA57" s="8"/>
      <c r="CFB57" s="8"/>
      <c r="CFC57" s="8"/>
      <c r="CFD57" s="8"/>
      <c r="CFE57" s="8"/>
      <c r="CFF57" s="8"/>
      <c r="CFG57" s="8"/>
      <c r="CFH57" s="8"/>
      <c r="CFI57" s="8"/>
      <c r="CFJ57" s="8"/>
      <c r="CFK57" s="8"/>
      <c r="CFL57" s="8"/>
      <c r="CFM57" s="8"/>
      <c r="CFN57" s="8"/>
      <c r="CFO57" s="8"/>
      <c r="CFP57" s="8"/>
      <c r="CFQ57" s="8"/>
      <c r="CFR57" s="8"/>
      <c r="CFS57" s="8"/>
      <c r="CFT57" s="8"/>
      <c r="CFU57" s="8"/>
      <c r="CFV57" s="8"/>
      <c r="CFW57" s="8"/>
      <c r="CFX57" s="8"/>
      <c r="CFY57" s="8"/>
      <c r="CFZ57" s="8"/>
      <c r="CGA57" s="8"/>
      <c r="CGB57" s="8"/>
      <c r="CGC57" s="8"/>
      <c r="CGD57" s="8"/>
      <c r="CGE57" s="8"/>
      <c r="CGF57" s="8"/>
      <c r="CGG57" s="8"/>
      <c r="CGH57" s="8"/>
      <c r="CGI57" s="8"/>
      <c r="CGJ57" s="8"/>
      <c r="CGK57" s="8"/>
      <c r="CGL57" s="8"/>
      <c r="CGM57" s="8"/>
      <c r="CGN57" s="8"/>
      <c r="CGO57" s="8"/>
      <c r="CGP57" s="8"/>
      <c r="CGQ57" s="8"/>
      <c r="CGR57" s="8"/>
      <c r="CGS57" s="8"/>
      <c r="CGT57" s="8"/>
      <c r="CGU57" s="8"/>
      <c r="CGV57" s="8"/>
      <c r="CGW57" s="8"/>
      <c r="CGX57" s="8"/>
      <c r="CGY57" s="8"/>
      <c r="CGZ57" s="8"/>
      <c r="CHA57" s="8"/>
      <c r="CHB57" s="8"/>
      <c r="CHC57" s="8"/>
      <c r="CHD57" s="8"/>
      <c r="CHE57" s="8"/>
      <c r="CHF57" s="8"/>
      <c r="CHG57" s="8"/>
      <c r="CHH57" s="8"/>
      <c r="CHI57" s="8"/>
      <c r="CHJ57" s="8"/>
      <c r="CHK57" s="8"/>
      <c r="CHL57" s="8"/>
      <c r="CHM57" s="8"/>
      <c r="CHN57" s="8"/>
      <c r="CHO57" s="8"/>
      <c r="CHP57" s="8"/>
      <c r="CHQ57" s="8"/>
      <c r="CHR57" s="8"/>
      <c r="CHS57" s="8"/>
      <c r="CHT57" s="8"/>
      <c r="CHU57" s="8"/>
      <c r="CHV57" s="8"/>
      <c r="CHW57" s="8"/>
      <c r="CHX57" s="8"/>
      <c r="CHY57" s="8"/>
      <c r="CHZ57" s="8"/>
      <c r="CIA57" s="8"/>
      <c r="CIB57" s="8"/>
      <c r="CIC57" s="8"/>
      <c r="CID57" s="8"/>
      <c r="CIE57" s="8"/>
      <c r="CIF57" s="8"/>
      <c r="CIG57" s="8"/>
      <c r="CIH57" s="8"/>
      <c r="CII57" s="8"/>
      <c r="CIJ57" s="8"/>
      <c r="CIK57" s="8"/>
      <c r="CIL57" s="8"/>
      <c r="CIM57" s="8"/>
      <c r="CIN57" s="8"/>
      <c r="CIO57" s="8"/>
      <c r="CIP57" s="8"/>
      <c r="CIQ57" s="8"/>
      <c r="CIR57" s="8"/>
      <c r="CIS57" s="8"/>
      <c r="CIT57" s="8"/>
      <c r="CIU57" s="8"/>
      <c r="CIV57" s="8"/>
      <c r="CIW57" s="8"/>
      <c r="CIX57" s="8"/>
      <c r="CIY57" s="8"/>
      <c r="CIZ57" s="8"/>
      <c r="CJA57" s="8"/>
      <c r="CJB57" s="8"/>
      <c r="CJC57" s="8"/>
      <c r="CJD57" s="8"/>
      <c r="CJE57" s="8"/>
      <c r="CJF57" s="8"/>
      <c r="CJG57" s="8"/>
      <c r="CJH57" s="8"/>
      <c r="CJI57" s="8"/>
      <c r="CJJ57" s="8"/>
      <c r="CJK57" s="8"/>
      <c r="CJL57" s="8"/>
      <c r="CJM57" s="8"/>
      <c r="CJN57" s="8"/>
      <c r="CJO57" s="8"/>
      <c r="CJP57" s="8"/>
      <c r="CJQ57" s="8"/>
      <c r="CJR57" s="8"/>
      <c r="CJS57" s="8"/>
      <c r="CJT57" s="8"/>
      <c r="CJU57" s="8"/>
      <c r="CJV57" s="8"/>
      <c r="CJW57" s="8"/>
      <c r="CJX57" s="8"/>
      <c r="CJY57" s="8"/>
      <c r="CJZ57" s="8"/>
      <c r="CKA57" s="8"/>
      <c r="CKB57" s="8"/>
      <c r="CKC57" s="8"/>
      <c r="CKD57" s="8"/>
      <c r="CKE57" s="8"/>
      <c r="CKF57" s="8"/>
      <c r="CKG57" s="8"/>
      <c r="CKH57" s="8"/>
      <c r="CKI57" s="8"/>
      <c r="CKJ57" s="8"/>
      <c r="CKK57" s="8"/>
      <c r="CKL57" s="8"/>
      <c r="CKM57" s="8"/>
      <c r="CKN57" s="8"/>
      <c r="CKO57" s="8"/>
      <c r="CKP57" s="8"/>
      <c r="CKQ57" s="8"/>
      <c r="CKR57" s="8"/>
      <c r="CKS57" s="8"/>
      <c r="CKT57" s="8"/>
      <c r="CKU57" s="8"/>
      <c r="CKV57" s="8"/>
      <c r="CKW57" s="8"/>
      <c r="CKX57" s="8"/>
      <c r="CKY57" s="8"/>
      <c r="CKZ57" s="8"/>
      <c r="CLA57" s="8"/>
      <c r="CLB57" s="8"/>
      <c r="CLC57" s="8"/>
      <c r="CLD57" s="8"/>
      <c r="CLE57" s="8"/>
      <c r="CLF57" s="8"/>
      <c r="CLG57" s="8"/>
      <c r="CLH57" s="8"/>
      <c r="CLI57" s="8"/>
      <c r="CLJ57" s="8"/>
      <c r="CLK57" s="8"/>
      <c r="CLL57" s="8"/>
      <c r="CLM57" s="8"/>
      <c r="CLN57" s="8"/>
      <c r="CLO57" s="8"/>
      <c r="CLP57" s="8"/>
      <c r="CLQ57" s="8"/>
      <c r="CLR57" s="8"/>
      <c r="CLS57" s="8"/>
      <c r="CLT57" s="8"/>
      <c r="CLU57" s="8"/>
      <c r="CLV57" s="8"/>
      <c r="CLW57" s="8"/>
      <c r="CLX57" s="8"/>
      <c r="CLY57" s="8"/>
      <c r="CLZ57" s="8"/>
      <c r="CMA57" s="8"/>
      <c r="CMB57" s="8"/>
      <c r="CMC57" s="8"/>
      <c r="CMD57" s="8"/>
      <c r="CME57" s="8"/>
      <c r="CMF57" s="8"/>
      <c r="CMG57" s="8"/>
      <c r="CMH57" s="8"/>
      <c r="CMI57" s="8"/>
      <c r="CMJ57" s="8"/>
      <c r="CMK57" s="8"/>
      <c r="CML57" s="8"/>
      <c r="CMM57" s="8"/>
      <c r="CMN57" s="8"/>
      <c r="CMO57" s="8"/>
      <c r="CMP57" s="8"/>
      <c r="CMQ57" s="8"/>
      <c r="CMR57" s="8"/>
      <c r="CMS57" s="8"/>
      <c r="CMT57" s="8"/>
      <c r="CMU57" s="8"/>
      <c r="CMV57" s="8"/>
      <c r="CMW57" s="8"/>
      <c r="CMX57" s="8"/>
      <c r="CMY57" s="8"/>
      <c r="CMZ57" s="8"/>
      <c r="CNA57" s="8"/>
      <c r="CNB57" s="8"/>
      <c r="CNC57" s="8"/>
      <c r="CND57" s="8"/>
      <c r="CNE57" s="8"/>
      <c r="CNF57" s="8"/>
      <c r="CNG57" s="8"/>
      <c r="CNH57" s="8"/>
      <c r="CNI57" s="8"/>
      <c r="CNJ57" s="8"/>
      <c r="CNK57" s="8"/>
      <c r="CNL57" s="8"/>
      <c r="CNM57" s="8"/>
      <c r="CNN57" s="8"/>
      <c r="CNO57" s="8"/>
      <c r="CNP57" s="8"/>
      <c r="CNQ57" s="8"/>
      <c r="CNR57" s="8"/>
      <c r="CNS57" s="8"/>
      <c r="CNT57" s="8"/>
      <c r="CNU57" s="8"/>
      <c r="CNV57" s="8"/>
      <c r="CNW57" s="8"/>
      <c r="CNX57" s="8"/>
      <c r="CNY57" s="8"/>
      <c r="CNZ57" s="8"/>
      <c r="COA57" s="8"/>
      <c r="COB57" s="8"/>
      <c r="COC57" s="8"/>
      <c r="COD57" s="8"/>
      <c r="COE57" s="8"/>
      <c r="COF57" s="8"/>
      <c r="COG57" s="8"/>
      <c r="COH57" s="8"/>
      <c r="COI57" s="8"/>
      <c r="COJ57" s="8"/>
      <c r="COK57" s="8"/>
      <c r="COL57" s="8"/>
      <c r="COM57" s="8"/>
      <c r="CON57" s="8"/>
      <c r="COO57" s="8"/>
      <c r="COP57" s="8"/>
      <c r="COQ57" s="8"/>
      <c r="COR57" s="8"/>
      <c r="COS57" s="8"/>
      <c r="COT57" s="8"/>
      <c r="COU57" s="8"/>
      <c r="COV57" s="8"/>
      <c r="COW57" s="8"/>
      <c r="COX57" s="8"/>
      <c r="COY57" s="8"/>
      <c r="COZ57" s="8"/>
      <c r="CPA57" s="8"/>
      <c r="CPB57" s="8"/>
      <c r="CPC57" s="8"/>
      <c r="CPD57" s="8"/>
      <c r="CPE57" s="8"/>
      <c r="CPF57" s="8"/>
      <c r="CPG57" s="8"/>
      <c r="CPH57" s="8"/>
      <c r="CPI57" s="8"/>
      <c r="CPJ57" s="8"/>
      <c r="CPK57" s="8"/>
      <c r="CPL57" s="8"/>
      <c r="CPM57" s="8"/>
      <c r="CPN57" s="8"/>
      <c r="CPO57" s="8"/>
      <c r="CPP57" s="8"/>
      <c r="CPQ57" s="8"/>
      <c r="CPR57" s="8"/>
      <c r="CPS57" s="8"/>
      <c r="CPT57" s="8"/>
      <c r="CPU57" s="8"/>
      <c r="CPV57" s="8"/>
      <c r="CPW57" s="8"/>
      <c r="CPX57" s="8"/>
      <c r="CPY57" s="8"/>
      <c r="CPZ57" s="8"/>
      <c r="CQA57" s="8"/>
      <c r="CQB57" s="8"/>
      <c r="CQC57" s="8"/>
      <c r="CQD57" s="8"/>
      <c r="CQE57" s="8"/>
      <c r="CQF57" s="8"/>
      <c r="CQG57" s="8"/>
      <c r="CQH57" s="8"/>
      <c r="CQI57" s="8"/>
      <c r="CQJ57" s="8"/>
      <c r="CQK57" s="8"/>
      <c r="CQL57" s="8"/>
      <c r="CQM57" s="8"/>
      <c r="CQN57" s="8"/>
      <c r="CQO57" s="8"/>
      <c r="CQP57" s="8"/>
      <c r="CQQ57" s="8"/>
      <c r="CQR57" s="8"/>
      <c r="CQS57" s="8"/>
      <c r="CQT57" s="8"/>
      <c r="CQU57" s="8"/>
      <c r="CQV57" s="8"/>
      <c r="CQW57" s="8"/>
      <c r="CQX57" s="8"/>
      <c r="CQY57" s="8"/>
      <c r="CQZ57" s="8"/>
      <c r="CRA57" s="8"/>
      <c r="CRB57" s="8"/>
      <c r="CRC57" s="8"/>
      <c r="CRD57" s="8"/>
      <c r="CRE57" s="8"/>
      <c r="CRF57" s="8"/>
      <c r="CRG57" s="8"/>
      <c r="CRH57" s="8"/>
      <c r="CRI57" s="8"/>
      <c r="CRJ57" s="8"/>
      <c r="CRK57" s="8"/>
      <c r="CRL57" s="8"/>
      <c r="CRM57" s="8"/>
      <c r="CRN57" s="8"/>
      <c r="CRO57" s="8"/>
      <c r="CRP57" s="8"/>
      <c r="CRQ57" s="8"/>
      <c r="CRR57" s="8"/>
      <c r="CRS57" s="8"/>
      <c r="CRT57" s="8"/>
      <c r="CRU57" s="8"/>
      <c r="CRV57" s="8"/>
      <c r="CRW57" s="8"/>
      <c r="CRX57" s="8"/>
      <c r="CRY57" s="8"/>
      <c r="CRZ57" s="8"/>
      <c r="CSA57" s="8"/>
      <c r="CSB57" s="8"/>
      <c r="CSC57" s="8"/>
      <c r="CSD57" s="8"/>
      <c r="CSE57" s="8"/>
      <c r="CSF57" s="8"/>
      <c r="CSG57" s="8"/>
      <c r="CSH57" s="8"/>
      <c r="CSI57" s="8"/>
      <c r="CSJ57" s="8"/>
      <c r="CSK57" s="8"/>
      <c r="CSL57" s="8"/>
      <c r="CSM57" s="8"/>
      <c r="CSN57" s="8"/>
      <c r="CSO57" s="8"/>
      <c r="CSP57" s="8"/>
      <c r="CSQ57" s="8"/>
      <c r="CSR57" s="8"/>
      <c r="CSS57" s="8"/>
      <c r="CST57" s="8"/>
      <c r="CSU57" s="8"/>
      <c r="CSV57" s="8"/>
      <c r="CSW57" s="8"/>
      <c r="CSX57" s="8"/>
      <c r="CSY57" s="8"/>
      <c r="CSZ57" s="8"/>
      <c r="CTA57" s="8"/>
      <c r="CTB57" s="8"/>
      <c r="CTC57" s="8"/>
      <c r="CTD57" s="8"/>
      <c r="CTE57" s="8"/>
      <c r="CTF57" s="8"/>
      <c r="CTG57" s="8"/>
      <c r="CTH57" s="8"/>
      <c r="CTI57" s="8"/>
      <c r="CTJ57" s="8"/>
      <c r="CTK57" s="8"/>
      <c r="CTL57" s="8"/>
      <c r="CTM57" s="8"/>
      <c r="CTN57" s="8"/>
      <c r="CTO57" s="8"/>
      <c r="CTP57" s="8"/>
      <c r="CTQ57" s="8"/>
      <c r="CTR57" s="8"/>
      <c r="CTS57" s="8"/>
      <c r="CTT57" s="8"/>
      <c r="CTU57" s="8"/>
      <c r="CTV57" s="8"/>
      <c r="CTW57" s="8"/>
      <c r="CTX57" s="8"/>
      <c r="CTY57" s="8"/>
      <c r="CTZ57" s="8"/>
      <c r="CUA57" s="8"/>
      <c r="CUB57" s="8"/>
      <c r="CUC57" s="8"/>
      <c r="CUD57" s="8"/>
      <c r="CUE57" s="8"/>
      <c r="CUF57" s="8"/>
      <c r="CUG57" s="8"/>
      <c r="CUH57" s="8"/>
      <c r="CUI57" s="8"/>
      <c r="CUJ57" s="8"/>
      <c r="CUK57" s="8"/>
      <c r="CUL57" s="8"/>
      <c r="CUM57" s="8"/>
      <c r="CUN57" s="8"/>
      <c r="CUO57" s="8"/>
      <c r="CUP57" s="8"/>
      <c r="CUQ57" s="8"/>
      <c r="CUR57" s="8"/>
      <c r="CUS57" s="8"/>
      <c r="CUT57" s="8"/>
      <c r="CUU57" s="8"/>
      <c r="CUV57" s="8"/>
      <c r="CUW57" s="8"/>
      <c r="CUX57" s="8"/>
      <c r="CUY57" s="8"/>
      <c r="CUZ57" s="8"/>
      <c r="CVA57" s="8"/>
      <c r="CVB57" s="8"/>
      <c r="CVC57" s="8"/>
      <c r="CVD57" s="8"/>
      <c r="CVE57" s="8"/>
      <c r="CVF57" s="8"/>
      <c r="CVG57" s="8"/>
      <c r="CVH57" s="8"/>
      <c r="CVI57" s="8"/>
      <c r="CVJ57" s="8"/>
      <c r="CVK57" s="8"/>
      <c r="CVL57" s="8"/>
      <c r="CVM57" s="8"/>
      <c r="CVN57" s="8"/>
      <c r="CVO57" s="8"/>
      <c r="CVP57" s="8"/>
      <c r="CVQ57" s="8"/>
      <c r="CVR57" s="8"/>
      <c r="CVS57" s="8"/>
      <c r="CVT57" s="8"/>
      <c r="CVU57" s="8"/>
      <c r="CVV57" s="8"/>
      <c r="CVW57" s="8"/>
      <c r="CVX57" s="8"/>
      <c r="CVY57" s="8"/>
      <c r="CVZ57" s="8"/>
      <c r="CWA57" s="8"/>
      <c r="CWB57" s="8"/>
      <c r="CWC57" s="8"/>
      <c r="CWD57" s="8"/>
      <c r="CWE57" s="8"/>
      <c r="CWF57" s="8"/>
      <c r="CWG57" s="8"/>
      <c r="CWH57" s="8"/>
      <c r="CWI57" s="8"/>
      <c r="CWJ57" s="8"/>
      <c r="CWK57" s="8"/>
      <c r="CWL57" s="8"/>
      <c r="CWM57" s="8"/>
      <c r="CWN57" s="8"/>
      <c r="CWO57" s="8"/>
      <c r="CWP57" s="8"/>
      <c r="CWQ57" s="8"/>
      <c r="CWR57" s="8"/>
      <c r="CWS57" s="8"/>
      <c r="CWT57" s="8"/>
      <c r="CWU57" s="8"/>
      <c r="CWV57" s="8"/>
      <c r="CWW57" s="8"/>
      <c r="CWX57" s="8"/>
      <c r="CWY57" s="8"/>
      <c r="CWZ57" s="8"/>
      <c r="CXA57" s="8"/>
      <c r="CXB57" s="8"/>
      <c r="CXC57" s="8"/>
      <c r="CXD57" s="8"/>
      <c r="CXE57" s="8"/>
      <c r="CXF57" s="8"/>
      <c r="CXG57" s="8"/>
      <c r="CXH57" s="8"/>
      <c r="CXI57" s="8"/>
      <c r="CXJ57" s="8"/>
      <c r="CXK57" s="8"/>
      <c r="CXL57" s="8"/>
      <c r="CXM57" s="8"/>
      <c r="CXN57" s="8"/>
      <c r="CXO57" s="8"/>
      <c r="CXP57" s="8"/>
      <c r="CXQ57" s="8"/>
      <c r="CXR57" s="8"/>
      <c r="CXS57" s="8"/>
      <c r="CXT57" s="8"/>
      <c r="CXU57" s="8"/>
      <c r="CXV57" s="8"/>
      <c r="CXW57" s="8"/>
      <c r="CXX57" s="8"/>
      <c r="CXY57" s="8"/>
      <c r="CXZ57" s="8"/>
      <c r="CYA57" s="8"/>
      <c r="CYB57" s="8"/>
      <c r="CYC57" s="8"/>
      <c r="CYD57" s="8"/>
      <c r="CYE57" s="8"/>
      <c r="CYF57" s="8"/>
      <c r="CYG57" s="8"/>
      <c r="CYH57" s="8"/>
      <c r="CYI57" s="8"/>
      <c r="CYJ57" s="8"/>
      <c r="CYK57" s="8"/>
      <c r="CYL57" s="8"/>
      <c r="CYM57" s="8"/>
      <c r="CYN57" s="8"/>
      <c r="CYO57" s="8"/>
      <c r="CYP57" s="8"/>
      <c r="CYQ57" s="8"/>
      <c r="CYR57" s="8"/>
      <c r="CYS57" s="8"/>
      <c r="CYT57" s="8"/>
      <c r="CYU57" s="8"/>
      <c r="CYV57" s="8"/>
      <c r="CYW57" s="8"/>
      <c r="CYX57" s="8"/>
      <c r="CYY57" s="8"/>
      <c r="CYZ57" s="8"/>
      <c r="CZA57" s="8"/>
      <c r="CZB57" s="8"/>
      <c r="CZC57" s="8"/>
      <c r="CZD57" s="8"/>
      <c r="CZE57" s="8"/>
      <c r="CZF57" s="8"/>
      <c r="CZG57" s="8"/>
      <c r="CZH57" s="8"/>
      <c r="CZI57" s="8"/>
      <c r="CZJ57" s="8"/>
      <c r="CZK57" s="8"/>
      <c r="CZL57" s="8"/>
      <c r="CZM57" s="8"/>
      <c r="CZN57" s="8"/>
      <c r="CZO57" s="8"/>
      <c r="CZP57" s="8"/>
      <c r="CZQ57" s="8"/>
      <c r="CZR57" s="8"/>
      <c r="CZS57" s="8"/>
      <c r="CZT57" s="8"/>
      <c r="CZU57" s="8"/>
      <c r="CZV57" s="8"/>
      <c r="CZW57" s="8"/>
      <c r="CZX57" s="8"/>
      <c r="CZY57" s="8"/>
      <c r="CZZ57" s="8"/>
      <c r="DAA57" s="8"/>
      <c r="DAB57" s="8"/>
      <c r="DAC57" s="8"/>
      <c r="DAD57" s="8"/>
      <c r="DAE57" s="8"/>
      <c r="DAF57" s="8"/>
      <c r="DAG57" s="8"/>
      <c r="DAH57" s="8"/>
      <c r="DAI57" s="8"/>
      <c r="DAJ57" s="8"/>
      <c r="DAK57" s="8"/>
      <c r="DAL57" s="8"/>
      <c r="DAM57" s="8"/>
      <c r="DAN57" s="8"/>
      <c r="DAO57" s="8"/>
      <c r="DAP57" s="8"/>
      <c r="DAQ57" s="8"/>
      <c r="DAR57" s="8"/>
      <c r="DAS57" s="8"/>
      <c r="DAT57" s="8"/>
      <c r="DAU57" s="8"/>
      <c r="DAV57" s="8"/>
      <c r="DAW57" s="8"/>
      <c r="DAX57" s="8"/>
      <c r="DAY57" s="8"/>
      <c r="DAZ57" s="8"/>
      <c r="DBA57" s="8"/>
      <c r="DBB57" s="8"/>
      <c r="DBC57" s="8"/>
      <c r="DBD57" s="8"/>
      <c r="DBE57" s="8"/>
      <c r="DBF57" s="8"/>
      <c r="DBG57" s="8"/>
      <c r="DBH57" s="8"/>
      <c r="DBI57" s="8"/>
      <c r="DBJ57" s="8"/>
      <c r="DBK57" s="8"/>
      <c r="DBL57" s="8"/>
      <c r="DBM57" s="8"/>
      <c r="DBN57" s="8"/>
      <c r="DBO57" s="8"/>
      <c r="DBP57" s="8"/>
      <c r="DBQ57" s="8"/>
      <c r="DBR57" s="8"/>
      <c r="DBS57" s="8"/>
      <c r="DBT57" s="8"/>
      <c r="DBU57" s="8"/>
      <c r="DBV57" s="8"/>
      <c r="DBW57" s="8"/>
      <c r="DBX57" s="8"/>
      <c r="DBY57" s="8"/>
      <c r="DBZ57" s="8"/>
      <c r="DCA57" s="8"/>
      <c r="DCB57" s="8"/>
      <c r="DCC57" s="8"/>
      <c r="DCD57" s="8"/>
      <c r="DCE57" s="8"/>
      <c r="DCF57" s="8"/>
      <c r="DCG57" s="8"/>
      <c r="DCH57" s="8"/>
      <c r="DCI57" s="8"/>
      <c r="DCJ57" s="8"/>
      <c r="DCK57" s="8"/>
      <c r="DCL57" s="8"/>
      <c r="DCM57" s="8"/>
      <c r="DCN57" s="8"/>
      <c r="DCO57" s="8"/>
      <c r="DCP57" s="8"/>
      <c r="DCQ57" s="8"/>
      <c r="DCR57" s="8"/>
      <c r="DCS57" s="8"/>
      <c r="DCT57" s="8"/>
      <c r="DCU57" s="8"/>
      <c r="DCV57" s="8"/>
      <c r="DCW57" s="8"/>
      <c r="DCX57" s="8"/>
      <c r="DCY57" s="8"/>
      <c r="DCZ57" s="8"/>
      <c r="DDA57" s="8"/>
      <c r="DDB57" s="8"/>
      <c r="DDC57" s="8"/>
      <c r="DDD57" s="8"/>
      <c r="DDE57" s="8"/>
      <c r="DDF57" s="8"/>
      <c r="DDG57" s="8"/>
      <c r="DDH57" s="8"/>
      <c r="DDI57" s="8"/>
      <c r="DDJ57" s="8"/>
      <c r="DDK57" s="8"/>
      <c r="DDL57" s="8"/>
      <c r="DDM57" s="8"/>
      <c r="DDN57" s="8"/>
      <c r="DDO57" s="8"/>
      <c r="DDP57" s="8"/>
      <c r="DDQ57" s="8"/>
      <c r="DDR57" s="8"/>
      <c r="DDS57" s="8"/>
      <c r="DDT57" s="8"/>
      <c r="DDU57" s="8"/>
      <c r="DDV57" s="8"/>
      <c r="DDW57" s="8"/>
      <c r="DDX57" s="8"/>
      <c r="DDY57" s="8"/>
      <c r="DDZ57" s="8"/>
      <c r="DEA57" s="8"/>
      <c r="DEB57" s="8"/>
      <c r="DEC57" s="8"/>
      <c r="DED57" s="8"/>
      <c r="DEE57" s="8"/>
      <c r="DEF57" s="8"/>
      <c r="DEG57" s="8"/>
      <c r="DEH57" s="8"/>
      <c r="DEI57" s="8"/>
      <c r="DEJ57" s="8"/>
      <c r="DEK57" s="8"/>
      <c r="DEL57" s="8"/>
      <c r="DEM57" s="8"/>
      <c r="DEN57" s="8"/>
      <c r="DEO57" s="8"/>
      <c r="DEP57" s="8"/>
      <c r="DEQ57" s="8"/>
      <c r="DER57" s="8"/>
      <c r="DES57" s="8"/>
      <c r="DET57" s="8"/>
      <c r="DEU57" s="8"/>
      <c r="DEV57" s="8"/>
      <c r="DEW57" s="8"/>
      <c r="DEX57" s="8"/>
      <c r="DEY57" s="8"/>
      <c r="DEZ57" s="8"/>
      <c r="DFA57" s="8"/>
      <c r="DFB57" s="8"/>
      <c r="DFC57" s="8"/>
      <c r="DFD57" s="8"/>
      <c r="DFE57" s="8"/>
      <c r="DFF57" s="8"/>
      <c r="DFG57" s="8"/>
      <c r="DFH57" s="8"/>
      <c r="DFI57" s="8"/>
      <c r="DFJ57" s="8"/>
      <c r="DFK57" s="8"/>
      <c r="DFL57" s="8"/>
      <c r="DFM57" s="8"/>
      <c r="DFN57" s="8"/>
      <c r="DFO57" s="8"/>
      <c r="DFP57" s="8"/>
      <c r="DFQ57" s="8"/>
      <c r="DFR57" s="8"/>
      <c r="DFS57" s="8"/>
      <c r="DFT57" s="8"/>
      <c r="DFU57" s="8"/>
      <c r="DFV57" s="8"/>
      <c r="DFW57" s="8"/>
      <c r="DFX57" s="8"/>
      <c r="DFY57" s="8"/>
      <c r="DFZ57" s="8"/>
      <c r="DGA57" s="8"/>
      <c r="DGB57" s="8"/>
      <c r="DGC57" s="8"/>
      <c r="DGD57" s="8"/>
      <c r="DGE57" s="8"/>
      <c r="DGF57" s="8"/>
      <c r="DGG57" s="8"/>
      <c r="DGH57" s="8"/>
      <c r="DGI57" s="8"/>
      <c r="DGJ57" s="8"/>
      <c r="DGK57" s="8"/>
      <c r="DGL57" s="8"/>
      <c r="DGM57" s="8"/>
      <c r="DGN57" s="8"/>
      <c r="DGO57" s="8"/>
      <c r="DGP57" s="8"/>
      <c r="DGQ57" s="8"/>
      <c r="DGR57" s="8"/>
      <c r="DGS57" s="8"/>
      <c r="DGT57" s="8"/>
      <c r="DGU57" s="8"/>
      <c r="DGV57" s="8"/>
      <c r="DGW57" s="8"/>
      <c r="DGX57" s="8"/>
      <c r="DGY57" s="8"/>
      <c r="DGZ57" s="8"/>
      <c r="DHA57" s="8"/>
      <c r="DHB57" s="8"/>
      <c r="DHC57" s="8"/>
      <c r="DHD57" s="8"/>
      <c r="DHE57" s="8"/>
      <c r="DHF57" s="8"/>
      <c r="DHG57" s="8"/>
      <c r="DHH57" s="8"/>
      <c r="DHI57" s="8"/>
      <c r="DHJ57" s="8"/>
      <c r="DHK57" s="8"/>
      <c r="DHL57" s="8"/>
      <c r="DHM57" s="8"/>
      <c r="DHN57" s="8"/>
      <c r="DHO57" s="8"/>
      <c r="DHP57" s="8"/>
      <c r="DHQ57" s="8"/>
      <c r="DHR57" s="8"/>
      <c r="DHS57" s="8"/>
      <c r="DHT57" s="8"/>
      <c r="DHU57" s="8"/>
      <c r="DHV57" s="8"/>
      <c r="DHW57" s="8"/>
      <c r="DHX57" s="8"/>
      <c r="DHY57" s="8"/>
      <c r="DHZ57" s="8"/>
      <c r="DIA57" s="8"/>
      <c r="DIB57" s="8"/>
      <c r="DIC57" s="8"/>
      <c r="DID57" s="8"/>
      <c r="DIE57" s="8"/>
      <c r="DIF57" s="8"/>
      <c r="DIG57" s="8"/>
      <c r="DIH57" s="8"/>
      <c r="DII57" s="8"/>
      <c r="DIJ57" s="8"/>
      <c r="DIK57" s="8"/>
      <c r="DIL57" s="8"/>
      <c r="DIM57" s="8"/>
      <c r="DIN57" s="8"/>
      <c r="DIO57" s="8"/>
      <c r="DIP57" s="8"/>
      <c r="DIQ57" s="8"/>
      <c r="DIR57" s="8"/>
      <c r="DIS57" s="8"/>
      <c r="DIT57" s="8"/>
      <c r="DIU57" s="8"/>
      <c r="DIV57" s="8"/>
      <c r="DIW57" s="8"/>
      <c r="DIX57" s="8"/>
      <c r="DIY57" s="8"/>
      <c r="DIZ57" s="8"/>
      <c r="DJA57" s="8"/>
      <c r="DJB57" s="8"/>
      <c r="DJC57" s="8"/>
      <c r="DJD57" s="8"/>
      <c r="DJE57" s="8"/>
      <c r="DJF57" s="8"/>
      <c r="DJG57" s="8"/>
      <c r="DJH57" s="8"/>
      <c r="DJI57" s="8"/>
      <c r="DJJ57" s="8"/>
      <c r="DJK57" s="8"/>
      <c r="DJL57" s="8"/>
      <c r="DJM57" s="8"/>
      <c r="DJN57" s="8"/>
      <c r="DJO57" s="8"/>
      <c r="DJP57" s="8"/>
      <c r="DJQ57" s="8"/>
      <c r="DJR57" s="8"/>
      <c r="DJS57" s="8"/>
      <c r="DJT57" s="8"/>
      <c r="DJU57" s="8"/>
      <c r="DJV57" s="8"/>
      <c r="DJW57" s="8"/>
      <c r="DJX57" s="8"/>
      <c r="DJY57" s="8"/>
      <c r="DJZ57" s="8"/>
      <c r="DKA57" s="8"/>
      <c r="DKB57" s="8"/>
      <c r="DKC57" s="8"/>
      <c r="DKD57" s="8"/>
      <c r="DKE57" s="8"/>
      <c r="DKF57" s="8"/>
      <c r="DKG57" s="8"/>
      <c r="DKH57" s="8"/>
      <c r="DKI57" s="8"/>
      <c r="DKJ57" s="8"/>
      <c r="DKK57" s="8"/>
      <c r="DKL57" s="8"/>
      <c r="DKM57" s="8"/>
      <c r="DKN57" s="8"/>
      <c r="DKO57" s="8"/>
      <c r="DKP57" s="8"/>
      <c r="DKQ57" s="8"/>
      <c r="DKR57" s="8"/>
      <c r="DKS57" s="8"/>
      <c r="DKT57" s="8"/>
      <c r="DKU57" s="8"/>
      <c r="DKV57" s="8"/>
      <c r="DKW57" s="8"/>
      <c r="DKX57" s="8"/>
      <c r="DKY57" s="8"/>
      <c r="DKZ57" s="8"/>
      <c r="DLA57" s="8"/>
      <c r="DLB57" s="8"/>
      <c r="DLC57" s="8"/>
      <c r="DLD57" s="8"/>
      <c r="DLE57" s="8"/>
      <c r="DLF57" s="8"/>
      <c r="DLG57" s="8"/>
      <c r="DLH57" s="8"/>
      <c r="DLI57" s="8"/>
      <c r="DLJ57" s="8"/>
      <c r="DLK57" s="8"/>
      <c r="DLL57" s="8"/>
      <c r="DLM57" s="8"/>
      <c r="DLN57" s="8"/>
      <c r="DLO57" s="8"/>
      <c r="DLP57" s="8"/>
      <c r="DLQ57" s="8"/>
      <c r="DLR57" s="8"/>
      <c r="DLS57" s="8"/>
      <c r="DLT57" s="8"/>
      <c r="DLU57" s="8"/>
      <c r="DLV57" s="8"/>
      <c r="DLW57" s="8"/>
      <c r="DLX57" s="8"/>
      <c r="DLY57" s="8"/>
      <c r="DLZ57" s="8"/>
      <c r="DMA57" s="8"/>
      <c r="DMB57" s="8"/>
      <c r="DMC57" s="8"/>
      <c r="DMD57" s="8"/>
      <c r="DME57" s="8"/>
      <c r="DMF57" s="8"/>
      <c r="DMG57" s="8"/>
      <c r="DMH57" s="8"/>
      <c r="DMI57" s="8"/>
      <c r="DMJ57" s="8"/>
      <c r="DMK57" s="8"/>
      <c r="DML57" s="8"/>
      <c r="DMM57" s="8"/>
      <c r="DMN57" s="8"/>
      <c r="DMO57" s="8"/>
      <c r="DMP57" s="8"/>
      <c r="DMQ57" s="8"/>
      <c r="DMR57" s="8"/>
      <c r="DMS57" s="8"/>
      <c r="DMT57" s="8"/>
      <c r="DMU57" s="8"/>
      <c r="DMV57" s="8"/>
      <c r="DMW57" s="8"/>
      <c r="DMX57" s="8"/>
      <c r="DMY57" s="8"/>
      <c r="DMZ57" s="8"/>
      <c r="DNA57" s="8"/>
      <c r="DNB57" s="8"/>
      <c r="DNC57" s="8"/>
      <c r="DND57" s="8"/>
      <c r="DNE57" s="8"/>
      <c r="DNF57" s="8"/>
      <c r="DNG57" s="8"/>
      <c r="DNH57" s="8"/>
      <c r="DNI57" s="8"/>
      <c r="DNJ57" s="8"/>
      <c r="DNK57" s="8"/>
      <c r="DNL57" s="8"/>
      <c r="DNM57" s="8"/>
      <c r="DNN57" s="8"/>
      <c r="DNO57" s="8"/>
      <c r="DNP57" s="8"/>
      <c r="DNQ57" s="8"/>
      <c r="DNR57" s="8"/>
      <c r="DNS57" s="8"/>
      <c r="DNT57" s="8"/>
      <c r="DNU57" s="8"/>
      <c r="DNV57" s="8"/>
      <c r="DNW57" s="8"/>
      <c r="DNX57" s="8"/>
      <c r="DNY57" s="8"/>
      <c r="DNZ57" s="8"/>
      <c r="DOA57" s="8"/>
      <c r="DOB57" s="8"/>
      <c r="DOC57" s="8"/>
      <c r="DOD57" s="8"/>
      <c r="DOE57" s="8"/>
      <c r="DOF57" s="8"/>
      <c r="DOG57" s="8"/>
      <c r="DOH57" s="8"/>
      <c r="DOI57" s="8"/>
      <c r="DOJ57" s="8"/>
      <c r="DOK57" s="8"/>
      <c r="DOL57" s="8"/>
      <c r="DOM57" s="8"/>
      <c r="DON57" s="8"/>
      <c r="DOO57" s="8"/>
      <c r="DOP57" s="8"/>
      <c r="DOQ57" s="8"/>
      <c r="DOR57" s="8"/>
      <c r="DOS57" s="8"/>
      <c r="DOT57" s="8"/>
      <c r="DOU57" s="8"/>
      <c r="DOV57" s="8"/>
      <c r="DOW57" s="8"/>
      <c r="DOX57" s="8"/>
      <c r="DOY57" s="8"/>
      <c r="DOZ57" s="8"/>
      <c r="DPA57" s="8"/>
      <c r="DPB57" s="8"/>
      <c r="DPC57" s="8"/>
      <c r="DPD57" s="8"/>
      <c r="DPE57" s="8"/>
      <c r="DPF57" s="8"/>
      <c r="DPG57" s="8"/>
      <c r="DPH57" s="8"/>
      <c r="DPI57" s="8"/>
      <c r="DPJ57" s="8"/>
      <c r="DPK57" s="8"/>
      <c r="DPL57" s="8"/>
      <c r="DPM57" s="8"/>
      <c r="DPN57" s="8"/>
      <c r="DPO57" s="8"/>
      <c r="DPP57" s="8"/>
      <c r="DPQ57" s="8"/>
      <c r="DPR57" s="8"/>
      <c r="DPS57" s="8"/>
      <c r="DPT57" s="8"/>
      <c r="DPU57" s="8"/>
      <c r="DPV57" s="8"/>
      <c r="DPW57" s="8"/>
      <c r="DPX57" s="8"/>
      <c r="DPY57" s="8"/>
      <c r="DPZ57" s="8"/>
      <c r="DQA57" s="8"/>
      <c r="DQB57" s="8"/>
      <c r="DQC57" s="8"/>
      <c r="DQD57" s="8"/>
      <c r="DQE57" s="8"/>
      <c r="DQF57" s="8"/>
      <c r="DQG57" s="8"/>
      <c r="DQH57" s="8"/>
      <c r="DQI57" s="8"/>
      <c r="DQJ57" s="8"/>
      <c r="DQK57" s="8"/>
      <c r="DQL57" s="8"/>
      <c r="DQM57" s="8"/>
      <c r="DQN57" s="8"/>
      <c r="DQO57" s="8"/>
      <c r="DQP57" s="8"/>
      <c r="DQQ57" s="8"/>
      <c r="DQR57" s="8"/>
      <c r="DQS57" s="8"/>
      <c r="DQT57" s="8"/>
      <c r="DQU57" s="8"/>
      <c r="DQV57" s="8"/>
      <c r="DQW57" s="8"/>
      <c r="DQX57" s="8"/>
      <c r="DQY57" s="8"/>
      <c r="DQZ57" s="8"/>
      <c r="DRA57" s="8"/>
      <c r="DRB57" s="8"/>
      <c r="DRC57" s="8"/>
      <c r="DRD57" s="8"/>
      <c r="DRE57" s="8"/>
      <c r="DRF57" s="8"/>
      <c r="DRG57" s="8"/>
      <c r="DRH57" s="8"/>
      <c r="DRI57" s="8"/>
      <c r="DRJ57" s="8"/>
      <c r="DRK57" s="8"/>
      <c r="DRL57" s="8"/>
      <c r="DRM57" s="8"/>
      <c r="DRN57" s="8"/>
      <c r="DRO57" s="8"/>
      <c r="DRP57" s="8"/>
      <c r="DRQ57" s="8"/>
      <c r="DRR57" s="8"/>
      <c r="DRS57" s="8"/>
      <c r="DRT57" s="8"/>
      <c r="DRU57" s="8"/>
      <c r="DRV57" s="8"/>
      <c r="DRW57" s="8"/>
      <c r="DRX57" s="8"/>
      <c r="DRY57" s="8"/>
      <c r="DRZ57" s="8"/>
      <c r="DSA57" s="8"/>
      <c r="DSB57" s="8"/>
      <c r="DSC57" s="8"/>
      <c r="DSD57" s="8"/>
      <c r="DSE57" s="8"/>
      <c r="DSF57" s="8"/>
      <c r="DSG57" s="8"/>
      <c r="DSH57" s="8"/>
      <c r="DSI57" s="8"/>
      <c r="DSJ57" s="8"/>
      <c r="DSK57" s="8"/>
      <c r="DSL57" s="8"/>
      <c r="DSM57" s="8"/>
      <c r="DSN57" s="8"/>
      <c r="DSO57" s="8"/>
      <c r="DSP57" s="8"/>
      <c r="DSQ57" s="8"/>
      <c r="DSR57" s="8"/>
      <c r="DSS57" s="8"/>
      <c r="DST57" s="8"/>
      <c r="DSU57" s="8"/>
      <c r="DSV57" s="8"/>
      <c r="DSW57" s="8"/>
      <c r="DSX57" s="8"/>
      <c r="DSY57" s="8"/>
      <c r="DSZ57" s="8"/>
      <c r="DTA57" s="8"/>
      <c r="DTB57" s="8"/>
      <c r="DTC57" s="8"/>
      <c r="DTD57" s="8"/>
      <c r="DTE57" s="8"/>
      <c r="DTF57" s="8"/>
      <c r="DTG57" s="8"/>
      <c r="DTH57" s="8"/>
      <c r="DTI57" s="8"/>
      <c r="DTJ57" s="8"/>
      <c r="DTK57" s="8"/>
      <c r="DTL57" s="8"/>
      <c r="DTM57" s="8"/>
      <c r="DTN57" s="8"/>
      <c r="DTO57" s="8"/>
      <c r="DTP57" s="8"/>
      <c r="DTQ57" s="8"/>
      <c r="DTR57" s="8"/>
      <c r="DTS57" s="8"/>
      <c r="DTT57" s="8"/>
      <c r="DTU57" s="8"/>
      <c r="DTV57" s="8"/>
      <c r="DTW57" s="8"/>
      <c r="DTX57" s="8"/>
      <c r="DTY57" s="8"/>
      <c r="DTZ57" s="8"/>
      <c r="DUA57" s="8"/>
      <c r="DUB57" s="8"/>
      <c r="DUC57" s="8"/>
      <c r="DUD57" s="8"/>
      <c r="DUE57" s="8"/>
      <c r="DUF57" s="8"/>
      <c r="DUG57" s="8"/>
      <c r="DUH57" s="8"/>
      <c r="DUI57" s="8"/>
      <c r="DUJ57" s="8"/>
      <c r="DUK57" s="8"/>
      <c r="DUL57" s="8"/>
      <c r="DUM57" s="8"/>
      <c r="DUN57" s="8"/>
      <c r="DUO57" s="8"/>
      <c r="DUP57" s="8"/>
      <c r="DUQ57" s="8"/>
      <c r="DUR57" s="8"/>
      <c r="DUS57" s="8"/>
      <c r="DUT57" s="8"/>
      <c r="DUU57" s="8"/>
      <c r="DUV57" s="8"/>
      <c r="DUW57" s="8"/>
      <c r="DUX57" s="8"/>
      <c r="DUY57" s="8"/>
      <c r="DUZ57" s="8"/>
      <c r="DVA57" s="8"/>
      <c r="DVB57" s="8"/>
      <c r="DVC57" s="8"/>
      <c r="DVD57" s="8"/>
      <c r="DVE57" s="8"/>
      <c r="DVF57" s="8"/>
      <c r="DVG57" s="8"/>
      <c r="DVH57" s="8"/>
      <c r="DVI57" s="8"/>
      <c r="DVJ57" s="8"/>
      <c r="DVK57" s="8"/>
      <c r="DVL57" s="8"/>
      <c r="DVM57" s="8"/>
      <c r="DVN57" s="8"/>
      <c r="DVO57" s="8"/>
      <c r="DVP57" s="8"/>
      <c r="DVQ57" s="8"/>
      <c r="DVR57" s="8"/>
      <c r="DVS57" s="8"/>
      <c r="DVT57" s="8"/>
      <c r="DVU57" s="8"/>
      <c r="DVV57" s="8"/>
      <c r="DVW57" s="8"/>
      <c r="DVX57" s="8"/>
      <c r="DVY57" s="8"/>
      <c r="DVZ57" s="8"/>
      <c r="DWA57" s="8"/>
      <c r="DWB57" s="8"/>
      <c r="DWC57" s="8"/>
      <c r="DWD57" s="8"/>
      <c r="DWE57" s="8"/>
      <c r="DWF57" s="8"/>
      <c r="DWG57" s="8"/>
      <c r="DWH57" s="8"/>
      <c r="DWI57" s="8"/>
      <c r="DWJ57" s="8"/>
      <c r="DWK57" s="8"/>
      <c r="DWL57" s="8"/>
      <c r="DWM57" s="8"/>
      <c r="DWN57" s="8"/>
      <c r="DWO57" s="8"/>
      <c r="DWP57" s="8"/>
      <c r="DWQ57" s="8"/>
      <c r="DWR57" s="8"/>
      <c r="DWS57" s="8"/>
      <c r="DWT57" s="8"/>
      <c r="DWU57" s="8"/>
      <c r="DWV57" s="8"/>
      <c r="DWW57" s="8"/>
      <c r="DWX57" s="8"/>
      <c r="DWY57" s="8"/>
      <c r="DWZ57" s="8"/>
      <c r="DXA57" s="8"/>
      <c r="DXB57" s="8"/>
      <c r="DXC57" s="8"/>
      <c r="DXD57" s="8"/>
      <c r="DXE57" s="8"/>
      <c r="DXF57" s="8"/>
      <c r="DXG57" s="8"/>
      <c r="DXH57" s="8"/>
      <c r="DXI57" s="8"/>
      <c r="DXJ57" s="8"/>
      <c r="DXK57" s="8"/>
      <c r="DXL57" s="8"/>
      <c r="DXM57" s="8"/>
      <c r="DXN57" s="8"/>
      <c r="DXO57" s="8"/>
      <c r="DXP57" s="8"/>
      <c r="DXQ57" s="8"/>
      <c r="DXR57" s="8"/>
      <c r="DXS57" s="8"/>
      <c r="DXT57" s="8"/>
      <c r="DXU57" s="8"/>
      <c r="DXV57" s="8"/>
      <c r="DXW57" s="8"/>
      <c r="DXX57" s="8"/>
      <c r="DXY57" s="8"/>
      <c r="DXZ57" s="8"/>
      <c r="DYA57" s="8"/>
      <c r="DYB57" s="8"/>
      <c r="DYC57" s="8"/>
      <c r="DYD57" s="8"/>
      <c r="DYE57" s="8"/>
      <c r="DYF57" s="8"/>
      <c r="DYG57" s="8"/>
      <c r="DYH57" s="8"/>
      <c r="DYI57" s="8"/>
      <c r="DYJ57" s="8"/>
      <c r="DYK57" s="8"/>
      <c r="DYL57" s="8"/>
      <c r="DYM57" s="8"/>
      <c r="DYN57" s="8"/>
      <c r="DYO57" s="8"/>
      <c r="DYP57" s="8"/>
      <c r="DYQ57" s="8"/>
      <c r="DYR57" s="8"/>
      <c r="DYS57" s="8"/>
      <c r="DYT57" s="8"/>
      <c r="DYU57" s="8"/>
      <c r="DYV57" s="8"/>
      <c r="DYW57" s="8"/>
      <c r="DYX57" s="8"/>
      <c r="DYY57" s="8"/>
      <c r="DYZ57" s="8"/>
      <c r="DZA57" s="8"/>
      <c r="DZB57" s="8"/>
      <c r="DZC57" s="8"/>
      <c r="DZD57" s="8"/>
      <c r="DZE57" s="8"/>
      <c r="DZF57" s="8"/>
      <c r="DZG57" s="8"/>
      <c r="DZH57" s="8"/>
      <c r="DZI57" s="8"/>
      <c r="DZJ57" s="8"/>
      <c r="DZK57" s="8"/>
      <c r="DZL57" s="8"/>
      <c r="DZM57" s="8"/>
      <c r="DZN57" s="8"/>
      <c r="DZO57" s="8"/>
      <c r="DZP57" s="8"/>
      <c r="DZQ57" s="8"/>
      <c r="DZR57" s="8"/>
      <c r="DZS57" s="8"/>
      <c r="DZT57" s="8"/>
      <c r="DZU57" s="8"/>
      <c r="DZV57" s="8"/>
      <c r="DZW57" s="8"/>
      <c r="DZX57" s="8"/>
      <c r="DZY57" s="8"/>
      <c r="DZZ57" s="8"/>
      <c r="EAA57" s="8"/>
      <c r="EAB57" s="8"/>
      <c r="EAC57" s="8"/>
      <c r="EAD57" s="8"/>
      <c r="EAE57" s="8"/>
      <c r="EAF57" s="8"/>
      <c r="EAG57" s="8"/>
      <c r="EAH57" s="8"/>
      <c r="EAI57" s="8"/>
      <c r="EAJ57" s="8"/>
      <c r="EAK57" s="8"/>
      <c r="EAL57" s="8"/>
      <c r="EAM57" s="8"/>
      <c r="EAN57" s="8"/>
      <c r="EAO57" s="8"/>
      <c r="EAP57" s="8"/>
      <c r="EAQ57" s="8"/>
      <c r="EAR57" s="8"/>
      <c r="EAS57" s="8"/>
      <c r="EAT57" s="8"/>
      <c r="EAU57" s="8"/>
      <c r="EAV57" s="8"/>
      <c r="EAW57" s="8"/>
      <c r="EAX57" s="8"/>
      <c r="EAY57" s="8"/>
      <c r="EAZ57" s="8"/>
      <c r="EBA57" s="8"/>
      <c r="EBB57" s="8"/>
      <c r="EBC57" s="8"/>
      <c r="EBD57" s="8"/>
      <c r="EBE57" s="8"/>
      <c r="EBF57" s="8"/>
      <c r="EBG57" s="8"/>
      <c r="EBH57" s="8"/>
      <c r="EBI57" s="8"/>
      <c r="EBJ57" s="8"/>
      <c r="EBK57" s="8"/>
      <c r="EBL57" s="8"/>
      <c r="EBM57" s="8"/>
      <c r="EBN57" s="8"/>
      <c r="EBO57" s="8"/>
      <c r="EBP57" s="8"/>
      <c r="EBQ57" s="8"/>
      <c r="EBR57" s="8"/>
      <c r="EBS57" s="8"/>
      <c r="EBT57" s="8"/>
      <c r="EBU57" s="8"/>
      <c r="EBV57" s="8"/>
      <c r="EBW57" s="8"/>
      <c r="EBX57" s="8"/>
      <c r="EBY57" s="8"/>
      <c r="EBZ57" s="8"/>
      <c r="ECA57" s="8"/>
      <c r="ECB57" s="8"/>
      <c r="ECC57" s="8"/>
      <c r="ECD57" s="8"/>
      <c r="ECE57" s="8"/>
      <c r="ECF57" s="8"/>
      <c r="ECG57" s="8"/>
      <c r="ECH57" s="8"/>
      <c r="ECI57" s="8"/>
      <c r="ECJ57" s="8"/>
      <c r="ECK57" s="8"/>
      <c r="ECL57" s="8"/>
      <c r="ECM57" s="8"/>
      <c r="ECN57" s="8"/>
      <c r="ECO57" s="8"/>
      <c r="ECP57" s="8"/>
      <c r="ECQ57" s="8"/>
      <c r="ECR57" s="8"/>
      <c r="ECS57" s="8"/>
      <c r="ECT57" s="8"/>
      <c r="ECU57" s="8"/>
      <c r="ECV57" s="8"/>
      <c r="ECW57" s="8"/>
      <c r="ECX57" s="8"/>
      <c r="ECY57" s="8"/>
      <c r="ECZ57" s="8"/>
      <c r="EDA57" s="8"/>
      <c r="EDB57" s="8"/>
      <c r="EDC57" s="8"/>
      <c r="EDD57" s="8"/>
      <c r="EDE57" s="8"/>
      <c r="EDF57" s="8"/>
      <c r="EDG57" s="8"/>
      <c r="EDH57" s="8"/>
      <c r="EDI57" s="8"/>
      <c r="EDJ57" s="8"/>
      <c r="EDK57" s="8"/>
      <c r="EDL57" s="8"/>
      <c r="EDM57" s="8"/>
      <c r="EDN57" s="8"/>
      <c r="EDO57" s="8"/>
      <c r="EDP57" s="8"/>
      <c r="EDQ57" s="8"/>
      <c r="EDR57" s="8"/>
      <c r="EDS57" s="8"/>
      <c r="EDT57" s="8"/>
      <c r="EDU57" s="8"/>
      <c r="EDV57" s="8"/>
      <c r="EDW57" s="8"/>
      <c r="EDX57" s="8"/>
      <c r="EDY57" s="8"/>
      <c r="EDZ57" s="8"/>
      <c r="EEA57" s="8"/>
      <c r="EEB57" s="8"/>
      <c r="EEC57" s="8"/>
      <c r="EED57" s="8"/>
      <c r="EEE57" s="8"/>
      <c r="EEF57" s="8"/>
      <c r="EEG57" s="8"/>
      <c r="EEH57" s="8"/>
      <c r="EEI57" s="8"/>
      <c r="EEJ57" s="8"/>
      <c r="EEK57" s="8"/>
      <c r="EEL57" s="8"/>
      <c r="EEM57" s="8"/>
      <c r="EEN57" s="8"/>
      <c r="EEO57" s="8"/>
      <c r="EEP57" s="8"/>
      <c r="EEQ57" s="8"/>
      <c r="EER57" s="8"/>
      <c r="EES57" s="8"/>
      <c r="EET57" s="8"/>
      <c r="EEU57" s="8"/>
      <c r="EEV57" s="8"/>
      <c r="EEW57" s="8"/>
      <c r="EEX57" s="8"/>
      <c r="EEY57" s="8"/>
      <c r="EEZ57" s="8"/>
      <c r="EFA57" s="8"/>
      <c r="EFB57" s="8"/>
      <c r="EFC57" s="8"/>
      <c r="EFD57" s="8"/>
      <c r="EFE57" s="8"/>
      <c r="EFF57" s="8"/>
      <c r="EFG57" s="8"/>
      <c r="EFH57" s="8"/>
      <c r="EFI57" s="8"/>
      <c r="EFJ57" s="8"/>
      <c r="EFK57" s="8"/>
      <c r="EFL57" s="8"/>
      <c r="EFM57" s="8"/>
      <c r="EFN57" s="8"/>
      <c r="EFO57" s="8"/>
      <c r="EFP57" s="8"/>
      <c r="EFQ57" s="8"/>
      <c r="EFR57" s="8"/>
      <c r="EFS57" s="8"/>
      <c r="EFT57" s="8"/>
      <c r="EFU57" s="8"/>
      <c r="EFV57" s="8"/>
      <c r="EFW57" s="8"/>
      <c r="EFX57" s="8"/>
      <c r="EFY57" s="8"/>
      <c r="EFZ57" s="8"/>
      <c r="EGA57" s="8"/>
      <c r="EGB57" s="8"/>
      <c r="EGC57" s="8"/>
      <c r="EGD57" s="8"/>
      <c r="EGE57" s="8"/>
      <c r="EGF57" s="8"/>
      <c r="EGG57" s="8"/>
      <c r="EGH57" s="8"/>
      <c r="EGI57" s="8"/>
      <c r="EGJ57" s="8"/>
      <c r="EGK57" s="8"/>
      <c r="EGL57" s="8"/>
      <c r="EGM57" s="8"/>
      <c r="EGN57" s="8"/>
      <c r="EGO57" s="8"/>
      <c r="EGP57" s="8"/>
      <c r="EGQ57" s="8"/>
      <c r="EGR57" s="8"/>
      <c r="EGS57" s="8"/>
      <c r="EGT57" s="8"/>
      <c r="EGU57" s="8"/>
      <c r="EGV57" s="8"/>
      <c r="EGW57" s="8"/>
      <c r="EGX57" s="8"/>
      <c r="EGY57" s="8"/>
      <c r="EGZ57" s="8"/>
      <c r="EHA57" s="8"/>
      <c r="EHB57" s="8"/>
      <c r="EHC57" s="8"/>
      <c r="EHD57" s="8"/>
      <c r="EHE57" s="8"/>
      <c r="EHF57" s="8"/>
      <c r="EHG57" s="8"/>
      <c r="EHH57" s="8"/>
      <c r="EHI57" s="8"/>
      <c r="EHJ57" s="8"/>
      <c r="EHK57" s="8"/>
      <c r="EHL57" s="8"/>
      <c r="EHM57" s="8"/>
      <c r="EHN57" s="8"/>
      <c r="EHO57" s="8"/>
      <c r="EHP57" s="8"/>
      <c r="EHQ57" s="8"/>
      <c r="EHR57" s="8"/>
      <c r="EHS57" s="8"/>
      <c r="EHT57" s="8"/>
      <c r="EHU57" s="8"/>
      <c r="EHV57" s="8"/>
      <c r="EHW57" s="8"/>
      <c r="EHX57" s="8"/>
      <c r="EHY57" s="8"/>
      <c r="EHZ57" s="8"/>
      <c r="EIA57" s="8"/>
      <c r="EIB57" s="8"/>
      <c r="EIC57" s="8"/>
      <c r="EID57" s="8"/>
      <c r="EIE57" s="8"/>
      <c r="EIF57" s="8"/>
      <c r="EIG57" s="8"/>
      <c r="EIH57" s="8"/>
      <c r="EII57" s="8"/>
      <c r="EIJ57" s="8"/>
      <c r="EIK57" s="8"/>
      <c r="EIL57" s="8"/>
      <c r="EIM57" s="8"/>
      <c r="EIN57" s="8"/>
      <c r="EIO57" s="8"/>
      <c r="EIP57" s="8"/>
      <c r="EIQ57" s="8"/>
      <c r="EIR57" s="8"/>
      <c r="EIS57" s="8"/>
      <c r="EIT57" s="8"/>
      <c r="EIU57" s="8"/>
      <c r="EIV57" s="8"/>
      <c r="EIW57" s="8"/>
      <c r="EIX57" s="8"/>
      <c r="EIY57" s="8"/>
      <c r="EIZ57" s="8"/>
      <c r="EJA57" s="8"/>
      <c r="EJB57" s="8"/>
      <c r="EJC57" s="8"/>
      <c r="EJD57" s="8"/>
      <c r="EJE57" s="8"/>
      <c r="EJF57" s="8"/>
      <c r="EJG57" s="8"/>
      <c r="EJH57" s="8"/>
      <c r="EJI57" s="8"/>
      <c r="EJJ57" s="8"/>
      <c r="EJK57" s="8"/>
      <c r="EJL57" s="8"/>
      <c r="EJM57" s="8"/>
      <c r="EJN57" s="8"/>
      <c r="EJO57" s="8"/>
      <c r="EJP57" s="8"/>
      <c r="EJQ57" s="8"/>
      <c r="EJR57" s="8"/>
      <c r="EJS57" s="8"/>
      <c r="EJT57" s="8"/>
      <c r="EJU57" s="8"/>
      <c r="EJV57" s="8"/>
      <c r="EJW57" s="8"/>
      <c r="EJX57" s="8"/>
      <c r="EJY57" s="8"/>
      <c r="EJZ57" s="8"/>
      <c r="EKA57" s="8"/>
      <c r="EKB57" s="8"/>
      <c r="EKC57" s="8"/>
      <c r="EKD57" s="8"/>
      <c r="EKE57" s="8"/>
      <c r="EKF57" s="8"/>
      <c r="EKG57" s="8"/>
      <c r="EKH57" s="8"/>
      <c r="EKI57" s="8"/>
      <c r="EKJ57" s="8"/>
      <c r="EKK57" s="8"/>
      <c r="EKL57" s="8"/>
      <c r="EKM57" s="8"/>
      <c r="EKN57" s="8"/>
      <c r="EKO57" s="8"/>
      <c r="EKP57" s="8"/>
      <c r="EKQ57" s="8"/>
      <c r="EKR57" s="8"/>
      <c r="EKS57" s="8"/>
      <c r="EKT57" s="8"/>
      <c r="EKU57" s="8"/>
      <c r="EKV57" s="8"/>
      <c r="EKW57" s="8"/>
      <c r="EKX57" s="8"/>
      <c r="EKY57" s="8"/>
      <c r="EKZ57" s="8"/>
      <c r="ELA57" s="8"/>
      <c r="ELB57" s="8"/>
      <c r="ELC57" s="8"/>
      <c r="ELD57" s="8"/>
      <c r="ELE57" s="8"/>
      <c r="ELF57" s="8"/>
      <c r="ELG57" s="8"/>
      <c r="ELH57" s="8"/>
      <c r="ELI57" s="8"/>
      <c r="ELJ57" s="8"/>
      <c r="ELK57" s="8"/>
      <c r="ELL57" s="8"/>
      <c r="ELM57" s="8"/>
      <c r="ELN57" s="8"/>
      <c r="ELO57" s="8"/>
      <c r="ELP57" s="8"/>
      <c r="ELQ57" s="8"/>
      <c r="ELR57" s="8"/>
      <c r="ELS57" s="8"/>
      <c r="ELT57" s="8"/>
      <c r="ELU57" s="8"/>
      <c r="ELV57" s="8"/>
      <c r="ELW57" s="8"/>
      <c r="ELX57" s="8"/>
      <c r="ELY57" s="8"/>
      <c r="ELZ57" s="8"/>
      <c r="EMA57" s="8"/>
      <c r="EMB57" s="8"/>
      <c r="EMC57" s="8"/>
      <c r="EMD57" s="8"/>
      <c r="EME57" s="8"/>
      <c r="EMF57" s="8"/>
      <c r="EMG57" s="8"/>
      <c r="EMH57" s="8"/>
      <c r="EMI57" s="8"/>
      <c r="EMJ57" s="8"/>
      <c r="EMK57" s="8"/>
      <c r="EML57" s="8"/>
      <c r="EMM57" s="8"/>
      <c r="EMN57" s="8"/>
      <c r="EMO57" s="8"/>
      <c r="EMP57" s="8"/>
      <c r="EMQ57" s="8"/>
      <c r="EMR57" s="8"/>
      <c r="EMS57" s="8"/>
      <c r="EMT57" s="8"/>
      <c r="EMU57" s="8"/>
      <c r="EMV57" s="8"/>
      <c r="EMW57" s="8"/>
      <c r="EMX57" s="8"/>
      <c r="EMY57" s="8"/>
      <c r="EMZ57" s="8"/>
      <c r="ENA57" s="8"/>
      <c r="ENB57" s="8"/>
      <c r="ENC57" s="8"/>
      <c r="END57" s="8"/>
      <c r="ENE57" s="8"/>
      <c r="ENF57" s="8"/>
      <c r="ENG57" s="8"/>
      <c r="ENH57" s="8"/>
      <c r="ENI57" s="8"/>
      <c r="ENJ57" s="8"/>
      <c r="ENK57" s="8"/>
      <c r="ENL57" s="8"/>
      <c r="ENM57" s="8"/>
      <c r="ENN57" s="8"/>
      <c r="ENO57" s="8"/>
      <c r="ENP57" s="8"/>
      <c r="ENQ57" s="8"/>
      <c r="ENR57" s="8"/>
      <c r="ENS57" s="8"/>
      <c r="ENT57" s="8"/>
      <c r="ENU57" s="8"/>
      <c r="ENV57" s="8"/>
      <c r="ENW57" s="8"/>
      <c r="ENX57" s="8"/>
      <c r="ENY57" s="8"/>
      <c r="ENZ57" s="8"/>
      <c r="EOA57" s="8"/>
      <c r="EOB57" s="8"/>
      <c r="EOC57" s="8"/>
      <c r="EOD57" s="8"/>
      <c r="EOE57" s="8"/>
      <c r="EOF57" s="8"/>
      <c r="EOG57" s="8"/>
      <c r="EOH57" s="8"/>
      <c r="EOI57" s="8"/>
      <c r="EOJ57" s="8"/>
      <c r="EOK57" s="8"/>
      <c r="EOL57" s="8"/>
      <c r="EOM57" s="8"/>
      <c r="EON57" s="8"/>
      <c r="EOO57" s="8"/>
      <c r="EOP57" s="8"/>
      <c r="EOQ57" s="8"/>
      <c r="EOR57" s="8"/>
      <c r="EOS57" s="8"/>
      <c r="EOT57" s="8"/>
      <c r="EOU57" s="8"/>
      <c r="EOV57" s="8"/>
      <c r="EOW57" s="8"/>
      <c r="EOX57" s="8"/>
      <c r="EOY57" s="8"/>
      <c r="EOZ57" s="8"/>
      <c r="EPA57" s="8"/>
      <c r="EPB57" s="8"/>
      <c r="EPC57" s="8"/>
      <c r="EPD57" s="8"/>
      <c r="EPE57" s="8"/>
      <c r="EPF57" s="8"/>
      <c r="EPG57" s="8"/>
      <c r="EPH57" s="8"/>
      <c r="EPI57" s="8"/>
      <c r="EPJ57" s="8"/>
      <c r="EPK57" s="8"/>
      <c r="EPL57" s="8"/>
      <c r="EPM57" s="8"/>
      <c r="EPN57" s="8"/>
      <c r="EPO57" s="8"/>
      <c r="EPP57" s="8"/>
      <c r="EPQ57" s="8"/>
      <c r="EPR57" s="8"/>
      <c r="EPS57" s="8"/>
      <c r="EPT57" s="8"/>
      <c r="EPU57" s="8"/>
      <c r="EPV57" s="8"/>
      <c r="EPW57" s="8"/>
      <c r="EPX57" s="8"/>
      <c r="EPY57" s="8"/>
      <c r="EPZ57" s="8"/>
      <c r="EQA57" s="8"/>
      <c r="EQB57" s="8"/>
      <c r="EQC57" s="8"/>
      <c r="EQD57" s="8"/>
      <c r="EQE57" s="8"/>
      <c r="EQF57" s="8"/>
      <c r="EQG57" s="8"/>
      <c r="EQH57" s="8"/>
      <c r="EQI57" s="8"/>
      <c r="EQJ57" s="8"/>
      <c r="EQK57" s="8"/>
      <c r="EQL57" s="8"/>
      <c r="EQM57" s="8"/>
      <c r="EQN57" s="8"/>
      <c r="EQO57" s="8"/>
      <c r="EQP57" s="8"/>
      <c r="EQQ57" s="8"/>
      <c r="EQR57" s="8"/>
      <c r="EQS57" s="8"/>
      <c r="EQT57" s="8"/>
      <c r="EQU57" s="8"/>
      <c r="EQV57" s="8"/>
      <c r="EQW57" s="8"/>
      <c r="EQX57" s="8"/>
      <c r="EQY57" s="8"/>
      <c r="EQZ57" s="8"/>
      <c r="ERA57" s="8"/>
      <c r="ERB57" s="8"/>
      <c r="ERC57" s="8"/>
      <c r="ERD57" s="8"/>
      <c r="ERE57" s="8"/>
      <c r="ERF57" s="8"/>
      <c r="ERG57" s="8"/>
      <c r="ERH57" s="8"/>
      <c r="ERI57" s="8"/>
      <c r="ERJ57" s="8"/>
      <c r="ERK57" s="8"/>
      <c r="ERL57" s="8"/>
      <c r="ERM57" s="8"/>
      <c r="ERN57" s="8"/>
      <c r="ERO57" s="8"/>
      <c r="ERP57" s="8"/>
      <c r="ERQ57" s="8"/>
      <c r="ERR57" s="8"/>
      <c r="ERS57" s="8"/>
      <c r="ERT57" s="8"/>
      <c r="ERU57" s="8"/>
      <c r="ERV57" s="8"/>
      <c r="ERW57" s="8"/>
      <c r="ERX57" s="8"/>
      <c r="ERY57" s="8"/>
      <c r="ERZ57" s="8"/>
      <c r="ESA57" s="8"/>
      <c r="ESB57" s="8"/>
      <c r="ESC57" s="8"/>
      <c r="ESD57" s="8"/>
      <c r="ESE57" s="8"/>
      <c r="ESF57" s="8"/>
      <c r="ESG57" s="8"/>
      <c r="ESH57" s="8"/>
      <c r="ESI57" s="8"/>
      <c r="ESJ57" s="8"/>
      <c r="ESK57" s="8"/>
      <c r="ESL57" s="8"/>
      <c r="ESM57" s="8"/>
      <c r="ESN57" s="8"/>
      <c r="ESO57" s="8"/>
      <c r="ESP57" s="8"/>
      <c r="ESQ57" s="8"/>
      <c r="ESR57" s="8"/>
      <c r="ESS57" s="8"/>
      <c r="EST57" s="8"/>
      <c r="ESU57" s="8"/>
      <c r="ESV57" s="8"/>
      <c r="ESW57" s="8"/>
      <c r="ESX57" s="8"/>
      <c r="ESY57" s="8"/>
      <c r="ESZ57" s="8"/>
      <c r="ETA57" s="8"/>
      <c r="ETB57" s="8"/>
      <c r="ETC57" s="8"/>
      <c r="ETD57" s="8"/>
      <c r="ETE57" s="8"/>
      <c r="ETF57" s="8"/>
      <c r="ETG57" s="8"/>
      <c r="ETH57" s="8"/>
      <c r="ETI57" s="8"/>
      <c r="ETJ57" s="8"/>
      <c r="ETK57" s="8"/>
      <c r="ETL57" s="8"/>
      <c r="ETM57" s="8"/>
      <c r="ETN57" s="8"/>
      <c r="ETO57" s="8"/>
      <c r="ETP57" s="8"/>
      <c r="ETQ57" s="8"/>
      <c r="ETR57" s="8"/>
      <c r="ETS57" s="8"/>
      <c r="ETT57" s="8"/>
      <c r="ETU57" s="8"/>
      <c r="ETV57" s="8"/>
      <c r="ETW57" s="8"/>
      <c r="ETX57" s="8"/>
      <c r="ETY57" s="8"/>
      <c r="ETZ57" s="8"/>
      <c r="EUA57" s="8"/>
      <c r="EUB57" s="8"/>
      <c r="EUC57" s="8"/>
      <c r="EUD57" s="8"/>
      <c r="EUE57" s="8"/>
      <c r="EUF57" s="8"/>
      <c r="EUG57" s="8"/>
      <c r="EUH57" s="8"/>
      <c r="EUI57" s="8"/>
      <c r="EUJ57" s="8"/>
      <c r="EUK57" s="8"/>
      <c r="EUL57" s="8"/>
      <c r="EUM57" s="8"/>
      <c r="EUN57" s="8"/>
      <c r="EUO57" s="8"/>
      <c r="EUP57" s="8"/>
      <c r="EUQ57" s="8"/>
      <c r="EUR57" s="8"/>
      <c r="EUS57" s="8"/>
      <c r="EUT57" s="8"/>
      <c r="EUU57" s="8"/>
      <c r="EUV57" s="8"/>
      <c r="EUW57" s="8"/>
      <c r="EUX57" s="8"/>
      <c r="EUY57" s="8"/>
      <c r="EUZ57" s="8"/>
      <c r="EVA57" s="8"/>
      <c r="EVB57" s="8"/>
      <c r="EVC57" s="8"/>
      <c r="EVD57" s="8"/>
      <c r="EVE57" s="8"/>
      <c r="EVF57" s="8"/>
      <c r="EVG57" s="8"/>
      <c r="EVH57" s="8"/>
      <c r="EVI57" s="8"/>
      <c r="EVJ57" s="8"/>
      <c r="EVK57" s="8"/>
      <c r="EVL57" s="8"/>
      <c r="EVM57" s="8"/>
      <c r="EVN57" s="8"/>
      <c r="EVO57" s="8"/>
      <c r="EVP57" s="8"/>
      <c r="EVQ57" s="8"/>
      <c r="EVR57" s="8"/>
      <c r="EVS57" s="8"/>
      <c r="EVT57" s="8"/>
      <c r="EVU57" s="8"/>
      <c r="EVV57" s="8"/>
      <c r="EVW57" s="8"/>
      <c r="EVX57" s="8"/>
      <c r="EVY57" s="8"/>
      <c r="EVZ57" s="8"/>
      <c r="EWA57" s="8"/>
      <c r="EWB57" s="8"/>
      <c r="EWC57" s="8"/>
      <c r="EWD57" s="8"/>
      <c r="EWE57" s="8"/>
      <c r="EWF57" s="8"/>
      <c r="EWG57" s="8"/>
      <c r="EWH57" s="8"/>
      <c r="EWI57" s="8"/>
      <c r="EWJ57" s="8"/>
      <c r="EWK57" s="8"/>
      <c r="EWL57" s="8"/>
      <c r="EWM57" s="8"/>
      <c r="EWN57" s="8"/>
      <c r="EWO57" s="8"/>
      <c r="EWP57" s="8"/>
      <c r="EWQ57" s="8"/>
      <c r="EWR57" s="8"/>
      <c r="EWS57" s="8"/>
      <c r="EWT57" s="8"/>
      <c r="EWU57" s="8"/>
      <c r="EWV57" s="8"/>
      <c r="EWW57" s="8"/>
      <c r="EWX57" s="8"/>
      <c r="EWY57" s="8"/>
      <c r="EWZ57" s="8"/>
      <c r="EXA57" s="8"/>
      <c r="EXB57" s="8"/>
      <c r="EXC57" s="8"/>
      <c r="EXD57" s="8"/>
      <c r="EXE57" s="8"/>
      <c r="EXF57" s="8"/>
      <c r="EXG57" s="8"/>
      <c r="EXH57" s="8"/>
      <c r="EXI57" s="8"/>
      <c r="EXJ57" s="8"/>
      <c r="EXK57" s="8"/>
      <c r="EXL57" s="8"/>
      <c r="EXM57" s="8"/>
      <c r="EXN57" s="8"/>
      <c r="EXO57" s="8"/>
      <c r="EXP57" s="8"/>
      <c r="EXQ57" s="8"/>
      <c r="EXR57" s="8"/>
      <c r="EXS57" s="8"/>
      <c r="EXT57" s="8"/>
      <c r="EXU57" s="8"/>
      <c r="EXV57" s="8"/>
      <c r="EXW57" s="8"/>
      <c r="EXX57" s="8"/>
      <c r="EXY57" s="8"/>
      <c r="EXZ57" s="8"/>
      <c r="EYA57" s="8"/>
      <c r="EYB57" s="8"/>
      <c r="EYC57" s="8"/>
      <c r="EYD57" s="8"/>
      <c r="EYE57" s="8"/>
      <c r="EYF57" s="8"/>
      <c r="EYG57" s="8"/>
      <c r="EYH57" s="8"/>
      <c r="EYI57" s="8"/>
      <c r="EYJ57" s="8"/>
      <c r="EYK57" s="8"/>
      <c r="EYL57" s="8"/>
      <c r="EYM57" s="8"/>
      <c r="EYN57" s="8"/>
      <c r="EYO57" s="8"/>
      <c r="EYP57" s="8"/>
      <c r="EYQ57" s="8"/>
      <c r="EYR57" s="8"/>
      <c r="EYS57" s="8"/>
      <c r="EYT57" s="8"/>
      <c r="EYU57" s="8"/>
      <c r="EYV57" s="8"/>
      <c r="EYW57" s="8"/>
      <c r="EYX57" s="8"/>
      <c r="EYY57" s="8"/>
      <c r="EYZ57" s="8"/>
      <c r="EZA57" s="8"/>
      <c r="EZB57" s="8"/>
      <c r="EZC57" s="8"/>
      <c r="EZD57" s="8"/>
      <c r="EZE57" s="8"/>
      <c r="EZF57" s="8"/>
      <c r="EZG57" s="8"/>
      <c r="EZH57" s="8"/>
      <c r="EZI57" s="8"/>
      <c r="EZJ57" s="8"/>
      <c r="EZK57" s="8"/>
      <c r="EZL57" s="8"/>
      <c r="EZM57" s="8"/>
      <c r="EZN57" s="8"/>
      <c r="EZO57" s="8"/>
      <c r="EZP57" s="8"/>
      <c r="EZQ57" s="8"/>
      <c r="EZR57" s="8"/>
      <c r="EZS57" s="8"/>
      <c r="EZT57" s="8"/>
      <c r="EZU57" s="8"/>
      <c r="EZV57" s="8"/>
      <c r="EZW57" s="8"/>
      <c r="EZX57" s="8"/>
      <c r="EZY57" s="8"/>
      <c r="EZZ57" s="8"/>
      <c r="FAA57" s="8"/>
      <c r="FAB57" s="8"/>
      <c r="FAC57" s="8"/>
      <c r="FAD57" s="8"/>
      <c r="FAE57" s="8"/>
      <c r="FAF57" s="8"/>
      <c r="FAG57" s="8"/>
      <c r="FAH57" s="8"/>
      <c r="FAI57" s="8"/>
      <c r="FAJ57" s="8"/>
      <c r="FAK57" s="8"/>
      <c r="FAL57" s="8"/>
      <c r="FAM57" s="8"/>
      <c r="FAN57" s="8"/>
      <c r="FAO57" s="8"/>
      <c r="FAP57" s="8"/>
      <c r="FAQ57" s="8"/>
      <c r="FAR57" s="8"/>
      <c r="FAS57" s="8"/>
      <c r="FAT57" s="8"/>
      <c r="FAU57" s="8"/>
      <c r="FAV57" s="8"/>
      <c r="FAW57" s="8"/>
      <c r="FAX57" s="8"/>
      <c r="FAY57" s="8"/>
      <c r="FAZ57" s="8"/>
      <c r="FBA57" s="8"/>
      <c r="FBB57" s="8"/>
      <c r="FBC57" s="8"/>
      <c r="FBD57" s="8"/>
      <c r="FBE57" s="8"/>
      <c r="FBF57" s="8"/>
      <c r="FBG57" s="8"/>
      <c r="FBH57" s="8"/>
      <c r="FBI57" s="8"/>
      <c r="FBJ57" s="8"/>
      <c r="FBK57" s="8"/>
      <c r="FBL57" s="8"/>
      <c r="FBM57" s="8"/>
      <c r="FBN57" s="8"/>
      <c r="FBO57" s="8"/>
      <c r="FBP57" s="8"/>
      <c r="FBQ57" s="8"/>
      <c r="FBR57" s="8"/>
      <c r="FBS57" s="8"/>
      <c r="FBT57" s="8"/>
      <c r="FBU57" s="8"/>
      <c r="FBV57" s="8"/>
      <c r="FBW57" s="8"/>
      <c r="FBX57" s="8"/>
      <c r="FBY57" s="8"/>
      <c r="FBZ57" s="8"/>
      <c r="FCA57" s="8"/>
      <c r="FCB57" s="8"/>
      <c r="FCC57" s="8"/>
      <c r="FCD57" s="8"/>
      <c r="FCE57" s="8"/>
      <c r="FCF57" s="8"/>
      <c r="FCG57" s="8"/>
      <c r="FCH57" s="8"/>
      <c r="FCI57" s="8"/>
      <c r="FCJ57" s="8"/>
      <c r="FCK57" s="8"/>
      <c r="FCL57" s="8"/>
      <c r="FCM57" s="8"/>
      <c r="FCN57" s="8"/>
      <c r="FCO57" s="8"/>
      <c r="FCP57" s="8"/>
      <c r="FCQ57" s="8"/>
      <c r="FCR57" s="8"/>
      <c r="FCS57" s="8"/>
      <c r="FCT57" s="8"/>
      <c r="FCU57" s="8"/>
      <c r="FCV57" s="8"/>
      <c r="FCW57" s="8"/>
      <c r="FCX57" s="8"/>
      <c r="FCY57" s="8"/>
      <c r="FCZ57" s="8"/>
      <c r="FDA57" s="8"/>
      <c r="FDB57" s="8"/>
      <c r="FDC57" s="8"/>
      <c r="FDD57" s="8"/>
      <c r="FDE57" s="8"/>
      <c r="FDF57" s="8"/>
      <c r="FDG57" s="8"/>
      <c r="FDH57" s="8"/>
      <c r="FDI57" s="8"/>
      <c r="FDJ57" s="8"/>
      <c r="FDK57" s="8"/>
      <c r="FDL57" s="8"/>
      <c r="FDM57" s="8"/>
      <c r="FDN57" s="8"/>
      <c r="FDO57" s="8"/>
      <c r="FDP57" s="8"/>
      <c r="FDQ57" s="8"/>
      <c r="FDR57" s="8"/>
      <c r="FDS57" s="8"/>
      <c r="FDT57" s="8"/>
      <c r="FDU57" s="8"/>
      <c r="FDV57" s="8"/>
      <c r="FDW57" s="8"/>
      <c r="FDX57" s="8"/>
      <c r="FDY57" s="8"/>
      <c r="FDZ57" s="8"/>
      <c r="FEA57" s="8"/>
      <c r="FEB57" s="8"/>
      <c r="FEC57" s="8"/>
      <c r="FED57" s="8"/>
      <c r="FEE57" s="8"/>
      <c r="FEF57" s="8"/>
      <c r="FEG57" s="8"/>
      <c r="FEH57" s="8"/>
      <c r="FEI57" s="8"/>
      <c r="FEJ57" s="8"/>
      <c r="FEK57" s="8"/>
      <c r="FEL57" s="8"/>
      <c r="FEM57" s="8"/>
      <c r="FEN57" s="8"/>
      <c r="FEO57" s="8"/>
      <c r="FEP57" s="8"/>
      <c r="FEQ57" s="8"/>
      <c r="FER57" s="8"/>
      <c r="FES57" s="8"/>
      <c r="FET57" s="8"/>
      <c r="FEU57" s="8"/>
      <c r="FEV57" s="8"/>
      <c r="FEW57" s="8"/>
      <c r="FEX57" s="8"/>
      <c r="FEY57" s="8"/>
      <c r="FEZ57" s="8"/>
      <c r="FFA57" s="8"/>
      <c r="FFB57" s="8"/>
      <c r="FFC57" s="8"/>
      <c r="FFD57" s="8"/>
      <c r="FFE57" s="8"/>
      <c r="FFF57" s="8"/>
      <c r="FFG57" s="8"/>
      <c r="FFH57" s="8"/>
      <c r="FFI57" s="8"/>
      <c r="FFJ57" s="8"/>
      <c r="FFK57" s="8"/>
      <c r="FFL57" s="8"/>
      <c r="FFM57" s="8"/>
      <c r="FFN57" s="8"/>
      <c r="FFO57" s="8"/>
      <c r="FFP57" s="8"/>
      <c r="FFQ57" s="8"/>
      <c r="FFR57" s="8"/>
      <c r="FFS57" s="8"/>
      <c r="FFT57" s="8"/>
      <c r="FFU57" s="8"/>
      <c r="FFV57" s="8"/>
      <c r="FFW57" s="8"/>
      <c r="FFX57" s="8"/>
      <c r="FFY57" s="8"/>
      <c r="FFZ57" s="8"/>
      <c r="FGA57" s="8"/>
      <c r="FGB57" s="8"/>
      <c r="FGC57" s="8"/>
      <c r="FGD57" s="8"/>
      <c r="FGE57" s="8"/>
      <c r="FGF57" s="8"/>
      <c r="FGG57" s="8"/>
      <c r="FGH57" s="8"/>
      <c r="FGI57" s="8"/>
      <c r="FGJ57" s="8"/>
      <c r="FGK57" s="8"/>
      <c r="FGL57" s="8"/>
      <c r="FGM57" s="8"/>
      <c r="FGN57" s="8"/>
      <c r="FGO57" s="8"/>
      <c r="FGP57" s="8"/>
      <c r="FGQ57" s="8"/>
      <c r="FGR57" s="8"/>
      <c r="FGS57" s="8"/>
      <c r="FGT57" s="8"/>
      <c r="FGU57" s="8"/>
      <c r="FGV57" s="8"/>
      <c r="FGW57" s="8"/>
      <c r="FGX57" s="8"/>
      <c r="FGY57" s="8"/>
      <c r="FGZ57" s="8"/>
      <c r="FHA57" s="8"/>
      <c r="FHB57" s="8"/>
      <c r="FHC57" s="8"/>
      <c r="FHD57" s="8"/>
      <c r="FHE57" s="8"/>
      <c r="FHF57" s="8"/>
      <c r="FHG57" s="8"/>
      <c r="FHH57" s="8"/>
      <c r="FHI57" s="8"/>
      <c r="FHJ57" s="8"/>
      <c r="FHK57" s="8"/>
      <c r="FHL57" s="8"/>
      <c r="FHM57" s="8"/>
      <c r="FHN57" s="8"/>
      <c r="FHO57" s="8"/>
      <c r="FHP57" s="8"/>
      <c r="FHQ57" s="8"/>
      <c r="FHR57" s="8"/>
      <c r="FHS57" s="8"/>
      <c r="FHT57" s="8"/>
      <c r="FHU57" s="8"/>
      <c r="FHV57" s="8"/>
      <c r="FHW57" s="8"/>
      <c r="FHX57" s="8"/>
      <c r="FHY57" s="8"/>
      <c r="FHZ57" s="8"/>
      <c r="FIA57" s="8"/>
      <c r="FIB57" s="8"/>
      <c r="FIC57" s="8"/>
      <c r="FID57" s="8"/>
      <c r="FIE57" s="8"/>
      <c r="FIF57" s="8"/>
      <c r="FIG57" s="8"/>
      <c r="FIH57" s="8"/>
      <c r="FII57" s="8"/>
      <c r="FIJ57" s="8"/>
      <c r="FIK57" s="8"/>
      <c r="FIL57" s="8"/>
      <c r="FIM57" s="8"/>
      <c r="FIN57" s="8"/>
      <c r="FIO57" s="8"/>
      <c r="FIP57" s="8"/>
      <c r="FIQ57" s="8"/>
      <c r="FIR57" s="8"/>
      <c r="FIS57" s="8"/>
      <c r="FIT57" s="8"/>
      <c r="FIU57" s="8"/>
      <c r="FIV57" s="8"/>
      <c r="FIW57" s="8"/>
      <c r="FIX57" s="8"/>
      <c r="FIY57" s="8"/>
      <c r="FIZ57" s="8"/>
      <c r="FJA57" s="8"/>
      <c r="FJB57" s="8"/>
      <c r="FJC57" s="8"/>
      <c r="FJD57" s="8"/>
      <c r="FJE57" s="8"/>
      <c r="FJF57" s="8"/>
      <c r="FJG57" s="8"/>
      <c r="FJH57" s="8"/>
      <c r="FJI57" s="8"/>
      <c r="FJJ57" s="8"/>
      <c r="FJK57" s="8"/>
      <c r="FJL57" s="8"/>
      <c r="FJM57" s="8"/>
      <c r="FJN57" s="8"/>
      <c r="FJO57" s="8"/>
      <c r="FJP57" s="8"/>
      <c r="FJQ57" s="8"/>
      <c r="FJR57" s="8"/>
      <c r="FJS57" s="8"/>
      <c r="FJT57" s="8"/>
      <c r="FJU57" s="8"/>
      <c r="FJV57" s="8"/>
      <c r="FJW57" s="8"/>
      <c r="FJX57" s="8"/>
      <c r="FJY57" s="8"/>
      <c r="FJZ57" s="8"/>
      <c r="FKA57" s="8"/>
      <c r="FKB57" s="8"/>
      <c r="FKC57" s="8"/>
      <c r="FKD57" s="8"/>
      <c r="FKE57" s="8"/>
      <c r="FKF57" s="8"/>
      <c r="FKG57" s="8"/>
      <c r="FKH57" s="8"/>
      <c r="FKI57" s="8"/>
      <c r="FKJ57" s="8"/>
      <c r="FKK57" s="8"/>
      <c r="FKL57" s="8"/>
      <c r="FKM57" s="8"/>
      <c r="FKN57" s="8"/>
      <c r="FKO57" s="8"/>
      <c r="FKP57" s="8"/>
      <c r="FKQ57" s="8"/>
      <c r="FKR57" s="8"/>
      <c r="FKS57" s="8"/>
      <c r="FKT57" s="8"/>
      <c r="FKU57" s="8"/>
      <c r="FKV57" s="8"/>
      <c r="FKW57" s="8"/>
      <c r="FKX57" s="8"/>
      <c r="FKY57" s="8"/>
      <c r="FKZ57" s="8"/>
      <c r="FLA57" s="8"/>
      <c r="FLB57" s="8"/>
      <c r="FLC57" s="8"/>
      <c r="FLD57" s="8"/>
      <c r="FLE57" s="8"/>
      <c r="FLF57" s="8"/>
      <c r="FLG57" s="8"/>
      <c r="FLH57" s="8"/>
      <c r="FLI57" s="8"/>
      <c r="FLJ57" s="8"/>
      <c r="FLK57" s="8"/>
      <c r="FLL57" s="8"/>
      <c r="FLM57" s="8"/>
      <c r="FLN57" s="8"/>
      <c r="FLO57" s="8"/>
      <c r="FLP57" s="8"/>
      <c r="FLQ57" s="8"/>
      <c r="FLR57" s="8"/>
      <c r="FLS57" s="8"/>
      <c r="FLT57" s="8"/>
      <c r="FLU57" s="8"/>
      <c r="FLV57" s="8"/>
      <c r="FLW57" s="8"/>
      <c r="FLX57" s="8"/>
      <c r="FLY57" s="8"/>
      <c r="FLZ57" s="8"/>
      <c r="FMA57" s="8"/>
      <c r="FMB57" s="8"/>
      <c r="FMC57" s="8"/>
      <c r="FMD57" s="8"/>
      <c r="FME57" s="8"/>
      <c r="FMF57" s="8"/>
      <c r="FMG57" s="8"/>
      <c r="FMH57" s="8"/>
      <c r="FMI57" s="8"/>
      <c r="FMJ57" s="8"/>
      <c r="FMK57" s="8"/>
      <c r="FML57" s="8"/>
      <c r="FMM57" s="8"/>
      <c r="FMN57" s="8"/>
      <c r="FMO57" s="8"/>
      <c r="FMP57" s="8"/>
      <c r="FMQ57" s="8"/>
      <c r="FMR57" s="8"/>
      <c r="FMS57" s="8"/>
      <c r="FMT57" s="8"/>
      <c r="FMU57" s="8"/>
      <c r="FMV57" s="8"/>
      <c r="FMW57" s="8"/>
      <c r="FMX57" s="8"/>
      <c r="FMY57" s="8"/>
      <c r="FMZ57" s="8"/>
      <c r="FNA57" s="8"/>
      <c r="FNB57" s="8"/>
      <c r="FNC57" s="8"/>
      <c r="FND57" s="8"/>
      <c r="FNE57" s="8"/>
      <c r="FNF57" s="8"/>
      <c r="FNG57" s="8"/>
      <c r="FNH57" s="8"/>
      <c r="FNI57" s="8"/>
      <c r="FNJ57" s="8"/>
      <c r="FNK57" s="8"/>
      <c r="FNL57" s="8"/>
      <c r="FNM57" s="8"/>
      <c r="FNN57" s="8"/>
      <c r="FNO57" s="8"/>
      <c r="FNP57" s="8"/>
      <c r="FNQ57" s="8"/>
      <c r="FNR57" s="8"/>
      <c r="FNS57" s="8"/>
      <c r="FNT57" s="8"/>
      <c r="FNU57" s="8"/>
      <c r="FNV57" s="8"/>
      <c r="FNW57" s="8"/>
      <c r="FNX57" s="8"/>
      <c r="FNY57" s="8"/>
      <c r="FNZ57" s="8"/>
      <c r="FOA57" s="8"/>
      <c r="FOB57" s="8"/>
      <c r="FOC57" s="8"/>
      <c r="FOD57" s="8"/>
      <c r="FOE57" s="8"/>
      <c r="FOF57" s="8"/>
      <c r="FOG57" s="8"/>
      <c r="FOH57" s="8"/>
      <c r="FOI57" s="8"/>
      <c r="FOJ57" s="8"/>
      <c r="FOK57" s="8"/>
      <c r="FOL57" s="8"/>
      <c r="FOM57" s="8"/>
      <c r="FON57" s="8"/>
      <c r="FOO57" s="8"/>
      <c r="FOP57" s="8"/>
      <c r="FOQ57" s="8"/>
      <c r="FOR57" s="8"/>
      <c r="FOS57" s="8"/>
      <c r="FOT57" s="8"/>
      <c r="FOU57" s="8"/>
      <c r="FOV57" s="8"/>
      <c r="FOW57" s="8"/>
      <c r="FOX57" s="8"/>
      <c r="FOY57" s="8"/>
      <c r="FOZ57" s="8"/>
      <c r="FPA57" s="8"/>
      <c r="FPB57" s="8"/>
      <c r="FPC57" s="8"/>
      <c r="FPD57" s="8"/>
      <c r="FPE57" s="8"/>
      <c r="FPF57" s="8"/>
      <c r="FPG57" s="8"/>
      <c r="FPH57" s="8"/>
      <c r="FPI57" s="8"/>
      <c r="FPJ57" s="8"/>
      <c r="FPK57" s="8"/>
      <c r="FPL57" s="8"/>
      <c r="FPM57" s="8"/>
      <c r="FPN57" s="8"/>
      <c r="FPO57" s="8"/>
      <c r="FPP57" s="8"/>
      <c r="FPQ57" s="8"/>
      <c r="FPR57" s="8"/>
      <c r="FPS57" s="8"/>
      <c r="FPT57" s="8"/>
      <c r="FPU57" s="8"/>
      <c r="FPV57" s="8"/>
      <c r="FPW57" s="8"/>
      <c r="FPX57" s="8"/>
      <c r="FPY57" s="8"/>
      <c r="FPZ57" s="8"/>
      <c r="FQA57" s="8"/>
      <c r="FQB57" s="8"/>
      <c r="FQC57" s="8"/>
      <c r="FQD57" s="8"/>
      <c r="FQE57" s="8"/>
      <c r="FQF57" s="8"/>
      <c r="FQG57" s="8"/>
      <c r="FQH57" s="8"/>
      <c r="FQI57" s="8"/>
      <c r="FQJ57" s="8"/>
      <c r="FQK57" s="8"/>
      <c r="FQL57" s="8"/>
      <c r="FQM57" s="8"/>
      <c r="FQN57" s="8"/>
      <c r="FQO57" s="8"/>
      <c r="FQP57" s="8"/>
      <c r="FQQ57" s="8"/>
      <c r="FQR57" s="8"/>
      <c r="FQS57" s="8"/>
      <c r="FQT57" s="8"/>
      <c r="FQU57" s="8"/>
      <c r="FQV57" s="8"/>
      <c r="FQW57" s="8"/>
      <c r="FQX57" s="8"/>
      <c r="FQY57" s="8"/>
      <c r="FQZ57" s="8"/>
      <c r="FRA57" s="8"/>
      <c r="FRB57" s="8"/>
      <c r="FRC57" s="8"/>
      <c r="FRD57" s="8"/>
      <c r="FRE57" s="8"/>
      <c r="FRF57" s="8"/>
      <c r="FRG57" s="8"/>
      <c r="FRH57" s="8"/>
      <c r="FRI57" s="8"/>
      <c r="FRJ57" s="8"/>
      <c r="FRK57" s="8"/>
      <c r="FRL57" s="8"/>
      <c r="FRM57" s="8"/>
      <c r="FRN57" s="8"/>
      <c r="FRO57" s="8"/>
      <c r="FRP57" s="8"/>
      <c r="FRQ57" s="8"/>
      <c r="FRR57" s="8"/>
      <c r="FRS57" s="8"/>
      <c r="FRT57" s="8"/>
      <c r="FRU57" s="8"/>
      <c r="FRV57" s="8"/>
      <c r="FRW57" s="8"/>
      <c r="FRX57" s="8"/>
      <c r="FRY57" s="8"/>
      <c r="FRZ57" s="8"/>
      <c r="FSA57" s="8"/>
      <c r="FSB57" s="8"/>
      <c r="FSC57" s="8"/>
      <c r="FSD57" s="8"/>
      <c r="FSE57" s="8"/>
      <c r="FSF57" s="8"/>
      <c r="FSG57" s="8"/>
      <c r="FSH57" s="8"/>
      <c r="FSI57" s="8"/>
      <c r="FSJ57" s="8"/>
      <c r="FSK57" s="8"/>
      <c r="FSL57" s="8"/>
      <c r="FSM57" s="8"/>
      <c r="FSN57" s="8"/>
      <c r="FSO57" s="8"/>
      <c r="FSP57" s="8"/>
      <c r="FSQ57" s="8"/>
      <c r="FSR57" s="8"/>
      <c r="FSS57" s="8"/>
      <c r="FST57" s="8"/>
      <c r="FSU57" s="8"/>
      <c r="FSV57" s="8"/>
      <c r="FSW57" s="8"/>
      <c r="FSX57" s="8"/>
      <c r="FSY57" s="8"/>
      <c r="FSZ57" s="8"/>
      <c r="FTA57" s="8"/>
      <c r="FTB57" s="8"/>
      <c r="FTC57" s="8"/>
      <c r="FTD57" s="8"/>
      <c r="FTE57" s="8"/>
      <c r="FTF57" s="8"/>
      <c r="FTG57" s="8"/>
      <c r="FTH57" s="8"/>
      <c r="FTI57" s="8"/>
      <c r="FTJ57" s="8"/>
      <c r="FTK57" s="8"/>
      <c r="FTL57" s="8"/>
      <c r="FTM57" s="8"/>
      <c r="FTN57" s="8"/>
      <c r="FTO57" s="8"/>
      <c r="FTP57" s="8"/>
      <c r="FTQ57" s="8"/>
      <c r="FTR57" s="8"/>
      <c r="FTS57" s="8"/>
      <c r="FTT57" s="8"/>
      <c r="FTU57" s="8"/>
      <c r="FTV57" s="8"/>
      <c r="FTW57" s="8"/>
      <c r="FTX57" s="8"/>
      <c r="FTY57" s="8"/>
      <c r="FTZ57" s="8"/>
      <c r="FUA57" s="8"/>
      <c r="FUB57" s="8"/>
      <c r="FUC57" s="8"/>
      <c r="FUD57" s="8"/>
      <c r="FUE57" s="8"/>
      <c r="FUF57" s="8"/>
      <c r="FUG57" s="8"/>
      <c r="FUH57" s="8"/>
      <c r="FUI57" s="8"/>
      <c r="FUJ57" s="8"/>
      <c r="FUK57" s="8"/>
      <c r="FUL57" s="8"/>
      <c r="FUM57" s="8"/>
      <c r="FUN57" s="8"/>
      <c r="FUO57" s="8"/>
      <c r="FUP57" s="8"/>
      <c r="FUQ57" s="8"/>
      <c r="FUR57" s="8"/>
      <c r="FUS57" s="8"/>
      <c r="FUT57" s="8"/>
      <c r="FUU57" s="8"/>
      <c r="FUV57" s="8"/>
      <c r="FUW57" s="8"/>
      <c r="FUX57" s="8"/>
      <c r="FUY57" s="8"/>
      <c r="FUZ57" s="8"/>
      <c r="FVA57" s="8"/>
      <c r="FVB57" s="8"/>
      <c r="FVC57" s="8"/>
      <c r="FVD57" s="8"/>
      <c r="FVE57" s="8"/>
      <c r="FVF57" s="8"/>
      <c r="FVG57" s="8"/>
      <c r="FVH57" s="8"/>
      <c r="FVI57" s="8"/>
      <c r="FVJ57" s="8"/>
      <c r="FVK57" s="8"/>
      <c r="FVL57" s="8"/>
      <c r="FVM57" s="8"/>
      <c r="FVN57" s="8"/>
      <c r="FVO57" s="8"/>
      <c r="FVP57" s="8"/>
      <c r="FVQ57" s="8"/>
      <c r="FVR57" s="8"/>
      <c r="FVS57" s="8"/>
      <c r="FVT57" s="8"/>
      <c r="FVU57" s="8"/>
      <c r="FVV57" s="8"/>
      <c r="FVW57" s="8"/>
      <c r="FVX57" s="8"/>
      <c r="FVY57" s="8"/>
      <c r="FVZ57" s="8"/>
      <c r="FWA57" s="8"/>
      <c r="FWB57" s="8"/>
      <c r="FWC57" s="8"/>
      <c r="FWD57" s="8"/>
      <c r="FWE57" s="8"/>
      <c r="FWF57" s="8"/>
      <c r="FWG57" s="8"/>
      <c r="FWH57" s="8"/>
      <c r="FWI57" s="8"/>
      <c r="FWJ57" s="8"/>
      <c r="FWK57" s="8"/>
      <c r="FWL57" s="8"/>
      <c r="FWM57" s="8"/>
      <c r="FWN57" s="8"/>
      <c r="FWO57" s="8"/>
      <c r="FWP57" s="8"/>
      <c r="FWQ57" s="8"/>
      <c r="FWR57" s="8"/>
      <c r="FWS57" s="8"/>
      <c r="FWT57" s="8"/>
      <c r="FWU57" s="8"/>
      <c r="FWV57" s="8"/>
      <c r="FWW57" s="8"/>
      <c r="FWX57" s="8"/>
      <c r="FWY57" s="8"/>
      <c r="FWZ57" s="8"/>
      <c r="FXA57" s="8"/>
      <c r="FXB57" s="8"/>
      <c r="FXC57" s="8"/>
      <c r="FXD57" s="8"/>
      <c r="FXE57" s="8"/>
      <c r="FXF57" s="8"/>
      <c r="FXG57" s="8"/>
      <c r="FXH57" s="8"/>
      <c r="FXI57" s="8"/>
      <c r="FXJ57" s="8"/>
      <c r="FXK57" s="8"/>
      <c r="FXL57" s="8"/>
      <c r="FXM57" s="8"/>
      <c r="FXN57" s="8"/>
      <c r="FXO57" s="8"/>
      <c r="FXP57" s="8"/>
      <c r="FXQ57" s="8"/>
      <c r="FXR57" s="8"/>
      <c r="FXS57" s="8"/>
      <c r="FXT57" s="8"/>
      <c r="FXU57" s="8"/>
      <c r="FXV57" s="8"/>
      <c r="FXW57" s="8"/>
      <c r="FXX57" s="8"/>
      <c r="FXY57" s="8"/>
      <c r="FXZ57" s="8"/>
      <c r="FYA57" s="8"/>
      <c r="FYB57" s="8"/>
      <c r="FYC57" s="8"/>
      <c r="FYD57" s="8"/>
      <c r="FYE57" s="8"/>
      <c r="FYF57" s="8"/>
      <c r="FYG57" s="8"/>
      <c r="FYH57" s="8"/>
      <c r="FYI57" s="8"/>
      <c r="FYJ57" s="8"/>
      <c r="FYK57" s="8"/>
      <c r="FYL57" s="8"/>
      <c r="FYM57" s="8"/>
      <c r="FYN57" s="8"/>
      <c r="FYO57" s="8"/>
      <c r="FYP57" s="8"/>
      <c r="FYQ57" s="8"/>
      <c r="FYR57" s="8"/>
      <c r="FYS57" s="8"/>
      <c r="FYT57" s="8"/>
      <c r="FYU57" s="8"/>
      <c r="FYV57" s="8"/>
      <c r="FYW57" s="8"/>
      <c r="FYX57" s="8"/>
      <c r="FYY57" s="8"/>
      <c r="FYZ57" s="8"/>
      <c r="FZA57" s="8"/>
      <c r="FZB57" s="8"/>
      <c r="FZC57" s="8"/>
      <c r="FZD57" s="8"/>
      <c r="FZE57" s="8"/>
      <c r="FZF57" s="8"/>
      <c r="FZG57" s="8"/>
      <c r="FZH57" s="8"/>
      <c r="FZI57" s="8"/>
      <c r="FZJ57" s="8"/>
      <c r="FZK57" s="8"/>
      <c r="FZL57" s="8"/>
      <c r="FZM57" s="8"/>
      <c r="FZN57" s="8"/>
      <c r="FZO57" s="8"/>
      <c r="FZP57" s="8"/>
      <c r="FZQ57" s="8"/>
      <c r="FZR57" s="8"/>
      <c r="FZS57" s="8"/>
      <c r="FZT57" s="8"/>
      <c r="FZU57" s="8"/>
      <c r="FZV57" s="8"/>
      <c r="FZW57" s="8"/>
      <c r="FZX57" s="8"/>
      <c r="FZY57" s="8"/>
      <c r="FZZ57" s="8"/>
      <c r="GAA57" s="8"/>
      <c r="GAB57" s="8"/>
      <c r="GAC57" s="8"/>
      <c r="GAD57" s="8"/>
      <c r="GAE57" s="8"/>
      <c r="GAF57" s="8"/>
      <c r="GAG57" s="8"/>
      <c r="GAH57" s="8"/>
      <c r="GAI57" s="8"/>
      <c r="GAJ57" s="8"/>
      <c r="GAK57" s="8"/>
      <c r="GAL57" s="8"/>
      <c r="GAM57" s="8"/>
      <c r="GAN57" s="8"/>
      <c r="GAO57" s="8"/>
      <c r="GAP57" s="8"/>
      <c r="GAQ57" s="8"/>
      <c r="GAR57" s="8"/>
      <c r="GAS57" s="8"/>
      <c r="GAT57" s="8"/>
      <c r="GAU57" s="8"/>
      <c r="GAV57" s="8"/>
      <c r="GAW57" s="8"/>
      <c r="GAX57" s="8"/>
      <c r="GAY57" s="8"/>
      <c r="GAZ57" s="8"/>
      <c r="GBA57" s="8"/>
      <c r="GBB57" s="8"/>
      <c r="GBC57" s="8"/>
      <c r="GBD57" s="8"/>
      <c r="GBE57" s="8"/>
      <c r="GBF57" s="8"/>
      <c r="GBG57" s="8"/>
      <c r="GBH57" s="8"/>
      <c r="GBI57" s="8"/>
      <c r="GBJ57" s="8"/>
      <c r="GBK57" s="8"/>
      <c r="GBL57" s="8"/>
      <c r="GBM57" s="8"/>
      <c r="GBN57" s="8"/>
      <c r="GBO57" s="8"/>
      <c r="GBP57" s="8"/>
      <c r="GBQ57" s="8"/>
      <c r="GBR57" s="8"/>
      <c r="GBS57" s="8"/>
      <c r="GBT57" s="8"/>
      <c r="GBU57" s="8"/>
      <c r="GBV57" s="8"/>
      <c r="GBW57" s="8"/>
      <c r="GBX57" s="8"/>
      <c r="GBY57" s="8"/>
      <c r="GBZ57" s="8"/>
      <c r="GCA57" s="8"/>
      <c r="GCB57" s="8"/>
      <c r="GCC57" s="8"/>
      <c r="GCD57" s="8"/>
      <c r="GCE57" s="8"/>
      <c r="GCF57" s="8"/>
      <c r="GCG57" s="8"/>
      <c r="GCH57" s="8"/>
      <c r="GCI57" s="8"/>
      <c r="GCJ57" s="8"/>
      <c r="GCK57" s="8"/>
      <c r="GCL57" s="8"/>
      <c r="GCM57" s="8"/>
      <c r="GCN57" s="8"/>
      <c r="GCO57" s="8"/>
      <c r="GCP57" s="8"/>
      <c r="GCQ57" s="8"/>
      <c r="GCR57" s="8"/>
      <c r="GCS57" s="8"/>
      <c r="GCT57" s="8"/>
      <c r="GCU57" s="8"/>
      <c r="GCV57" s="8"/>
      <c r="GCW57" s="8"/>
      <c r="GCX57" s="8"/>
      <c r="GCY57" s="8"/>
      <c r="GCZ57" s="8"/>
      <c r="GDA57" s="8"/>
      <c r="GDB57" s="8"/>
      <c r="GDC57" s="8"/>
      <c r="GDD57" s="8"/>
      <c r="GDE57" s="8"/>
      <c r="GDF57" s="8"/>
      <c r="GDG57" s="8"/>
      <c r="GDH57" s="8"/>
      <c r="GDI57" s="8"/>
      <c r="GDJ57" s="8"/>
      <c r="GDK57" s="8"/>
      <c r="GDL57" s="8"/>
      <c r="GDM57" s="8"/>
      <c r="GDN57" s="8"/>
      <c r="GDO57" s="8"/>
      <c r="GDP57" s="8"/>
      <c r="GDQ57" s="8"/>
      <c r="GDR57" s="8"/>
      <c r="GDS57" s="8"/>
      <c r="GDT57" s="8"/>
      <c r="GDU57" s="8"/>
      <c r="GDV57" s="8"/>
      <c r="GDW57" s="8"/>
      <c r="GDX57" s="8"/>
      <c r="GDY57" s="8"/>
      <c r="GDZ57" s="8"/>
      <c r="GEA57" s="8"/>
      <c r="GEB57" s="8"/>
      <c r="GEC57" s="8"/>
      <c r="GED57" s="8"/>
      <c r="GEE57" s="8"/>
      <c r="GEF57" s="8"/>
      <c r="GEG57" s="8"/>
      <c r="GEH57" s="8"/>
      <c r="GEI57" s="8"/>
      <c r="GEJ57" s="8"/>
      <c r="GEK57" s="8"/>
      <c r="GEL57" s="8"/>
      <c r="GEM57" s="8"/>
      <c r="GEN57" s="8"/>
      <c r="GEO57" s="8"/>
      <c r="GEP57" s="8"/>
      <c r="GEQ57" s="8"/>
      <c r="GER57" s="8"/>
      <c r="GES57" s="8"/>
      <c r="GET57" s="8"/>
      <c r="GEU57" s="8"/>
      <c r="GEV57" s="8"/>
      <c r="GEW57" s="8"/>
      <c r="GEX57" s="8"/>
      <c r="GEY57" s="8"/>
      <c r="GEZ57" s="8"/>
      <c r="GFA57" s="8"/>
      <c r="GFB57" s="8"/>
      <c r="GFC57" s="8"/>
      <c r="GFD57" s="8"/>
      <c r="GFE57" s="8"/>
      <c r="GFF57" s="8"/>
      <c r="GFG57" s="8"/>
      <c r="GFH57" s="8"/>
      <c r="GFI57" s="8"/>
      <c r="GFJ57" s="8"/>
      <c r="GFK57" s="8"/>
      <c r="GFL57" s="8"/>
      <c r="GFM57" s="8"/>
      <c r="GFN57" s="8"/>
      <c r="GFO57" s="8"/>
      <c r="GFP57" s="8"/>
      <c r="GFQ57" s="8"/>
      <c r="GFR57" s="8"/>
      <c r="GFS57" s="8"/>
      <c r="GFT57" s="8"/>
      <c r="GFU57" s="8"/>
      <c r="GFV57" s="8"/>
      <c r="GFW57" s="8"/>
      <c r="GFX57" s="8"/>
      <c r="GFY57" s="8"/>
      <c r="GFZ57" s="8"/>
      <c r="GGA57" s="8"/>
      <c r="GGB57" s="8"/>
      <c r="GGC57" s="8"/>
      <c r="GGD57" s="8"/>
      <c r="GGE57" s="8"/>
      <c r="GGF57" s="8"/>
      <c r="GGG57" s="8"/>
      <c r="GGH57" s="8"/>
      <c r="GGI57" s="8"/>
      <c r="GGJ57" s="8"/>
      <c r="GGK57" s="8"/>
      <c r="GGL57" s="8"/>
      <c r="GGM57" s="8"/>
      <c r="GGN57" s="8"/>
      <c r="GGO57" s="8"/>
      <c r="GGP57" s="8"/>
      <c r="GGQ57" s="8"/>
      <c r="GGR57" s="8"/>
      <c r="GGS57" s="8"/>
      <c r="GGT57" s="8"/>
      <c r="GGU57" s="8"/>
      <c r="GGV57" s="8"/>
      <c r="GGW57" s="8"/>
      <c r="GGX57" s="8"/>
      <c r="GGY57" s="8"/>
      <c r="GGZ57" s="8"/>
      <c r="GHA57" s="8"/>
      <c r="GHB57" s="8"/>
      <c r="GHC57" s="8"/>
      <c r="GHD57" s="8"/>
      <c r="GHE57" s="8"/>
      <c r="GHF57" s="8"/>
      <c r="GHG57" s="8"/>
      <c r="GHH57" s="8"/>
      <c r="GHI57" s="8"/>
      <c r="GHJ57" s="8"/>
      <c r="GHK57" s="8"/>
      <c r="GHL57" s="8"/>
      <c r="GHM57" s="8"/>
      <c r="GHN57" s="8"/>
      <c r="GHO57" s="8"/>
      <c r="GHP57" s="8"/>
      <c r="GHQ57" s="8"/>
      <c r="GHR57" s="8"/>
      <c r="GHS57" s="8"/>
      <c r="GHT57" s="8"/>
      <c r="GHU57" s="8"/>
      <c r="GHV57" s="8"/>
      <c r="GHW57" s="8"/>
      <c r="GHX57" s="8"/>
      <c r="GHY57" s="8"/>
      <c r="GHZ57" s="8"/>
      <c r="GIA57" s="8"/>
      <c r="GIB57" s="8"/>
      <c r="GIC57" s="8"/>
      <c r="GID57" s="8"/>
      <c r="GIE57" s="8"/>
      <c r="GIF57" s="8"/>
      <c r="GIG57" s="8"/>
      <c r="GIH57" s="8"/>
      <c r="GII57" s="8"/>
      <c r="GIJ57" s="8"/>
      <c r="GIK57" s="8"/>
      <c r="GIL57" s="8"/>
      <c r="GIM57" s="8"/>
      <c r="GIN57" s="8"/>
      <c r="GIO57" s="8"/>
      <c r="GIP57" s="8"/>
      <c r="GIQ57" s="8"/>
      <c r="GIR57" s="8"/>
      <c r="GIS57" s="8"/>
      <c r="GIT57" s="8"/>
      <c r="GIU57" s="8"/>
      <c r="GIV57" s="8"/>
      <c r="GIW57" s="8"/>
      <c r="GIX57" s="8"/>
      <c r="GIY57" s="8"/>
      <c r="GIZ57" s="8"/>
      <c r="GJA57" s="8"/>
      <c r="GJB57" s="8"/>
      <c r="GJC57" s="8"/>
      <c r="GJD57" s="8"/>
      <c r="GJE57" s="8"/>
      <c r="GJF57" s="8"/>
      <c r="GJG57" s="8"/>
      <c r="GJH57" s="8"/>
      <c r="GJI57" s="8"/>
      <c r="GJJ57" s="8"/>
      <c r="GJK57" s="8"/>
      <c r="GJL57" s="8"/>
      <c r="GJM57" s="8"/>
      <c r="GJN57" s="8"/>
      <c r="GJO57" s="8"/>
      <c r="GJP57" s="8"/>
      <c r="GJQ57" s="8"/>
      <c r="GJR57" s="8"/>
      <c r="GJS57" s="8"/>
      <c r="GJT57" s="8"/>
      <c r="GJU57" s="8"/>
      <c r="GJV57" s="8"/>
      <c r="GJW57" s="8"/>
      <c r="GJX57" s="8"/>
      <c r="GJY57" s="8"/>
      <c r="GJZ57" s="8"/>
      <c r="GKA57" s="8"/>
      <c r="GKB57" s="8"/>
      <c r="GKC57" s="8"/>
      <c r="GKD57" s="8"/>
      <c r="GKE57" s="8"/>
      <c r="GKF57" s="8"/>
      <c r="GKG57" s="8"/>
      <c r="GKH57" s="8"/>
      <c r="GKI57" s="8"/>
      <c r="GKJ57" s="8"/>
      <c r="GKK57" s="8"/>
      <c r="GKL57" s="8"/>
      <c r="GKM57" s="8"/>
      <c r="GKN57" s="8"/>
      <c r="GKO57" s="8"/>
      <c r="GKP57" s="8"/>
      <c r="GKQ57" s="8"/>
      <c r="GKR57" s="8"/>
      <c r="GKS57" s="8"/>
      <c r="GKT57" s="8"/>
      <c r="GKU57" s="8"/>
      <c r="GKV57" s="8"/>
      <c r="GKW57" s="8"/>
      <c r="GKX57" s="8"/>
      <c r="GKY57" s="8"/>
      <c r="GKZ57" s="8"/>
      <c r="GLA57" s="8"/>
      <c r="GLB57" s="8"/>
      <c r="GLC57" s="8"/>
      <c r="GLD57" s="8"/>
      <c r="GLE57" s="8"/>
      <c r="GLF57" s="8"/>
      <c r="GLG57" s="8"/>
      <c r="GLH57" s="8"/>
      <c r="GLI57" s="8"/>
      <c r="GLJ57" s="8"/>
      <c r="GLK57" s="8"/>
      <c r="GLL57" s="8"/>
      <c r="GLM57" s="8"/>
      <c r="GLN57" s="8"/>
      <c r="GLO57" s="8"/>
      <c r="GLP57" s="8"/>
      <c r="GLQ57" s="8"/>
      <c r="GLR57" s="8"/>
      <c r="GLS57" s="8"/>
      <c r="GLT57" s="8"/>
      <c r="GLU57" s="8"/>
      <c r="GLV57" s="8"/>
      <c r="GLW57" s="8"/>
      <c r="GLX57" s="8"/>
      <c r="GLY57" s="8"/>
      <c r="GLZ57" s="8"/>
      <c r="GMA57" s="8"/>
      <c r="GMB57" s="8"/>
      <c r="GMC57" s="8"/>
      <c r="GMD57" s="8"/>
      <c r="GME57" s="8"/>
      <c r="GMF57" s="8"/>
      <c r="GMG57" s="8"/>
      <c r="GMH57" s="8"/>
      <c r="GMI57" s="8"/>
      <c r="GMJ57" s="8"/>
      <c r="GMK57" s="8"/>
      <c r="GML57" s="8"/>
      <c r="GMM57" s="8"/>
      <c r="GMN57" s="8"/>
      <c r="GMO57" s="8"/>
      <c r="GMP57" s="8"/>
      <c r="GMQ57" s="8"/>
      <c r="GMR57" s="8"/>
      <c r="GMS57" s="8"/>
      <c r="GMT57" s="8"/>
      <c r="GMU57" s="8"/>
      <c r="GMV57" s="8"/>
      <c r="GMW57" s="8"/>
      <c r="GMX57" s="8"/>
      <c r="GMY57" s="8"/>
      <c r="GMZ57" s="8"/>
      <c r="GNA57" s="8"/>
      <c r="GNB57" s="8"/>
      <c r="GNC57" s="8"/>
      <c r="GND57" s="8"/>
      <c r="GNE57" s="8"/>
      <c r="GNF57" s="8"/>
      <c r="GNG57" s="8"/>
      <c r="GNH57" s="8"/>
      <c r="GNI57" s="8"/>
      <c r="GNJ57" s="8"/>
      <c r="GNK57" s="8"/>
      <c r="GNL57" s="8"/>
      <c r="GNM57" s="8"/>
      <c r="GNN57" s="8"/>
      <c r="GNO57" s="8"/>
      <c r="GNP57" s="8"/>
      <c r="GNQ57" s="8"/>
      <c r="GNR57" s="8"/>
      <c r="GNS57" s="8"/>
      <c r="GNT57" s="8"/>
      <c r="GNU57" s="8"/>
      <c r="GNV57" s="8"/>
      <c r="GNW57" s="8"/>
      <c r="GNX57" s="8"/>
      <c r="GNY57" s="8"/>
      <c r="GNZ57" s="8"/>
      <c r="GOA57" s="8"/>
      <c r="GOB57" s="8"/>
      <c r="GOC57" s="8"/>
      <c r="GOD57" s="8"/>
      <c r="GOE57" s="8"/>
      <c r="GOF57" s="8"/>
      <c r="GOG57" s="8"/>
      <c r="GOH57" s="8"/>
      <c r="GOI57" s="8"/>
      <c r="GOJ57" s="8"/>
      <c r="GOK57" s="8"/>
      <c r="GOL57" s="8"/>
      <c r="GOM57" s="8"/>
      <c r="GON57" s="8"/>
      <c r="GOO57" s="8"/>
      <c r="GOP57" s="8"/>
      <c r="GOQ57" s="8"/>
      <c r="GOR57" s="8"/>
      <c r="GOS57" s="8"/>
      <c r="GOT57" s="8"/>
      <c r="GOU57" s="8"/>
      <c r="GOV57" s="8"/>
      <c r="GOW57" s="8"/>
      <c r="GOX57" s="8"/>
      <c r="GOY57" s="8"/>
      <c r="GOZ57" s="8"/>
      <c r="GPA57" s="8"/>
      <c r="GPB57" s="8"/>
      <c r="GPC57" s="8"/>
      <c r="GPD57" s="8"/>
      <c r="GPE57" s="8"/>
      <c r="GPF57" s="8"/>
      <c r="GPG57" s="8"/>
      <c r="GPH57" s="8"/>
      <c r="GPI57" s="8"/>
      <c r="GPJ57" s="8"/>
      <c r="GPK57" s="8"/>
      <c r="GPL57" s="8"/>
      <c r="GPM57" s="8"/>
      <c r="GPN57" s="8"/>
      <c r="GPO57" s="8"/>
      <c r="GPP57" s="8"/>
      <c r="GPQ57" s="8"/>
      <c r="GPR57" s="8"/>
      <c r="GPS57" s="8"/>
      <c r="GPT57" s="8"/>
      <c r="GPU57" s="8"/>
      <c r="GPV57" s="8"/>
      <c r="GPW57" s="8"/>
      <c r="GPX57" s="8"/>
      <c r="GPY57" s="8"/>
      <c r="GPZ57" s="8"/>
      <c r="GQA57" s="8"/>
      <c r="GQB57" s="8"/>
      <c r="GQC57" s="8"/>
      <c r="GQD57" s="8"/>
      <c r="GQE57" s="8"/>
      <c r="GQF57" s="8"/>
      <c r="GQG57" s="8"/>
      <c r="GQH57" s="8"/>
      <c r="GQI57" s="8"/>
      <c r="GQJ57" s="8"/>
      <c r="GQK57" s="8"/>
      <c r="GQL57" s="8"/>
      <c r="GQM57" s="8"/>
      <c r="GQN57" s="8"/>
      <c r="GQO57" s="8"/>
      <c r="GQP57" s="8"/>
      <c r="GQQ57" s="8"/>
      <c r="GQR57" s="8"/>
      <c r="GQS57" s="8"/>
      <c r="GQT57" s="8"/>
      <c r="GQU57" s="8"/>
      <c r="GQV57" s="8"/>
      <c r="GQW57" s="8"/>
      <c r="GQX57" s="8"/>
      <c r="GQY57" s="8"/>
      <c r="GQZ57" s="8"/>
      <c r="GRA57" s="8"/>
      <c r="GRB57" s="8"/>
      <c r="GRC57" s="8"/>
      <c r="GRD57" s="8"/>
      <c r="GRE57" s="8"/>
      <c r="GRF57" s="8"/>
      <c r="GRG57" s="8"/>
      <c r="GRH57" s="8"/>
      <c r="GRI57" s="8"/>
      <c r="GRJ57" s="8"/>
      <c r="GRK57" s="8"/>
      <c r="GRL57" s="8"/>
      <c r="GRM57" s="8"/>
      <c r="GRN57" s="8"/>
      <c r="GRO57" s="8"/>
      <c r="GRP57" s="8"/>
      <c r="GRQ57" s="8"/>
      <c r="GRR57" s="8"/>
      <c r="GRS57" s="8"/>
      <c r="GRT57" s="8"/>
      <c r="GRU57" s="8"/>
      <c r="GRV57" s="8"/>
      <c r="GRW57" s="8"/>
      <c r="GRX57" s="8"/>
      <c r="GRY57" s="8"/>
      <c r="GRZ57" s="8"/>
      <c r="GSA57" s="8"/>
      <c r="GSB57" s="8"/>
      <c r="GSC57" s="8"/>
      <c r="GSD57" s="8"/>
      <c r="GSE57" s="8"/>
      <c r="GSF57" s="8"/>
      <c r="GSG57" s="8"/>
      <c r="GSH57" s="8"/>
      <c r="GSI57" s="8"/>
      <c r="GSJ57" s="8"/>
      <c r="GSK57" s="8"/>
      <c r="GSL57" s="8"/>
      <c r="GSM57" s="8"/>
      <c r="GSN57" s="8"/>
      <c r="GSO57" s="8"/>
      <c r="GSP57" s="8"/>
      <c r="GSQ57" s="8"/>
      <c r="GSR57" s="8"/>
      <c r="GSS57" s="8"/>
      <c r="GST57" s="8"/>
      <c r="GSU57" s="8"/>
      <c r="GSV57" s="8"/>
      <c r="GSW57" s="8"/>
      <c r="GSX57" s="8"/>
      <c r="GSY57" s="8"/>
      <c r="GSZ57" s="8"/>
      <c r="GTA57" s="8"/>
      <c r="GTB57" s="8"/>
      <c r="GTC57" s="8"/>
      <c r="GTD57" s="8"/>
      <c r="GTE57" s="8"/>
      <c r="GTF57" s="8"/>
      <c r="GTG57" s="8"/>
      <c r="GTH57" s="8"/>
      <c r="GTI57" s="8"/>
      <c r="GTJ57" s="8"/>
      <c r="GTK57" s="8"/>
      <c r="GTL57" s="8"/>
      <c r="GTM57" s="8"/>
      <c r="GTN57" s="8"/>
      <c r="GTO57" s="8"/>
      <c r="GTP57" s="8"/>
      <c r="GTQ57" s="8"/>
      <c r="GTR57" s="8"/>
      <c r="GTS57" s="8"/>
      <c r="GTT57" s="8"/>
      <c r="GTU57" s="8"/>
      <c r="GTV57" s="8"/>
      <c r="GTW57" s="8"/>
      <c r="GTX57" s="8"/>
      <c r="GTY57" s="8"/>
      <c r="GTZ57" s="8"/>
      <c r="GUA57" s="8"/>
      <c r="GUB57" s="8"/>
      <c r="GUC57" s="8"/>
      <c r="GUD57" s="8"/>
      <c r="GUE57" s="8"/>
      <c r="GUF57" s="8"/>
      <c r="GUG57" s="8"/>
      <c r="GUH57" s="8"/>
      <c r="GUI57" s="8"/>
      <c r="GUJ57" s="8"/>
      <c r="GUK57" s="8"/>
      <c r="GUL57" s="8"/>
      <c r="GUM57" s="8"/>
      <c r="GUN57" s="8"/>
      <c r="GUO57" s="8"/>
      <c r="GUP57" s="8"/>
      <c r="GUQ57" s="8"/>
      <c r="GUR57" s="8"/>
      <c r="GUS57" s="8"/>
      <c r="GUT57" s="8"/>
      <c r="GUU57" s="8"/>
      <c r="GUV57" s="8"/>
      <c r="GUW57" s="8"/>
      <c r="GUX57" s="8"/>
      <c r="GUY57" s="8"/>
      <c r="GUZ57" s="8"/>
      <c r="GVA57" s="8"/>
      <c r="GVB57" s="8"/>
      <c r="GVC57" s="8"/>
      <c r="GVD57" s="8"/>
      <c r="GVE57" s="8"/>
      <c r="GVF57" s="8"/>
      <c r="GVG57" s="8"/>
      <c r="GVH57" s="8"/>
      <c r="GVI57" s="8"/>
      <c r="GVJ57" s="8"/>
      <c r="GVK57" s="8"/>
      <c r="GVL57" s="8"/>
      <c r="GVM57" s="8"/>
      <c r="GVN57" s="8"/>
      <c r="GVO57" s="8"/>
      <c r="GVP57" s="8"/>
      <c r="GVQ57" s="8"/>
      <c r="GVR57" s="8"/>
      <c r="GVS57" s="8"/>
      <c r="GVT57" s="8"/>
      <c r="GVU57" s="8"/>
      <c r="GVV57" s="8"/>
      <c r="GVW57" s="8"/>
      <c r="GVX57" s="8"/>
      <c r="GVY57" s="8"/>
      <c r="GVZ57" s="8"/>
      <c r="GWA57" s="8"/>
      <c r="GWB57" s="8"/>
      <c r="GWC57" s="8"/>
      <c r="GWD57" s="8"/>
      <c r="GWE57" s="8"/>
      <c r="GWF57" s="8"/>
      <c r="GWG57" s="8"/>
      <c r="GWH57" s="8"/>
      <c r="GWI57" s="8"/>
      <c r="GWJ57" s="8"/>
      <c r="GWK57" s="8"/>
      <c r="GWL57" s="8"/>
      <c r="GWM57" s="8"/>
      <c r="GWN57" s="8"/>
      <c r="GWO57" s="8"/>
      <c r="GWP57" s="8"/>
      <c r="GWQ57" s="8"/>
      <c r="GWR57" s="8"/>
      <c r="GWS57" s="8"/>
      <c r="GWT57" s="8"/>
      <c r="GWU57" s="8"/>
      <c r="GWV57" s="8"/>
      <c r="GWW57" s="8"/>
      <c r="GWX57" s="8"/>
      <c r="GWY57" s="8"/>
      <c r="GWZ57" s="8"/>
      <c r="GXA57" s="8"/>
      <c r="GXB57" s="8"/>
      <c r="GXC57" s="8"/>
      <c r="GXD57" s="8"/>
      <c r="GXE57" s="8"/>
      <c r="GXF57" s="8"/>
      <c r="GXG57" s="8"/>
      <c r="GXH57" s="8"/>
      <c r="GXI57" s="8"/>
      <c r="GXJ57" s="8"/>
      <c r="GXK57" s="8"/>
      <c r="GXL57" s="8"/>
      <c r="GXM57" s="8"/>
      <c r="GXN57" s="8"/>
      <c r="GXO57" s="8"/>
      <c r="GXP57" s="8"/>
      <c r="GXQ57" s="8"/>
      <c r="GXR57" s="8"/>
      <c r="GXS57" s="8"/>
      <c r="GXT57" s="8"/>
      <c r="GXU57" s="8"/>
      <c r="GXV57" s="8"/>
      <c r="GXW57" s="8"/>
      <c r="GXX57" s="8"/>
      <c r="GXY57" s="8"/>
      <c r="GXZ57" s="8"/>
      <c r="GYA57" s="8"/>
      <c r="GYB57" s="8"/>
      <c r="GYC57" s="8"/>
      <c r="GYD57" s="8"/>
      <c r="GYE57" s="8"/>
      <c r="GYF57" s="8"/>
      <c r="GYG57" s="8"/>
      <c r="GYH57" s="8"/>
      <c r="GYI57" s="8"/>
      <c r="GYJ57" s="8"/>
      <c r="GYK57" s="8"/>
      <c r="GYL57" s="8"/>
      <c r="GYM57" s="8"/>
      <c r="GYN57" s="8"/>
      <c r="GYO57" s="8"/>
      <c r="GYP57" s="8"/>
      <c r="GYQ57" s="8"/>
      <c r="GYR57" s="8"/>
      <c r="GYS57" s="8"/>
      <c r="GYT57" s="8"/>
      <c r="GYU57" s="8"/>
      <c r="GYV57" s="8"/>
      <c r="GYW57" s="8"/>
      <c r="GYX57" s="8"/>
      <c r="GYY57" s="8"/>
      <c r="GYZ57" s="8"/>
      <c r="GZA57" s="8"/>
      <c r="GZB57" s="8"/>
      <c r="GZC57" s="8"/>
      <c r="GZD57" s="8"/>
      <c r="GZE57" s="8"/>
      <c r="GZF57" s="8"/>
      <c r="GZG57" s="8"/>
      <c r="GZH57" s="8"/>
      <c r="GZI57" s="8"/>
      <c r="GZJ57" s="8"/>
      <c r="GZK57" s="8"/>
      <c r="GZL57" s="8"/>
      <c r="GZM57" s="8"/>
      <c r="GZN57" s="8"/>
      <c r="GZO57" s="8"/>
      <c r="GZP57" s="8"/>
      <c r="GZQ57" s="8"/>
      <c r="GZR57" s="8"/>
      <c r="GZS57" s="8"/>
      <c r="GZT57" s="8"/>
      <c r="GZU57" s="8"/>
      <c r="GZV57" s="8"/>
      <c r="GZW57" s="8"/>
      <c r="GZX57" s="8"/>
      <c r="GZY57" s="8"/>
      <c r="GZZ57" s="8"/>
      <c r="HAA57" s="8"/>
      <c r="HAB57" s="8"/>
      <c r="HAC57" s="8"/>
      <c r="HAD57" s="8"/>
      <c r="HAE57" s="8"/>
      <c r="HAF57" s="8"/>
      <c r="HAG57" s="8"/>
      <c r="HAH57" s="8"/>
      <c r="HAI57" s="8"/>
      <c r="HAJ57" s="8"/>
      <c r="HAK57" s="8"/>
      <c r="HAL57" s="8"/>
      <c r="HAM57" s="8"/>
      <c r="HAN57" s="8"/>
      <c r="HAO57" s="8"/>
      <c r="HAP57" s="8"/>
      <c r="HAQ57" s="8"/>
      <c r="HAR57" s="8"/>
      <c r="HAS57" s="8"/>
      <c r="HAT57" s="8"/>
      <c r="HAU57" s="8"/>
      <c r="HAV57" s="8"/>
      <c r="HAW57" s="8"/>
      <c r="HAX57" s="8"/>
      <c r="HAY57" s="8"/>
      <c r="HAZ57" s="8"/>
      <c r="HBA57" s="8"/>
      <c r="HBB57" s="8"/>
      <c r="HBC57" s="8"/>
      <c r="HBD57" s="8"/>
      <c r="HBE57" s="8"/>
      <c r="HBF57" s="8"/>
      <c r="HBG57" s="8"/>
      <c r="HBH57" s="8"/>
      <c r="HBI57" s="8"/>
      <c r="HBJ57" s="8"/>
      <c r="HBK57" s="8"/>
      <c r="HBL57" s="8"/>
      <c r="HBM57" s="8"/>
      <c r="HBN57" s="8"/>
      <c r="HBO57" s="8"/>
      <c r="HBP57" s="8"/>
      <c r="HBQ57" s="8"/>
      <c r="HBR57" s="8"/>
      <c r="HBS57" s="8"/>
      <c r="HBT57" s="8"/>
      <c r="HBU57" s="8"/>
      <c r="HBV57" s="8"/>
      <c r="HBW57" s="8"/>
      <c r="HBX57" s="8"/>
      <c r="HBY57" s="8"/>
      <c r="HBZ57" s="8"/>
      <c r="HCA57" s="8"/>
      <c r="HCB57" s="8"/>
      <c r="HCC57" s="8"/>
      <c r="HCD57" s="8"/>
      <c r="HCE57" s="8"/>
      <c r="HCF57" s="8"/>
      <c r="HCG57" s="8"/>
      <c r="HCH57" s="8"/>
      <c r="HCI57" s="8"/>
      <c r="HCJ57" s="8"/>
      <c r="HCK57" s="8"/>
      <c r="HCL57" s="8"/>
      <c r="HCM57" s="8"/>
      <c r="HCN57" s="8"/>
      <c r="HCO57" s="8"/>
      <c r="HCP57" s="8"/>
      <c r="HCQ57" s="8"/>
      <c r="HCR57" s="8"/>
      <c r="HCS57" s="8"/>
      <c r="HCT57" s="8"/>
      <c r="HCU57" s="8"/>
      <c r="HCV57" s="8"/>
      <c r="HCW57" s="8"/>
      <c r="HCX57" s="8"/>
      <c r="HCY57" s="8"/>
      <c r="HCZ57" s="8"/>
      <c r="HDA57" s="8"/>
      <c r="HDB57" s="8"/>
      <c r="HDC57" s="8"/>
      <c r="HDD57" s="8"/>
      <c r="HDE57" s="8"/>
      <c r="HDF57" s="8"/>
      <c r="HDG57" s="8"/>
      <c r="HDH57" s="8"/>
      <c r="HDI57" s="8"/>
      <c r="HDJ57" s="8"/>
      <c r="HDK57" s="8"/>
      <c r="HDL57" s="8"/>
      <c r="HDM57" s="8"/>
      <c r="HDN57" s="8"/>
      <c r="HDO57" s="8"/>
      <c r="HDP57" s="8"/>
      <c r="HDQ57" s="8"/>
      <c r="HDR57" s="8"/>
      <c r="HDS57" s="8"/>
      <c r="HDT57" s="8"/>
      <c r="HDU57" s="8"/>
      <c r="HDV57" s="8"/>
      <c r="HDW57" s="8"/>
      <c r="HDX57" s="8"/>
      <c r="HDY57" s="8"/>
      <c r="HDZ57" s="8"/>
      <c r="HEA57" s="8"/>
      <c r="HEB57" s="8"/>
      <c r="HEC57" s="8"/>
      <c r="HED57" s="8"/>
      <c r="HEE57" s="8"/>
      <c r="HEF57" s="8"/>
      <c r="HEG57" s="8"/>
      <c r="HEH57" s="8"/>
      <c r="HEI57" s="8"/>
      <c r="HEJ57" s="8"/>
      <c r="HEK57" s="8"/>
      <c r="HEL57" s="8"/>
      <c r="HEM57" s="8"/>
      <c r="HEN57" s="8"/>
      <c r="HEO57" s="8"/>
      <c r="HEP57" s="8"/>
      <c r="HEQ57" s="8"/>
      <c r="HER57" s="8"/>
      <c r="HES57" s="8"/>
      <c r="HET57" s="8"/>
      <c r="HEU57" s="8"/>
      <c r="HEV57" s="8"/>
      <c r="HEW57" s="8"/>
      <c r="HEX57" s="8"/>
      <c r="HEY57" s="8"/>
      <c r="HEZ57" s="8"/>
      <c r="HFA57" s="8"/>
      <c r="HFB57" s="8"/>
      <c r="HFC57" s="8"/>
      <c r="HFD57" s="8"/>
      <c r="HFE57" s="8"/>
      <c r="HFF57" s="8"/>
      <c r="HFG57" s="8"/>
      <c r="HFH57" s="8"/>
      <c r="HFI57" s="8"/>
      <c r="HFJ57" s="8"/>
      <c r="HFK57" s="8"/>
      <c r="HFL57" s="8"/>
      <c r="HFM57" s="8"/>
      <c r="HFN57" s="8"/>
      <c r="HFO57" s="8"/>
      <c r="HFP57" s="8"/>
      <c r="HFQ57" s="8"/>
      <c r="HFR57" s="8"/>
      <c r="HFS57" s="8"/>
      <c r="HFT57" s="8"/>
      <c r="HFU57" s="8"/>
      <c r="HFV57" s="8"/>
      <c r="HFW57" s="8"/>
      <c r="HFX57" s="8"/>
      <c r="HFY57" s="8"/>
      <c r="HFZ57" s="8"/>
      <c r="HGA57" s="8"/>
      <c r="HGB57" s="8"/>
      <c r="HGC57" s="8"/>
      <c r="HGD57" s="8"/>
      <c r="HGE57" s="8"/>
      <c r="HGF57" s="8"/>
      <c r="HGG57" s="8"/>
      <c r="HGH57" s="8"/>
      <c r="HGI57" s="8"/>
      <c r="HGJ57" s="8"/>
      <c r="HGK57" s="8"/>
      <c r="HGL57" s="8"/>
      <c r="HGM57" s="8"/>
      <c r="HGN57" s="8"/>
      <c r="HGO57" s="8"/>
      <c r="HGP57" s="8"/>
      <c r="HGQ57" s="8"/>
      <c r="HGR57" s="8"/>
      <c r="HGS57" s="8"/>
      <c r="HGT57" s="8"/>
      <c r="HGU57" s="8"/>
      <c r="HGV57" s="8"/>
      <c r="HGW57" s="8"/>
      <c r="HGX57" s="8"/>
      <c r="HGY57" s="8"/>
      <c r="HGZ57" s="8"/>
      <c r="HHA57" s="8"/>
      <c r="HHB57" s="8"/>
      <c r="HHC57" s="8"/>
      <c r="HHD57" s="8"/>
      <c r="HHE57" s="8"/>
      <c r="HHF57" s="8"/>
      <c r="HHG57" s="8"/>
      <c r="HHH57" s="8"/>
      <c r="HHI57" s="8"/>
      <c r="HHJ57" s="8"/>
      <c r="HHK57" s="8"/>
      <c r="HHL57" s="8"/>
      <c r="HHM57" s="8"/>
      <c r="HHN57" s="8"/>
      <c r="HHO57" s="8"/>
      <c r="HHP57" s="8"/>
      <c r="HHQ57" s="8"/>
      <c r="HHR57" s="8"/>
      <c r="HHS57" s="8"/>
      <c r="HHT57" s="8"/>
      <c r="HHU57" s="8"/>
      <c r="HHV57" s="8"/>
      <c r="HHW57" s="8"/>
      <c r="HHX57" s="8"/>
      <c r="HHY57" s="8"/>
      <c r="HHZ57" s="8"/>
      <c r="HIA57" s="8"/>
      <c r="HIB57" s="8"/>
      <c r="HIC57" s="8"/>
      <c r="HID57" s="8"/>
      <c r="HIE57" s="8"/>
      <c r="HIF57" s="8"/>
      <c r="HIG57" s="8"/>
      <c r="HIH57" s="8"/>
      <c r="HII57" s="8"/>
      <c r="HIJ57" s="8"/>
      <c r="HIK57" s="8"/>
      <c r="HIL57" s="8"/>
      <c r="HIM57" s="8"/>
      <c r="HIN57" s="8"/>
      <c r="HIO57" s="8"/>
      <c r="HIP57" s="8"/>
      <c r="HIQ57" s="8"/>
      <c r="HIR57" s="8"/>
      <c r="HIS57" s="8"/>
      <c r="HIT57" s="8"/>
      <c r="HIU57" s="8"/>
      <c r="HIV57" s="8"/>
      <c r="HIW57" s="8"/>
      <c r="HIX57" s="8"/>
      <c r="HIY57" s="8"/>
      <c r="HIZ57" s="8"/>
      <c r="HJA57" s="8"/>
      <c r="HJB57" s="8"/>
      <c r="HJC57" s="8"/>
      <c r="HJD57" s="8"/>
      <c r="HJE57" s="8"/>
      <c r="HJF57" s="8"/>
      <c r="HJG57" s="8"/>
      <c r="HJH57" s="8"/>
      <c r="HJI57" s="8"/>
      <c r="HJJ57" s="8"/>
      <c r="HJK57" s="8"/>
      <c r="HJL57" s="8"/>
      <c r="HJM57" s="8"/>
      <c r="HJN57" s="8"/>
      <c r="HJO57" s="8"/>
      <c r="HJP57" s="8"/>
      <c r="HJQ57" s="8"/>
      <c r="HJR57" s="8"/>
      <c r="HJS57" s="8"/>
      <c r="HJT57" s="8"/>
      <c r="HJU57" s="8"/>
      <c r="HJV57" s="8"/>
      <c r="HJW57" s="8"/>
      <c r="HJX57" s="8"/>
      <c r="HJY57" s="8"/>
      <c r="HJZ57" s="8"/>
      <c r="HKA57" s="8"/>
      <c r="HKB57" s="8"/>
      <c r="HKC57" s="8"/>
      <c r="HKD57" s="8"/>
      <c r="HKE57" s="8"/>
      <c r="HKF57" s="8"/>
      <c r="HKG57" s="8"/>
      <c r="HKH57" s="8"/>
      <c r="HKI57" s="8"/>
      <c r="HKJ57" s="8"/>
      <c r="HKK57" s="8"/>
      <c r="HKL57" s="8"/>
      <c r="HKM57" s="8"/>
      <c r="HKN57" s="8"/>
      <c r="HKO57" s="8"/>
      <c r="HKP57" s="8"/>
      <c r="HKQ57" s="8"/>
      <c r="HKR57" s="8"/>
      <c r="HKS57" s="8"/>
      <c r="HKT57" s="8"/>
      <c r="HKU57" s="8"/>
      <c r="HKV57" s="8"/>
      <c r="HKW57" s="8"/>
      <c r="HKX57" s="8"/>
      <c r="HKY57" s="8"/>
      <c r="HKZ57" s="8"/>
      <c r="HLA57" s="8"/>
      <c r="HLB57" s="8"/>
      <c r="HLC57" s="8"/>
      <c r="HLD57" s="8"/>
      <c r="HLE57" s="8"/>
      <c r="HLF57" s="8"/>
      <c r="HLG57" s="8"/>
      <c r="HLH57" s="8"/>
      <c r="HLI57" s="8"/>
      <c r="HLJ57" s="8"/>
      <c r="HLK57" s="8"/>
      <c r="HLL57" s="8"/>
      <c r="HLM57" s="8"/>
      <c r="HLN57" s="8"/>
      <c r="HLO57" s="8"/>
      <c r="HLP57" s="8"/>
      <c r="HLQ57" s="8"/>
      <c r="HLR57" s="8"/>
      <c r="HLS57" s="8"/>
      <c r="HLT57" s="8"/>
      <c r="HLU57" s="8"/>
      <c r="HLV57" s="8"/>
      <c r="HLW57" s="8"/>
      <c r="HLX57" s="8"/>
      <c r="HLY57" s="8"/>
      <c r="HLZ57" s="8"/>
      <c r="HMA57" s="8"/>
      <c r="HMB57" s="8"/>
      <c r="HMC57" s="8"/>
      <c r="HMD57" s="8"/>
      <c r="HME57" s="8"/>
      <c r="HMF57" s="8"/>
      <c r="HMG57" s="8"/>
      <c r="HMH57" s="8"/>
      <c r="HMI57" s="8"/>
      <c r="HMJ57" s="8"/>
      <c r="HMK57" s="8"/>
      <c r="HML57" s="8"/>
      <c r="HMM57" s="8"/>
      <c r="HMN57" s="8"/>
      <c r="HMO57" s="8"/>
      <c r="HMP57" s="8"/>
      <c r="HMQ57" s="8"/>
      <c r="HMR57" s="8"/>
      <c r="HMS57" s="8"/>
      <c r="HMT57" s="8"/>
      <c r="HMU57" s="8"/>
      <c r="HMV57" s="8"/>
      <c r="HMW57" s="8"/>
      <c r="HMX57" s="8"/>
      <c r="HMY57" s="8"/>
      <c r="HMZ57" s="8"/>
      <c r="HNA57" s="8"/>
      <c r="HNB57" s="8"/>
      <c r="HNC57" s="8"/>
      <c r="HND57" s="8"/>
      <c r="HNE57" s="8"/>
      <c r="HNF57" s="8"/>
      <c r="HNG57" s="8"/>
      <c r="HNH57" s="8"/>
      <c r="HNI57" s="8"/>
      <c r="HNJ57" s="8"/>
      <c r="HNK57" s="8"/>
      <c r="HNL57" s="8"/>
      <c r="HNM57" s="8"/>
      <c r="HNN57" s="8"/>
      <c r="HNO57" s="8"/>
      <c r="HNP57" s="8"/>
      <c r="HNQ57" s="8"/>
      <c r="HNR57" s="8"/>
      <c r="HNS57" s="8"/>
      <c r="HNT57" s="8"/>
      <c r="HNU57" s="8"/>
      <c r="HNV57" s="8"/>
      <c r="HNW57" s="8"/>
      <c r="HNX57" s="8"/>
      <c r="HNY57" s="8"/>
      <c r="HNZ57" s="8"/>
      <c r="HOA57" s="8"/>
      <c r="HOB57" s="8"/>
      <c r="HOC57" s="8"/>
      <c r="HOD57" s="8"/>
      <c r="HOE57" s="8"/>
      <c r="HOF57" s="8"/>
      <c r="HOG57" s="8"/>
      <c r="HOH57" s="8"/>
      <c r="HOI57" s="8"/>
      <c r="HOJ57" s="8"/>
      <c r="HOK57" s="8"/>
      <c r="HOL57" s="8"/>
      <c r="HOM57" s="8"/>
      <c r="HON57" s="8"/>
      <c r="HOO57" s="8"/>
      <c r="HOP57" s="8"/>
      <c r="HOQ57" s="8"/>
      <c r="HOR57" s="8"/>
      <c r="HOS57" s="8"/>
      <c r="HOT57" s="8"/>
      <c r="HOU57" s="8"/>
      <c r="HOV57" s="8"/>
      <c r="HOW57" s="8"/>
      <c r="HOX57" s="8"/>
      <c r="HOY57" s="8"/>
      <c r="HOZ57" s="8"/>
      <c r="HPA57" s="8"/>
      <c r="HPB57" s="8"/>
      <c r="HPC57" s="8"/>
      <c r="HPD57" s="8"/>
      <c r="HPE57" s="8"/>
      <c r="HPF57" s="8"/>
      <c r="HPG57" s="8"/>
      <c r="HPH57" s="8"/>
      <c r="HPI57" s="8"/>
      <c r="HPJ57" s="8"/>
      <c r="HPK57" s="8"/>
      <c r="HPL57" s="8"/>
      <c r="HPM57" s="8"/>
      <c r="HPN57" s="8"/>
      <c r="HPO57" s="8"/>
      <c r="HPP57" s="8"/>
      <c r="HPQ57" s="8"/>
      <c r="HPR57" s="8"/>
      <c r="HPS57" s="8"/>
      <c r="HPT57" s="8"/>
      <c r="HPU57" s="8"/>
      <c r="HPV57" s="8"/>
      <c r="HPW57" s="8"/>
      <c r="HPX57" s="8"/>
      <c r="HPY57" s="8"/>
      <c r="HPZ57" s="8"/>
      <c r="HQA57" s="8"/>
      <c r="HQB57" s="8"/>
      <c r="HQC57" s="8"/>
      <c r="HQD57" s="8"/>
      <c r="HQE57" s="8"/>
      <c r="HQF57" s="8"/>
      <c r="HQG57" s="8"/>
      <c r="HQH57" s="8"/>
      <c r="HQI57" s="8"/>
      <c r="HQJ57" s="8"/>
      <c r="HQK57" s="8"/>
      <c r="HQL57" s="8"/>
      <c r="HQM57" s="8"/>
      <c r="HQN57" s="8"/>
      <c r="HQO57" s="8"/>
      <c r="HQP57" s="8"/>
      <c r="HQQ57" s="8"/>
      <c r="HQR57" s="8"/>
      <c r="HQS57" s="8"/>
      <c r="HQT57" s="8"/>
      <c r="HQU57" s="8"/>
      <c r="HQV57" s="8"/>
      <c r="HQW57" s="8"/>
      <c r="HQX57" s="8"/>
      <c r="HQY57" s="8"/>
      <c r="HQZ57" s="8"/>
      <c r="HRA57" s="8"/>
      <c r="HRB57" s="8"/>
      <c r="HRC57" s="8"/>
      <c r="HRD57" s="8"/>
      <c r="HRE57" s="8"/>
      <c r="HRF57" s="8"/>
      <c r="HRG57" s="8"/>
      <c r="HRH57" s="8"/>
      <c r="HRI57" s="8"/>
      <c r="HRJ57" s="8"/>
      <c r="HRK57" s="8"/>
      <c r="HRL57" s="8"/>
      <c r="HRM57" s="8"/>
      <c r="HRN57" s="8"/>
      <c r="HRO57" s="8"/>
      <c r="HRP57" s="8"/>
      <c r="HRQ57" s="8"/>
      <c r="HRR57" s="8"/>
      <c r="HRS57" s="8"/>
      <c r="HRT57" s="8"/>
      <c r="HRU57" s="8"/>
      <c r="HRV57" s="8"/>
      <c r="HRW57" s="8"/>
      <c r="HRX57" s="8"/>
      <c r="HRY57" s="8"/>
      <c r="HRZ57" s="8"/>
      <c r="HSA57" s="8"/>
      <c r="HSB57" s="8"/>
      <c r="HSC57" s="8"/>
      <c r="HSD57" s="8"/>
      <c r="HSE57" s="8"/>
      <c r="HSF57" s="8"/>
      <c r="HSG57" s="8"/>
      <c r="HSH57" s="8"/>
      <c r="HSI57" s="8"/>
      <c r="HSJ57" s="8"/>
      <c r="HSK57" s="8"/>
      <c r="HSL57" s="8"/>
      <c r="HSM57" s="8"/>
      <c r="HSN57" s="8"/>
      <c r="HSO57" s="8"/>
      <c r="HSP57" s="8"/>
      <c r="HSQ57" s="8"/>
      <c r="HSR57" s="8"/>
      <c r="HSS57" s="8"/>
      <c r="HST57" s="8"/>
      <c r="HSU57" s="8"/>
      <c r="HSV57" s="8"/>
      <c r="HSW57" s="8"/>
      <c r="HSX57" s="8"/>
      <c r="HSY57" s="8"/>
      <c r="HSZ57" s="8"/>
      <c r="HTA57" s="8"/>
      <c r="HTB57" s="8"/>
      <c r="HTC57" s="8"/>
      <c r="HTD57" s="8"/>
      <c r="HTE57" s="8"/>
      <c r="HTF57" s="8"/>
      <c r="HTG57" s="8"/>
      <c r="HTH57" s="8"/>
      <c r="HTI57" s="8"/>
      <c r="HTJ57" s="8"/>
      <c r="HTK57" s="8"/>
      <c r="HTL57" s="8"/>
      <c r="HTM57" s="8"/>
      <c r="HTN57" s="8"/>
      <c r="HTO57" s="8"/>
      <c r="HTP57" s="8"/>
      <c r="HTQ57" s="8"/>
      <c r="HTR57" s="8"/>
      <c r="HTS57" s="8"/>
      <c r="HTT57" s="8"/>
      <c r="HTU57" s="8"/>
      <c r="HTV57" s="8"/>
      <c r="HTW57" s="8"/>
      <c r="HTX57" s="8"/>
      <c r="HTY57" s="8"/>
      <c r="HTZ57" s="8"/>
      <c r="HUA57" s="8"/>
      <c r="HUB57" s="8"/>
      <c r="HUC57" s="8"/>
      <c r="HUD57" s="8"/>
      <c r="HUE57" s="8"/>
      <c r="HUF57" s="8"/>
      <c r="HUG57" s="8"/>
      <c r="HUH57" s="8"/>
      <c r="HUI57" s="8"/>
      <c r="HUJ57" s="8"/>
      <c r="HUK57" s="8"/>
      <c r="HUL57" s="8"/>
      <c r="HUM57" s="8"/>
      <c r="HUN57" s="8"/>
      <c r="HUO57" s="8"/>
      <c r="HUP57" s="8"/>
      <c r="HUQ57" s="8"/>
      <c r="HUR57" s="8"/>
      <c r="HUS57" s="8"/>
      <c r="HUT57" s="8"/>
      <c r="HUU57" s="8"/>
      <c r="HUV57" s="8"/>
      <c r="HUW57" s="8"/>
      <c r="HUX57" s="8"/>
      <c r="HUY57" s="8"/>
      <c r="HUZ57" s="8"/>
      <c r="HVA57" s="8"/>
      <c r="HVB57" s="8"/>
      <c r="HVC57" s="8"/>
      <c r="HVD57" s="8"/>
      <c r="HVE57" s="8"/>
      <c r="HVF57" s="8"/>
      <c r="HVG57" s="8"/>
      <c r="HVH57" s="8"/>
      <c r="HVI57" s="8"/>
      <c r="HVJ57" s="8"/>
      <c r="HVK57" s="8"/>
      <c r="HVL57" s="8"/>
      <c r="HVM57" s="8"/>
      <c r="HVN57" s="8"/>
      <c r="HVO57" s="8"/>
      <c r="HVP57" s="8"/>
      <c r="HVQ57" s="8"/>
      <c r="HVR57" s="8"/>
      <c r="HVS57" s="8"/>
      <c r="HVT57" s="8"/>
      <c r="HVU57" s="8"/>
      <c r="HVV57" s="8"/>
      <c r="HVW57" s="8"/>
      <c r="HVX57" s="8"/>
      <c r="HVY57" s="8"/>
      <c r="HVZ57" s="8"/>
      <c r="HWA57" s="8"/>
      <c r="HWB57" s="8"/>
      <c r="HWC57" s="8"/>
      <c r="HWD57" s="8"/>
      <c r="HWE57" s="8"/>
      <c r="HWF57" s="8"/>
      <c r="HWG57" s="8"/>
      <c r="HWH57" s="8"/>
      <c r="HWI57" s="8"/>
      <c r="HWJ57" s="8"/>
      <c r="HWK57" s="8"/>
      <c r="HWL57" s="8"/>
      <c r="HWM57" s="8"/>
      <c r="HWN57" s="8"/>
      <c r="HWO57" s="8"/>
      <c r="HWP57" s="8"/>
      <c r="HWQ57" s="8"/>
      <c r="HWR57" s="8"/>
      <c r="HWS57" s="8"/>
      <c r="HWT57" s="8"/>
      <c r="HWU57" s="8"/>
      <c r="HWV57" s="8"/>
      <c r="HWW57" s="8"/>
      <c r="HWX57" s="8"/>
      <c r="HWY57" s="8"/>
      <c r="HWZ57" s="8"/>
      <c r="HXA57" s="8"/>
      <c r="HXB57" s="8"/>
      <c r="HXC57" s="8"/>
      <c r="HXD57" s="8"/>
      <c r="HXE57" s="8"/>
      <c r="HXF57" s="8"/>
      <c r="HXG57" s="8"/>
      <c r="HXH57" s="8"/>
      <c r="HXI57" s="8"/>
      <c r="HXJ57" s="8"/>
      <c r="HXK57" s="8"/>
      <c r="HXL57" s="8"/>
      <c r="HXM57" s="8"/>
      <c r="HXN57" s="8"/>
      <c r="HXO57" s="8"/>
      <c r="HXP57" s="8"/>
      <c r="HXQ57" s="8"/>
      <c r="HXR57" s="8"/>
      <c r="HXS57" s="8"/>
      <c r="HXT57" s="8"/>
      <c r="HXU57" s="8"/>
      <c r="HXV57" s="8"/>
      <c r="HXW57" s="8"/>
      <c r="HXX57" s="8"/>
      <c r="HXY57" s="8"/>
      <c r="HXZ57" s="8"/>
      <c r="HYA57" s="8"/>
      <c r="HYB57" s="8"/>
      <c r="HYC57" s="8"/>
      <c r="HYD57" s="8"/>
      <c r="HYE57" s="8"/>
      <c r="HYF57" s="8"/>
      <c r="HYG57" s="8"/>
      <c r="HYH57" s="8"/>
      <c r="HYI57" s="8"/>
      <c r="HYJ57" s="8"/>
      <c r="HYK57" s="8"/>
      <c r="HYL57" s="8"/>
      <c r="HYM57" s="8"/>
      <c r="HYN57" s="8"/>
      <c r="HYO57" s="8"/>
      <c r="HYP57" s="8"/>
      <c r="HYQ57" s="8"/>
      <c r="HYR57" s="8"/>
      <c r="HYS57" s="8"/>
      <c r="HYT57" s="8"/>
      <c r="HYU57" s="8"/>
      <c r="HYV57" s="8"/>
      <c r="HYW57" s="8"/>
      <c r="HYX57" s="8"/>
      <c r="HYY57" s="8"/>
      <c r="HYZ57" s="8"/>
      <c r="HZA57" s="8"/>
      <c r="HZB57" s="8"/>
      <c r="HZC57" s="8"/>
      <c r="HZD57" s="8"/>
      <c r="HZE57" s="8"/>
      <c r="HZF57" s="8"/>
      <c r="HZG57" s="8"/>
      <c r="HZH57" s="8"/>
      <c r="HZI57" s="8"/>
      <c r="HZJ57" s="8"/>
      <c r="HZK57" s="8"/>
      <c r="HZL57" s="8"/>
      <c r="HZM57" s="8"/>
      <c r="HZN57" s="8"/>
      <c r="HZO57" s="8"/>
      <c r="HZP57" s="8"/>
      <c r="HZQ57" s="8"/>
      <c r="HZR57" s="8"/>
      <c r="HZS57" s="8"/>
      <c r="HZT57" s="8"/>
      <c r="HZU57" s="8"/>
      <c r="HZV57" s="8"/>
      <c r="HZW57" s="8"/>
      <c r="HZX57" s="8"/>
      <c r="HZY57" s="8"/>
      <c r="HZZ57" s="8"/>
      <c r="IAA57" s="8"/>
      <c r="IAB57" s="8"/>
      <c r="IAC57" s="8"/>
      <c r="IAD57" s="8"/>
      <c r="IAE57" s="8"/>
      <c r="IAF57" s="8"/>
      <c r="IAG57" s="8"/>
      <c r="IAH57" s="8"/>
      <c r="IAI57" s="8"/>
      <c r="IAJ57" s="8"/>
      <c r="IAK57" s="8"/>
      <c r="IAL57" s="8"/>
      <c r="IAM57" s="8"/>
      <c r="IAN57" s="8"/>
      <c r="IAO57" s="8"/>
      <c r="IAP57" s="8"/>
      <c r="IAQ57" s="8"/>
      <c r="IAR57" s="8"/>
      <c r="IAS57" s="8"/>
      <c r="IAT57" s="8"/>
      <c r="IAU57" s="8"/>
      <c r="IAV57" s="8"/>
      <c r="IAW57" s="8"/>
      <c r="IAX57" s="8"/>
      <c r="IAY57" s="8"/>
      <c r="IAZ57" s="8"/>
      <c r="IBA57" s="8"/>
      <c r="IBB57" s="8"/>
      <c r="IBC57" s="8"/>
      <c r="IBD57" s="8"/>
      <c r="IBE57" s="8"/>
      <c r="IBF57" s="8"/>
      <c r="IBG57" s="8"/>
      <c r="IBH57" s="8"/>
      <c r="IBI57" s="8"/>
      <c r="IBJ57" s="8"/>
      <c r="IBK57" s="8"/>
      <c r="IBL57" s="8"/>
      <c r="IBM57" s="8"/>
      <c r="IBN57" s="8"/>
      <c r="IBO57" s="8"/>
      <c r="IBP57" s="8"/>
      <c r="IBQ57" s="8"/>
      <c r="IBR57" s="8"/>
      <c r="IBS57" s="8"/>
      <c r="IBT57" s="8"/>
      <c r="IBU57" s="8"/>
      <c r="IBV57" s="8"/>
      <c r="IBW57" s="8"/>
      <c r="IBX57" s="8"/>
      <c r="IBY57" s="8"/>
      <c r="IBZ57" s="8"/>
      <c r="ICA57" s="8"/>
      <c r="ICB57" s="8"/>
      <c r="ICC57" s="8"/>
      <c r="ICD57" s="8"/>
      <c r="ICE57" s="8"/>
      <c r="ICF57" s="8"/>
      <c r="ICG57" s="8"/>
      <c r="ICH57" s="8"/>
      <c r="ICI57" s="8"/>
      <c r="ICJ57" s="8"/>
      <c r="ICK57" s="8"/>
      <c r="ICL57" s="8"/>
      <c r="ICM57" s="8"/>
      <c r="ICN57" s="8"/>
      <c r="ICO57" s="8"/>
      <c r="ICP57" s="8"/>
      <c r="ICQ57" s="8"/>
      <c r="ICR57" s="8"/>
      <c r="ICS57" s="8"/>
      <c r="ICT57" s="8"/>
      <c r="ICU57" s="8"/>
      <c r="ICV57" s="8"/>
      <c r="ICW57" s="8"/>
      <c r="ICX57" s="8"/>
      <c r="ICY57" s="8"/>
      <c r="ICZ57" s="8"/>
      <c r="IDA57" s="8"/>
      <c r="IDB57" s="8"/>
      <c r="IDC57" s="8"/>
      <c r="IDD57" s="8"/>
      <c r="IDE57" s="8"/>
      <c r="IDF57" s="8"/>
      <c r="IDG57" s="8"/>
      <c r="IDH57" s="8"/>
      <c r="IDI57" s="8"/>
      <c r="IDJ57" s="8"/>
      <c r="IDK57" s="8"/>
      <c r="IDL57" s="8"/>
      <c r="IDM57" s="8"/>
      <c r="IDN57" s="8"/>
      <c r="IDO57" s="8"/>
      <c r="IDP57" s="8"/>
      <c r="IDQ57" s="8"/>
      <c r="IDR57" s="8"/>
      <c r="IDS57" s="8"/>
      <c r="IDT57" s="8"/>
      <c r="IDU57" s="8"/>
      <c r="IDV57" s="8"/>
      <c r="IDW57" s="8"/>
      <c r="IDX57" s="8"/>
      <c r="IDY57" s="8"/>
      <c r="IDZ57" s="8"/>
      <c r="IEA57" s="8"/>
      <c r="IEB57" s="8"/>
      <c r="IEC57" s="8"/>
      <c r="IED57" s="8"/>
      <c r="IEE57" s="8"/>
      <c r="IEF57" s="8"/>
      <c r="IEG57" s="8"/>
      <c r="IEH57" s="8"/>
      <c r="IEI57" s="8"/>
      <c r="IEJ57" s="8"/>
      <c r="IEK57" s="8"/>
      <c r="IEL57" s="8"/>
      <c r="IEM57" s="8"/>
      <c r="IEN57" s="8"/>
      <c r="IEO57" s="8"/>
      <c r="IEP57" s="8"/>
      <c r="IEQ57" s="8"/>
      <c r="IER57" s="8"/>
      <c r="IES57" s="8"/>
      <c r="IET57" s="8"/>
      <c r="IEU57" s="8"/>
      <c r="IEV57" s="8"/>
      <c r="IEW57" s="8"/>
      <c r="IEX57" s="8"/>
      <c r="IEY57" s="8"/>
      <c r="IEZ57" s="8"/>
      <c r="IFA57" s="8"/>
      <c r="IFB57" s="8"/>
      <c r="IFC57" s="8"/>
      <c r="IFD57" s="8"/>
      <c r="IFE57" s="8"/>
      <c r="IFF57" s="8"/>
      <c r="IFG57" s="8"/>
      <c r="IFH57" s="8"/>
      <c r="IFI57" s="8"/>
      <c r="IFJ57" s="8"/>
      <c r="IFK57" s="8"/>
      <c r="IFL57" s="8"/>
      <c r="IFM57" s="8"/>
      <c r="IFN57" s="8"/>
      <c r="IFO57" s="8"/>
      <c r="IFP57" s="8"/>
      <c r="IFQ57" s="8"/>
      <c r="IFR57" s="8"/>
      <c r="IFS57" s="8"/>
      <c r="IFT57" s="8"/>
      <c r="IFU57" s="8"/>
      <c r="IFV57" s="8"/>
      <c r="IFW57" s="8"/>
      <c r="IFX57" s="8"/>
      <c r="IFY57" s="8"/>
      <c r="IFZ57" s="8"/>
      <c r="IGA57" s="8"/>
      <c r="IGB57" s="8"/>
      <c r="IGC57" s="8"/>
      <c r="IGD57" s="8"/>
      <c r="IGE57" s="8"/>
      <c r="IGF57" s="8"/>
      <c r="IGG57" s="8"/>
      <c r="IGH57" s="8"/>
      <c r="IGI57" s="8"/>
      <c r="IGJ57" s="8"/>
      <c r="IGK57" s="8"/>
      <c r="IGL57" s="8"/>
      <c r="IGM57" s="8"/>
      <c r="IGN57" s="8"/>
      <c r="IGO57" s="8"/>
      <c r="IGP57" s="8"/>
      <c r="IGQ57" s="8"/>
      <c r="IGR57" s="8"/>
      <c r="IGS57" s="8"/>
      <c r="IGT57" s="8"/>
      <c r="IGU57" s="8"/>
      <c r="IGV57" s="8"/>
      <c r="IGW57" s="8"/>
      <c r="IGX57" s="8"/>
      <c r="IGY57" s="8"/>
      <c r="IGZ57" s="8"/>
      <c r="IHA57" s="8"/>
      <c r="IHB57" s="8"/>
      <c r="IHC57" s="8"/>
      <c r="IHD57" s="8"/>
      <c r="IHE57" s="8"/>
      <c r="IHF57" s="8"/>
      <c r="IHG57" s="8"/>
      <c r="IHH57" s="8"/>
      <c r="IHI57" s="8"/>
      <c r="IHJ57" s="8"/>
      <c r="IHK57" s="8"/>
      <c r="IHL57" s="8"/>
      <c r="IHM57" s="8"/>
      <c r="IHN57" s="8"/>
      <c r="IHO57" s="8"/>
      <c r="IHP57" s="8"/>
      <c r="IHQ57" s="8"/>
      <c r="IHR57" s="8"/>
      <c r="IHS57" s="8"/>
      <c r="IHT57" s="8"/>
      <c r="IHU57" s="8"/>
      <c r="IHV57" s="8"/>
      <c r="IHW57" s="8"/>
      <c r="IHX57" s="8"/>
      <c r="IHY57" s="8"/>
      <c r="IHZ57" s="8"/>
      <c r="IIA57" s="8"/>
      <c r="IIB57" s="8"/>
      <c r="IIC57" s="8"/>
      <c r="IID57" s="8"/>
      <c r="IIE57" s="8"/>
      <c r="IIF57" s="8"/>
      <c r="IIG57" s="8"/>
      <c r="IIH57" s="8"/>
      <c r="III57" s="8"/>
      <c r="IIJ57" s="8"/>
      <c r="IIK57" s="8"/>
      <c r="IIL57" s="8"/>
      <c r="IIM57" s="8"/>
      <c r="IIN57" s="8"/>
      <c r="IIO57" s="8"/>
      <c r="IIP57" s="8"/>
      <c r="IIQ57" s="8"/>
      <c r="IIR57" s="8"/>
      <c r="IIS57" s="8"/>
      <c r="IIT57" s="8"/>
      <c r="IIU57" s="8"/>
      <c r="IIV57" s="8"/>
      <c r="IIW57" s="8"/>
      <c r="IIX57" s="8"/>
      <c r="IIY57" s="8"/>
      <c r="IIZ57" s="8"/>
      <c r="IJA57" s="8"/>
      <c r="IJB57" s="8"/>
      <c r="IJC57" s="8"/>
      <c r="IJD57" s="8"/>
      <c r="IJE57" s="8"/>
      <c r="IJF57" s="8"/>
      <c r="IJG57" s="8"/>
      <c r="IJH57" s="8"/>
      <c r="IJI57" s="8"/>
      <c r="IJJ57" s="8"/>
      <c r="IJK57" s="8"/>
      <c r="IJL57" s="8"/>
      <c r="IJM57" s="8"/>
      <c r="IJN57" s="8"/>
      <c r="IJO57" s="8"/>
      <c r="IJP57" s="8"/>
      <c r="IJQ57" s="8"/>
      <c r="IJR57" s="8"/>
      <c r="IJS57" s="8"/>
      <c r="IJT57" s="8"/>
      <c r="IJU57" s="8"/>
      <c r="IJV57" s="8"/>
      <c r="IJW57" s="8"/>
      <c r="IJX57" s="8"/>
      <c r="IJY57" s="8"/>
      <c r="IJZ57" s="8"/>
      <c r="IKA57" s="8"/>
      <c r="IKB57" s="8"/>
      <c r="IKC57" s="8"/>
      <c r="IKD57" s="8"/>
      <c r="IKE57" s="8"/>
      <c r="IKF57" s="8"/>
      <c r="IKG57" s="8"/>
      <c r="IKH57" s="8"/>
      <c r="IKI57" s="8"/>
      <c r="IKJ57" s="8"/>
      <c r="IKK57" s="8"/>
      <c r="IKL57" s="8"/>
      <c r="IKM57" s="8"/>
      <c r="IKN57" s="8"/>
      <c r="IKO57" s="8"/>
      <c r="IKP57" s="8"/>
      <c r="IKQ57" s="8"/>
      <c r="IKR57" s="8"/>
      <c r="IKS57" s="8"/>
      <c r="IKT57" s="8"/>
      <c r="IKU57" s="8"/>
      <c r="IKV57" s="8"/>
      <c r="IKW57" s="8"/>
      <c r="IKX57" s="8"/>
      <c r="IKY57" s="8"/>
      <c r="IKZ57" s="8"/>
      <c r="ILA57" s="8"/>
      <c r="ILB57" s="8"/>
      <c r="ILC57" s="8"/>
      <c r="ILD57" s="8"/>
      <c r="ILE57" s="8"/>
      <c r="ILF57" s="8"/>
      <c r="ILG57" s="8"/>
      <c r="ILH57" s="8"/>
      <c r="ILI57" s="8"/>
      <c r="ILJ57" s="8"/>
      <c r="ILK57" s="8"/>
      <c r="ILL57" s="8"/>
      <c r="ILM57" s="8"/>
      <c r="ILN57" s="8"/>
      <c r="ILO57" s="8"/>
      <c r="ILP57" s="8"/>
      <c r="ILQ57" s="8"/>
      <c r="ILR57" s="8"/>
      <c r="ILS57" s="8"/>
      <c r="ILT57" s="8"/>
      <c r="ILU57" s="8"/>
      <c r="ILV57" s="8"/>
      <c r="ILW57" s="8"/>
      <c r="ILX57" s="8"/>
      <c r="ILY57" s="8"/>
      <c r="ILZ57" s="8"/>
      <c r="IMA57" s="8"/>
      <c r="IMB57" s="8"/>
      <c r="IMC57" s="8"/>
      <c r="IMD57" s="8"/>
      <c r="IME57" s="8"/>
      <c r="IMF57" s="8"/>
      <c r="IMG57" s="8"/>
      <c r="IMH57" s="8"/>
      <c r="IMI57" s="8"/>
      <c r="IMJ57" s="8"/>
      <c r="IMK57" s="8"/>
      <c r="IML57" s="8"/>
      <c r="IMM57" s="8"/>
      <c r="IMN57" s="8"/>
      <c r="IMO57" s="8"/>
      <c r="IMP57" s="8"/>
      <c r="IMQ57" s="8"/>
      <c r="IMR57" s="8"/>
      <c r="IMS57" s="8"/>
      <c r="IMT57" s="8"/>
      <c r="IMU57" s="8"/>
      <c r="IMV57" s="8"/>
      <c r="IMW57" s="8"/>
      <c r="IMX57" s="8"/>
      <c r="IMY57" s="8"/>
      <c r="IMZ57" s="8"/>
      <c r="INA57" s="8"/>
      <c r="INB57" s="8"/>
      <c r="INC57" s="8"/>
      <c r="IND57" s="8"/>
      <c r="INE57" s="8"/>
      <c r="INF57" s="8"/>
      <c r="ING57" s="8"/>
      <c r="INH57" s="8"/>
      <c r="INI57" s="8"/>
      <c r="INJ57" s="8"/>
      <c r="INK57" s="8"/>
      <c r="INL57" s="8"/>
      <c r="INM57" s="8"/>
      <c r="INN57" s="8"/>
      <c r="INO57" s="8"/>
      <c r="INP57" s="8"/>
      <c r="INQ57" s="8"/>
      <c r="INR57" s="8"/>
      <c r="INS57" s="8"/>
      <c r="INT57" s="8"/>
      <c r="INU57" s="8"/>
      <c r="INV57" s="8"/>
      <c r="INW57" s="8"/>
      <c r="INX57" s="8"/>
      <c r="INY57" s="8"/>
      <c r="INZ57" s="8"/>
      <c r="IOA57" s="8"/>
      <c r="IOB57" s="8"/>
      <c r="IOC57" s="8"/>
      <c r="IOD57" s="8"/>
      <c r="IOE57" s="8"/>
      <c r="IOF57" s="8"/>
      <c r="IOG57" s="8"/>
      <c r="IOH57" s="8"/>
      <c r="IOI57" s="8"/>
      <c r="IOJ57" s="8"/>
      <c r="IOK57" s="8"/>
      <c r="IOL57" s="8"/>
      <c r="IOM57" s="8"/>
      <c r="ION57" s="8"/>
      <c r="IOO57" s="8"/>
      <c r="IOP57" s="8"/>
      <c r="IOQ57" s="8"/>
      <c r="IOR57" s="8"/>
      <c r="IOS57" s="8"/>
      <c r="IOT57" s="8"/>
      <c r="IOU57" s="8"/>
      <c r="IOV57" s="8"/>
      <c r="IOW57" s="8"/>
      <c r="IOX57" s="8"/>
      <c r="IOY57" s="8"/>
      <c r="IOZ57" s="8"/>
      <c r="IPA57" s="8"/>
      <c r="IPB57" s="8"/>
      <c r="IPC57" s="8"/>
      <c r="IPD57" s="8"/>
      <c r="IPE57" s="8"/>
      <c r="IPF57" s="8"/>
      <c r="IPG57" s="8"/>
      <c r="IPH57" s="8"/>
      <c r="IPI57" s="8"/>
      <c r="IPJ57" s="8"/>
      <c r="IPK57" s="8"/>
      <c r="IPL57" s="8"/>
      <c r="IPM57" s="8"/>
      <c r="IPN57" s="8"/>
      <c r="IPO57" s="8"/>
      <c r="IPP57" s="8"/>
      <c r="IPQ57" s="8"/>
      <c r="IPR57" s="8"/>
      <c r="IPS57" s="8"/>
      <c r="IPT57" s="8"/>
      <c r="IPU57" s="8"/>
      <c r="IPV57" s="8"/>
      <c r="IPW57" s="8"/>
      <c r="IPX57" s="8"/>
      <c r="IPY57" s="8"/>
      <c r="IPZ57" s="8"/>
      <c r="IQA57" s="8"/>
      <c r="IQB57" s="8"/>
      <c r="IQC57" s="8"/>
      <c r="IQD57" s="8"/>
      <c r="IQE57" s="8"/>
      <c r="IQF57" s="8"/>
      <c r="IQG57" s="8"/>
      <c r="IQH57" s="8"/>
      <c r="IQI57" s="8"/>
      <c r="IQJ57" s="8"/>
      <c r="IQK57" s="8"/>
      <c r="IQL57" s="8"/>
      <c r="IQM57" s="8"/>
      <c r="IQN57" s="8"/>
      <c r="IQO57" s="8"/>
      <c r="IQP57" s="8"/>
      <c r="IQQ57" s="8"/>
      <c r="IQR57" s="8"/>
      <c r="IQS57" s="8"/>
      <c r="IQT57" s="8"/>
      <c r="IQU57" s="8"/>
      <c r="IQV57" s="8"/>
      <c r="IQW57" s="8"/>
      <c r="IQX57" s="8"/>
      <c r="IQY57" s="8"/>
      <c r="IQZ57" s="8"/>
      <c r="IRA57" s="8"/>
      <c r="IRB57" s="8"/>
      <c r="IRC57" s="8"/>
      <c r="IRD57" s="8"/>
      <c r="IRE57" s="8"/>
      <c r="IRF57" s="8"/>
      <c r="IRG57" s="8"/>
      <c r="IRH57" s="8"/>
      <c r="IRI57" s="8"/>
      <c r="IRJ57" s="8"/>
      <c r="IRK57" s="8"/>
      <c r="IRL57" s="8"/>
      <c r="IRM57" s="8"/>
      <c r="IRN57" s="8"/>
      <c r="IRO57" s="8"/>
      <c r="IRP57" s="8"/>
      <c r="IRQ57" s="8"/>
      <c r="IRR57" s="8"/>
      <c r="IRS57" s="8"/>
      <c r="IRT57" s="8"/>
      <c r="IRU57" s="8"/>
      <c r="IRV57" s="8"/>
      <c r="IRW57" s="8"/>
      <c r="IRX57" s="8"/>
      <c r="IRY57" s="8"/>
      <c r="IRZ57" s="8"/>
      <c r="ISA57" s="8"/>
      <c r="ISB57" s="8"/>
      <c r="ISC57" s="8"/>
      <c r="ISD57" s="8"/>
      <c r="ISE57" s="8"/>
      <c r="ISF57" s="8"/>
      <c r="ISG57" s="8"/>
      <c r="ISH57" s="8"/>
      <c r="ISI57" s="8"/>
      <c r="ISJ57" s="8"/>
      <c r="ISK57" s="8"/>
      <c r="ISL57" s="8"/>
      <c r="ISM57" s="8"/>
      <c r="ISN57" s="8"/>
      <c r="ISO57" s="8"/>
      <c r="ISP57" s="8"/>
      <c r="ISQ57" s="8"/>
      <c r="ISR57" s="8"/>
      <c r="ISS57" s="8"/>
      <c r="IST57" s="8"/>
      <c r="ISU57" s="8"/>
      <c r="ISV57" s="8"/>
      <c r="ISW57" s="8"/>
      <c r="ISX57" s="8"/>
      <c r="ISY57" s="8"/>
      <c r="ISZ57" s="8"/>
      <c r="ITA57" s="8"/>
      <c r="ITB57" s="8"/>
      <c r="ITC57" s="8"/>
      <c r="ITD57" s="8"/>
      <c r="ITE57" s="8"/>
      <c r="ITF57" s="8"/>
      <c r="ITG57" s="8"/>
      <c r="ITH57" s="8"/>
      <c r="ITI57" s="8"/>
      <c r="ITJ57" s="8"/>
      <c r="ITK57" s="8"/>
      <c r="ITL57" s="8"/>
      <c r="ITM57" s="8"/>
      <c r="ITN57" s="8"/>
      <c r="ITO57" s="8"/>
      <c r="ITP57" s="8"/>
      <c r="ITQ57" s="8"/>
      <c r="ITR57" s="8"/>
      <c r="ITS57" s="8"/>
      <c r="ITT57" s="8"/>
      <c r="ITU57" s="8"/>
      <c r="ITV57" s="8"/>
      <c r="ITW57" s="8"/>
      <c r="ITX57" s="8"/>
      <c r="ITY57" s="8"/>
      <c r="ITZ57" s="8"/>
      <c r="IUA57" s="8"/>
      <c r="IUB57" s="8"/>
      <c r="IUC57" s="8"/>
      <c r="IUD57" s="8"/>
      <c r="IUE57" s="8"/>
      <c r="IUF57" s="8"/>
      <c r="IUG57" s="8"/>
      <c r="IUH57" s="8"/>
      <c r="IUI57" s="8"/>
      <c r="IUJ57" s="8"/>
      <c r="IUK57" s="8"/>
      <c r="IUL57" s="8"/>
      <c r="IUM57" s="8"/>
      <c r="IUN57" s="8"/>
      <c r="IUO57" s="8"/>
      <c r="IUP57" s="8"/>
      <c r="IUQ57" s="8"/>
      <c r="IUR57" s="8"/>
      <c r="IUS57" s="8"/>
      <c r="IUT57" s="8"/>
      <c r="IUU57" s="8"/>
      <c r="IUV57" s="8"/>
      <c r="IUW57" s="8"/>
      <c r="IUX57" s="8"/>
      <c r="IUY57" s="8"/>
      <c r="IUZ57" s="8"/>
      <c r="IVA57" s="8"/>
      <c r="IVB57" s="8"/>
      <c r="IVC57" s="8"/>
      <c r="IVD57" s="8"/>
      <c r="IVE57" s="8"/>
      <c r="IVF57" s="8"/>
      <c r="IVG57" s="8"/>
      <c r="IVH57" s="8"/>
      <c r="IVI57" s="8"/>
      <c r="IVJ57" s="8"/>
      <c r="IVK57" s="8"/>
      <c r="IVL57" s="8"/>
      <c r="IVM57" s="8"/>
      <c r="IVN57" s="8"/>
      <c r="IVO57" s="8"/>
      <c r="IVP57" s="8"/>
      <c r="IVQ57" s="8"/>
      <c r="IVR57" s="8"/>
      <c r="IVS57" s="8"/>
      <c r="IVT57" s="8"/>
      <c r="IVU57" s="8"/>
      <c r="IVV57" s="8"/>
      <c r="IVW57" s="8"/>
      <c r="IVX57" s="8"/>
      <c r="IVY57" s="8"/>
      <c r="IVZ57" s="8"/>
      <c r="IWA57" s="8"/>
      <c r="IWB57" s="8"/>
      <c r="IWC57" s="8"/>
      <c r="IWD57" s="8"/>
      <c r="IWE57" s="8"/>
      <c r="IWF57" s="8"/>
      <c r="IWG57" s="8"/>
      <c r="IWH57" s="8"/>
      <c r="IWI57" s="8"/>
      <c r="IWJ57" s="8"/>
      <c r="IWK57" s="8"/>
      <c r="IWL57" s="8"/>
      <c r="IWM57" s="8"/>
      <c r="IWN57" s="8"/>
      <c r="IWO57" s="8"/>
      <c r="IWP57" s="8"/>
      <c r="IWQ57" s="8"/>
      <c r="IWR57" s="8"/>
      <c r="IWS57" s="8"/>
      <c r="IWT57" s="8"/>
      <c r="IWU57" s="8"/>
      <c r="IWV57" s="8"/>
      <c r="IWW57" s="8"/>
      <c r="IWX57" s="8"/>
      <c r="IWY57" s="8"/>
      <c r="IWZ57" s="8"/>
      <c r="IXA57" s="8"/>
      <c r="IXB57" s="8"/>
      <c r="IXC57" s="8"/>
      <c r="IXD57" s="8"/>
      <c r="IXE57" s="8"/>
      <c r="IXF57" s="8"/>
      <c r="IXG57" s="8"/>
      <c r="IXH57" s="8"/>
      <c r="IXI57" s="8"/>
      <c r="IXJ57" s="8"/>
      <c r="IXK57" s="8"/>
      <c r="IXL57" s="8"/>
      <c r="IXM57" s="8"/>
      <c r="IXN57" s="8"/>
      <c r="IXO57" s="8"/>
      <c r="IXP57" s="8"/>
      <c r="IXQ57" s="8"/>
      <c r="IXR57" s="8"/>
      <c r="IXS57" s="8"/>
      <c r="IXT57" s="8"/>
      <c r="IXU57" s="8"/>
      <c r="IXV57" s="8"/>
      <c r="IXW57" s="8"/>
      <c r="IXX57" s="8"/>
      <c r="IXY57" s="8"/>
      <c r="IXZ57" s="8"/>
      <c r="IYA57" s="8"/>
      <c r="IYB57" s="8"/>
      <c r="IYC57" s="8"/>
      <c r="IYD57" s="8"/>
      <c r="IYE57" s="8"/>
      <c r="IYF57" s="8"/>
      <c r="IYG57" s="8"/>
      <c r="IYH57" s="8"/>
      <c r="IYI57" s="8"/>
      <c r="IYJ57" s="8"/>
      <c r="IYK57" s="8"/>
      <c r="IYL57" s="8"/>
      <c r="IYM57" s="8"/>
      <c r="IYN57" s="8"/>
      <c r="IYO57" s="8"/>
      <c r="IYP57" s="8"/>
      <c r="IYQ57" s="8"/>
      <c r="IYR57" s="8"/>
      <c r="IYS57" s="8"/>
      <c r="IYT57" s="8"/>
      <c r="IYU57" s="8"/>
      <c r="IYV57" s="8"/>
      <c r="IYW57" s="8"/>
      <c r="IYX57" s="8"/>
      <c r="IYY57" s="8"/>
      <c r="IYZ57" s="8"/>
      <c r="IZA57" s="8"/>
      <c r="IZB57" s="8"/>
      <c r="IZC57" s="8"/>
      <c r="IZD57" s="8"/>
      <c r="IZE57" s="8"/>
      <c r="IZF57" s="8"/>
      <c r="IZG57" s="8"/>
      <c r="IZH57" s="8"/>
      <c r="IZI57" s="8"/>
      <c r="IZJ57" s="8"/>
      <c r="IZK57" s="8"/>
      <c r="IZL57" s="8"/>
      <c r="IZM57" s="8"/>
      <c r="IZN57" s="8"/>
      <c r="IZO57" s="8"/>
      <c r="IZP57" s="8"/>
      <c r="IZQ57" s="8"/>
      <c r="IZR57" s="8"/>
      <c r="IZS57" s="8"/>
      <c r="IZT57" s="8"/>
      <c r="IZU57" s="8"/>
      <c r="IZV57" s="8"/>
      <c r="IZW57" s="8"/>
      <c r="IZX57" s="8"/>
      <c r="IZY57" s="8"/>
      <c r="IZZ57" s="8"/>
      <c r="JAA57" s="8"/>
      <c r="JAB57" s="8"/>
      <c r="JAC57" s="8"/>
      <c r="JAD57" s="8"/>
      <c r="JAE57" s="8"/>
      <c r="JAF57" s="8"/>
      <c r="JAG57" s="8"/>
      <c r="JAH57" s="8"/>
      <c r="JAI57" s="8"/>
      <c r="JAJ57" s="8"/>
      <c r="JAK57" s="8"/>
      <c r="JAL57" s="8"/>
      <c r="JAM57" s="8"/>
      <c r="JAN57" s="8"/>
      <c r="JAO57" s="8"/>
      <c r="JAP57" s="8"/>
      <c r="JAQ57" s="8"/>
      <c r="JAR57" s="8"/>
      <c r="JAS57" s="8"/>
      <c r="JAT57" s="8"/>
      <c r="JAU57" s="8"/>
      <c r="JAV57" s="8"/>
      <c r="JAW57" s="8"/>
      <c r="JAX57" s="8"/>
      <c r="JAY57" s="8"/>
      <c r="JAZ57" s="8"/>
      <c r="JBA57" s="8"/>
      <c r="JBB57" s="8"/>
      <c r="JBC57" s="8"/>
      <c r="JBD57" s="8"/>
      <c r="JBE57" s="8"/>
      <c r="JBF57" s="8"/>
      <c r="JBG57" s="8"/>
      <c r="JBH57" s="8"/>
      <c r="JBI57" s="8"/>
      <c r="JBJ57" s="8"/>
      <c r="JBK57" s="8"/>
      <c r="JBL57" s="8"/>
      <c r="JBM57" s="8"/>
      <c r="JBN57" s="8"/>
      <c r="JBO57" s="8"/>
      <c r="JBP57" s="8"/>
      <c r="JBQ57" s="8"/>
      <c r="JBR57" s="8"/>
      <c r="JBS57" s="8"/>
      <c r="JBT57" s="8"/>
      <c r="JBU57" s="8"/>
      <c r="JBV57" s="8"/>
      <c r="JBW57" s="8"/>
      <c r="JBX57" s="8"/>
      <c r="JBY57" s="8"/>
      <c r="JBZ57" s="8"/>
      <c r="JCA57" s="8"/>
      <c r="JCB57" s="8"/>
      <c r="JCC57" s="8"/>
      <c r="JCD57" s="8"/>
      <c r="JCE57" s="8"/>
      <c r="JCF57" s="8"/>
      <c r="JCG57" s="8"/>
      <c r="JCH57" s="8"/>
      <c r="JCI57" s="8"/>
      <c r="JCJ57" s="8"/>
      <c r="JCK57" s="8"/>
      <c r="JCL57" s="8"/>
      <c r="JCM57" s="8"/>
      <c r="JCN57" s="8"/>
      <c r="JCO57" s="8"/>
      <c r="JCP57" s="8"/>
      <c r="JCQ57" s="8"/>
      <c r="JCR57" s="8"/>
      <c r="JCS57" s="8"/>
      <c r="JCT57" s="8"/>
      <c r="JCU57" s="8"/>
      <c r="JCV57" s="8"/>
      <c r="JCW57" s="8"/>
      <c r="JCX57" s="8"/>
      <c r="JCY57" s="8"/>
      <c r="JCZ57" s="8"/>
      <c r="JDA57" s="8"/>
      <c r="JDB57" s="8"/>
      <c r="JDC57" s="8"/>
      <c r="JDD57" s="8"/>
      <c r="JDE57" s="8"/>
      <c r="JDF57" s="8"/>
      <c r="JDG57" s="8"/>
      <c r="JDH57" s="8"/>
      <c r="JDI57" s="8"/>
      <c r="JDJ57" s="8"/>
      <c r="JDK57" s="8"/>
      <c r="JDL57" s="8"/>
      <c r="JDM57" s="8"/>
      <c r="JDN57" s="8"/>
      <c r="JDO57" s="8"/>
      <c r="JDP57" s="8"/>
      <c r="JDQ57" s="8"/>
      <c r="JDR57" s="8"/>
      <c r="JDS57" s="8"/>
      <c r="JDT57" s="8"/>
      <c r="JDU57" s="8"/>
      <c r="JDV57" s="8"/>
      <c r="JDW57" s="8"/>
      <c r="JDX57" s="8"/>
      <c r="JDY57" s="8"/>
      <c r="JDZ57" s="8"/>
      <c r="JEA57" s="8"/>
      <c r="JEB57" s="8"/>
      <c r="JEC57" s="8"/>
      <c r="JED57" s="8"/>
      <c r="JEE57" s="8"/>
      <c r="JEF57" s="8"/>
      <c r="JEG57" s="8"/>
      <c r="JEH57" s="8"/>
      <c r="JEI57" s="8"/>
      <c r="JEJ57" s="8"/>
      <c r="JEK57" s="8"/>
      <c r="JEL57" s="8"/>
      <c r="JEM57" s="8"/>
      <c r="JEN57" s="8"/>
      <c r="JEO57" s="8"/>
      <c r="JEP57" s="8"/>
      <c r="JEQ57" s="8"/>
      <c r="JER57" s="8"/>
      <c r="JES57" s="8"/>
      <c r="JET57" s="8"/>
      <c r="JEU57" s="8"/>
      <c r="JEV57" s="8"/>
      <c r="JEW57" s="8"/>
      <c r="JEX57" s="8"/>
      <c r="JEY57" s="8"/>
      <c r="JEZ57" s="8"/>
      <c r="JFA57" s="8"/>
      <c r="JFB57" s="8"/>
      <c r="JFC57" s="8"/>
      <c r="JFD57" s="8"/>
      <c r="JFE57" s="8"/>
      <c r="JFF57" s="8"/>
      <c r="JFG57" s="8"/>
      <c r="JFH57" s="8"/>
      <c r="JFI57" s="8"/>
      <c r="JFJ57" s="8"/>
      <c r="JFK57" s="8"/>
      <c r="JFL57" s="8"/>
      <c r="JFM57" s="8"/>
      <c r="JFN57" s="8"/>
      <c r="JFO57" s="8"/>
      <c r="JFP57" s="8"/>
      <c r="JFQ57" s="8"/>
      <c r="JFR57" s="8"/>
      <c r="JFS57" s="8"/>
      <c r="JFT57" s="8"/>
      <c r="JFU57" s="8"/>
      <c r="JFV57" s="8"/>
      <c r="JFW57" s="8"/>
      <c r="JFX57" s="8"/>
      <c r="JFY57" s="8"/>
      <c r="JFZ57" s="8"/>
      <c r="JGA57" s="8"/>
      <c r="JGB57" s="8"/>
      <c r="JGC57" s="8"/>
      <c r="JGD57" s="8"/>
      <c r="JGE57" s="8"/>
      <c r="JGF57" s="8"/>
      <c r="JGG57" s="8"/>
      <c r="JGH57" s="8"/>
      <c r="JGI57" s="8"/>
      <c r="JGJ57" s="8"/>
      <c r="JGK57" s="8"/>
      <c r="JGL57" s="8"/>
      <c r="JGM57" s="8"/>
      <c r="JGN57" s="8"/>
      <c r="JGO57" s="8"/>
      <c r="JGP57" s="8"/>
      <c r="JGQ57" s="8"/>
      <c r="JGR57" s="8"/>
      <c r="JGS57" s="8"/>
      <c r="JGT57" s="8"/>
      <c r="JGU57" s="8"/>
      <c r="JGV57" s="8"/>
      <c r="JGW57" s="8"/>
      <c r="JGX57" s="8"/>
      <c r="JGY57" s="8"/>
      <c r="JGZ57" s="8"/>
      <c r="JHA57" s="8"/>
      <c r="JHB57" s="8"/>
      <c r="JHC57" s="8"/>
      <c r="JHD57" s="8"/>
      <c r="JHE57" s="8"/>
      <c r="JHF57" s="8"/>
      <c r="JHG57" s="8"/>
      <c r="JHH57" s="8"/>
      <c r="JHI57" s="8"/>
      <c r="JHJ57" s="8"/>
      <c r="JHK57" s="8"/>
      <c r="JHL57" s="8"/>
      <c r="JHM57" s="8"/>
      <c r="JHN57" s="8"/>
      <c r="JHO57" s="8"/>
      <c r="JHP57" s="8"/>
      <c r="JHQ57" s="8"/>
      <c r="JHR57" s="8"/>
      <c r="JHS57" s="8"/>
      <c r="JHT57" s="8"/>
      <c r="JHU57" s="8"/>
      <c r="JHV57" s="8"/>
      <c r="JHW57" s="8"/>
      <c r="JHX57" s="8"/>
      <c r="JHY57" s="8"/>
      <c r="JHZ57" s="8"/>
      <c r="JIA57" s="8"/>
      <c r="JIB57" s="8"/>
      <c r="JIC57" s="8"/>
      <c r="JID57" s="8"/>
      <c r="JIE57" s="8"/>
      <c r="JIF57" s="8"/>
      <c r="JIG57" s="8"/>
      <c r="JIH57" s="8"/>
      <c r="JII57" s="8"/>
      <c r="JIJ57" s="8"/>
      <c r="JIK57" s="8"/>
      <c r="JIL57" s="8"/>
      <c r="JIM57" s="8"/>
      <c r="JIN57" s="8"/>
      <c r="JIO57" s="8"/>
      <c r="JIP57" s="8"/>
      <c r="JIQ57" s="8"/>
      <c r="JIR57" s="8"/>
      <c r="JIS57" s="8"/>
      <c r="JIT57" s="8"/>
      <c r="JIU57" s="8"/>
      <c r="JIV57" s="8"/>
      <c r="JIW57" s="8"/>
      <c r="JIX57" s="8"/>
      <c r="JIY57" s="8"/>
      <c r="JIZ57" s="8"/>
      <c r="JJA57" s="8"/>
      <c r="JJB57" s="8"/>
      <c r="JJC57" s="8"/>
      <c r="JJD57" s="8"/>
      <c r="JJE57" s="8"/>
      <c r="JJF57" s="8"/>
      <c r="JJG57" s="8"/>
      <c r="JJH57" s="8"/>
      <c r="JJI57" s="8"/>
      <c r="JJJ57" s="8"/>
      <c r="JJK57" s="8"/>
      <c r="JJL57" s="8"/>
      <c r="JJM57" s="8"/>
      <c r="JJN57" s="8"/>
      <c r="JJO57" s="8"/>
      <c r="JJP57" s="8"/>
      <c r="JJQ57" s="8"/>
      <c r="JJR57" s="8"/>
      <c r="JJS57" s="8"/>
      <c r="JJT57" s="8"/>
      <c r="JJU57" s="8"/>
      <c r="JJV57" s="8"/>
      <c r="JJW57" s="8"/>
      <c r="JJX57" s="8"/>
      <c r="JJY57" s="8"/>
      <c r="JJZ57" s="8"/>
      <c r="JKA57" s="8"/>
      <c r="JKB57" s="8"/>
      <c r="JKC57" s="8"/>
      <c r="JKD57" s="8"/>
      <c r="JKE57" s="8"/>
      <c r="JKF57" s="8"/>
      <c r="JKG57" s="8"/>
      <c r="JKH57" s="8"/>
      <c r="JKI57" s="8"/>
      <c r="JKJ57" s="8"/>
      <c r="JKK57" s="8"/>
      <c r="JKL57" s="8"/>
      <c r="JKM57" s="8"/>
      <c r="JKN57" s="8"/>
      <c r="JKO57" s="8"/>
      <c r="JKP57" s="8"/>
      <c r="JKQ57" s="8"/>
      <c r="JKR57" s="8"/>
      <c r="JKS57" s="8"/>
      <c r="JKT57" s="8"/>
      <c r="JKU57" s="8"/>
      <c r="JKV57" s="8"/>
      <c r="JKW57" s="8"/>
      <c r="JKX57" s="8"/>
      <c r="JKY57" s="8"/>
      <c r="JKZ57" s="8"/>
      <c r="JLA57" s="8"/>
      <c r="JLB57" s="8"/>
      <c r="JLC57" s="8"/>
      <c r="JLD57" s="8"/>
      <c r="JLE57" s="8"/>
      <c r="JLF57" s="8"/>
      <c r="JLG57" s="8"/>
      <c r="JLH57" s="8"/>
      <c r="JLI57" s="8"/>
      <c r="JLJ57" s="8"/>
      <c r="JLK57" s="8"/>
      <c r="JLL57" s="8"/>
      <c r="JLM57" s="8"/>
      <c r="JLN57" s="8"/>
      <c r="JLO57" s="8"/>
      <c r="JLP57" s="8"/>
      <c r="JLQ57" s="8"/>
      <c r="JLR57" s="8"/>
      <c r="JLS57" s="8"/>
      <c r="JLT57" s="8"/>
      <c r="JLU57" s="8"/>
      <c r="JLV57" s="8"/>
      <c r="JLW57" s="8"/>
      <c r="JLX57" s="8"/>
      <c r="JLY57" s="8"/>
      <c r="JLZ57" s="8"/>
      <c r="JMA57" s="8"/>
      <c r="JMB57" s="8"/>
      <c r="JMC57" s="8"/>
      <c r="JMD57" s="8"/>
      <c r="JME57" s="8"/>
      <c r="JMF57" s="8"/>
      <c r="JMG57" s="8"/>
      <c r="JMH57" s="8"/>
      <c r="JMI57" s="8"/>
      <c r="JMJ57" s="8"/>
      <c r="JMK57" s="8"/>
      <c r="JML57" s="8"/>
      <c r="JMM57" s="8"/>
      <c r="JMN57" s="8"/>
      <c r="JMO57" s="8"/>
      <c r="JMP57" s="8"/>
      <c r="JMQ57" s="8"/>
      <c r="JMR57" s="8"/>
      <c r="JMS57" s="8"/>
      <c r="JMT57" s="8"/>
      <c r="JMU57" s="8"/>
      <c r="JMV57" s="8"/>
      <c r="JMW57" s="8"/>
      <c r="JMX57" s="8"/>
      <c r="JMY57" s="8"/>
      <c r="JMZ57" s="8"/>
      <c r="JNA57" s="8"/>
      <c r="JNB57" s="8"/>
      <c r="JNC57" s="8"/>
      <c r="JND57" s="8"/>
      <c r="JNE57" s="8"/>
      <c r="JNF57" s="8"/>
      <c r="JNG57" s="8"/>
      <c r="JNH57" s="8"/>
      <c r="JNI57" s="8"/>
      <c r="JNJ57" s="8"/>
      <c r="JNK57" s="8"/>
      <c r="JNL57" s="8"/>
      <c r="JNM57" s="8"/>
      <c r="JNN57" s="8"/>
      <c r="JNO57" s="8"/>
      <c r="JNP57" s="8"/>
      <c r="JNQ57" s="8"/>
      <c r="JNR57" s="8"/>
      <c r="JNS57" s="8"/>
      <c r="JNT57" s="8"/>
      <c r="JNU57" s="8"/>
      <c r="JNV57" s="8"/>
      <c r="JNW57" s="8"/>
      <c r="JNX57" s="8"/>
      <c r="JNY57" s="8"/>
      <c r="JNZ57" s="8"/>
      <c r="JOA57" s="8"/>
      <c r="JOB57" s="8"/>
      <c r="JOC57" s="8"/>
      <c r="JOD57" s="8"/>
      <c r="JOE57" s="8"/>
      <c r="JOF57" s="8"/>
      <c r="JOG57" s="8"/>
      <c r="JOH57" s="8"/>
      <c r="JOI57" s="8"/>
      <c r="JOJ57" s="8"/>
      <c r="JOK57" s="8"/>
      <c r="JOL57" s="8"/>
      <c r="JOM57" s="8"/>
      <c r="JON57" s="8"/>
      <c r="JOO57" s="8"/>
      <c r="JOP57" s="8"/>
      <c r="JOQ57" s="8"/>
      <c r="JOR57" s="8"/>
      <c r="JOS57" s="8"/>
      <c r="JOT57" s="8"/>
      <c r="JOU57" s="8"/>
      <c r="JOV57" s="8"/>
      <c r="JOW57" s="8"/>
      <c r="JOX57" s="8"/>
      <c r="JOY57" s="8"/>
      <c r="JOZ57" s="8"/>
      <c r="JPA57" s="8"/>
      <c r="JPB57" s="8"/>
      <c r="JPC57" s="8"/>
      <c r="JPD57" s="8"/>
      <c r="JPE57" s="8"/>
      <c r="JPF57" s="8"/>
      <c r="JPG57" s="8"/>
      <c r="JPH57" s="8"/>
      <c r="JPI57" s="8"/>
      <c r="JPJ57" s="8"/>
      <c r="JPK57" s="8"/>
      <c r="JPL57" s="8"/>
      <c r="JPM57" s="8"/>
      <c r="JPN57" s="8"/>
      <c r="JPO57" s="8"/>
      <c r="JPP57" s="8"/>
      <c r="JPQ57" s="8"/>
      <c r="JPR57" s="8"/>
      <c r="JPS57" s="8"/>
      <c r="JPT57" s="8"/>
      <c r="JPU57" s="8"/>
      <c r="JPV57" s="8"/>
      <c r="JPW57" s="8"/>
      <c r="JPX57" s="8"/>
      <c r="JPY57" s="8"/>
      <c r="JPZ57" s="8"/>
      <c r="JQA57" s="8"/>
      <c r="JQB57" s="8"/>
      <c r="JQC57" s="8"/>
      <c r="JQD57" s="8"/>
      <c r="JQE57" s="8"/>
      <c r="JQF57" s="8"/>
      <c r="JQG57" s="8"/>
      <c r="JQH57" s="8"/>
      <c r="JQI57" s="8"/>
      <c r="JQJ57" s="8"/>
      <c r="JQK57" s="8"/>
      <c r="JQL57" s="8"/>
      <c r="JQM57" s="8"/>
      <c r="JQN57" s="8"/>
      <c r="JQO57" s="8"/>
      <c r="JQP57" s="8"/>
      <c r="JQQ57" s="8"/>
      <c r="JQR57" s="8"/>
      <c r="JQS57" s="8"/>
      <c r="JQT57" s="8"/>
      <c r="JQU57" s="8"/>
      <c r="JQV57" s="8"/>
      <c r="JQW57" s="8"/>
      <c r="JQX57" s="8"/>
      <c r="JQY57" s="8"/>
      <c r="JQZ57" s="8"/>
      <c r="JRA57" s="8"/>
      <c r="JRB57" s="8"/>
      <c r="JRC57" s="8"/>
      <c r="JRD57" s="8"/>
      <c r="JRE57" s="8"/>
      <c r="JRF57" s="8"/>
      <c r="JRG57" s="8"/>
      <c r="JRH57" s="8"/>
      <c r="JRI57" s="8"/>
      <c r="JRJ57" s="8"/>
      <c r="JRK57" s="8"/>
      <c r="JRL57" s="8"/>
      <c r="JRM57" s="8"/>
      <c r="JRN57" s="8"/>
      <c r="JRO57" s="8"/>
      <c r="JRP57" s="8"/>
      <c r="JRQ57" s="8"/>
      <c r="JRR57" s="8"/>
      <c r="JRS57" s="8"/>
      <c r="JRT57" s="8"/>
      <c r="JRU57" s="8"/>
      <c r="JRV57" s="8"/>
      <c r="JRW57" s="8"/>
      <c r="JRX57" s="8"/>
      <c r="JRY57" s="8"/>
      <c r="JRZ57" s="8"/>
      <c r="JSA57" s="8"/>
      <c r="JSB57" s="8"/>
      <c r="JSC57" s="8"/>
      <c r="JSD57" s="8"/>
      <c r="JSE57" s="8"/>
      <c r="JSF57" s="8"/>
      <c r="JSG57" s="8"/>
      <c r="JSH57" s="8"/>
      <c r="JSI57" s="8"/>
      <c r="JSJ57" s="8"/>
      <c r="JSK57" s="8"/>
      <c r="JSL57" s="8"/>
      <c r="JSM57" s="8"/>
      <c r="JSN57" s="8"/>
      <c r="JSO57" s="8"/>
      <c r="JSP57" s="8"/>
      <c r="JSQ57" s="8"/>
      <c r="JSR57" s="8"/>
      <c r="JSS57" s="8"/>
      <c r="JST57" s="8"/>
      <c r="JSU57" s="8"/>
      <c r="JSV57" s="8"/>
      <c r="JSW57" s="8"/>
      <c r="JSX57" s="8"/>
      <c r="JSY57" s="8"/>
      <c r="JSZ57" s="8"/>
      <c r="JTA57" s="8"/>
      <c r="JTB57" s="8"/>
      <c r="JTC57" s="8"/>
      <c r="JTD57" s="8"/>
      <c r="JTE57" s="8"/>
      <c r="JTF57" s="8"/>
      <c r="JTG57" s="8"/>
      <c r="JTH57" s="8"/>
      <c r="JTI57" s="8"/>
      <c r="JTJ57" s="8"/>
      <c r="JTK57" s="8"/>
      <c r="JTL57" s="8"/>
      <c r="JTM57" s="8"/>
      <c r="JTN57" s="8"/>
      <c r="JTO57" s="8"/>
      <c r="JTP57" s="8"/>
      <c r="JTQ57" s="8"/>
      <c r="JTR57" s="8"/>
      <c r="JTS57" s="8"/>
      <c r="JTT57" s="8"/>
      <c r="JTU57" s="8"/>
      <c r="JTV57" s="8"/>
      <c r="JTW57" s="8"/>
      <c r="JTX57" s="8"/>
      <c r="JTY57" s="8"/>
      <c r="JTZ57" s="8"/>
      <c r="JUA57" s="8"/>
      <c r="JUB57" s="8"/>
      <c r="JUC57" s="8"/>
      <c r="JUD57" s="8"/>
      <c r="JUE57" s="8"/>
      <c r="JUF57" s="8"/>
      <c r="JUG57" s="8"/>
      <c r="JUH57" s="8"/>
      <c r="JUI57" s="8"/>
      <c r="JUJ57" s="8"/>
      <c r="JUK57" s="8"/>
      <c r="JUL57" s="8"/>
      <c r="JUM57" s="8"/>
      <c r="JUN57" s="8"/>
      <c r="JUO57" s="8"/>
      <c r="JUP57" s="8"/>
      <c r="JUQ57" s="8"/>
      <c r="JUR57" s="8"/>
      <c r="JUS57" s="8"/>
      <c r="JUT57" s="8"/>
      <c r="JUU57" s="8"/>
      <c r="JUV57" s="8"/>
      <c r="JUW57" s="8"/>
      <c r="JUX57" s="8"/>
      <c r="JUY57" s="8"/>
      <c r="JUZ57" s="8"/>
      <c r="JVA57" s="8"/>
      <c r="JVB57" s="8"/>
      <c r="JVC57" s="8"/>
      <c r="JVD57" s="8"/>
      <c r="JVE57" s="8"/>
      <c r="JVF57" s="8"/>
      <c r="JVG57" s="8"/>
      <c r="JVH57" s="8"/>
      <c r="JVI57" s="8"/>
      <c r="JVJ57" s="8"/>
      <c r="JVK57" s="8"/>
      <c r="JVL57" s="8"/>
      <c r="JVM57" s="8"/>
      <c r="JVN57" s="8"/>
      <c r="JVO57" s="8"/>
      <c r="JVP57" s="8"/>
      <c r="JVQ57" s="8"/>
      <c r="JVR57" s="8"/>
      <c r="JVS57" s="8"/>
      <c r="JVT57" s="8"/>
      <c r="JVU57" s="8"/>
      <c r="JVV57" s="8"/>
      <c r="JVW57" s="8"/>
      <c r="JVX57" s="8"/>
      <c r="JVY57" s="8"/>
      <c r="JVZ57" s="8"/>
      <c r="JWA57" s="8"/>
      <c r="JWB57" s="8"/>
      <c r="JWC57" s="8"/>
      <c r="JWD57" s="8"/>
      <c r="JWE57" s="8"/>
      <c r="JWF57" s="8"/>
      <c r="JWG57" s="8"/>
      <c r="JWH57" s="8"/>
      <c r="JWI57" s="8"/>
      <c r="JWJ57" s="8"/>
      <c r="JWK57" s="8"/>
      <c r="JWL57" s="8"/>
      <c r="JWM57" s="8"/>
      <c r="JWN57" s="8"/>
      <c r="JWO57" s="8"/>
      <c r="JWP57" s="8"/>
      <c r="JWQ57" s="8"/>
      <c r="JWR57" s="8"/>
      <c r="JWS57" s="8"/>
      <c r="JWT57" s="8"/>
      <c r="JWU57" s="8"/>
      <c r="JWV57" s="8"/>
      <c r="JWW57" s="8"/>
      <c r="JWX57" s="8"/>
      <c r="JWY57" s="8"/>
      <c r="JWZ57" s="8"/>
      <c r="JXA57" s="8"/>
      <c r="JXB57" s="8"/>
      <c r="JXC57" s="8"/>
      <c r="JXD57" s="8"/>
      <c r="JXE57" s="8"/>
      <c r="JXF57" s="8"/>
      <c r="JXG57" s="8"/>
      <c r="JXH57" s="8"/>
      <c r="JXI57" s="8"/>
      <c r="JXJ57" s="8"/>
      <c r="JXK57" s="8"/>
      <c r="JXL57" s="8"/>
      <c r="JXM57" s="8"/>
      <c r="JXN57" s="8"/>
      <c r="JXO57" s="8"/>
      <c r="JXP57" s="8"/>
      <c r="JXQ57" s="8"/>
      <c r="JXR57" s="8"/>
      <c r="JXS57" s="8"/>
      <c r="JXT57" s="8"/>
      <c r="JXU57" s="8"/>
      <c r="JXV57" s="8"/>
      <c r="JXW57" s="8"/>
      <c r="JXX57" s="8"/>
      <c r="JXY57" s="8"/>
      <c r="JXZ57" s="8"/>
      <c r="JYA57" s="8"/>
      <c r="JYB57" s="8"/>
      <c r="JYC57" s="8"/>
      <c r="JYD57" s="8"/>
      <c r="JYE57" s="8"/>
      <c r="JYF57" s="8"/>
      <c r="JYG57" s="8"/>
      <c r="JYH57" s="8"/>
      <c r="JYI57" s="8"/>
      <c r="JYJ57" s="8"/>
      <c r="JYK57" s="8"/>
      <c r="JYL57" s="8"/>
      <c r="JYM57" s="8"/>
      <c r="JYN57" s="8"/>
      <c r="JYO57" s="8"/>
      <c r="JYP57" s="8"/>
      <c r="JYQ57" s="8"/>
      <c r="JYR57" s="8"/>
      <c r="JYS57" s="8"/>
      <c r="JYT57" s="8"/>
      <c r="JYU57" s="8"/>
      <c r="JYV57" s="8"/>
      <c r="JYW57" s="8"/>
      <c r="JYX57" s="8"/>
      <c r="JYY57" s="8"/>
      <c r="JYZ57" s="8"/>
      <c r="JZA57" s="8"/>
      <c r="JZB57" s="8"/>
      <c r="JZC57" s="8"/>
      <c r="JZD57" s="8"/>
      <c r="JZE57" s="8"/>
      <c r="JZF57" s="8"/>
      <c r="JZG57" s="8"/>
      <c r="JZH57" s="8"/>
      <c r="JZI57" s="8"/>
      <c r="JZJ57" s="8"/>
      <c r="JZK57" s="8"/>
      <c r="JZL57" s="8"/>
      <c r="JZM57" s="8"/>
      <c r="JZN57" s="8"/>
      <c r="JZO57" s="8"/>
      <c r="JZP57" s="8"/>
      <c r="JZQ57" s="8"/>
      <c r="JZR57" s="8"/>
      <c r="JZS57" s="8"/>
      <c r="JZT57" s="8"/>
      <c r="JZU57" s="8"/>
      <c r="JZV57" s="8"/>
      <c r="JZW57" s="8"/>
      <c r="JZX57" s="8"/>
      <c r="JZY57" s="8"/>
      <c r="JZZ57" s="8"/>
      <c r="KAA57" s="8"/>
      <c r="KAB57" s="8"/>
      <c r="KAC57" s="8"/>
      <c r="KAD57" s="8"/>
      <c r="KAE57" s="8"/>
      <c r="KAF57" s="8"/>
      <c r="KAG57" s="8"/>
      <c r="KAH57" s="8"/>
      <c r="KAI57" s="8"/>
      <c r="KAJ57" s="8"/>
      <c r="KAK57" s="8"/>
      <c r="KAL57" s="8"/>
      <c r="KAM57" s="8"/>
      <c r="KAN57" s="8"/>
      <c r="KAO57" s="8"/>
      <c r="KAP57" s="8"/>
      <c r="KAQ57" s="8"/>
      <c r="KAR57" s="8"/>
      <c r="KAS57" s="8"/>
      <c r="KAT57" s="8"/>
      <c r="KAU57" s="8"/>
      <c r="KAV57" s="8"/>
      <c r="KAW57" s="8"/>
      <c r="KAX57" s="8"/>
      <c r="KAY57" s="8"/>
      <c r="KAZ57" s="8"/>
      <c r="KBA57" s="8"/>
      <c r="KBB57" s="8"/>
      <c r="KBC57" s="8"/>
      <c r="KBD57" s="8"/>
      <c r="KBE57" s="8"/>
      <c r="KBF57" s="8"/>
      <c r="KBG57" s="8"/>
      <c r="KBH57" s="8"/>
      <c r="KBI57" s="8"/>
      <c r="KBJ57" s="8"/>
      <c r="KBK57" s="8"/>
      <c r="KBL57" s="8"/>
      <c r="KBM57" s="8"/>
      <c r="KBN57" s="8"/>
      <c r="KBO57" s="8"/>
      <c r="KBP57" s="8"/>
      <c r="KBQ57" s="8"/>
      <c r="KBR57" s="8"/>
      <c r="KBS57" s="8"/>
      <c r="KBT57" s="8"/>
      <c r="KBU57" s="8"/>
      <c r="KBV57" s="8"/>
      <c r="KBW57" s="8"/>
      <c r="KBX57" s="8"/>
      <c r="KBY57" s="8"/>
      <c r="KBZ57" s="8"/>
      <c r="KCA57" s="8"/>
      <c r="KCB57" s="8"/>
      <c r="KCC57" s="8"/>
      <c r="KCD57" s="8"/>
      <c r="KCE57" s="8"/>
      <c r="KCF57" s="8"/>
      <c r="KCG57" s="8"/>
      <c r="KCH57" s="8"/>
      <c r="KCI57" s="8"/>
      <c r="KCJ57" s="8"/>
      <c r="KCK57" s="8"/>
      <c r="KCL57" s="8"/>
      <c r="KCM57" s="8"/>
      <c r="KCN57" s="8"/>
      <c r="KCO57" s="8"/>
      <c r="KCP57" s="8"/>
      <c r="KCQ57" s="8"/>
      <c r="KCR57" s="8"/>
      <c r="KCS57" s="8"/>
      <c r="KCT57" s="8"/>
      <c r="KCU57" s="8"/>
      <c r="KCV57" s="8"/>
      <c r="KCW57" s="8"/>
      <c r="KCX57" s="8"/>
      <c r="KCY57" s="8"/>
      <c r="KCZ57" s="8"/>
      <c r="KDA57" s="8"/>
      <c r="KDB57" s="8"/>
      <c r="KDC57" s="8"/>
      <c r="KDD57" s="8"/>
      <c r="KDE57" s="8"/>
      <c r="KDF57" s="8"/>
      <c r="KDG57" s="8"/>
      <c r="KDH57" s="8"/>
      <c r="KDI57" s="8"/>
      <c r="KDJ57" s="8"/>
      <c r="KDK57" s="8"/>
      <c r="KDL57" s="8"/>
      <c r="KDM57" s="8"/>
      <c r="KDN57" s="8"/>
      <c r="KDO57" s="8"/>
      <c r="KDP57" s="8"/>
      <c r="KDQ57" s="8"/>
      <c r="KDR57" s="8"/>
      <c r="KDS57" s="8"/>
      <c r="KDT57" s="8"/>
      <c r="KDU57" s="8"/>
      <c r="KDV57" s="8"/>
      <c r="KDW57" s="8"/>
      <c r="KDX57" s="8"/>
      <c r="KDY57" s="8"/>
      <c r="KDZ57" s="8"/>
      <c r="KEA57" s="8"/>
      <c r="KEB57" s="8"/>
      <c r="KEC57" s="8"/>
      <c r="KED57" s="8"/>
      <c r="KEE57" s="8"/>
      <c r="KEF57" s="8"/>
      <c r="KEG57" s="8"/>
      <c r="KEH57" s="8"/>
      <c r="KEI57" s="8"/>
      <c r="KEJ57" s="8"/>
      <c r="KEK57" s="8"/>
      <c r="KEL57" s="8"/>
      <c r="KEM57" s="8"/>
      <c r="KEN57" s="8"/>
      <c r="KEO57" s="8"/>
      <c r="KEP57" s="8"/>
      <c r="KEQ57" s="8"/>
      <c r="KER57" s="8"/>
      <c r="KES57" s="8"/>
      <c r="KET57" s="8"/>
      <c r="KEU57" s="8"/>
      <c r="KEV57" s="8"/>
      <c r="KEW57" s="8"/>
      <c r="KEX57" s="8"/>
      <c r="KEY57" s="8"/>
      <c r="KEZ57" s="8"/>
      <c r="KFA57" s="8"/>
      <c r="KFB57" s="8"/>
      <c r="KFC57" s="8"/>
      <c r="KFD57" s="8"/>
      <c r="KFE57" s="8"/>
      <c r="KFF57" s="8"/>
      <c r="KFG57" s="8"/>
      <c r="KFH57" s="8"/>
      <c r="KFI57" s="8"/>
      <c r="KFJ57" s="8"/>
      <c r="KFK57" s="8"/>
      <c r="KFL57" s="8"/>
      <c r="KFM57" s="8"/>
      <c r="KFN57" s="8"/>
      <c r="KFO57" s="8"/>
      <c r="KFP57" s="8"/>
      <c r="KFQ57" s="8"/>
      <c r="KFR57" s="8"/>
      <c r="KFS57" s="8"/>
      <c r="KFT57" s="8"/>
      <c r="KFU57" s="8"/>
      <c r="KFV57" s="8"/>
      <c r="KFW57" s="8"/>
      <c r="KFX57" s="8"/>
      <c r="KFY57" s="8"/>
      <c r="KFZ57" s="8"/>
      <c r="KGA57" s="8"/>
      <c r="KGB57" s="8"/>
      <c r="KGC57" s="8"/>
      <c r="KGD57" s="8"/>
      <c r="KGE57" s="8"/>
      <c r="KGF57" s="8"/>
      <c r="KGG57" s="8"/>
      <c r="KGH57" s="8"/>
      <c r="KGI57" s="8"/>
      <c r="KGJ57" s="8"/>
      <c r="KGK57" s="8"/>
      <c r="KGL57" s="8"/>
      <c r="KGM57" s="8"/>
      <c r="KGN57" s="8"/>
      <c r="KGO57" s="8"/>
      <c r="KGP57" s="8"/>
      <c r="KGQ57" s="8"/>
      <c r="KGR57" s="8"/>
      <c r="KGS57" s="8"/>
      <c r="KGT57" s="8"/>
      <c r="KGU57" s="8"/>
      <c r="KGV57" s="8"/>
      <c r="KGW57" s="8"/>
      <c r="KGX57" s="8"/>
      <c r="KGY57" s="8"/>
      <c r="KGZ57" s="8"/>
      <c r="KHA57" s="8"/>
      <c r="KHB57" s="8"/>
      <c r="KHC57" s="8"/>
      <c r="KHD57" s="8"/>
      <c r="KHE57" s="8"/>
      <c r="KHF57" s="8"/>
      <c r="KHG57" s="8"/>
      <c r="KHH57" s="8"/>
      <c r="KHI57" s="8"/>
      <c r="KHJ57" s="8"/>
      <c r="KHK57" s="8"/>
      <c r="KHL57" s="8"/>
      <c r="KHM57" s="8"/>
      <c r="KHN57" s="8"/>
      <c r="KHO57" s="8"/>
      <c r="KHP57" s="8"/>
      <c r="KHQ57" s="8"/>
      <c r="KHR57" s="8"/>
      <c r="KHS57" s="8"/>
      <c r="KHT57" s="8"/>
      <c r="KHU57" s="8"/>
      <c r="KHV57" s="8"/>
      <c r="KHW57" s="8"/>
      <c r="KHX57" s="8"/>
      <c r="KHY57" s="8"/>
      <c r="KHZ57" s="8"/>
      <c r="KIA57" s="8"/>
      <c r="KIB57" s="8"/>
      <c r="KIC57" s="8"/>
      <c r="KID57" s="8"/>
      <c r="KIE57" s="8"/>
      <c r="KIF57" s="8"/>
      <c r="KIG57" s="8"/>
      <c r="KIH57" s="8"/>
      <c r="KII57" s="8"/>
      <c r="KIJ57" s="8"/>
      <c r="KIK57" s="8"/>
      <c r="KIL57" s="8"/>
      <c r="KIM57" s="8"/>
      <c r="KIN57" s="8"/>
      <c r="KIO57" s="8"/>
      <c r="KIP57" s="8"/>
      <c r="KIQ57" s="8"/>
      <c r="KIR57" s="8"/>
      <c r="KIS57" s="8"/>
      <c r="KIT57" s="8"/>
      <c r="KIU57" s="8"/>
      <c r="KIV57" s="8"/>
      <c r="KIW57" s="8"/>
      <c r="KIX57" s="8"/>
      <c r="KIY57" s="8"/>
      <c r="KIZ57" s="8"/>
      <c r="KJA57" s="8"/>
      <c r="KJB57" s="8"/>
      <c r="KJC57" s="8"/>
      <c r="KJD57" s="8"/>
      <c r="KJE57" s="8"/>
      <c r="KJF57" s="8"/>
      <c r="KJG57" s="8"/>
      <c r="KJH57" s="8"/>
      <c r="KJI57" s="8"/>
      <c r="KJJ57" s="8"/>
      <c r="KJK57" s="8"/>
      <c r="KJL57" s="8"/>
      <c r="KJM57" s="8"/>
      <c r="KJN57" s="8"/>
      <c r="KJO57" s="8"/>
      <c r="KJP57" s="8"/>
      <c r="KJQ57" s="8"/>
      <c r="KJR57" s="8"/>
      <c r="KJS57" s="8"/>
      <c r="KJT57" s="8"/>
      <c r="KJU57" s="8"/>
      <c r="KJV57" s="8"/>
      <c r="KJW57" s="8"/>
      <c r="KJX57" s="8"/>
      <c r="KJY57" s="8"/>
      <c r="KJZ57" s="8"/>
      <c r="KKA57" s="8"/>
      <c r="KKB57" s="8"/>
      <c r="KKC57" s="8"/>
      <c r="KKD57" s="8"/>
      <c r="KKE57" s="8"/>
      <c r="KKF57" s="8"/>
      <c r="KKG57" s="8"/>
      <c r="KKH57" s="8"/>
      <c r="KKI57" s="8"/>
      <c r="KKJ57" s="8"/>
      <c r="KKK57" s="8"/>
      <c r="KKL57" s="8"/>
      <c r="KKM57" s="8"/>
      <c r="KKN57" s="8"/>
      <c r="KKO57" s="8"/>
      <c r="KKP57" s="8"/>
      <c r="KKQ57" s="8"/>
      <c r="KKR57" s="8"/>
      <c r="KKS57" s="8"/>
      <c r="KKT57" s="8"/>
      <c r="KKU57" s="8"/>
      <c r="KKV57" s="8"/>
      <c r="KKW57" s="8"/>
      <c r="KKX57" s="8"/>
      <c r="KKY57" s="8"/>
      <c r="KKZ57" s="8"/>
      <c r="KLA57" s="8"/>
      <c r="KLB57" s="8"/>
      <c r="KLC57" s="8"/>
      <c r="KLD57" s="8"/>
      <c r="KLE57" s="8"/>
      <c r="KLF57" s="8"/>
      <c r="KLG57" s="8"/>
      <c r="KLH57" s="8"/>
      <c r="KLI57" s="8"/>
      <c r="KLJ57" s="8"/>
      <c r="KLK57" s="8"/>
      <c r="KLL57" s="8"/>
      <c r="KLM57" s="8"/>
      <c r="KLN57" s="8"/>
      <c r="KLO57" s="8"/>
      <c r="KLP57" s="8"/>
      <c r="KLQ57" s="8"/>
      <c r="KLR57" s="8"/>
      <c r="KLS57" s="8"/>
      <c r="KLT57" s="8"/>
      <c r="KLU57" s="8"/>
      <c r="KLV57" s="8"/>
      <c r="KLW57" s="8"/>
      <c r="KLX57" s="8"/>
      <c r="KLY57" s="8"/>
      <c r="KLZ57" s="8"/>
      <c r="KMA57" s="8"/>
      <c r="KMB57" s="8"/>
      <c r="KMC57" s="8"/>
      <c r="KMD57" s="8"/>
      <c r="KME57" s="8"/>
      <c r="KMF57" s="8"/>
      <c r="KMG57" s="8"/>
      <c r="KMH57" s="8"/>
      <c r="KMI57" s="8"/>
      <c r="KMJ57" s="8"/>
      <c r="KMK57" s="8"/>
      <c r="KML57" s="8"/>
      <c r="KMM57" s="8"/>
      <c r="KMN57" s="8"/>
      <c r="KMO57" s="8"/>
      <c r="KMP57" s="8"/>
      <c r="KMQ57" s="8"/>
      <c r="KMR57" s="8"/>
      <c r="KMS57" s="8"/>
      <c r="KMT57" s="8"/>
      <c r="KMU57" s="8"/>
      <c r="KMV57" s="8"/>
      <c r="KMW57" s="8"/>
      <c r="KMX57" s="8"/>
      <c r="KMY57" s="8"/>
      <c r="KMZ57" s="8"/>
      <c r="KNA57" s="8"/>
      <c r="KNB57" s="8"/>
      <c r="KNC57" s="8"/>
      <c r="KND57" s="8"/>
      <c r="KNE57" s="8"/>
      <c r="KNF57" s="8"/>
      <c r="KNG57" s="8"/>
      <c r="KNH57" s="8"/>
      <c r="KNI57" s="8"/>
      <c r="KNJ57" s="8"/>
      <c r="KNK57" s="8"/>
      <c r="KNL57" s="8"/>
      <c r="KNM57" s="8"/>
      <c r="KNN57" s="8"/>
      <c r="KNO57" s="8"/>
      <c r="KNP57" s="8"/>
      <c r="KNQ57" s="8"/>
      <c r="KNR57" s="8"/>
      <c r="KNS57" s="8"/>
      <c r="KNT57" s="8"/>
      <c r="KNU57" s="8"/>
      <c r="KNV57" s="8"/>
      <c r="KNW57" s="8"/>
      <c r="KNX57" s="8"/>
      <c r="KNY57" s="8"/>
      <c r="KNZ57" s="8"/>
      <c r="KOA57" s="8"/>
      <c r="KOB57" s="8"/>
      <c r="KOC57" s="8"/>
      <c r="KOD57" s="8"/>
      <c r="KOE57" s="8"/>
      <c r="KOF57" s="8"/>
      <c r="KOG57" s="8"/>
      <c r="KOH57" s="8"/>
      <c r="KOI57" s="8"/>
      <c r="KOJ57" s="8"/>
      <c r="KOK57" s="8"/>
      <c r="KOL57" s="8"/>
      <c r="KOM57" s="8"/>
      <c r="KON57" s="8"/>
      <c r="KOO57" s="8"/>
      <c r="KOP57" s="8"/>
      <c r="KOQ57" s="8"/>
      <c r="KOR57" s="8"/>
      <c r="KOS57" s="8"/>
      <c r="KOT57" s="8"/>
      <c r="KOU57" s="8"/>
      <c r="KOV57" s="8"/>
      <c r="KOW57" s="8"/>
      <c r="KOX57" s="8"/>
      <c r="KOY57" s="8"/>
      <c r="KOZ57" s="8"/>
      <c r="KPA57" s="8"/>
      <c r="KPB57" s="8"/>
      <c r="KPC57" s="8"/>
      <c r="KPD57" s="8"/>
      <c r="KPE57" s="8"/>
      <c r="KPF57" s="8"/>
      <c r="KPG57" s="8"/>
      <c r="KPH57" s="8"/>
      <c r="KPI57" s="8"/>
      <c r="KPJ57" s="8"/>
      <c r="KPK57" s="8"/>
      <c r="KPL57" s="8"/>
      <c r="KPM57" s="8"/>
      <c r="KPN57" s="8"/>
      <c r="KPO57" s="8"/>
      <c r="KPP57" s="8"/>
      <c r="KPQ57" s="8"/>
      <c r="KPR57" s="8"/>
      <c r="KPS57" s="8"/>
      <c r="KPT57" s="8"/>
      <c r="KPU57" s="8"/>
      <c r="KPV57" s="8"/>
      <c r="KPW57" s="8"/>
      <c r="KPX57" s="8"/>
      <c r="KPY57" s="8"/>
      <c r="KPZ57" s="8"/>
      <c r="KQA57" s="8"/>
      <c r="KQB57" s="8"/>
      <c r="KQC57" s="8"/>
      <c r="KQD57" s="8"/>
      <c r="KQE57" s="8"/>
      <c r="KQF57" s="8"/>
      <c r="KQG57" s="8"/>
      <c r="KQH57" s="8"/>
      <c r="KQI57" s="8"/>
      <c r="KQJ57" s="8"/>
      <c r="KQK57" s="8"/>
      <c r="KQL57" s="8"/>
      <c r="KQM57" s="8"/>
      <c r="KQN57" s="8"/>
      <c r="KQO57" s="8"/>
      <c r="KQP57" s="8"/>
      <c r="KQQ57" s="8"/>
      <c r="KQR57" s="8"/>
      <c r="KQS57" s="8"/>
      <c r="KQT57" s="8"/>
      <c r="KQU57" s="8"/>
      <c r="KQV57" s="8"/>
      <c r="KQW57" s="8"/>
      <c r="KQX57" s="8"/>
      <c r="KQY57" s="8"/>
      <c r="KQZ57" s="8"/>
      <c r="KRA57" s="8"/>
      <c r="KRB57" s="8"/>
      <c r="KRC57" s="8"/>
      <c r="KRD57" s="8"/>
      <c r="KRE57" s="8"/>
      <c r="KRF57" s="8"/>
      <c r="KRG57" s="8"/>
      <c r="KRH57" s="8"/>
      <c r="KRI57" s="8"/>
      <c r="KRJ57" s="8"/>
      <c r="KRK57" s="8"/>
      <c r="KRL57" s="8"/>
      <c r="KRM57" s="8"/>
      <c r="KRN57" s="8"/>
      <c r="KRO57" s="8"/>
      <c r="KRP57" s="8"/>
      <c r="KRQ57" s="8"/>
      <c r="KRR57" s="8"/>
      <c r="KRS57" s="8"/>
      <c r="KRT57" s="8"/>
      <c r="KRU57" s="8"/>
      <c r="KRV57" s="8"/>
      <c r="KRW57" s="8"/>
      <c r="KRX57" s="8"/>
      <c r="KRY57" s="8"/>
      <c r="KRZ57" s="8"/>
      <c r="KSA57" s="8"/>
      <c r="KSB57" s="8"/>
      <c r="KSC57" s="8"/>
      <c r="KSD57" s="8"/>
      <c r="KSE57" s="8"/>
      <c r="KSF57" s="8"/>
      <c r="KSG57" s="8"/>
      <c r="KSH57" s="8"/>
      <c r="KSI57" s="8"/>
      <c r="KSJ57" s="8"/>
      <c r="KSK57" s="8"/>
      <c r="KSL57" s="8"/>
      <c r="KSM57" s="8"/>
      <c r="KSN57" s="8"/>
      <c r="KSO57" s="8"/>
      <c r="KSP57" s="8"/>
      <c r="KSQ57" s="8"/>
      <c r="KSR57" s="8"/>
      <c r="KSS57" s="8"/>
      <c r="KST57" s="8"/>
      <c r="KSU57" s="8"/>
      <c r="KSV57" s="8"/>
      <c r="KSW57" s="8"/>
      <c r="KSX57" s="8"/>
      <c r="KSY57" s="8"/>
      <c r="KSZ57" s="8"/>
      <c r="KTA57" s="8"/>
      <c r="KTB57" s="8"/>
      <c r="KTC57" s="8"/>
      <c r="KTD57" s="8"/>
      <c r="KTE57" s="8"/>
      <c r="KTF57" s="8"/>
      <c r="KTG57" s="8"/>
      <c r="KTH57" s="8"/>
      <c r="KTI57" s="8"/>
      <c r="KTJ57" s="8"/>
      <c r="KTK57" s="8"/>
      <c r="KTL57" s="8"/>
      <c r="KTM57" s="8"/>
      <c r="KTN57" s="8"/>
      <c r="KTO57" s="8"/>
      <c r="KTP57" s="8"/>
      <c r="KTQ57" s="8"/>
      <c r="KTR57" s="8"/>
      <c r="KTS57" s="8"/>
      <c r="KTT57" s="8"/>
      <c r="KTU57" s="8"/>
      <c r="KTV57" s="8"/>
      <c r="KTW57" s="8"/>
      <c r="KTX57" s="8"/>
      <c r="KTY57" s="8"/>
      <c r="KTZ57" s="8"/>
      <c r="KUA57" s="8"/>
      <c r="KUB57" s="8"/>
      <c r="KUC57" s="8"/>
      <c r="KUD57" s="8"/>
      <c r="KUE57" s="8"/>
      <c r="KUF57" s="8"/>
      <c r="KUG57" s="8"/>
      <c r="KUH57" s="8"/>
      <c r="KUI57" s="8"/>
      <c r="KUJ57" s="8"/>
      <c r="KUK57" s="8"/>
      <c r="KUL57" s="8"/>
      <c r="KUM57" s="8"/>
      <c r="KUN57" s="8"/>
      <c r="KUO57" s="8"/>
      <c r="KUP57" s="8"/>
      <c r="KUQ57" s="8"/>
      <c r="KUR57" s="8"/>
      <c r="KUS57" s="8"/>
      <c r="KUT57" s="8"/>
      <c r="KUU57" s="8"/>
      <c r="KUV57" s="8"/>
      <c r="KUW57" s="8"/>
      <c r="KUX57" s="8"/>
      <c r="KUY57" s="8"/>
      <c r="KUZ57" s="8"/>
      <c r="KVA57" s="8"/>
      <c r="KVB57" s="8"/>
      <c r="KVC57" s="8"/>
      <c r="KVD57" s="8"/>
      <c r="KVE57" s="8"/>
      <c r="KVF57" s="8"/>
      <c r="KVG57" s="8"/>
      <c r="KVH57" s="8"/>
      <c r="KVI57" s="8"/>
      <c r="KVJ57" s="8"/>
      <c r="KVK57" s="8"/>
      <c r="KVL57" s="8"/>
      <c r="KVM57" s="8"/>
      <c r="KVN57" s="8"/>
      <c r="KVO57" s="8"/>
      <c r="KVP57" s="8"/>
      <c r="KVQ57" s="8"/>
      <c r="KVR57" s="8"/>
      <c r="KVS57" s="8"/>
      <c r="KVT57" s="8"/>
      <c r="KVU57" s="8"/>
      <c r="KVV57" s="8"/>
      <c r="KVW57" s="8"/>
      <c r="KVX57" s="8"/>
      <c r="KVY57" s="8"/>
      <c r="KVZ57" s="8"/>
      <c r="KWA57" s="8"/>
      <c r="KWB57" s="8"/>
      <c r="KWC57" s="8"/>
      <c r="KWD57" s="8"/>
      <c r="KWE57" s="8"/>
      <c r="KWF57" s="8"/>
      <c r="KWG57" s="8"/>
      <c r="KWH57" s="8"/>
      <c r="KWI57" s="8"/>
      <c r="KWJ57" s="8"/>
      <c r="KWK57" s="8"/>
      <c r="KWL57" s="8"/>
      <c r="KWM57" s="8"/>
      <c r="KWN57" s="8"/>
      <c r="KWO57" s="8"/>
      <c r="KWP57" s="8"/>
      <c r="KWQ57" s="8"/>
      <c r="KWR57" s="8"/>
      <c r="KWS57" s="8"/>
      <c r="KWT57" s="8"/>
      <c r="KWU57" s="8"/>
      <c r="KWV57" s="8"/>
      <c r="KWW57" s="8"/>
      <c r="KWX57" s="8"/>
      <c r="KWY57" s="8"/>
      <c r="KWZ57" s="8"/>
      <c r="KXA57" s="8"/>
      <c r="KXB57" s="8"/>
      <c r="KXC57" s="8"/>
      <c r="KXD57" s="8"/>
      <c r="KXE57" s="8"/>
      <c r="KXF57" s="8"/>
      <c r="KXG57" s="8"/>
      <c r="KXH57" s="8"/>
      <c r="KXI57" s="8"/>
      <c r="KXJ57" s="8"/>
      <c r="KXK57" s="8"/>
      <c r="KXL57" s="8"/>
      <c r="KXM57" s="8"/>
      <c r="KXN57" s="8"/>
      <c r="KXO57" s="8"/>
      <c r="KXP57" s="8"/>
      <c r="KXQ57" s="8"/>
      <c r="KXR57" s="8"/>
      <c r="KXS57" s="8"/>
      <c r="KXT57" s="8"/>
      <c r="KXU57" s="8"/>
      <c r="KXV57" s="8"/>
      <c r="KXW57" s="8"/>
      <c r="KXX57" s="8"/>
      <c r="KXY57" s="8"/>
      <c r="KXZ57" s="8"/>
      <c r="KYA57" s="8"/>
      <c r="KYB57" s="8"/>
      <c r="KYC57" s="8"/>
      <c r="KYD57" s="8"/>
      <c r="KYE57" s="8"/>
      <c r="KYF57" s="8"/>
      <c r="KYG57" s="8"/>
      <c r="KYH57" s="8"/>
      <c r="KYI57" s="8"/>
      <c r="KYJ57" s="8"/>
      <c r="KYK57" s="8"/>
      <c r="KYL57" s="8"/>
      <c r="KYM57" s="8"/>
      <c r="KYN57" s="8"/>
      <c r="KYO57" s="8"/>
      <c r="KYP57" s="8"/>
      <c r="KYQ57" s="8"/>
      <c r="KYR57" s="8"/>
      <c r="KYS57" s="8"/>
      <c r="KYT57" s="8"/>
      <c r="KYU57" s="8"/>
      <c r="KYV57" s="8"/>
      <c r="KYW57" s="8"/>
      <c r="KYX57" s="8"/>
      <c r="KYY57" s="8"/>
      <c r="KYZ57" s="8"/>
      <c r="KZA57" s="8"/>
      <c r="KZB57" s="8"/>
      <c r="KZC57" s="8"/>
      <c r="KZD57" s="8"/>
      <c r="KZE57" s="8"/>
      <c r="KZF57" s="8"/>
      <c r="KZG57" s="8"/>
      <c r="KZH57" s="8"/>
      <c r="KZI57" s="8"/>
      <c r="KZJ57" s="8"/>
      <c r="KZK57" s="8"/>
      <c r="KZL57" s="8"/>
      <c r="KZM57" s="8"/>
      <c r="KZN57" s="8"/>
      <c r="KZO57" s="8"/>
      <c r="KZP57" s="8"/>
      <c r="KZQ57" s="8"/>
      <c r="KZR57" s="8"/>
      <c r="KZS57" s="8"/>
      <c r="KZT57" s="8"/>
      <c r="KZU57" s="8"/>
      <c r="KZV57" s="8"/>
      <c r="KZW57" s="8"/>
      <c r="KZX57" s="8"/>
      <c r="KZY57" s="8"/>
      <c r="KZZ57" s="8"/>
      <c r="LAA57" s="8"/>
      <c r="LAB57" s="8"/>
      <c r="LAC57" s="8"/>
      <c r="LAD57" s="8"/>
      <c r="LAE57" s="8"/>
      <c r="LAF57" s="8"/>
      <c r="LAG57" s="8"/>
      <c r="LAH57" s="8"/>
      <c r="LAI57" s="8"/>
      <c r="LAJ57" s="8"/>
      <c r="LAK57" s="8"/>
      <c r="LAL57" s="8"/>
      <c r="LAM57" s="8"/>
      <c r="LAN57" s="8"/>
      <c r="LAO57" s="8"/>
      <c r="LAP57" s="8"/>
      <c r="LAQ57" s="8"/>
      <c r="LAR57" s="8"/>
      <c r="LAS57" s="8"/>
      <c r="LAT57" s="8"/>
      <c r="LAU57" s="8"/>
      <c r="LAV57" s="8"/>
      <c r="LAW57" s="8"/>
      <c r="LAX57" s="8"/>
      <c r="LAY57" s="8"/>
      <c r="LAZ57" s="8"/>
      <c r="LBA57" s="8"/>
      <c r="LBB57" s="8"/>
      <c r="LBC57" s="8"/>
      <c r="LBD57" s="8"/>
      <c r="LBE57" s="8"/>
      <c r="LBF57" s="8"/>
      <c r="LBG57" s="8"/>
      <c r="LBH57" s="8"/>
      <c r="LBI57" s="8"/>
      <c r="LBJ57" s="8"/>
      <c r="LBK57" s="8"/>
      <c r="LBL57" s="8"/>
      <c r="LBM57" s="8"/>
      <c r="LBN57" s="8"/>
      <c r="LBO57" s="8"/>
      <c r="LBP57" s="8"/>
      <c r="LBQ57" s="8"/>
      <c r="LBR57" s="8"/>
      <c r="LBS57" s="8"/>
      <c r="LBT57" s="8"/>
      <c r="LBU57" s="8"/>
      <c r="LBV57" s="8"/>
      <c r="LBW57" s="8"/>
      <c r="LBX57" s="8"/>
      <c r="LBY57" s="8"/>
      <c r="LBZ57" s="8"/>
      <c r="LCA57" s="8"/>
      <c r="LCB57" s="8"/>
      <c r="LCC57" s="8"/>
      <c r="LCD57" s="8"/>
      <c r="LCE57" s="8"/>
      <c r="LCF57" s="8"/>
      <c r="LCG57" s="8"/>
      <c r="LCH57" s="8"/>
      <c r="LCI57" s="8"/>
      <c r="LCJ57" s="8"/>
      <c r="LCK57" s="8"/>
      <c r="LCL57" s="8"/>
      <c r="LCM57" s="8"/>
      <c r="LCN57" s="8"/>
      <c r="LCO57" s="8"/>
      <c r="LCP57" s="8"/>
      <c r="LCQ57" s="8"/>
      <c r="LCR57" s="8"/>
      <c r="LCS57" s="8"/>
      <c r="LCT57" s="8"/>
      <c r="LCU57" s="8"/>
      <c r="LCV57" s="8"/>
      <c r="LCW57" s="8"/>
      <c r="LCX57" s="8"/>
      <c r="LCY57" s="8"/>
      <c r="LCZ57" s="8"/>
      <c r="LDA57" s="8"/>
      <c r="LDB57" s="8"/>
      <c r="LDC57" s="8"/>
      <c r="LDD57" s="8"/>
      <c r="LDE57" s="8"/>
      <c r="LDF57" s="8"/>
      <c r="LDG57" s="8"/>
      <c r="LDH57" s="8"/>
      <c r="LDI57" s="8"/>
      <c r="LDJ57" s="8"/>
      <c r="LDK57" s="8"/>
      <c r="LDL57" s="8"/>
      <c r="LDM57" s="8"/>
      <c r="LDN57" s="8"/>
      <c r="LDO57" s="8"/>
      <c r="LDP57" s="8"/>
      <c r="LDQ57" s="8"/>
      <c r="LDR57" s="8"/>
      <c r="LDS57" s="8"/>
      <c r="LDT57" s="8"/>
      <c r="LDU57" s="8"/>
      <c r="LDV57" s="8"/>
      <c r="LDW57" s="8"/>
      <c r="LDX57" s="8"/>
      <c r="LDY57" s="8"/>
      <c r="LDZ57" s="8"/>
      <c r="LEA57" s="8"/>
      <c r="LEB57" s="8"/>
      <c r="LEC57" s="8"/>
      <c r="LED57" s="8"/>
      <c r="LEE57" s="8"/>
      <c r="LEF57" s="8"/>
      <c r="LEG57" s="8"/>
      <c r="LEH57" s="8"/>
      <c r="LEI57" s="8"/>
      <c r="LEJ57" s="8"/>
      <c r="LEK57" s="8"/>
      <c r="LEL57" s="8"/>
      <c r="LEM57" s="8"/>
      <c r="LEN57" s="8"/>
      <c r="LEO57" s="8"/>
      <c r="LEP57" s="8"/>
      <c r="LEQ57" s="8"/>
      <c r="LER57" s="8"/>
      <c r="LES57" s="8"/>
      <c r="LET57" s="8"/>
      <c r="LEU57" s="8"/>
      <c r="LEV57" s="8"/>
      <c r="LEW57" s="8"/>
      <c r="LEX57" s="8"/>
      <c r="LEY57" s="8"/>
      <c r="LEZ57" s="8"/>
      <c r="LFA57" s="8"/>
      <c r="LFB57" s="8"/>
      <c r="LFC57" s="8"/>
      <c r="LFD57" s="8"/>
      <c r="LFE57" s="8"/>
      <c r="LFF57" s="8"/>
      <c r="LFG57" s="8"/>
      <c r="LFH57" s="8"/>
      <c r="LFI57" s="8"/>
      <c r="LFJ57" s="8"/>
      <c r="LFK57" s="8"/>
      <c r="LFL57" s="8"/>
      <c r="LFM57" s="8"/>
      <c r="LFN57" s="8"/>
      <c r="LFO57" s="8"/>
      <c r="LFP57" s="8"/>
      <c r="LFQ57" s="8"/>
      <c r="LFR57" s="8"/>
      <c r="LFS57" s="8"/>
      <c r="LFT57" s="8"/>
      <c r="LFU57" s="8"/>
      <c r="LFV57" s="8"/>
      <c r="LFW57" s="8"/>
      <c r="LFX57" s="8"/>
      <c r="LFY57" s="8"/>
      <c r="LFZ57" s="8"/>
      <c r="LGA57" s="8"/>
      <c r="LGB57" s="8"/>
      <c r="LGC57" s="8"/>
      <c r="LGD57" s="8"/>
      <c r="LGE57" s="8"/>
      <c r="LGF57" s="8"/>
      <c r="LGG57" s="8"/>
      <c r="LGH57" s="8"/>
      <c r="LGI57" s="8"/>
      <c r="LGJ57" s="8"/>
      <c r="LGK57" s="8"/>
      <c r="LGL57" s="8"/>
      <c r="LGM57" s="8"/>
      <c r="LGN57" s="8"/>
      <c r="LGO57" s="8"/>
      <c r="LGP57" s="8"/>
      <c r="LGQ57" s="8"/>
      <c r="LGR57" s="8"/>
      <c r="LGS57" s="8"/>
      <c r="LGT57" s="8"/>
      <c r="LGU57" s="8"/>
      <c r="LGV57" s="8"/>
      <c r="LGW57" s="8"/>
      <c r="LGX57" s="8"/>
      <c r="LGY57" s="8"/>
      <c r="LGZ57" s="8"/>
      <c r="LHA57" s="8"/>
      <c r="LHB57" s="8"/>
      <c r="LHC57" s="8"/>
      <c r="LHD57" s="8"/>
      <c r="LHE57" s="8"/>
      <c r="LHF57" s="8"/>
      <c r="LHG57" s="8"/>
      <c r="LHH57" s="8"/>
      <c r="LHI57" s="8"/>
      <c r="LHJ57" s="8"/>
      <c r="LHK57" s="8"/>
      <c r="LHL57" s="8"/>
      <c r="LHM57" s="8"/>
      <c r="LHN57" s="8"/>
      <c r="LHO57" s="8"/>
      <c r="LHP57" s="8"/>
      <c r="LHQ57" s="8"/>
      <c r="LHR57" s="8"/>
      <c r="LHS57" s="8"/>
      <c r="LHT57" s="8"/>
      <c r="LHU57" s="8"/>
      <c r="LHV57" s="8"/>
      <c r="LHW57" s="8"/>
      <c r="LHX57" s="8"/>
      <c r="LHY57" s="8"/>
      <c r="LHZ57" s="8"/>
      <c r="LIA57" s="8"/>
      <c r="LIB57" s="8"/>
      <c r="LIC57" s="8"/>
      <c r="LID57" s="8"/>
      <c r="LIE57" s="8"/>
      <c r="LIF57" s="8"/>
      <c r="LIG57" s="8"/>
      <c r="LIH57" s="8"/>
      <c r="LII57" s="8"/>
      <c r="LIJ57" s="8"/>
      <c r="LIK57" s="8"/>
      <c r="LIL57" s="8"/>
      <c r="LIM57" s="8"/>
      <c r="LIN57" s="8"/>
      <c r="LIO57" s="8"/>
      <c r="LIP57" s="8"/>
      <c r="LIQ57" s="8"/>
      <c r="LIR57" s="8"/>
      <c r="LIS57" s="8"/>
      <c r="LIT57" s="8"/>
      <c r="LIU57" s="8"/>
      <c r="LIV57" s="8"/>
      <c r="LIW57" s="8"/>
      <c r="LIX57" s="8"/>
      <c r="LIY57" s="8"/>
      <c r="LIZ57" s="8"/>
      <c r="LJA57" s="8"/>
      <c r="LJB57" s="8"/>
      <c r="LJC57" s="8"/>
      <c r="LJD57" s="8"/>
      <c r="LJE57" s="8"/>
      <c r="LJF57" s="8"/>
      <c r="LJG57" s="8"/>
      <c r="LJH57" s="8"/>
      <c r="LJI57" s="8"/>
      <c r="LJJ57" s="8"/>
      <c r="LJK57" s="8"/>
      <c r="LJL57" s="8"/>
      <c r="LJM57" s="8"/>
      <c r="LJN57" s="8"/>
      <c r="LJO57" s="8"/>
      <c r="LJP57" s="8"/>
      <c r="LJQ57" s="8"/>
      <c r="LJR57" s="8"/>
      <c r="LJS57" s="8"/>
      <c r="LJT57" s="8"/>
      <c r="LJU57" s="8"/>
      <c r="LJV57" s="8"/>
      <c r="LJW57" s="8"/>
      <c r="LJX57" s="8"/>
      <c r="LJY57" s="8"/>
      <c r="LJZ57" s="8"/>
      <c r="LKA57" s="8"/>
      <c r="LKB57" s="8"/>
      <c r="LKC57" s="8"/>
      <c r="LKD57" s="8"/>
      <c r="LKE57" s="8"/>
      <c r="LKF57" s="8"/>
      <c r="LKG57" s="8"/>
      <c r="LKH57" s="8"/>
      <c r="LKI57" s="8"/>
      <c r="LKJ57" s="8"/>
      <c r="LKK57" s="8"/>
      <c r="LKL57" s="8"/>
      <c r="LKM57" s="8"/>
      <c r="LKN57" s="8"/>
      <c r="LKO57" s="8"/>
      <c r="LKP57" s="8"/>
      <c r="LKQ57" s="8"/>
      <c r="LKR57" s="8"/>
      <c r="LKS57" s="8"/>
      <c r="LKT57" s="8"/>
      <c r="LKU57" s="8"/>
      <c r="LKV57" s="8"/>
      <c r="LKW57" s="8"/>
      <c r="LKX57" s="8"/>
      <c r="LKY57" s="8"/>
      <c r="LKZ57" s="8"/>
      <c r="LLA57" s="8"/>
      <c r="LLB57" s="8"/>
      <c r="LLC57" s="8"/>
      <c r="LLD57" s="8"/>
      <c r="LLE57" s="8"/>
      <c r="LLF57" s="8"/>
      <c r="LLG57" s="8"/>
      <c r="LLH57" s="8"/>
      <c r="LLI57" s="8"/>
      <c r="LLJ57" s="8"/>
      <c r="LLK57" s="8"/>
      <c r="LLL57" s="8"/>
      <c r="LLM57" s="8"/>
      <c r="LLN57" s="8"/>
      <c r="LLO57" s="8"/>
      <c r="LLP57" s="8"/>
      <c r="LLQ57" s="8"/>
      <c r="LLR57" s="8"/>
      <c r="LLS57" s="8"/>
      <c r="LLT57" s="8"/>
      <c r="LLU57" s="8"/>
      <c r="LLV57" s="8"/>
      <c r="LLW57" s="8"/>
      <c r="LLX57" s="8"/>
      <c r="LLY57" s="8"/>
      <c r="LLZ57" s="8"/>
      <c r="LMA57" s="8"/>
      <c r="LMB57" s="8"/>
      <c r="LMC57" s="8"/>
      <c r="LMD57" s="8"/>
      <c r="LME57" s="8"/>
      <c r="LMF57" s="8"/>
      <c r="LMG57" s="8"/>
      <c r="LMH57" s="8"/>
      <c r="LMI57" s="8"/>
      <c r="LMJ57" s="8"/>
      <c r="LMK57" s="8"/>
      <c r="LML57" s="8"/>
      <c r="LMM57" s="8"/>
      <c r="LMN57" s="8"/>
      <c r="LMO57" s="8"/>
      <c r="LMP57" s="8"/>
      <c r="LMQ57" s="8"/>
      <c r="LMR57" s="8"/>
      <c r="LMS57" s="8"/>
      <c r="LMT57" s="8"/>
      <c r="LMU57" s="8"/>
      <c r="LMV57" s="8"/>
      <c r="LMW57" s="8"/>
      <c r="LMX57" s="8"/>
      <c r="LMY57" s="8"/>
      <c r="LMZ57" s="8"/>
      <c r="LNA57" s="8"/>
      <c r="LNB57" s="8"/>
      <c r="LNC57" s="8"/>
      <c r="LND57" s="8"/>
      <c r="LNE57" s="8"/>
      <c r="LNF57" s="8"/>
      <c r="LNG57" s="8"/>
      <c r="LNH57" s="8"/>
      <c r="LNI57" s="8"/>
      <c r="LNJ57" s="8"/>
      <c r="LNK57" s="8"/>
      <c r="LNL57" s="8"/>
      <c r="LNM57" s="8"/>
      <c r="LNN57" s="8"/>
      <c r="LNO57" s="8"/>
      <c r="LNP57" s="8"/>
      <c r="LNQ57" s="8"/>
      <c r="LNR57" s="8"/>
      <c r="LNS57" s="8"/>
      <c r="LNT57" s="8"/>
      <c r="LNU57" s="8"/>
      <c r="LNV57" s="8"/>
      <c r="LNW57" s="8"/>
      <c r="LNX57" s="8"/>
      <c r="LNY57" s="8"/>
      <c r="LNZ57" s="8"/>
      <c r="LOA57" s="8"/>
      <c r="LOB57" s="8"/>
      <c r="LOC57" s="8"/>
      <c r="LOD57" s="8"/>
      <c r="LOE57" s="8"/>
      <c r="LOF57" s="8"/>
      <c r="LOG57" s="8"/>
      <c r="LOH57" s="8"/>
      <c r="LOI57" s="8"/>
      <c r="LOJ57" s="8"/>
      <c r="LOK57" s="8"/>
      <c r="LOL57" s="8"/>
      <c r="LOM57" s="8"/>
      <c r="LON57" s="8"/>
      <c r="LOO57" s="8"/>
      <c r="LOP57" s="8"/>
      <c r="LOQ57" s="8"/>
      <c r="LOR57" s="8"/>
      <c r="LOS57" s="8"/>
      <c r="LOT57" s="8"/>
      <c r="LOU57" s="8"/>
      <c r="LOV57" s="8"/>
      <c r="LOW57" s="8"/>
      <c r="LOX57" s="8"/>
      <c r="LOY57" s="8"/>
      <c r="LOZ57" s="8"/>
      <c r="LPA57" s="8"/>
      <c r="LPB57" s="8"/>
      <c r="LPC57" s="8"/>
      <c r="LPD57" s="8"/>
      <c r="LPE57" s="8"/>
      <c r="LPF57" s="8"/>
      <c r="LPG57" s="8"/>
      <c r="LPH57" s="8"/>
      <c r="LPI57" s="8"/>
      <c r="LPJ57" s="8"/>
      <c r="LPK57" s="8"/>
      <c r="LPL57" s="8"/>
      <c r="LPM57" s="8"/>
      <c r="LPN57" s="8"/>
      <c r="LPO57" s="8"/>
      <c r="LPP57" s="8"/>
      <c r="LPQ57" s="8"/>
      <c r="LPR57" s="8"/>
      <c r="LPS57" s="8"/>
      <c r="LPT57" s="8"/>
      <c r="LPU57" s="8"/>
      <c r="LPV57" s="8"/>
      <c r="LPW57" s="8"/>
      <c r="LPX57" s="8"/>
      <c r="LPY57" s="8"/>
      <c r="LPZ57" s="8"/>
      <c r="LQA57" s="8"/>
      <c r="LQB57" s="8"/>
      <c r="LQC57" s="8"/>
      <c r="LQD57" s="8"/>
      <c r="LQE57" s="8"/>
      <c r="LQF57" s="8"/>
      <c r="LQG57" s="8"/>
      <c r="LQH57" s="8"/>
      <c r="LQI57" s="8"/>
      <c r="LQJ57" s="8"/>
      <c r="LQK57" s="8"/>
      <c r="LQL57" s="8"/>
      <c r="LQM57" s="8"/>
      <c r="LQN57" s="8"/>
      <c r="LQO57" s="8"/>
      <c r="LQP57" s="8"/>
      <c r="LQQ57" s="8"/>
      <c r="LQR57" s="8"/>
      <c r="LQS57" s="8"/>
      <c r="LQT57" s="8"/>
      <c r="LQU57" s="8"/>
      <c r="LQV57" s="8"/>
      <c r="LQW57" s="8"/>
      <c r="LQX57" s="8"/>
      <c r="LQY57" s="8"/>
      <c r="LQZ57" s="8"/>
      <c r="LRA57" s="8"/>
      <c r="LRB57" s="8"/>
      <c r="LRC57" s="8"/>
      <c r="LRD57" s="8"/>
      <c r="LRE57" s="8"/>
      <c r="LRF57" s="8"/>
      <c r="LRG57" s="8"/>
      <c r="LRH57" s="8"/>
      <c r="LRI57" s="8"/>
      <c r="LRJ57" s="8"/>
      <c r="LRK57" s="8"/>
      <c r="LRL57" s="8"/>
      <c r="LRM57" s="8"/>
      <c r="LRN57" s="8"/>
      <c r="LRO57" s="8"/>
      <c r="LRP57" s="8"/>
      <c r="LRQ57" s="8"/>
      <c r="LRR57" s="8"/>
      <c r="LRS57" s="8"/>
      <c r="LRT57" s="8"/>
      <c r="LRU57" s="8"/>
      <c r="LRV57" s="8"/>
      <c r="LRW57" s="8"/>
      <c r="LRX57" s="8"/>
      <c r="LRY57" s="8"/>
      <c r="LRZ57" s="8"/>
      <c r="LSA57" s="8"/>
      <c r="LSB57" s="8"/>
      <c r="LSC57" s="8"/>
      <c r="LSD57" s="8"/>
      <c r="LSE57" s="8"/>
      <c r="LSF57" s="8"/>
      <c r="LSG57" s="8"/>
      <c r="LSH57" s="8"/>
      <c r="LSI57" s="8"/>
      <c r="LSJ57" s="8"/>
      <c r="LSK57" s="8"/>
      <c r="LSL57" s="8"/>
      <c r="LSM57" s="8"/>
      <c r="LSN57" s="8"/>
      <c r="LSO57" s="8"/>
      <c r="LSP57" s="8"/>
      <c r="LSQ57" s="8"/>
      <c r="LSR57" s="8"/>
      <c r="LSS57" s="8"/>
      <c r="LST57" s="8"/>
      <c r="LSU57" s="8"/>
      <c r="LSV57" s="8"/>
      <c r="LSW57" s="8"/>
      <c r="LSX57" s="8"/>
      <c r="LSY57" s="8"/>
      <c r="LSZ57" s="8"/>
      <c r="LTA57" s="8"/>
      <c r="LTB57" s="8"/>
      <c r="LTC57" s="8"/>
      <c r="LTD57" s="8"/>
      <c r="LTE57" s="8"/>
      <c r="LTF57" s="8"/>
      <c r="LTG57" s="8"/>
      <c r="LTH57" s="8"/>
      <c r="LTI57" s="8"/>
      <c r="LTJ57" s="8"/>
      <c r="LTK57" s="8"/>
      <c r="LTL57" s="8"/>
      <c r="LTM57" s="8"/>
      <c r="LTN57" s="8"/>
      <c r="LTO57" s="8"/>
      <c r="LTP57" s="8"/>
      <c r="LTQ57" s="8"/>
      <c r="LTR57" s="8"/>
      <c r="LTS57" s="8"/>
      <c r="LTT57" s="8"/>
      <c r="LTU57" s="8"/>
      <c r="LTV57" s="8"/>
      <c r="LTW57" s="8"/>
      <c r="LTX57" s="8"/>
      <c r="LTY57" s="8"/>
      <c r="LTZ57" s="8"/>
      <c r="LUA57" s="8"/>
      <c r="LUB57" s="8"/>
      <c r="LUC57" s="8"/>
      <c r="LUD57" s="8"/>
      <c r="LUE57" s="8"/>
      <c r="LUF57" s="8"/>
      <c r="LUG57" s="8"/>
      <c r="LUH57" s="8"/>
      <c r="LUI57" s="8"/>
      <c r="LUJ57" s="8"/>
      <c r="LUK57" s="8"/>
      <c r="LUL57" s="8"/>
      <c r="LUM57" s="8"/>
      <c r="LUN57" s="8"/>
      <c r="LUO57" s="8"/>
      <c r="LUP57" s="8"/>
      <c r="LUQ57" s="8"/>
      <c r="LUR57" s="8"/>
      <c r="LUS57" s="8"/>
      <c r="LUT57" s="8"/>
      <c r="LUU57" s="8"/>
      <c r="LUV57" s="8"/>
      <c r="LUW57" s="8"/>
      <c r="LUX57" s="8"/>
      <c r="LUY57" s="8"/>
      <c r="LUZ57" s="8"/>
      <c r="LVA57" s="8"/>
      <c r="LVB57" s="8"/>
      <c r="LVC57" s="8"/>
      <c r="LVD57" s="8"/>
      <c r="LVE57" s="8"/>
      <c r="LVF57" s="8"/>
      <c r="LVG57" s="8"/>
      <c r="LVH57" s="8"/>
      <c r="LVI57" s="8"/>
      <c r="LVJ57" s="8"/>
      <c r="LVK57" s="8"/>
      <c r="LVL57" s="8"/>
      <c r="LVM57" s="8"/>
      <c r="LVN57" s="8"/>
      <c r="LVO57" s="8"/>
      <c r="LVP57" s="8"/>
      <c r="LVQ57" s="8"/>
      <c r="LVR57" s="8"/>
      <c r="LVS57" s="8"/>
      <c r="LVT57" s="8"/>
      <c r="LVU57" s="8"/>
      <c r="LVV57" s="8"/>
      <c r="LVW57" s="8"/>
      <c r="LVX57" s="8"/>
      <c r="LVY57" s="8"/>
      <c r="LVZ57" s="8"/>
      <c r="LWA57" s="8"/>
      <c r="LWB57" s="8"/>
      <c r="LWC57" s="8"/>
      <c r="LWD57" s="8"/>
      <c r="LWE57" s="8"/>
      <c r="LWF57" s="8"/>
      <c r="LWG57" s="8"/>
      <c r="LWH57" s="8"/>
      <c r="LWI57" s="8"/>
      <c r="LWJ57" s="8"/>
      <c r="LWK57" s="8"/>
      <c r="LWL57" s="8"/>
      <c r="LWM57" s="8"/>
      <c r="LWN57" s="8"/>
      <c r="LWO57" s="8"/>
      <c r="LWP57" s="8"/>
      <c r="LWQ57" s="8"/>
      <c r="LWR57" s="8"/>
      <c r="LWS57" s="8"/>
      <c r="LWT57" s="8"/>
      <c r="LWU57" s="8"/>
      <c r="LWV57" s="8"/>
      <c r="LWW57" s="8"/>
      <c r="LWX57" s="8"/>
      <c r="LWY57" s="8"/>
      <c r="LWZ57" s="8"/>
      <c r="LXA57" s="8"/>
      <c r="LXB57" s="8"/>
      <c r="LXC57" s="8"/>
      <c r="LXD57" s="8"/>
      <c r="LXE57" s="8"/>
      <c r="LXF57" s="8"/>
      <c r="LXG57" s="8"/>
      <c r="LXH57" s="8"/>
      <c r="LXI57" s="8"/>
      <c r="LXJ57" s="8"/>
      <c r="LXK57" s="8"/>
      <c r="LXL57" s="8"/>
      <c r="LXM57" s="8"/>
      <c r="LXN57" s="8"/>
      <c r="LXO57" s="8"/>
      <c r="LXP57" s="8"/>
      <c r="LXQ57" s="8"/>
      <c r="LXR57" s="8"/>
      <c r="LXS57" s="8"/>
      <c r="LXT57" s="8"/>
      <c r="LXU57" s="8"/>
      <c r="LXV57" s="8"/>
      <c r="LXW57" s="8"/>
      <c r="LXX57" s="8"/>
      <c r="LXY57" s="8"/>
      <c r="LXZ57" s="8"/>
      <c r="LYA57" s="8"/>
      <c r="LYB57" s="8"/>
      <c r="LYC57" s="8"/>
      <c r="LYD57" s="8"/>
      <c r="LYE57" s="8"/>
      <c r="LYF57" s="8"/>
      <c r="LYG57" s="8"/>
      <c r="LYH57" s="8"/>
      <c r="LYI57" s="8"/>
      <c r="LYJ57" s="8"/>
      <c r="LYK57" s="8"/>
      <c r="LYL57" s="8"/>
      <c r="LYM57" s="8"/>
      <c r="LYN57" s="8"/>
      <c r="LYO57" s="8"/>
      <c r="LYP57" s="8"/>
      <c r="LYQ57" s="8"/>
      <c r="LYR57" s="8"/>
      <c r="LYS57" s="8"/>
      <c r="LYT57" s="8"/>
      <c r="LYU57" s="8"/>
      <c r="LYV57" s="8"/>
      <c r="LYW57" s="8"/>
      <c r="LYX57" s="8"/>
      <c r="LYY57" s="8"/>
      <c r="LYZ57" s="8"/>
      <c r="LZA57" s="8"/>
      <c r="LZB57" s="8"/>
      <c r="LZC57" s="8"/>
      <c r="LZD57" s="8"/>
      <c r="LZE57" s="8"/>
      <c r="LZF57" s="8"/>
      <c r="LZG57" s="8"/>
      <c r="LZH57" s="8"/>
      <c r="LZI57" s="8"/>
      <c r="LZJ57" s="8"/>
      <c r="LZK57" s="8"/>
      <c r="LZL57" s="8"/>
      <c r="LZM57" s="8"/>
      <c r="LZN57" s="8"/>
      <c r="LZO57" s="8"/>
      <c r="LZP57" s="8"/>
      <c r="LZQ57" s="8"/>
      <c r="LZR57" s="8"/>
      <c r="LZS57" s="8"/>
      <c r="LZT57" s="8"/>
      <c r="LZU57" s="8"/>
      <c r="LZV57" s="8"/>
      <c r="LZW57" s="8"/>
      <c r="LZX57" s="8"/>
      <c r="LZY57" s="8"/>
      <c r="LZZ57" s="8"/>
      <c r="MAA57" s="8"/>
      <c r="MAB57" s="8"/>
      <c r="MAC57" s="8"/>
      <c r="MAD57" s="8"/>
      <c r="MAE57" s="8"/>
      <c r="MAF57" s="8"/>
      <c r="MAG57" s="8"/>
      <c r="MAH57" s="8"/>
      <c r="MAI57" s="8"/>
      <c r="MAJ57" s="8"/>
      <c r="MAK57" s="8"/>
      <c r="MAL57" s="8"/>
      <c r="MAM57" s="8"/>
      <c r="MAN57" s="8"/>
      <c r="MAO57" s="8"/>
      <c r="MAP57" s="8"/>
      <c r="MAQ57" s="8"/>
      <c r="MAR57" s="8"/>
      <c r="MAS57" s="8"/>
      <c r="MAT57" s="8"/>
      <c r="MAU57" s="8"/>
      <c r="MAV57" s="8"/>
      <c r="MAW57" s="8"/>
      <c r="MAX57" s="8"/>
      <c r="MAY57" s="8"/>
      <c r="MAZ57" s="8"/>
      <c r="MBA57" s="8"/>
      <c r="MBB57" s="8"/>
      <c r="MBC57" s="8"/>
      <c r="MBD57" s="8"/>
      <c r="MBE57" s="8"/>
      <c r="MBF57" s="8"/>
      <c r="MBG57" s="8"/>
      <c r="MBH57" s="8"/>
      <c r="MBI57" s="8"/>
      <c r="MBJ57" s="8"/>
      <c r="MBK57" s="8"/>
      <c r="MBL57" s="8"/>
      <c r="MBM57" s="8"/>
      <c r="MBN57" s="8"/>
      <c r="MBO57" s="8"/>
      <c r="MBP57" s="8"/>
      <c r="MBQ57" s="8"/>
      <c r="MBR57" s="8"/>
      <c r="MBS57" s="8"/>
      <c r="MBT57" s="8"/>
      <c r="MBU57" s="8"/>
      <c r="MBV57" s="8"/>
      <c r="MBW57" s="8"/>
      <c r="MBX57" s="8"/>
      <c r="MBY57" s="8"/>
      <c r="MBZ57" s="8"/>
      <c r="MCA57" s="8"/>
      <c r="MCB57" s="8"/>
      <c r="MCC57" s="8"/>
      <c r="MCD57" s="8"/>
      <c r="MCE57" s="8"/>
      <c r="MCF57" s="8"/>
      <c r="MCG57" s="8"/>
      <c r="MCH57" s="8"/>
      <c r="MCI57" s="8"/>
      <c r="MCJ57" s="8"/>
      <c r="MCK57" s="8"/>
      <c r="MCL57" s="8"/>
      <c r="MCM57" s="8"/>
      <c r="MCN57" s="8"/>
      <c r="MCO57" s="8"/>
      <c r="MCP57" s="8"/>
      <c r="MCQ57" s="8"/>
      <c r="MCR57" s="8"/>
      <c r="MCS57" s="8"/>
      <c r="MCT57" s="8"/>
      <c r="MCU57" s="8"/>
      <c r="MCV57" s="8"/>
      <c r="MCW57" s="8"/>
      <c r="MCX57" s="8"/>
      <c r="MCY57" s="8"/>
      <c r="MCZ57" s="8"/>
      <c r="MDA57" s="8"/>
      <c r="MDB57" s="8"/>
      <c r="MDC57" s="8"/>
      <c r="MDD57" s="8"/>
      <c r="MDE57" s="8"/>
      <c r="MDF57" s="8"/>
      <c r="MDG57" s="8"/>
      <c r="MDH57" s="8"/>
      <c r="MDI57" s="8"/>
      <c r="MDJ57" s="8"/>
      <c r="MDK57" s="8"/>
      <c r="MDL57" s="8"/>
      <c r="MDM57" s="8"/>
      <c r="MDN57" s="8"/>
      <c r="MDO57" s="8"/>
      <c r="MDP57" s="8"/>
      <c r="MDQ57" s="8"/>
      <c r="MDR57" s="8"/>
      <c r="MDS57" s="8"/>
      <c r="MDT57" s="8"/>
      <c r="MDU57" s="8"/>
      <c r="MDV57" s="8"/>
      <c r="MDW57" s="8"/>
      <c r="MDX57" s="8"/>
      <c r="MDY57" s="8"/>
      <c r="MDZ57" s="8"/>
      <c r="MEA57" s="8"/>
      <c r="MEB57" s="8"/>
      <c r="MEC57" s="8"/>
      <c r="MED57" s="8"/>
      <c r="MEE57" s="8"/>
      <c r="MEF57" s="8"/>
      <c r="MEG57" s="8"/>
      <c r="MEH57" s="8"/>
      <c r="MEI57" s="8"/>
      <c r="MEJ57" s="8"/>
      <c r="MEK57" s="8"/>
      <c r="MEL57" s="8"/>
      <c r="MEM57" s="8"/>
      <c r="MEN57" s="8"/>
      <c r="MEO57" s="8"/>
      <c r="MEP57" s="8"/>
      <c r="MEQ57" s="8"/>
      <c r="MER57" s="8"/>
      <c r="MES57" s="8"/>
      <c r="MET57" s="8"/>
      <c r="MEU57" s="8"/>
      <c r="MEV57" s="8"/>
      <c r="MEW57" s="8"/>
      <c r="MEX57" s="8"/>
      <c r="MEY57" s="8"/>
      <c r="MEZ57" s="8"/>
      <c r="MFA57" s="8"/>
      <c r="MFB57" s="8"/>
      <c r="MFC57" s="8"/>
      <c r="MFD57" s="8"/>
      <c r="MFE57" s="8"/>
      <c r="MFF57" s="8"/>
      <c r="MFG57" s="8"/>
      <c r="MFH57" s="8"/>
      <c r="MFI57" s="8"/>
      <c r="MFJ57" s="8"/>
      <c r="MFK57" s="8"/>
      <c r="MFL57" s="8"/>
      <c r="MFM57" s="8"/>
      <c r="MFN57" s="8"/>
      <c r="MFO57" s="8"/>
      <c r="MFP57" s="8"/>
      <c r="MFQ57" s="8"/>
      <c r="MFR57" s="8"/>
      <c r="MFS57" s="8"/>
      <c r="MFT57" s="8"/>
      <c r="MFU57" s="8"/>
      <c r="MFV57" s="8"/>
      <c r="MFW57" s="8"/>
      <c r="MFX57" s="8"/>
      <c r="MFY57" s="8"/>
      <c r="MFZ57" s="8"/>
      <c r="MGA57" s="8"/>
      <c r="MGB57" s="8"/>
      <c r="MGC57" s="8"/>
      <c r="MGD57" s="8"/>
      <c r="MGE57" s="8"/>
      <c r="MGF57" s="8"/>
      <c r="MGG57" s="8"/>
      <c r="MGH57" s="8"/>
      <c r="MGI57" s="8"/>
      <c r="MGJ57" s="8"/>
      <c r="MGK57" s="8"/>
      <c r="MGL57" s="8"/>
      <c r="MGM57" s="8"/>
      <c r="MGN57" s="8"/>
      <c r="MGO57" s="8"/>
      <c r="MGP57" s="8"/>
      <c r="MGQ57" s="8"/>
      <c r="MGR57" s="8"/>
      <c r="MGS57" s="8"/>
      <c r="MGT57" s="8"/>
      <c r="MGU57" s="8"/>
      <c r="MGV57" s="8"/>
      <c r="MGW57" s="8"/>
      <c r="MGX57" s="8"/>
      <c r="MGY57" s="8"/>
      <c r="MGZ57" s="8"/>
      <c r="MHA57" s="8"/>
      <c r="MHB57" s="8"/>
      <c r="MHC57" s="8"/>
      <c r="MHD57" s="8"/>
      <c r="MHE57" s="8"/>
      <c r="MHF57" s="8"/>
      <c r="MHG57" s="8"/>
      <c r="MHH57" s="8"/>
      <c r="MHI57" s="8"/>
      <c r="MHJ57" s="8"/>
      <c r="MHK57" s="8"/>
      <c r="MHL57" s="8"/>
      <c r="MHM57" s="8"/>
      <c r="MHN57" s="8"/>
      <c r="MHO57" s="8"/>
      <c r="MHP57" s="8"/>
      <c r="MHQ57" s="8"/>
      <c r="MHR57" s="8"/>
      <c r="MHS57" s="8"/>
      <c r="MHT57" s="8"/>
      <c r="MHU57" s="8"/>
      <c r="MHV57" s="8"/>
      <c r="MHW57" s="8"/>
      <c r="MHX57" s="8"/>
      <c r="MHY57" s="8"/>
      <c r="MHZ57" s="8"/>
      <c r="MIA57" s="8"/>
      <c r="MIB57" s="8"/>
      <c r="MIC57" s="8"/>
      <c r="MID57" s="8"/>
      <c r="MIE57" s="8"/>
      <c r="MIF57" s="8"/>
      <c r="MIG57" s="8"/>
      <c r="MIH57" s="8"/>
      <c r="MII57" s="8"/>
      <c r="MIJ57" s="8"/>
      <c r="MIK57" s="8"/>
      <c r="MIL57" s="8"/>
      <c r="MIM57" s="8"/>
      <c r="MIN57" s="8"/>
      <c r="MIO57" s="8"/>
      <c r="MIP57" s="8"/>
      <c r="MIQ57" s="8"/>
      <c r="MIR57" s="8"/>
      <c r="MIS57" s="8"/>
      <c r="MIT57" s="8"/>
      <c r="MIU57" s="8"/>
      <c r="MIV57" s="8"/>
      <c r="MIW57" s="8"/>
      <c r="MIX57" s="8"/>
      <c r="MIY57" s="8"/>
      <c r="MIZ57" s="8"/>
      <c r="MJA57" s="8"/>
      <c r="MJB57" s="8"/>
      <c r="MJC57" s="8"/>
      <c r="MJD57" s="8"/>
      <c r="MJE57" s="8"/>
      <c r="MJF57" s="8"/>
      <c r="MJG57" s="8"/>
      <c r="MJH57" s="8"/>
      <c r="MJI57" s="8"/>
      <c r="MJJ57" s="8"/>
      <c r="MJK57" s="8"/>
      <c r="MJL57" s="8"/>
      <c r="MJM57" s="8"/>
      <c r="MJN57" s="8"/>
      <c r="MJO57" s="8"/>
      <c r="MJP57" s="8"/>
      <c r="MJQ57" s="8"/>
      <c r="MJR57" s="8"/>
      <c r="MJS57" s="8"/>
      <c r="MJT57" s="8"/>
      <c r="MJU57" s="8"/>
      <c r="MJV57" s="8"/>
      <c r="MJW57" s="8"/>
      <c r="MJX57" s="8"/>
      <c r="MJY57" s="8"/>
      <c r="MJZ57" s="8"/>
      <c r="MKA57" s="8"/>
      <c r="MKB57" s="8"/>
      <c r="MKC57" s="8"/>
      <c r="MKD57" s="8"/>
      <c r="MKE57" s="8"/>
      <c r="MKF57" s="8"/>
      <c r="MKG57" s="8"/>
      <c r="MKH57" s="8"/>
      <c r="MKI57" s="8"/>
      <c r="MKJ57" s="8"/>
      <c r="MKK57" s="8"/>
      <c r="MKL57" s="8"/>
      <c r="MKM57" s="8"/>
      <c r="MKN57" s="8"/>
      <c r="MKO57" s="8"/>
      <c r="MKP57" s="8"/>
      <c r="MKQ57" s="8"/>
      <c r="MKR57" s="8"/>
      <c r="MKS57" s="8"/>
      <c r="MKT57" s="8"/>
      <c r="MKU57" s="8"/>
      <c r="MKV57" s="8"/>
      <c r="MKW57" s="8"/>
      <c r="MKX57" s="8"/>
      <c r="MKY57" s="8"/>
      <c r="MKZ57" s="8"/>
      <c r="MLA57" s="8"/>
      <c r="MLB57" s="8"/>
      <c r="MLC57" s="8"/>
      <c r="MLD57" s="8"/>
      <c r="MLE57" s="8"/>
      <c r="MLF57" s="8"/>
      <c r="MLG57" s="8"/>
      <c r="MLH57" s="8"/>
      <c r="MLI57" s="8"/>
      <c r="MLJ57" s="8"/>
      <c r="MLK57" s="8"/>
      <c r="MLL57" s="8"/>
      <c r="MLM57" s="8"/>
      <c r="MLN57" s="8"/>
      <c r="MLO57" s="8"/>
      <c r="MLP57" s="8"/>
      <c r="MLQ57" s="8"/>
      <c r="MLR57" s="8"/>
      <c r="MLS57" s="8"/>
      <c r="MLT57" s="8"/>
      <c r="MLU57" s="8"/>
      <c r="MLV57" s="8"/>
      <c r="MLW57" s="8"/>
      <c r="MLX57" s="8"/>
      <c r="MLY57" s="8"/>
      <c r="MLZ57" s="8"/>
      <c r="MMA57" s="8"/>
      <c r="MMB57" s="8"/>
      <c r="MMC57" s="8"/>
      <c r="MMD57" s="8"/>
      <c r="MME57" s="8"/>
      <c r="MMF57" s="8"/>
      <c r="MMG57" s="8"/>
      <c r="MMH57" s="8"/>
      <c r="MMI57" s="8"/>
      <c r="MMJ57" s="8"/>
      <c r="MMK57" s="8"/>
      <c r="MML57" s="8"/>
      <c r="MMM57" s="8"/>
      <c r="MMN57" s="8"/>
      <c r="MMO57" s="8"/>
      <c r="MMP57" s="8"/>
      <c r="MMQ57" s="8"/>
      <c r="MMR57" s="8"/>
      <c r="MMS57" s="8"/>
      <c r="MMT57" s="8"/>
      <c r="MMU57" s="8"/>
      <c r="MMV57" s="8"/>
      <c r="MMW57" s="8"/>
      <c r="MMX57" s="8"/>
      <c r="MMY57" s="8"/>
      <c r="MMZ57" s="8"/>
      <c r="MNA57" s="8"/>
      <c r="MNB57" s="8"/>
      <c r="MNC57" s="8"/>
      <c r="MND57" s="8"/>
      <c r="MNE57" s="8"/>
      <c r="MNF57" s="8"/>
      <c r="MNG57" s="8"/>
      <c r="MNH57" s="8"/>
      <c r="MNI57" s="8"/>
      <c r="MNJ57" s="8"/>
      <c r="MNK57" s="8"/>
      <c r="MNL57" s="8"/>
      <c r="MNM57" s="8"/>
      <c r="MNN57" s="8"/>
      <c r="MNO57" s="8"/>
      <c r="MNP57" s="8"/>
      <c r="MNQ57" s="8"/>
      <c r="MNR57" s="8"/>
      <c r="MNS57" s="8"/>
      <c r="MNT57" s="8"/>
      <c r="MNU57" s="8"/>
      <c r="MNV57" s="8"/>
      <c r="MNW57" s="8"/>
      <c r="MNX57" s="8"/>
      <c r="MNY57" s="8"/>
      <c r="MNZ57" s="8"/>
      <c r="MOA57" s="8"/>
      <c r="MOB57" s="8"/>
      <c r="MOC57" s="8"/>
      <c r="MOD57" s="8"/>
      <c r="MOE57" s="8"/>
      <c r="MOF57" s="8"/>
      <c r="MOG57" s="8"/>
      <c r="MOH57" s="8"/>
      <c r="MOI57" s="8"/>
      <c r="MOJ57" s="8"/>
      <c r="MOK57" s="8"/>
      <c r="MOL57" s="8"/>
      <c r="MOM57" s="8"/>
      <c r="MON57" s="8"/>
      <c r="MOO57" s="8"/>
      <c r="MOP57" s="8"/>
      <c r="MOQ57" s="8"/>
      <c r="MOR57" s="8"/>
      <c r="MOS57" s="8"/>
      <c r="MOT57" s="8"/>
      <c r="MOU57" s="8"/>
      <c r="MOV57" s="8"/>
      <c r="MOW57" s="8"/>
      <c r="MOX57" s="8"/>
      <c r="MOY57" s="8"/>
      <c r="MOZ57" s="8"/>
      <c r="MPA57" s="8"/>
      <c r="MPB57" s="8"/>
      <c r="MPC57" s="8"/>
      <c r="MPD57" s="8"/>
      <c r="MPE57" s="8"/>
      <c r="MPF57" s="8"/>
      <c r="MPG57" s="8"/>
      <c r="MPH57" s="8"/>
      <c r="MPI57" s="8"/>
      <c r="MPJ57" s="8"/>
      <c r="MPK57" s="8"/>
      <c r="MPL57" s="8"/>
      <c r="MPM57" s="8"/>
      <c r="MPN57" s="8"/>
      <c r="MPO57" s="8"/>
      <c r="MPP57" s="8"/>
      <c r="MPQ57" s="8"/>
      <c r="MPR57" s="8"/>
      <c r="MPS57" s="8"/>
      <c r="MPT57" s="8"/>
      <c r="MPU57" s="8"/>
      <c r="MPV57" s="8"/>
      <c r="MPW57" s="8"/>
      <c r="MPX57" s="8"/>
      <c r="MPY57" s="8"/>
      <c r="MPZ57" s="8"/>
      <c r="MQA57" s="8"/>
      <c r="MQB57" s="8"/>
      <c r="MQC57" s="8"/>
      <c r="MQD57" s="8"/>
      <c r="MQE57" s="8"/>
      <c r="MQF57" s="8"/>
      <c r="MQG57" s="8"/>
      <c r="MQH57" s="8"/>
      <c r="MQI57" s="8"/>
      <c r="MQJ57" s="8"/>
      <c r="MQK57" s="8"/>
      <c r="MQL57" s="8"/>
      <c r="MQM57" s="8"/>
      <c r="MQN57" s="8"/>
      <c r="MQO57" s="8"/>
      <c r="MQP57" s="8"/>
      <c r="MQQ57" s="8"/>
      <c r="MQR57" s="8"/>
      <c r="MQS57" s="8"/>
      <c r="MQT57" s="8"/>
      <c r="MQU57" s="8"/>
      <c r="MQV57" s="8"/>
      <c r="MQW57" s="8"/>
      <c r="MQX57" s="8"/>
      <c r="MQY57" s="8"/>
      <c r="MQZ57" s="8"/>
      <c r="MRA57" s="8"/>
      <c r="MRB57" s="8"/>
      <c r="MRC57" s="8"/>
      <c r="MRD57" s="8"/>
      <c r="MRE57" s="8"/>
      <c r="MRF57" s="8"/>
      <c r="MRG57" s="8"/>
      <c r="MRH57" s="8"/>
      <c r="MRI57" s="8"/>
      <c r="MRJ57" s="8"/>
      <c r="MRK57" s="8"/>
      <c r="MRL57" s="8"/>
      <c r="MRM57" s="8"/>
      <c r="MRN57" s="8"/>
      <c r="MRO57" s="8"/>
      <c r="MRP57" s="8"/>
      <c r="MRQ57" s="8"/>
      <c r="MRR57" s="8"/>
      <c r="MRS57" s="8"/>
      <c r="MRT57" s="8"/>
      <c r="MRU57" s="8"/>
      <c r="MRV57" s="8"/>
      <c r="MRW57" s="8"/>
      <c r="MRX57" s="8"/>
      <c r="MRY57" s="8"/>
      <c r="MRZ57" s="8"/>
      <c r="MSA57" s="8"/>
      <c r="MSB57" s="8"/>
      <c r="MSC57" s="8"/>
      <c r="MSD57" s="8"/>
      <c r="MSE57" s="8"/>
      <c r="MSF57" s="8"/>
      <c r="MSG57" s="8"/>
      <c r="MSH57" s="8"/>
      <c r="MSI57" s="8"/>
      <c r="MSJ57" s="8"/>
      <c r="MSK57" s="8"/>
      <c r="MSL57" s="8"/>
      <c r="MSM57" s="8"/>
      <c r="MSN57" s="8"/>
      <c r="MSO57" s="8"/>
      <c r="MSP57" s="8"/>
      <c r="MSQ57" s="8"/>
      <c r="MSR57" s="8"/>
      <c r="MSS57" s="8"/>
      <c r="MST57" s="8"/>
      <c r="MSU57" s="8"/>
      <c r="MSV57" s="8"/>
      <c r="MSW57" s="8"/>
      <c r="MSX57" s="8"/>
      <c r="MSY57" s="8"/>
      <c r="MSZ57" s="8"/>
      <c r="MTA57" s="8"/>
      <c r="MTB57" s="8"/>
      <c r="MTC57" s="8"/>
      <c r="MTD57" s="8"/>
      <c r="MTE57" s="8"/>
      <c r="MTF57" s="8"/>
      <c r="MTG57" s="8"/>
      <c r="MTH57" s="8"/>
      <c r="MTI57" s="8"/>
      <c r="MTJ57" s="8"/>
      <c r="MTK57" s="8"/>
      <c r="MTL57" s="8"/>
      <c r="MTM57" s="8"/>
      <c r="MTN57" s="8"/>
      <c r="MTO57" s="8"/>
      <c r="MTP57" s="8"/>
      <c r="MTQ57" s="8"/>
      <c r="MTR57" s="8"/>
      <c r="MTS57" s="8"/>
      <c r="MTT57" s="8"/>
      <c r="MTU57" s="8"/>
      <c r="MTV57" s="8"/>
      <c r="MTW57" s="8"/>
      <c r="MTX57" s="8"/>
      <c r="MTY57" s="8"/>
      <c r="MTZ57" s="8"/>
      <c r="MUA57" s="8"/>
      <c r="MUB57" s="8"/>
      <c r="MUC57" s="8"/>
      <c r="MUD57" s="8"/>
      <c r="MUE57" s="8"/>
      <c r="MUF57" s="8"/>
      <c r="MUG57" s="8"/>
      <c r="MUH57" s="8"/>
      <c r="MUI57" s="8"/>
      <c r="MUJ57" s="8"/>
      <c r="MUK57" s="8"/>
      <c r="MUL57" s="8"/>
      <c r="MUM57" s="8"/>
      <c r="MUN57" s="8"/>
      <c r="MUO57" s="8"/>
      <c r="MUP57" s="8"/>
      <c r="MUQ57" s="8"/>
      <c r="MUR57" s="8"/>
      <c r="MUS57" s="8"/>
      <c r="MUT57" s="8"/>
      <c r="MUU57" s="8"/>
      <c r="MUV57" s="8"/>
      <c r="MUW57" s="8"/>
      <c r="MUX57" s="8"/>
      <c r="MUY57" s="8"/>
      <c r="MUZ57" s="8"/>
      <c r="MVA57" s="8"/>
      <c r="MVB57" s="8"/>
      <c r="MVC57" s="8"/>
      <c r="MVD57" s="8"/>
      <c r="MVE57" s="8"/>
      <c r="MVF57" s="8"/>
      <c r="MVG57" s="8"/>
      <c r="MVH57" s="8"/>
      <c r="MVI57" s="8"/>
      <c r="MVJ57" s="8"/>
      <c r="MVK57" s="8"/>
      <c r="MVL57" s="8"/>
      <c r="MVM57" s="8"/>
      <c r="MVN57" s="8"/>
      <c r="MVO57" s="8"/>
      <c r="MVP57" s="8"/>
      <c r="MVQ57" s="8"/>
      <c r="MVR57" s="8"/>
      <c r="MVS57" s="8"/>
      <c r="MVT57" s="8"/>
      <c r="MVU57" s="8"/>
      <c r="MVV57" s="8"/>
      <c r="MVW57" s="8"/>
      <c r="MVX57" s="8"/>
      <c r="MVY57" s="8"/>
      <c r="MVZ57" s="8"/>
      <c r="MWA57" s="8"/>
      <c r="MWB57" s="8"/>
      <c r="MWC57" s="8"/>
      <c r="MWD57" s="8"/>
      <c r="MWE57" s="8"/>
      <c r="MWF57" s="8"/>
      <c r="MWG57" s="8"/>
      <c r="MWH57" s="8"/>
      <c r="MWI57" s="8"/>
      <c r="MWJ57" s="8"/>
      <c r="MWK57" s="8"/>
      <c r="MWL57" s="8"/>
      <c r="MWM57" s="8"/>
      <c r="MWN57" s="8"/>
      <c r="MWO57" s="8"/>
      <c r="MWP57" s="8"/>
      <c r="MWQ57" s="8"/>
      <c r="MWR57" s="8"/>
      <c r="MWS57" s="8"/>
      <c r="MWT57" s="8"/>
      <c r="MWU57" s="8"/>
      <c r="MWV57" s="8"/>
      <c r="MWW57" s="8"/>
      <c r="MWX57" s="8"/>
      <c r="MWY57" s="8"/>
      <c r="MWZ57" s="8"/>
      <c r="MXA57" s="8"/>
      <c r="MXB57" s="8"/>
      <c r="MXC57" s="8"/>
      <c r="MXD57" s="8"/>
      <c r="MXE57" s="8"/>
      <c r="MXF57" s="8"/>
      <c r="MXG57" s="8"/>
      <c r="MXH57" s="8"/>
      <c r="MXI57" s="8"/>
      <c r="MXJ57" s="8"/>
      <c r="MXK57" s="8"/>
      <c r="MXL57" s="8"/>
      <c r="MXM57" s="8"/>
      <c r="MXN57" s="8"/>
      <c r="MXO57" s="8"/>
      <c r="MXP57" s="8"/>
      <c r="MXQ57" s="8"/>
      <c r="MXR57" s="8"/>
      <c r="MXS57" s="8"/>
      <c r="MXT57" s="8"/>
      <c r="MXU57" s="8"/>
      <c r="MXV57" s="8"/>
      <c r="MXW57" s="8"/>
      <c r="MXX57" s="8"/>
      <c r="MXY57" s="8"/>
      <c r="MXZ57" s="8"/>
      <c r="MYA57" s="8"/>
      <c r="MYB57" s="8"/>
      <c r="MYC57" s="8"/>
      <c r="MYD57" s="8"/>
      <c r="MYE57" s="8"/>
      <c r="MYF57" s="8"/>
      <c r="MYG57" s="8"/>
      <c r="MYH57" s="8"/>
      <c r="MYI57" s="8"/>
      <c r="MYJ57" s="8"/>
      <c r="MYK57" s="8"/>
      <c r="MYL57" s="8"/>
      <c r="MYM57" s="8"/>
      <c r="MYN57" s="8"/>
      <c r="MYO57" s="8"/>
      <c r="MYP57" s="8"/>
      <c r="MYQ57" s="8"/>
      <c r="MYR57" s="8"/>
      <c r="MYS57" s="8"/>
      <c r="MYT57" s="8"/>
      <c r="MYU57" s="8"/>
      <c r="MYV57" s="8"/>
      <c r="MYW57" s="8"/>
      <c r="MYX57" s="8"/>
      <c r="MYY57" s="8"/>
      <c r="MYZ57" s="8"/>
      <c r="MZA57" s="8"/>
      <c r="MZB57" s="8"/>
      <c r="MZC57" s="8"/>
      <c r="MZD57" s="8"/>
      <c r="MZE57" s="8"/>
      <c r="MZF57" s="8"/>
      <c r="MZG57" s="8"/>
      <c r="MZH57" s="8"/>
      <c r="MZI57" s="8"/>
      <c r="MZJ57" s="8"/>
      <c r="MZK57" s="8"/>
      <c r="MZL57" s="8"/>
      <c r="MZM57" s="8"/>
      <c r="MZN57" s="8"/>
      <c r="MZO57" s="8"/>
      <c r="MZP57" s="8"/>
      <c r="MZQ57" s="8"/>
      <c r="MZR57" s="8"/>
      <c r="MZS57" s="8"/>
      <c r="MZT57" s="8"/>
      <c r="MZU57" s="8"/>
      <c r="MZV57" s="8"/>
      <c r="MZW57" s="8"/>
      <c r="MZX57" s="8"/>
      <c r="MZY57" s="8"/>
      <c r="MZZ57" s="8"/>
      <c r="NAA57" s="8"/>
      <c r="NAB57" s="8"/>
      <c r="NAC57" s="8"/>
      <c r="NAD57" s="8"/>
      <c r="NAE57" s="8"/>
      <c r="NAF57" s="8"/>
      <c r="NAG57" s="8"/>
      <c r="NAH57" s="8"/>
      <c r="NAI57" s="8"/>
      <c r="NAJ57" s="8"/>
      <c r="NAK57" s="8"/>
      <c r="NAL57" s="8"/>
      <c r="NAM57" s="8"/>
      <c r="NAN57" s="8"/>
      <c r="NAO57" s="8"/>
      <c r="NAP57" s="8"/>
      <c r="NAQ57" s="8"/>
      <c r="NAR57" s="8"/>
      <c r="NAS57" s="8"/>
      <c r="NAT57" s="8"/>
      <c r="NAU57" s="8"/>
      <c r="NAV57" s="8"/>
      <c r="NAW57" s="8"/>
      <c r="NAX57" s="8"/>
      <c r="NAY57" s="8"/>
      <c r="NAZ57" s="8"/>
      <c r="NBA57" s="8"/>
      <c r="NBB57" s="8"/>
      <c r="NBC57" s="8"/>
      <c r="NBD57" s="8"/>
      <c r="NBE57" s="8"/>
      <c r="NBF57" s="8"/>
      <c r="NBG57" s="8"/>
      <c r="NBH57" s="8"/>
      <c r="NBI57" s="8"/>
      <c r="NBJ57" s="8"/>
      <c r="NBK57" s="8"/>
      <c r="NBL57" s="8"/>
      <c r="NBM57" s="8"/>
      <c r="NBN57" s="8"/>
      <c r="NBO57" s="8"/>
      <c r="NBP57" s="8"/>
      <c r="NBQ57" s="8"/>
      <c r="NBR57" s="8"/>
      <c r="NBS57" s="8"/>
      <c r="NBT57" s="8"/>
      <c r="NBU57" s="8"/>
      <c r="NBV57" s="8"/>
      <c r="NBW57" s="8"/>
      <c r="NBX57" s="8"/>
      <c r="NBY57" s="8"/>
      <c r="NBZ57" s="8"/>
      <c r="NCA57" s="8"/>
      <c r="NCB57" s="8"/>
      <c r="NCC57" s="8"/>
      <c r="NCD57" s="8"/>
      <c r="NCE57" s="8"/>
      <c r="NCF57" s="8"/>
      <c r="NCG57" s="8"/>
      <c r="NCH57" s="8"/>
      <c r="NCI57" s="8"/>
      <c r="NCJ57" s="8"/>
      <c r="NCK57" s="8"/>
      <c r="NCL57" s="8"/>
      <c r="NCM57" s="8"/>
      <c r="NCN57" s="8"/>
      <c r="NCO57" s="8"/>
      <c r="NCP57" s="8"/>
      <c r="NCQ57" s="8"/>
      <c r="NCR57" s="8"/>
      <c r="NCS57" s="8"/>
      <c r="NCT57" s="8"/>
      <c r="NCU57" s="8"/>
      <c r="NCV57" s="8"/>
      <c r="NCW57" s="8"/>
      <c r="NCX57" s="8"/>
      <c r="NCY57" s="8"/>
      <c r="NCZ57" s="8"/>
      <c r="NDA57" s="8"/>
      <c r="NDB57" s="8"/>
      <c r="NDC57" s="8"/>
      <c r="NDD57" s="8"/>
      <c r="NDE57" s="8"/>
      <c r="NDF57" s="8"/>
      <c r="NDG57" s="8"/>
      <c r="NDH57" s="8"/>
      <c r="NDI57" s="8"/>
      <c r="NDJ57" s="8"/>
      <c r="NDK57" s="8"/>
      <c r="NDL57" s="8"/>
      <c r="NDM57" s="8"/>
      <c r="NDN57" s="8"/>
      <c r="NDO57" s="8"/>
      <c r="NDP57" s="8"/>
      <c r="NDQ57" s="8"/>
      <c r="NDR57" s="8"/>
      <c r="NDS57" s="8"/>
      <c r="NDT57" s="8"/>
      <c r="NDU57" s="8"/>
      <c r="NDV57" s="8"/>
      <c r="NDW57" s="8"/>
      <c r="NDX57" s="8"/>
      <c r="NDY57" s="8"/>
      <c r="NDZ57" s="8"/>
      <c r="NEA57" s="8"/>
      <c r="NEB57" s="8"/>
      <c r="NEC57" s="8"/>
      <c r="NED57" s="8"/>
      <c r="NEE57" s="8"/>
      <c r="NEF57" s="8"/>
      <c r="NEG57" s="8"/>
      <c r="NEH57" s="8"/>
      <c r="NEI57" s="8"/>
      <c r="NEJ57" s="8"/>
      <c r="NEK57" s="8"/>
      <c r="NEL57" s="8"/>
      <c r="NEM57" s="8"/>
      <c r="NEN57" s="8"/>
      <c r="NEO57" s="8"/>
      <c r="NEP57" s="8"/>
      <c r="NEQ57" s="8"/>
      <c r="NER57" s="8"/>
      <c r="NES57" s="8"/>
      <c r="NET57" s="8"/>
      <c r="NEU57" s="8"/>
      <c r="NEV57" s="8"/>
      <c r="NEW57" s="8"/>
      <c r="NEX57" s="8"/>
      <c r="NEY57" s="8"/>
      <c r="NEZ57" s="8"/>
      <c r="NFA57" s="8"/>
      <c r="NFB57" s="8"/>
      <c r="NFC57" s="8"/>
      <c r="NFD57" s="8"/>
      <c r="NFE57" s="8"/>
      <c r="NFF57" s="8"/>
      <c r="NFG57" s="8"/>
      <c r="NFH57" s="8"/>
      <c r="NFI57" s="8"/>
      <c r="NFJ57" s="8"/>
      <c r="NFK57" s="8"/>
      <c r="NFL57" s="8"/>
      <c r="NFM57" s="8"/>
      <c r="NFN57" s="8"/>
      <c r="NFO57" s="8"/>
      <c r="NFP57" s="8"/>
      <c r="NFQ57" s="8"/>
      <c r="NFR57" s="8"/>
      <c r="NFS57" s="8"/>
      <c r="NFT57" s="8"/>
      <c r="NFU57" s="8"/>
      <c r="NFV57" s="8"/>
      <c r="NFW57" s="8"/>
      <c r="NFX57" s="8"/>
      <c r="NFY57" s="8"/>
      <c r="NFZ57" s="8"/>
      <c r="NGA57" s="8"/>
      <c r="NGB57" s="8"/>
      <c r="NGC57" s="8"/>
      <c r="NGD57" s="8"/>
      <c r="NGE57" s="8"/>
      <c r="NGF57" s="8"/>
      <c r="NGG57" s="8"/>
      <c r="NGH57" s="8"/>
      <c r="NGI57" s="8"/>
      <c r="NGJ57" s="8"/>
      <c r="NGK57" s="8"/>
      <c r="NGL57" s="8"/>
      <c r="NGM57" s="8"/>
      <c r="NGN57" s="8"/>
      <c r="NGO57" s="8"/>
      <c r="NGP57" s="8"/>
      <c r="NGQ57" s="8"/>
      <c r="NGR57" s="8"/>
      <c r="NGS57" s="8"/>
      <c r="NGT57" s="8"/>
      <c r="NGU57" s="8"/>
      <c r="NGV57" s="8"/>
      <c r="NGW57" s="8"/>
      <c r="NGX57" s="8"/>
      <c r="NGY57" s="8"/>
      <c r="NGZ57" s="8"/>
      <c r="NHA57" s="8"/>
      <c r="NHB57" s="8"/>
      <c r="NHC57" s="8"/>
      <c r="NHD57" s="8"/>
      <c r="NHE57" s="8"/>
      <c r="NHF57" s="8"/>
      <c r="NHG57" s="8"/>
      <c r="NHH57" s="8"/>
      <c r="NHI57" s="8"/>
      <c r="NHJ57" s="8"/>
      <c r="NHK57" s="8"/>
      <c r="NHL57" s="8"/>
      <c r="NHM57" s="8"/>
      <c r="NHN57" s="8"/>
      <c r="NHO57" s="8"/>
      <c r="NHP57" s="8"/>
      <c r="NHQ57" s="8"/>
      <c r="NHR57" s="8"/>
      <c r="NHS57" s="8"/>
      <c r="NHT57" s="8"/>
      <c r="NHU57" s="8"/>
      <c r="NHV57" s="8"/>
      <c r="NHW57" s="8"/>
      <c r="NHX57" s="8"/>
      <c r="NHY57" s="8"/>
      <c r="NHZ57" s="8"/>
      <c r="NIA57" s="8"/>
      <c r="NIB57" s="8"/>
      <c r="NIC57" s="8"/>
      <c r="NID57" s="8"/>
      <c r="NIE57" s="8"/>
      <c r="NIF57" s="8"/>
      <c r="NIG57" s="8"/>
      <c r="NIH57" s="8"/>
      <c r="NII57" s="8"/>
      <c r="NIJ57" s="8"/>
      <c r="NIK57" s="8"/>
      <c r="NIL57" s="8"/>
      <c r="NIM57" s="8"/>
      <c r="NIN57" s="8"/>
      <c r="NIO57" s="8"/>
      <c r="NIP57" s="8"/>
      <c r="NIQ57" s="8"/>
      <c r="NIR57" s="8"/>
      <c r="NIS57" s="8"/>
      <c r="NIT57" s="8"/>
      <c r="NIU57" s="8"/>
      <c r="NIV57" s="8"/>
      <c r="NIW57" s="8"/>
      <c r="NIX57" s="8"/>
      <c r="NIY57" s="8"/>
      <c r="NIZ57" s="8"/>
      <c r="NJA57" s="8"/>
      <c r="NJB57" s="8"/>
      <c r="NJC57" s="8"/>
      <c r="NJD57" s="8"/>
      <c r="NJE57" s="8"/>
      <c r="NJF57" s="8"/>
      <c r="NJG57" s="8"/>
      <c r="NJH57" s="8"/>
      <c r="NJI57" s="8"/>
      <c r="NJJ57" s="8"/>
      <c r="NJK57" s="8"/>
      <c r="NJL57" s="8"/>
      <c r="NJM57" s="8"/>
      <c r="NJN57" s="8"/>
      <c r="NJO57" s="8"/>
      <c r="NJP57" s="8"/>
      <c r="NJQ57" s="8"/>
      <c r="NJR57" s="8"/>
      <c r="NJS57" s="8"/>
      <c r="NJT57" s="8"/>
      <c r="NJU57" s="8"/>
      <c r="NJV57" s="8"/>
      <c r="NJW57" s="8"/>
      <c r="NJX57" s="8"/>
      <c r="NJY57" s="8"/>
      <c r="NJZ57" s="8"/>
      <c r="NKA57" s="8"/>
      <c r="NKB57" s="8"/>
      <c r="NKC57" s="8"/>
      <c r="NKD57" s="8"/>
      <c r="NKE57" s="8"/>
      <c r="NKF57" s="8"/>
      <c r="NKG57" s="8"/>
      <c r="NKH57" s="8"/>
      <c r="NKI57" s="8"/>
      <c r="NKJ57" s="8"/>
      <c r="NKK57" s="8"/>
      <c r="NKL57" s="8"/>
      <c r="NKM57" s="8"/>
      <c r="NKN57" s="8"/>
      <c r="NKO57" s="8"/>
      <c r="NKP57" s="8"/>
      <c r="NKQ57" s="8"/>
      <c r="NKR57" s="8"/>
      <c r="NKS57" s="8"/>
      <c r="NKT57" s="8"/>
      <c r="NKU57" s="8"/>
      <c r="NKV57" s="8"/>
      <c r="NKW57" s="8"/>
      <c r="NKX57" s="8"/>
      <c r="NKY57" s="8"/>
      <c r="NKZ57" s="8"/>
      <c r="NLA57" s="8"/>
      <c r="NLB57" s="8"/>
      <c r="NLC57" s="8"/>
      <c r="NLD57" s="8"/>
      <c r="NLE57" s="8"/>
      <c r="NLF57" s="8"/>
      <c r="NLG57" s="8"/>
      <c r="NLH57" s="8"/>
      <c r="NLI57" s="8"/>
      <c r="NLJ57" s="8"/>
      <c r="NLK57" s="8"/>
      <c r="NLL57" s="8"/>
      <c r="NLM57" s="8"/>
      <c r="NLN57" s="8"/>
      <c r="NLO57" s="8"/>
      <c r="NLP57" s="8"/>
      <c r="NLQ57" s="8"/>
      <c r="NLR57" s="8"/>
      <c r="NLS57" s="8"/>
      <c r="NLT57" s="8"/>
      <c r="NLU57" s="8"/>
      <c r="NLV57" s="8"/>
      <c r="NLW57" s="8"/>
      <c r="NLX57" s="8"/>
      <c r="NLY57" s="8"/>
      <c r="NLZ57" s="8"/>
      <c r="NMA57" s="8"/>
      <c r="NMB57" s="8"/>
      <c r="NMC57" s="8"/>
      <c r="NMD57" s="8"/>
      <c r="NME57" s="8"/>
      <c r="NMF57" s="8"/>
      <c r="NMG57" s="8"/>
      <c r="NMH57" s="8"/>
      <c r="NMI57" s="8"/>
      <c r="NMJ57" s="8"/>
      <c r="NMK57" s="8"/>
      <c r="NML57" s="8"/>
      <c r="NMM57" s="8"/>
      <c r="NMN57" s="8"/>
      <c r="NMO57" s="8"/>
      <c r="NMP57" s="8"/>
      <c r="NMQ57" s="8"/>
      <c r="NMR57" s="8"/>
      <c r="NMS57" s="8"/>
      <c r="NMT57" s="8"/>
      <c r="NMU57" s="8"/>
      <c r="NMV57" s="8"/>
      <c r="NMW57" s="8"/>
      <c r="NMX57" s="8"/>
      <c r="NMY57" s="8"/>
      <c r="NMZ57" s="8"/>
      <c r="NNA57" s="8"/>
      <c r="NNB57" s="8"/>
      <c r="NNC57" s="8"/>
      <c r="NND57" s="8"/>
      <c r="NNE57" s="8"/>
      <c r="NNF57" s="8"/>
      <c r="NNG57" s="8"/>
      <c r="NNH57" s="8"/>
      <c r="NNI57" s="8"/>
      <c r="NNJ57" s="8"/>
      <c r="NNK57" s="8"/>
      <c r="NNL57" s="8"/>
      <c r="NNM57" s="8"/>
      <c r="NNN57" s="8"/>
      <c r="NNO57" s="8"/>
      <c r="NNP57" s="8"/>
      <c r="NNQ57" s="8"/>
      <c r="NNR57" s="8"/>
      <c r="NNS57" s="8"/>
      <c r="NNT57" s="8"/>
      <c r="NNU57" s="8"/>
      <c r="NNV57" s="8"/>
      <c r="NNW57" s="8"/>
      <c r="NNX57" s="8"/>
      <c r="NNY57" s="8"/>
      <c r="NNZ57" s="8"/>
      <c r="NOA57" s="8"/>
      <c r="NOB57" s="8"/>
      <c r="NOC57" s="8"/>
      <c r="NOD57" s="8"/>
      <c r="NOE57" s="8"/>
      <c r="NOF57" s="8"/>
      <c r="NOG57" s="8"/>
      <c r="NOH57" s="8"/>
      <c r="NOI57" s="8"/>
      <c r="NOJ57" s="8"/>
      <c r="NOK57" s="8"/>
      <c r="NOL57" s="8"/>
      <c r="NOM57" s="8"/>
      <c r="NON57" s="8"/>
      <c r="NOO57" s="8"/>
      <c r="NOP57" s="8"/>
      <c r="NOQ57" s="8"/>
      <c r="NOR57" s="8"/>
      <c r="NOS57" s="8"/>
      <c r="NOT57" s="8"/>
      <c r="NOU57" s="8"/>
      <c r="NOV57" s="8"/>
      <c r="NOW57" s="8"/>
      <c r="NOX57" s="8"/>
      <c r="NOY57" s="8"/>
      <c r="NOZ57" s="8"/>
      <c r="NPA57" s="8"/>
      <c r="NPB57" s="8"/>
      <c r="NPC57" s="8"/>
      <c r="NPD57" s="8"/>
      <c r="NPE57" s="8"/>
      <c r="NPF57" s="8"/>
      <c r="NPG57" s="8"/>
      <c r="NPH57" s="8"/>
      <c r="NPI57" s="8"/>
      <c r="NPJ57" s="8"/>
      <c r="NPK57" s="8"/>
      <c r="NPL57" s="8"/>
      <c r="NPM57" s="8"/>
      <c r="NPN57" s="8"/>
      <c r="NPO57" s="8"/>
      <c r="NPP57" s="8"/>
      <c r="NPQ57" s="8"/>
      <c r="NPR57" s="8"/>
      <c r="NPS57" s="8"/>
      <c r="NPT57" s="8"/>
      <c r="NPU57" s="8"/>
      <c r="NPV57" s="8"/>
      <c r="NPW57" s="8"/>
      <c r="NPX57" s="8"/>
      <c r="NPY57" s="8"/>
      <c r="NPZ57" s="8"/>
      <c r="NQA57" s="8"/>
      <c r="NQB57" s="8"/>
      <c r="NQC57" s="8"/>
      <c r="NQD57" s="8"/>
      <c r="NQE57" s="8"/>
      <c r="NQF57" s="8"/>
      <c r="NQG57" s="8"/>
      <c r="NQH57" s="8"/>
      <c r="NQI57" s="8"/>
      <c r="NQJ57" s="8"/>
      <c r="NQK57" s="8"/>
      <c r="NQL57" s="8"/>
      <c r="NQM57" s="8"/>
      <c r="NQN57" s="8"/>
      <c r="NQO57" s="8"/>
      <c r="NQP57" s="8"/>
      <c r="NQQ57" s="8"/>
      <c r="NQR57" s="8"/>
      <c r="NQS57" s="8"/>
      <c r="NQT57" s="8"/>
      <c r="NQU57" s="8"/>
      <c r="NQV57" s="8"/>
      <c r="NQW57" s="8"/>
      <c r="NQX57" s="8"/>
      <c r="NQY57" s="8"/>
      <c r="NQZ57" s="8"/>
      <c r="NRA57" s="8"/>
      <c r="NRB57" s="8"/>
      <c r="NRC57" s="8"/>
      <c r="NRD57" s="8"/>
      <c r="NRE57" s="8"/>
      <c r="NRF57" s="8"/>
      <c r="NRG57" s="8"/>
      <c r="NRH57" s="8"/>
      <c r="NRI57" s="8"/>
      <c r="NRJ57" s="8"/>
      <c r="NRK57" s="8"/>
      <c r="NRL57" s="8"/>
      <c r="NRM57" s="8"/>
      <c r="NRN57" s="8"/>
      <c r="NRO57" s="8"/>
      <c r="NRP57" s="8"/>
      <c r="NRQ57" s="8"/>
      <c r="NRR57" s="8"/>
      <c r="NRS57" s="8"/>
      <c r="NRT57" s="8"/>
      <c r="NRU57" s="8"/>
      <c r="NRV57" s="8"/>
      <c r="NRW57" s="8"/>
      <c r="NRX57" s="8"/>
      <c r="NRY57" s="8"/>
      <c r="NRZ57" s="8"/>
      <c r="NSA57" s="8"/>
      <c r="NSB57" s="8"/>
      <c r="NSC57" s="8"/>
      <c r="NSD57" s="8"/>
      <c r="NSE57" s="8"/>
      <c r="NSF57" s="8"/>
      <c r="NSG57" s="8"/>
      <c r="NSH57" s="8"/>
      <c r="NSI57" s="8"/>
      <c r="NSJ57" s="8"/>
      <c r="NSK57" s="8"/>
      <c r="NSL57" s="8"/>
      <c r="NSM57" s="8"/>
      <c r="NSN57" s="8"/>
      <c r="NSO57" s="8"/>
      <c r="NSP57" s="8"/>
      <c r="NSQ57" s="8"/>
      <c r="NSR57" s="8"/>
      <c r="NSS57" s="8"/>
      <c r="NST57" s="8"/>
      <c r="NSU57" s="8"/>
      <c r="NSV57" s="8"/>
      <c r="NSW57" s="8"/>
      <c r="NSX57" s="8"/>
      <c r="NSY57" s="8"/>
      <c r="NSZ57" s="8"/>
      <c r="NTA57" s="8"/>
      <c r="NTB57" s="8"/>
      <c r="NTC57" s="8"/>
      <c r="NTD57" s="8"/>
      <c r="NTE57" s="8"/>
      <c r="NTF57" s="8"/>
      <c r="NTG57" s="8"/>
      <c r="NTH57" s="8"/>
      <c r="NTI57" s="8"/>
      <c r="NTJ57" s="8"/>
      <c r="NTK57" s="8"/>
      <c r="NTL57" s="8"/>
      <c r="NTM57" s="8"/>
      <c r="NTN57" s="8"/>
      <c r="NTO57" s="8"/>
      <c r="NTP57" s="8"/>
      <c r="NTQ57" s="8"/>
      <c r="NTR57" s="8"/>
      <c r="NTS57" s="8"/>
      <c r="NTT57" s="8"/>
      <c r="NTU57" s="8"/>
      <c r="NTV57" s="8"/>
      <c r="NTW57" s="8"/>
      <c r="NTX57" s="8"/>
      <c r="NTY57" s="8"/>
      <c r="NTZ57" s="8"/>
      <c r="NUA57" s="8"/>
      <c r="NUB57" s="8"/>
      <c r="NUC57" s="8"/>
      <c r="NUD57" s="8"/>
      <c r="NUE57" s="8"/>
      <c r="NUF57" s="8"/>
      <c r="NUG57" s="8"/>
      <c r="NUH57" s="8"/>
      <c r="NUI57" s="8"/>
      <c r="NUJ57" s="8"/>
      <c r="NUK57" s="8"/>
      <c r="NUL57" s="8"/>
      <c r="NUM57" s="8"/>
      <c r="NUN57" s="8"/>
      <c r="NUO57" s="8"/>
      <c r="NUP57" s="8"/>
      <c r="NUQ57" s="8"/>
      <c r="NUR57" s="8"/>
      <c r="NUS57" s="8"/>
      <c r="NUT57" s="8"/>
      <c r="NUU57" s="8"/>
      <c r="NUV57" s="8"/>
      <c r="NUW57" s="8"/>
      <c r="NUX57" s="8"/>
      <c r="NUY57" s="8"/>
      <c r="NUZ57" s="8"/>
      <c r="NVA57" s="8"/>
      <c r="NVB57" s="8"/>
      <c r="NVC57" s="8"/>
      <c r="NVD57" s="8"/>
      <c r="NVE57" s="8"/>
      <c r="NVF57" s="8"/>
      <c r="NVG57" s="8"/>
      <c r="NVH57" s="8"/>
      <c r="NVI57" s="8"/>
      <c r="NVJ57" s="8"/>
      <c r="NVK57" s="8"/>
      <c r="NVL57" s="8"/>
      <c r="NVM57" s="8"/>
      <c r="NVN57" s="8"/>
      <c r="NVO57" s="8"/>
      <c r="NVP57" s="8"/>
      <c r="NVQ57" s="8"/>
      <c r="NVR57" s="8"/>
      <c r="NVS57" s="8"/>
      <c r="NVT57" s="8"/>
      <c r="NVU57" s="8"/>
      <c r="NVV57" s="8"/>
      <c r="NVW57" s="8"/>
      <c r="NVX57" s="8"/>
      <c r="NVY57" s="8"/>
      <c r="NVZ57" s="8"/>
      <c r="NWA57" s="8"/>
      <c r="NWB57" s="8"/>
      <c r="NWC57" s="8"/>
      <c r="NWD57" s="8"/>
      <c r="NWE57" s="8"/>
      <c r="NWF57" s="8"/>
      <c r="NWG57" s="8"/>
      <c r="NWH57" s="8"/>
      <c r="NWI57" s="8"/>
      <c r="NWJ57" s="8"/>
      <c r="NWK57" s="8"/>
      <c r="NWL57" s="8"/>
      <c r="NWM57" s="8"/>
      <c r="NWN57" s="8"/>
      <c r="NWO57" s="8"/>
      <c r="NWP57" s="8"/>
      <c r="NWQ57" s="8"/>
      <c r="NWR57" s="8"/>
      <c r="NWS57" s="8"/>
      <c r="NWT57" s="8"/>
      <c r="NWU57" s="8"/>
      <c r="NWV57" s="8"/>
      <c r="NWW57" s="8"/>
      <c r="NWX57" s="8"/>
      <c r="NWY57" s="8"/>
      <c r="NWZ57" s="8"/>
      <c r="NXA57" s="8"/>
      <c r="NXB57" s="8"/>
      <c r="NXC57" s="8"/>
      <c r="NXD57" s="8"/>
      <c r="NXE57" s="8"/>
      <c r="NXF57" s="8"/>
      <c r="NXG57" s="8"/>
      <c r="NXH57" s="8"/>
      <c r="NXI57" s="8"/>
      <c r="NXJ57" s="8"/>
      <c r="NXK57" s="8"/>
      <c r="NXL57" s="8"/>
      <c r="NXM57" s="8"/>
      <c r="NXN57" s="8"/>
      <c r="NXO57" s="8"/>
      <c r="NXP57" s="8"/>
      <c r="NXQ57" s="8"/>
      <c r="NXR57" s="8"/>
      <c r="NXS57" s="8"/>
      <c r="NXT57" s="8"/>
      <c r="NXU57" s="8"/>
      <c r="NXV57" s="8"/>
      <c r="NXW57" s="8"/>
      <c r="NXX57" s="8"/>
      <c r="NXY57" s="8"/>
      <c r="NXZ57" s="8"/>
      <c r="NYA57" s="8"/>
      <c r="NYB57" s="8"/>
      <c r="NYC57" s="8"/>
      <c r="NYD57" s="8"/>
      <c r="NYE57" s="8"/>
      <c r="NYF57" s="8"/>
      <c r="NYG57" s="8"/>
      <c r="NYH57" s="8"/>
      <c r="NYI57" s="8"/>
      <c r="NYJ57" s="8"/>
      <c r="NYK57" s="8"/>
      <c r="NYL57" s="8"/>
      <c r="NYM57" s="8"/>
      <c r="NYN57" s="8"/>
      <c r="NYO57" s="8"/>
      <c r="NYP57" s="8"/>
      <c r="NYQ57" s="8"/>
      <c r="NYR57" s="8"/>
      <c r="NYS57" s="8"/>
      <c r="NYT57" s="8"/>
      <c r="NYU57" s="8"/>
      <c r="NYV57" s="8"/>
      <c r="NYW57" s="8"/>
      <c r="NYX57" s="8"/>
      <c r="NYY57" s="8"/>
      <c r="NYZ57" s="8"/>
      <c r="NZA57" s="8"/>
      <c r="NZB57" s="8"/>
      <c r="NZC57" s="8"/>
      <c r="NZD57" s="8"/>
      <c r="NZE57" s="8"/>
      <c r="NZF57" s="8"/>
      <c r="NZG57" s="8"/>
      <c r="NZH57" s="8"/>
      <c r="NZI57" s="8"/>
      <c r="NZJ57" s="8"/>
      <c r="NZK57" s="8"/>
      <c r="NZL57" s="8"/>
      <c r="NZM57" s="8"/>
      <c r="NZN57" s="8"/>
      <c r="NZO57" s="8"/>
      <c r="NZP57" s="8"/>
      <c r="NZQ57" s="8"/>
      <c r="NZR57" s="8"/>
      <c r="NZS57" s="8"/>
      <c r="NZT57" s="8"/>
      <c r="NZU57" s="8"/>
      <c r="NZV57" s="8"/>
      <c r="NZW57" s="8"/>
      <c r="NZX57" s="8"/>
      <c r="NZY57" s="8"/>
      <c r="NZZ57" s="8"/>
      <c r="OAA57" s="8"/>
      <c r="OAB57" s="8"/>
      <c r="OAC57" s="8"/>
      <c r="OAD57" s="8"/>
      <c r="OAE57" s="8"/>
      <c r="OAF57" s="8"/>
      <c r="OAG57" s="8"/>
      <c r="OAH57" s="8"/>
      <c r="OAI57" s="8"/>
      <c r="OAJ57" s="8"/>
      <c r="OAK57" s="8"/>
      <c r="OAL57" s="8"/>
      <c r="OAM57" s="8"/>
      <c r="OAN57" s="8"/>
      <c r="OAO57" s="8"/>
      <c r="OAP57" s="8"/>
      <c r="OAQ57" s="8"/>
      <c r="OAR57" s="8"/>
      <c r="OAS57" s="8"/>
      <c r="OAT57" s="8"/>
      <c r="OAU57" s="8"/>
      <c r="OAV57" s="8"/>
      <c r="OAW57" s="8"/>
      <c r="OAX57" s="8"/>
      <c r="OAY57" s="8"/>
      <c r="OAZ57" s="8"/>
      <c r="OBA57" s="8"/>
      <c r="OBB57" s="8"/>
      <c r="OBC57" s="8"/>
      <c r="OBD57" s="8"/>
      <c r="OBE57" s="8"/>
      <c r="OBF57" s="8"/>
      <c r="OBG57" s="8"/>
      <c r="OBH57" s="8"/>
      <c r="OBI57" s="8"/>
      <c r="OBJ57" s="8"/>
      <c r="OBK57" s="8"/>
      <c r="OBL57" s="8"/>
      <c r="OBM57" s="8"/>
      <c r="OBN57" s="8"/>
      <c r="OBO57" s="8"/>
      <c r="OBP57" s="8"/>
      <c r="OBQ57" s="8"/>
      <c r="OBR57" s="8"/>
      <c r="OBS57" s="8"/>
      <c r="OBT57" s="8"/>
      <c r="OBU57" s="8"/>
      <c r="OBV57" s="8"/>
      <c r="OBW57" s="8"/>
      <c r="OBX57" s="8"/>
      <c r="OBY57" s="8"/>
      <c r="OBZ57" s="8"/>
      <c r="OCA57" s="8"/>
      <c r="OCB57" s="8"/>
      <c r="OCC57" s="8"/>
      <c r="OCD57" s="8"/>
      <c r="OCE57" s="8"/>
      <c r="OCF57" s="8"/>
      <c r="OCG57" s="8"/>
      <c r="OCH57" s="8"/>
      <c r="OCI57" s="8"/>
      <c r="OCJ57" s="8"/>
      <c r="OCK57" s="8"/>
      <c r="OCL57" s="8"/>
      <c r="OCM57" s="8"/>
      <c r="OCN57" s="8"/>
      <c r="OCO57" s="8"/>
      <c r="OCP57" s="8"/>
      <c r="OCQ57" s="8"/>
      <c r="OCR57" s="8"/>
      <c r="OCS57" s="8"/>
      <c r="OCT57" s="8"/>
      <c r="OCU57" s="8"/>
      <c r="OCV57" s="8"/>
      <c r="OCW57" s="8"/>
      <c r="OCX57" s="8"/>
      <c r="OCY57" s="8"/>
      <c r="OCZ57" s="8"/>
      <c r="ODA57" s="8"/>
      <c r="ODB57" s="8"/>
      <c r="ODC57" s="8"/>
      <c r="ODD57" s="8"/>
      <c r="ODE57" s="8"/>
      <c r="ODF57" s="8"/>
      <c r="ODG57" s="8"/>
      <c r="ODH57" s="8"/>
      <c r="ODI57" s="8"/>
      <c r="ODJ57" s="8"/>
      <c r="ODK57" s="8"/>
      <c r="ODL57" s="8"/>
      <c r="ODM57" s="8"/>
      <c r="ODN57" s="8"/>
      <c r="ODO57" s="8"/>
      <c r="ODP57" s="8"/>
      <c r="ODQ57" s="8"/>
      <c r="ODR57" s="8"/>
      <c r="ODS57" s="8"/>
      <c r="ODT57" s="8"/>
      <c r="ODU57" s="8"/>
      <c r="ODV57" s="8"/>
      <c r="ODW57" s="8"/>
      <c r="ODX57" s="8"/>
      <c r="ODY57" s="8"/>
      <c r="ODZ57" s="8"/>
      <c r="OEA57" s="8"/>
      <c r="OEB57" s="8"/>
      <c r="OEC57" s="8"/>
      <c r="OED57" s="8"/>
      <c r="OEE57" s="8"/>
      <c r="OEF57" s="8"/>
      <c r="OEG57" s="8"/>
      <c r="OEH57" s="8"/>
      <c r="OEI57" s="8"/>
      <c r="OEJ57" s="8"/>
      <c r="OEK57" s="8"/>
      <c r="OEL57" s="8"/>
      <c r="OEM57" s="8"/>
      <c r="OEN57" s="8"/>
      <c r="OEO57" s="8"/>
      <c r="OEP57" s="8"/>
      <c r="OEQ57" s="8"/>
      <c r="OER57" s="8"/>
      <c r="OES57" s="8"/>
      <c r="OET57" s="8"/>
      <c r="OEU57" s="8"/>
      <c r="OEV57" s="8"/>
      <c r="OEW57" s="8"/>
      <c r="OEX57" s="8"/>
      <c r="OEY57" s="8"/>
      <c r="OEZ57" s="8"/>
      <c r="OFA57" s="8"/>
      <c r="OFB57" s="8"/>
      <c r="OFC57" s="8"/>
      <c r="OFD57" s="8"/>
      <c r="OFE57" s="8"/>
      <c r="OFF57" s="8"/>
      <c r="OFG57" s="8"/>
      <c r="OFH57" s="8"/>
      <c r="OFI57" s="8"/>
      <c r="OFJ57" s="8"/>
      <c r="OFK57" s="8"/>
      <c r="OFL57" s="8"/>
      <c r="OFM57" s="8"/>
      <c r="OFN57" s="8"/>
      <c r="OFO57" s="8"/>
      <c r="OFP57" s="8"/>
      <c r="OFQ57" s="8"/>
      <c r="OFR57" s="8"/>
      <c r="OFS57" s="8"/>
      <c r="OFT57" s="8"/>
      <c r="OFU57" s="8"/>
      <c r="OFV57" s="8"/>
      <c r="OFW57" s="8"/>
      <c r="OFX57" s="8"/>
      <c r="OFY57" s="8"/>
      <c r="OFZ57" s="8"/>
      <c r="OGA57" s="8"/>
      <c r="OGB57" s="8"/>
      <c r="OGC57" s="8"/>
      <c r="OGD57" s="8"/>
      <c r="OGE57" s="8"/>
      <c r="OGF57" s="8"/>
      <c r="OGG57" s="8"/>
      <c r="OGH57" s="8"/>
      <c r="OGI57" s="8"/>
      <c r="OGJ57" s="8"/>
      <c r="OGK57" s="8"/>
      <c r="OGL57" s="8"/>
      <c r="OGM57" s="8"/>
      <c r="OGN57" s="8"/>
      <c r="OGO57" s="8"/>
      <c r="OGP57" s="8"/>
      <c r="OGQ57" s="8"/>
      <c r="OGR57" s="8"/>
      <c r="OGS57" s="8"/>
      <c r="OGT57" s="8"/>
      <c r="OGU57" s="8"/>
      <c r="OGV57" s="8"/>
      <c r="OGW57" s="8"/>
      <c r="OGX57" s="8"/>
      <c r="OGY57" s="8"/>
      <c r="OGZ57" s="8"/>
      <c r="OHA57" s="8"/>
      <c r="OHB57" s="8"/>
      <c r="OHC57" s="8"/>
      <c r="OHD57" s="8"/>
      <c r="OHE57" s="8"/>
      <c r="OHF57" s="8"/>
      <c r="OHG57" s="8"/>
      <c r="OHH57" s="8"/>
      <c r="OHI57" s="8"/>
      <c r="OHJ57" s="8"/>
      <c r="OHK57" s="8"/>
      <c r="OHL57" s="8"/>
      <c r="OHM57" s="8"/>
      <c r="OHN57" s="8"/>
      <c r="OHO57" s="8"/>
      <c r="OHP57" s="8"/>
      <c r="OHQ57" s="8"/>
      <c r="OHR57" s="8"/>
      <c r="OHS57" s="8"/>
      <c r="OHT57" s="8"/>
      <c r="OHU57" s="8"/>
      <c r="OHV57" s="8"/>
      <c r="OHW57" s="8"/>
      <c r="OHX57" s="8"/>
      <c r="OHY57" s="8"/>
      <c r="OHZ57" s="8"/>
      <c r="OIA57" s="8"/>
      <c r="OIB57" s="8"/>
      <c r="OIC57" s="8"/>
      <c r="OID57" s="8"/>
      <c r="OIE57" s="8"/>
      <c r="OIF57" s="8"/>
      <c r="OIG57" s="8"/>
      <c r="OIH57" s="8"/>
      <c r="OII57" s="8"/>
      <c r="OIJ57" s="8"/>
      <c r="OIK57" s="8"/>
      <c r="OIL57" s="8"/>
      <c r="OIM57" s="8"/>
      <c r="OIN57" s="8"/>
      <c r="OIO57" s="8"/>
      <c r="OIP57" s="8"/>
      <c r="OIQ57" s="8"/>
      <c r="OIR57" s="8"/>
      <c r="OIS57" s="8"/>
      <c r="OIT57" s="8"/>
      <c r="OIU57" s="8"/>
      <c r="OIV57" s="8"/>
      <c r="OIW57" s="8"/>
      <c r="OIX57" s="8"/>
      <c r="OIY57" s="8"/>
      <c r="OIZ57" s="8"/>
      <c r="OJA57" s="8"/>
      <c r="OJB57" s="8"/>
      <c r="OJC57" s="8"/>
      <c r="OJD57" s="8"/>
      <c r="OJE57" s="8"/>
      <c r="OJF57" s="8"/>
      <c r="OJG57" s="8"/>
      <c r="OJH57" s="8"/>
      <c r="OJI57" s="8"/>
      <c r="OJJ57" s="8"/>
      <c r="OJK57" s="8"/>
      <c r="OJL57" s="8"/>
      <c r="OJM57" s="8"/>
      <c r="OJN57" s="8"/>
      <c r="OJO57" s="8"/>
      <c r="OJP57" s="8"/>
      <c r="OJQ57" s="8"/>
      <c r="OJR57" s="8"/>
      <c r="OJS57" s="8"/>
      <c r="OJT57" s="8"/>
      <c r="OJU57" s="8"/>
      <c r="OJV57" s="8"/>
      <c r="OJW57" s="8"/>
      <c r="OJX57" s="8"/>
      <c r="OJY57" s="8"/>
      <c r="OJZ57" s="8"/>
      <c r="OKA57" s="8"/>
      <c r="OKB57" s="8"/>
      <c r="OKC57" s="8"/>
      <c r="OKD57" s="8"/>
      <c r="OKE57" s="8"/>
      <c r="OKF57" s="8"/>
      <c r="OKG57" s="8"/>
      <c r="OKH57" s="8"/>
      <c r="OKI57" s="8"/>
      <c r="OKJ57" s="8"/>
      <c r="OKK57" s="8"/>
      <c r="OKL57" s="8"/>
      <c r="OKM57" s="8"/>
      <c r="OKN57" s="8"/>
      <c r="OKO57" s="8"/>
      <c r="OKP57" s="8"/>
      <c r="OKQ57" s="8"/>
      <c r="OKR57" s="8"/>
      <c r="OKS57" s="8"/>
      <c r="OKT57" s="8"/>
      <c r="OKU57" s="8"/>
      <c r="OKV57" s="8"/>
      <c r="OKW57" s="8"/>
      <c r="OKX57" s="8"/>
      <c r="OKY57" s="8"/>
      <c r="OKZ57" s="8"/>
      <c r="OLA57" s="8"/>
      <c r="OLB57" s="8"/>
      <c r="OLC57" s="8"/>
      <c r="OLD57" s="8"/>
      <c r="OLE57" s="8"/>
      <c r="OLF57" s="8"/>
      <c r="OLG57" s="8"/>
      <c r="OLH57" s="8"/>
      <c r="OLI57" s="8"/>
      <c r="OLJ57" s="8"/>
      <c r="OLK57" s="8"/>
      <c r="OLL57" s="8"/>
      <c r="OLM57" s="8"/>
      <c r="OLN57" s="8"/>
      <c r="OLO57" s="8"/>
      <c r="OLP57" s="8"/>
      <c r="OLQ57" s="8"/>
      <c r="OLR57" s="8"/>
      <c r="OLS57" s="8"/>
      <c r="OLT57" s="8"/>
      <c r="OLU57" s="8"/>
      <c r="OLV57" s="8"/>
      <c r="OLW57" s="8"/>
      <c r="OLX57" s="8"/>
      <c r="OLY57" s="8"/>
      <c r="OLZ57" s="8"/>
      <c r="OMA57" s="8"/>
      <c r="OMB57" s="8"/>
      <c r="OMC57" s="8"/>
      <c r="OMD57" s="8"/>
      <c r="OME57" s="8"/>
      <c r="OMF57" s="8"/>
      <c r="OMG57" s="8"/>
      <c r="OMH57" s="8"/>
      <c r="OMI57" s="8"/>
      <c r="OMJ57" s="8"/>
      <c r="OMK57" s="8"/>
      <c r="OML57" s="8"/>
      <c r="OMM57" s="8"/>
      <c r="OMN57" s="8"/>
      <c r="OMO57" s="8"/>
      <c r="OMP57" s="8"/>
      <c r="OMQ57" s="8"/>
      <c r="OMR57" s="8"/>
      <c r="OMS57" s="8"/>
      <c r="OMT57" s="8"/>
      <c r="OMU57" s="8"/>
      <c r="OMV57" s="8"/>
      <c r="OMW57" s="8"/>
      <c r="OMX57" s="8"/>
      <c r="OMY57" s="8"/>
      <c r="OMZ57" s="8"/>
      <c r="ONA57" s="8"/>
      <c r="ONB57" s="8"/>
      <c r="ONC57" s="8"/>
      <c r="OND57" s="8"/>
      <c r="ONE57" s="8"/>
      <c r="ONF57" s="8"/>
      <c r="ONG57" s="8"/>
      <c r="ONH57" s="8"/>
      <c r="ONI57" s="8"/>
      <c r="ONJ57" s="8"/>
      <c r="ONK57" s="8"/>
      <c r="ONL57" s="8"/>
      <c r="ONM57" s="8"/>
      <c r="ONN57" s="8"/>
      <c r="ONO57" s="8"/>
      <c r="ONP57" s="8"/>
      <c r="ONQ57" s="8"/>
      <c r="ONR57" s="8"/>
      <c r="ONS57" s="8"/>
      <c r="ONT57" s="8"/>
      <c r="ONU57" s="8"/>
      <c r="ONV57" s="8"/>
      <c r="ONW57" s="8"/>
      <c r="ONX57" s="8"/>
      <c r="ONY57" s="8"/>
      <c r="ONZ57" s="8"/>
      <c r="OOA57" s="8"/>
      <c r="OOB57" s="8"/>
      <c r="OOC57" s="8"/>
      <c r="OOD57" s="8"/>
      <c r="OOE57" s="8"/>
      <c r="OOF57" s="8"/>
      <c r="OOG57" s="8"/>
      <c r="OOH57" s="8"/>
      <c r="OOI57" s="8"/>
      <c r="OOJ57" s="8"/>
      <c r="OOK57" s="8"/>
      <c r="OOL57" s="8"/>
      <c r="OOM57" s="8"/>
      <c r="OON57" s="8"/>
      <c r="OOO57" s="8"/>
      <c r="OOP57" s="8"/>
      <c r="OOQ57" s="8"/>
      <c r="OOR57" s="8"/>
      <c r="OOS57" s="8"/>
      <c r="OOT57" s="8"/>
      <c r="OOU57" s="8"/>
      <c r="OOV57" s="8"/>
      <c r="OOW57" s="8"/>
      <c r="OOX57" s="8"/>
      <c r="OOY57" s="8"/>
      <c r="OOZ57" s="8"/>
      <c r="OPA57" s="8"/>
      <c r="OPB57" s="8"/>
      <c r="OPC57" s="8"/>
      <c r="OPD57" s="8"/>
      <c r="OPE57" s="8"/>
      <c r="OPF57" s="8"/>
      <c r="OPG57" s="8"/>
      <c r="OPH57" s="8"/>
      <c r="OPI57" s="8"/>
      <c r="OPJ57" s="8"/>
      <c r="OPK57" s="8"/>
      <c r="OPL57" s="8"/>
      <c r="OPM57" s="8"/>
      <c r="OPN57" s="8"/>
      <c r="OPO57" s="8"/>
      <c r="OPP57" s="8"/>
      <c r="OPQ57" s="8"/>
      <c r="OPR57" s="8"/>
      <c r="OPS57" s="8"/>
      <c r="OPT57" s="8"/>
      <c r="OPU57" s="8"/>
      <c r="OPV57" s="8"/>
      <c r="OPW57" s="8"/>
      <c r="OPX57" s="8"/>
      <c r="OPY57" s="8"/>
      <c r="OPZ57" s="8"/>
      <c r="OQA57" s="8"/>
      <c r="OQB57" s="8"/>
      <c r="OQC57" s="8"/>
      <c r="OQD57" s="8"/>
      <c r="OQE57" s="8"/>
      <c r="OQF57" s="8"/>
      <c r="OQG57" s="8"/>
      <c r="OQH57" s="8"/>
      <c r="OQI57" s="8"/>
      <c r="OQJ57" s="8"/>
      <c r="OQK57" s="8"/>
      <c r="OQL57" s="8"/>
      <c r="OQM57" s="8"/>
      <c r="OQN57" s="8"/>
      <c r="OQO57" s="8"/>
      <c r="OQP57" s="8"/>
      <c r="OQQ57" s="8"/>
      <c r="OQR57" s="8"/>
      <c r="OQS57" s="8"/>
      <c r="OQT57" s="8"/>
      <c r="OQU57" s="8"/>
      <c r="OQV57" s="8"/>
      <c r="OQW57" s="8"/>
      <c r="OQX57" s="8"/>
      <c r="OQY57" s="8"/>
      <c r="OQZ57" s="8"/>
      <c r="ORA57" s="8"/>
      <c r="ORB57" s="8"/>
      <c r="ORC57" s="8"/>
      <c r="ORD57" s="8"/>
      <c r="ORE57" s="8"/>
      <c r="ORF57" s="8"/>
      <c r="ORG57" s="8"/>
      <c r="ORH57" s="8"/>
      <c r="ORI57" s="8"/>
      <c r="ORJ57" s="8"/>
      <c r="ORK57" s="8"/>
      <c r="ORL57" s="8"/>
      <c r="ORM57" s="8"/>
      <c r="ORN57" s="8"/>
      <c r="ORO57" s="8"/>
      <c r="ORP57" s="8"/>
      <c r="ORQ57" s="8"/>
      <c r="ORR57" s="8"/>
      <c r="ORS57" s="8"/>
      <c r="ORT57" s="8"/>
      <c r="ORU57" s="8"/>
      <c r="ORV57" s="8"/>
      <c r="ORW57" s="8"/>
      <c r="ORX57" s="8"/>
      <c r="ORY57" s="8"/>
      <c r="ORZ57" s="8"/>
      <c r="OSA57" s="8"/>
      <c r="OSB57" s="8"/>
      <c r="OSC57" s="8"/>
      <c r="OSD57" s="8"/>
      <c r="OSE57" s="8"/>
      <c r="OSF57" s="8"/>
      <c r="OSG57" s="8"/>
      <c r="OSH57" s="8"/>
      <c r="OSI57" s="8"/>
      <c r="OSJ57" s="8"/>
      <c r="OSK57" s="8"/>
      <c r="OSL57" s="8"/>
      <c r="OSM57" s="8"/>
      <c r="OSN57" s="8"/>
      <c r="OSO57" s="8"/>
      <c r="OSP57" s="8"/>
      <c r="OSQ57" s="8"/>
      <c r="OSR57" s="8"/>
      <c r="OSS57" s="8"/>
      <c r="OST57" s="8"/>
      <c r="OSU57" s="8"/>
      <c r="OSV57" s="8"/>
      <c r="OSW57" s="8"/>
      <c r="OSX57" s="8"/>
      <c r="OSY57" s="8"/>
      <c r="OSZ57" s="8"/>
      <c r="OTA57" s="8"/>
      <c r="OTB57" s="8"/>
      <c r="OTC57" s="8"/>
      <c r="OTD57" s="8"/>
      <c r="OTE57" s="8"/>
      <c r="OTF57" s="8"/>
      <c r="OTG57" s="8"/>
      <c r="OTH57" s="8"/>
      <c r="OTI57" s="8"/>
      <c r="OTJ57" s="8"/>
      <c r="OTK57" s="8"/>
      <c r="OTL57" s="8"/>
      <c r="OTM57" s="8"/>
      <c r="OTN57" s="8"/>
      <c r="OTO57" s="8"/>
      <c r="OTP57" s="8"/>
      <c r="OTQ57" s="8"/>
      <c r="OTR57" s="8"/>
      <c r="OTS57" s="8"/>
      <c r="OTT57" s="8"/>
      <c r="OTU57" s="8"/>
      <c r="OTV57" s="8"/>
      <c r="OTW57" s="8"/>
      <c r="OTX57" s="8"/>
      <c r="OTY57" s="8"/>
      <c r="OTZ57" s="8"/>
      <c r="OUA57" s="8"/>
      <c r="OUB57" s="8"/>
      <c r="OUC57" s="8"/>
      <c r="OUD57" s="8"/>
      <c r="OUE57" s="8"/>
      <c r="OUF57" s="8"/>
      <c r="OUG57" s="8"/>
      <c r="OUH57" s="8"/>
      <c r="OUI57" s="8"/>
      <c r="OUJ57" s="8"/>
      <c r="OUK57" s="8"/>
      <c r="OUL57" s="8"/>
      <c r="OUM57" s="8"/>
      <c r="OUN57" s="8"/>
      <c r="OUO57" s="8"/>
      <c r="OUP57" s="8"/>
      <c r="OUQ57" s="8"/>
      <c r="OUR57" s="8"/>
      <c r="OUS57" s="8"/>
      <c r="OUT57" s="8"/>
      <c r="OUU57" s="8"/>
      <c r="OUV57" s="8"/>
      <c r="OUW57" s="8"/>
      <c r="OUX57" s="8"/>
      <c r="OUY57" s="8"/>
      <c r="OUZ57" s="8"/>
      <c r="OVA57" s="8"/>
      <c r="OVB57" s="8"/>
      <c r="OVC57" s="8"/>
      <c r="OVD57" s="8"/>
      <c r="OVE57" s="8"/>
      <c r="OVF57" s="8"/>
      <c r="OVG57" s="8"/>
      <c r="OVH57" s="8"/>
      <c r="OVI57" s="8"/>
      <c r="OVJ57" s="8"/>
      <c r="OVK57" s="8"/>
      <c r="OVL57" s="8"/>
      <c r="OVM57" s="8"/>
      <c r="OVN57" s="8"/>
      <c r="OVO57" s="8"/>
      <c r="OVP57" s="8"/>
      <c r="OVQ57" s="8"/>
      <c r="OVR57" s="8"/>
      <c r="OVS57" s="8"/>
      <c r="OVT57" s="8"/>
      <c r="OVU57" s="8"/>
      <c r="OVV57" s="8"/>
      <c r="OVW57" s="8"/>
      <c r="OVX57" s="8"/>
      <c r="OVY57" s="8"/>
      <c r="OVZ57" s="8"/>
      <c r="OWA57" s="8"/>
      <c r="OWB57" s="8"/>
      <c r="OWC57" s="8"/>
      <c r="OWD57" s="8"/>
      <c r="OWE57" s="8"/>
      <c r="OWF57" s="8"/>
      <c r="OWG57" s="8"/>
      <c r="OWH57" s="8"/>
      <c r="OWI57" s="8"/>
      <c r="OWJ57" s="8"/>
      <c r="OWK57" s="8"/>
      <c r="OWL57" s="8"/>
      <c r="OWM57" s="8"/>
      <c r="OWN57" s="8"/>
      <c r="OWO57" s="8"/>
      <c r="OWP57" s="8"/>
      <c r="OWQ57" s="8"/>
      <c r="OWR57" s="8"/>
      <c r="OWS57" s="8"/>
      <c r="OWT57" s="8"/>
      <c r="OWU57" s="8"/>
      <c r="OWV57" s="8"/>
      <c r="OWW57" s="8"/>
      <c r="OWX57" s="8"/>
      <c r="OWY57" s="8"/>
      <c r="OWZ57" s="8"/>
      <c r="OXA57" s="8"/>
      <c r="OXB57" s="8"/>
      <c r="OXC57" s="8"/>
      <c r="OXD57" s="8"/>
      <c r="OXE57" s="8"/>
      <c r="OXF57" s="8"/>
      <c r="OXG57" s="8"/>
      <c r="OXH57" s="8"/>
      <c r="OXI57" s="8"/>
      <c r="OXJ57" s="8"/>
      <c r="OXK57" s="8"/>
      <c r="OXL57" s="8"/>
      <c r="OXM57" s="8"/>
      <c r="OXN57" s="8"/>
      <c r="OXO57" s="8"/>
      <c r="OXP57" s="8"/>
      <c r="OXQ57" s="8"/>
      <c r="OXR57" s="8"/>
      <c r="OXS57" s="8"/>
      <c r="OXT57" s="8"/>
      <c r="OXU57" s="8"/>
      <c r="OXV57" s="8"/>
      <c r="OXW57" s="8"/>
      <c r="OXX57" s="8"/>
      <c r="OXY57" s="8"/>
      <c r="OXZ57" s="8"/>
      <c r="OYA57" s="8"/>
      <c r="OYB57" s="8"/>
      <c r="OYC57" s="8"/>
      <c r="OYD57" s="8"/>
      <c r="OYE57" s="8"/>
      <c r="OYF57" s="8"/>
      <c r="OYG57" s="8"/>
      <c r="OYH57" s="8"/>
      <c r="OYI57" s="8"/>
      <c r="OYJ57" s="8"/>
      <c r="OYK57" s="8"/>
      <c r="OYL57" s="8"/>
      <c r="OYM57" s="8"/>
      <c r="OYN57" s="8"/>
      <c r="OYO57" s="8"/>
      <c r="OYP57" s="8"/>
      <c r="OYQ57" s="8"/>
      <c r="OYR57" s="8"/>
      <c r="OYS57" s="8"/>
      <c r="OYT57" s="8"/>
      <c r="OYU57" s="8"/>
      <c r="OYV57" s="8"/>
      <c r="OYW57" s="8"/>
      <c r="OYX57" s="8"/>
      <c r="OYY57" s="8"/>
      <c r="OYZ57" s="8"/>
      <c r="OZA57" s="8"/>
      <c r="OZB57" s="8"/>
      <c r="OZC57" s="8"/>
      <c r="OZD57" s="8"/>
      <c r="OZE57" s="8"/>
      <c r="OZF57" s="8"/>
      <c r="OZG57" s="8"/>
      <c r="OZH57" s="8"/>
      <c r="OZI57" s="8"/>
      <c r="OZJ57" s="8"/>
      <c r="OZK57" s="8"/>
      <c r="OZL57" s="8"/>
      <c r="OZM57" s="8"/>
      <c r="OZN57" s="8"/>
      <c r="OZO57" s="8"/>
      <c r="OZP57" s="8"/>
      <c r="OZQ57" s="8"/>
      <c r="OZR57" s="8"/>
      <c r="OZS57" s="8"/>
      <c r="OZT57" s="8"/>
      <c r="OZU57" s="8"/>
      <c r="OZV57" s="8"/>
      <c r="OZW57" s="8"/>
      <c r="OZX57" s="8"/>
      <c r="OZY57" s="8"/>
      <c r="OZZ57" s="8"/>
      <c r="PAA57" s="8"/>
      <c r="PAB57" s="8"/>
      <c r="PAC57" s="8"/>
      <c r="PAD57" s="8"/>
      <c r="PAE57" s="8"/>
      <c r="PAF57" s="8"/>
      <c r="PAG57" s="8"/>
      <c r="PAH57" s="8"/>
      <c r="PAI57" s="8"/>
      <c r="PAJ57" s="8"/>
      <c r="PAK57" s="8"/>
      <c r="PAL57" s="8"/>
      <c r="PAM57" s="8"/>
      <c r="PAN57" s="8"/>
      <c r="PAO57" s="8"/>
      <c r="PAP57" s="8"/>
      <c r="PAQ57" s="8"/>
      <c r="PAR57" s="8"/>
      <c r="PAS57" s="8"/>
      <c r="PAT57" s="8"/>
      <c r="PAU57" s="8"/>
      <c r="PAV57" s="8"/>
      <c r="PAW57" s="8"/>
      <c r="PAX57" s="8"/>
      <c r="PAY57" s="8"/>
      <c r="PAZ57" s="8"/>
      <c r="PBA57" s="8"/>
      <c r="PBB57" s="8"/>
      <c r="PBC57" s="8"/>
      <c r="PBD57" s="8"/>
      <c r="PBE57" s="8"/>
      <c r="PBF57" s="8"/>
      <c r="PBG57" s="8"/>
      <c r="PBH57" s="8"/>
      <c r="PBI57" s="8"/>
      <c r="PBJ57" s="8"/>
      <c r="PBK57" s="8"/>
      <c r="PBL57" s="8"/>
      <c r="PBM57" s="8"/>
      <c r="PBN57" s="8"/>
      <c r="PBO57" s="8"/>
      <c r="PBP57" s="8"/>
      <c r="PBQ57" s="8"/>
      <c r="PBR57" s="8"/>
      <c r="PBS57" s="8"/>
      <c r="PBT57" s="8"/>
      <c r="PBU57" s="8"/>
      <c r="PBV57" s="8"/>
      <c r="PBW57" s="8"/>
      <c r="PBX57" s="8"/>
      <c r="PBY57" s="8"/>
      <c r="PBZ57" s="8"/>
      <c r="PCA57" s="8"/>
      <c r="PCB57" s="8"/>
      <c r="PCC57" s="8"/>
      <c r="PCD57" s="8"/>
      <c r="PCE57" s="8"/>
      <c r="PCF57" s="8"/>
      <c r="PCG57" s="8"/>
      <c r="PCH57" s="8"/>
      <c r="PCI57" s="8"/>
      <c r="PCJ57" s="8"/>
      <c r="PCK57" s="8"/>
      <c r="PCL57" s="8"/>
      <c r="PCM57" s="8"/>
      <c r="PCN57" s="8"/>
      <c r="PCO57" s="8"/>
      <c r="PCP57" s="8"/>
      <c r="PCQ57" s="8"/>
      <c r="PCR57" s="8"/>
      <c r="PCS57" s="8"/>
      <c r="PCT57" s="8"/>
      <c r="PCU57" s="8"/>
      <c r="PCV57" s="8"/>
      <c r="PCW57" s="8"/>
      <c r="PCX57" s="8"/>
      <c r="PCY57" s="8"/>
      <c r="PCZ57" s="8"/>
      <c r="PDA57" s="8"/>
      <c r="PDB57" s="8"/>
      <c r="PDC57" s="8"/>
      <c r="PDD57" s="8"/>
      <c r="PDE57" s="8"/>
      <c r="PDF57" s="8"/>
      <c r="PDG57" s="8"/>
      <c r="PDH57" s="8"/>
      <c r="PDI57" s="8"/>
      <c r="PDJ57" s="8"/>
      <c r="PDK57" s="8"/>
      <c r="PDL57" s="8"/>
      <c r="PDM57" s="8"/>
      <c r="PDN57" s="8"/>
      <c r="PDO57" s="8"/>
      <c r="PDP57" s="8"/>
      <c r="PDQ57" s="8"/>
      <c r="PDR57" s="8"/>
      <c r="PDS57" s="8"/>
      <c r="PDT57" s="8"/>
      <c r="PDU57" s="8"/>
      <c r="PDV57" s="8"/>
      <c r="PDW57" s="8"/>
      <c r="PDX57" s="8"/>
      <c r="PDY57" s="8"/>
      <c r="PDZ57" s="8"/>
      <c r="PEA57" s="8"/>
      <c r="PEB57" s="8"/>
      <c r="PEC57" s="8"/>
      <c r="PED57" s="8"/>
      <c r="PEE57" s="8"/>
      <c r="PEF57" s="8"/>
      <c r="PEG57" s="8"/>
      <c r="PEH57" s="8"/>
      <c r="PEI57" s="8"/>
      <c r="PEJ57" s="8"/>
      <c r="PEK57" s="8"/>
      <c r="PEL57" s="8"/>
      <c r="PEM57" s="8"/>
      <c r="PEN57" s="8"/>
      <c r="PEO57" s="8"/>
      <c r="PEP57" s="8"/>
      <c r="PEQ57" s="8"/>
      <c r="PER57" s="8"/>
      <c r="PES57" s="8"/>
      <c r="PET57" s="8"/>
      <c r="PEU57" s="8"/>
      <c r="PEV57" s="8"/>
      <c r="PEW57" s="8"/>
      <c r="PEX57" s="8"/>
      <c r="PEY57" s="8"/>
      <c r="PEZ57" s="8"/>
      <c r="PFA57" s="8"/>
      <c r="PFB57" s="8"/>
      <c r="PFC57" s="8"/>
      <c r="PFD57" s="8"/>
      <c r="PFE57" s="8"/>
      <c r="PFF57" s="8"/>
      <c r="PFG57" s="8"/>
      <c r="PFH57" s="8"/>
      <c r="PFI57" s="8"/>
      <c r="PFJ57" s="8"/>
      <c r="PFK57" s="8"/>
      <c r="PFL57" s="8"/>
      <c r="PFM57" s="8"/>
      <c r="PFN57" s="8"/>
      <c r="PFO57" s="8"/>
      <c r="PFP57" s="8"/>
      <c r="PFQ57" s="8"/>
      <c r="PFR57" s="8"/>
      <c r="PFS57" s="8"/>
      <c r="PFT57" s="8"/>
      <c r="PFU57" s="8"/>
      <c r="PFV57" s="8"/>
      <c r="PFW57" s="8"/>
      <c r="PFX57" s="8"/>
      <c r="PFY57" s="8"/>
      <c r="PFZ57" s="8"/>
      <c r="PGA57" s="8"/>
      <c r="PGB57" s="8"/>
      <c r="PGC57" s="8"/>
      <c r="PGD57" s="8"/>
      <c r="PGE57" s="8"/>
      <c r="PGF57" s="8"/>
      <c r="PGG57" s="8"/>
      <c r="PGH57" s="8"/>
      <c r="PGI57" s="8"/>
      <c r="PGJ57" s="8"/>
      <c r="PGK57" s="8"/>
      <c r="PGL57" s="8"/>
      <c r="PGM57" s="8"/>
      <c r="PGN57" s="8"/>
      <c r="PGO57" s="8"/>
      <c r="PGP57" s="8"/>
      <c r="PGQ57" s="8"/>
      <c r="PGR57" s="8"/>
      <c r="PGS57" s="8"/>
      <c r="PGT57" s="8"/>
      <c r="PGU57" s="8"/>
      <c r="PGV57" s="8"/>
      <c r="PGW57" s="8"/>
      <c r="PGX57" s="8"/>
      <c r="PGY57" s="8"/>
      <c r="PGZ57" s="8"/>
      <c r="PHA57" s="8"/>
      <c r="PHB57" s="8"/>
      <c r="PHC57" s="8"/>
      <c r="PHD57" s="8"/>
      <c r="PHE57" s="8"/>
      <c r="PHF57" s="8"/>
      <c r="PHG57" s="8"/>
      <c r="PHH57" s="8"/>
      <c r="PHI57" s="8"/>
      <c r="PHJ57" s="8"/>
      <c r="PHK57" s="8"/>
      <c r="PHL57" s="8"/>
      <c r="PHM57" s="8"/>
      <c r="PHN57" s="8"/>
      <c r="PHO57" s="8"/>
      <c r="PHP57" s="8"/>
      <c r="PHQ57" s="8"/>
      <c r="PHR57" s="8"/>
      <c r="PHS57" s="8"/>
      <c r="PHT57" s="8"/>
      <c r="PHU57" s="8"/>
      <c r="PHV57" s="8"/>
      <c r="PHW57" s="8"/>
      <c r="PHX57" s="8"/>
      <c r="PHY57" s="8"/>
      <c r="PHZ57" s="8"/>
      <c r="PIA57" s="8"/>
      <c r="PIB57" s="8"/>
      <c r="PIC57" s="8"/>
      <c r="PID57" s="8"/>
      <c r="PIE57" s="8"/>
      <c r="PIF57" s="8"/>
      <c r="PIG57" s="8"/>
      <c r="PIH57" s="8"/>
      <c r="PII57" s="8"/>
      <c r="PIJ57" s="8"/>
      <c r="PIK57" s="8"/>
      <c r="PIL57" s="8"/>
      <c r="PIM57" s="8"/>
      <c r="PIN57" s="8"/>
      <c r="PIO57" s="8"/>
      <c r="PIP57" s="8"/>
      <c r="PIQ57" s="8"/>
      <c r="PIR57" s="8"/>
      <c r="PIS57" s="8"/>
      <c r="PIT57" s="8"/>
      <c r="PIU57" s="8"/>
      <c r="PIV57" s="8"/>
      <c r="PIW57" s="8"/>
      <c r="PIX57" s="8"/>
      <c r="PIY57" s="8"/>
      <c r="PIZ57" s="8"/>
      <c r="PJA57" s="8"/>
      <c r="PJB57" s="8"/>
      <c r="PJC57" s="8"/>
      <c r="PJD57" s="8"/>
      <c r="PJE57" s="8"/>
      <c r="PJF57" s="8"/>
      <c r="PJG57" s="8"/>
      <c r="PJH57" s="8"/>
      <c r="PJI57" s="8"/>
      <c r="PJJ57" s="8"/>
      <c r="PJK57" s="8"/>
      <c r="PJL57" s="8"/>
      <c r="PJM57" s="8"/>
      <c r="PJN57" s="8"/>
      <c r="PJO57" s="8"/>
      <c r="PJP57" s="8"/>
      <c r="PJQ57" s="8"/>
      <c r="PJR57" s="8"/>
      <c r="PJS57" s="8"/>
      <c r="PJT57" s="8"/>
      <c r="PJU57" s="8"/>
      <c r="PJV57" s="8"/>
      <c r="PJW57" s="8"/>
      <c r="PJX57" s="8"/>
      <c r="PJY57" s="8"/>
      <c r="PJZ57" s="8"/>
      <c r="PKA57" s="8"/>
      <c r="PKB57" s="8"/>
      <c r="PKC57" s="8"/>
      <c r="PKD57" s="8"/>
      <c r="PKE57" s="8"/>
      <c r="PKF57" s="8"/>
      <c r="PKG57" s="8"/>
      <c r="PKH57" s="8"/>
      <c r="PKI57" s="8"/>
      <c r="PKJ57" s="8"/>
      <c r="PKK57" s="8"/>
      <c r="PKL57" s="8"/>
      <c r="PKM57" s="8"/>
      <c r="PKN57" s="8"/>
      <c r="PKO57" s="8"/>
      <c r="PKP57" s="8"/>
      <c r="PKQ57" s="8"/>
      <c r="PKR57" s="8"/>
      <c r="PKS57" s="8"/>
      <c r="PKT57" s="8"/>
      <c r="PKU57" s="8"/>
      <c r="PKV57" s="8"/>
      <c r="PKW57" s="8"/>
      <c r="PKX57" s="8"/>
      <c r="PKY57" s="8"/>
      <c r="PKZ57" s="8"/>
      <c r="PLA57" s="8"/>
      <c r="PLB57" s="8"/>
      <c r="PLC57" s="8"/>
      <c r="PLD57" s="8"/>
      <c r="PLE57" s="8"/>
      <c r="PLF57" s="8"/>
      <c r="PLG57" s="8"/>
      <c r="PLH57" s="8"/>
      <c r="PLI57" s="8"/>
      <c r="PLJ57" s="8"/>
      <c r="PLK57" s="8"/>
      <c r="PLL57" s="8"/>
      <c r="PLM57" s="8"/>
      <c r="PLN57" s="8"/>
      <c r="PLO57" s="8"/>
      <c r="PLP57" s="8"/>
      <c r="PLQ57" s="8"/>
      <c r="PLR57" s="8"/>
      <c r="PLS57" s="8"/>
      <c r="PLT57" s="8"/>
      <c r="PLU57" s="8"/>
      <c r="PLV57" s="8"/>
      <c r="PLW57" s="8"/>
      <c r="PLX57" s="8"/>
      <c r="PLY57" s="8"/>
      <c r="PLZ57" s="8"/>
      <c r="PMA57" s="8"/>
      <c r="PMB57" s="8"/>
      <c r="PMC57" s="8"/>
      <c r="PMD57" s="8"/>
      <c r="PME57" s="8"/>
      <c r="PMF57" s="8"/>
      <c r="PMG57" s="8"/>
      <c r="PMH57" s="8"/>
      <c r="PMI57" s="8"/>
      <c r="PMJ57" s="8"/>
      <c r="PMK57" s="8"/>
      <c r="PML57" s="8"/>
      <c r="PMM57" s="8"/>
      <c r="PMN57" s="8"/>
      <c r="PMO57" s="8"/>
      <c r="PMP57" s="8"/>
      <c r="PMQ57" s="8"/>
      <c r="PMR57" s="8"/>
      <c r="PMS57" s="8"/>
      <c r="PMT57" s="8"/>
      <c r="PMU57" s="8"/>
      <c r="PMV57" s="8"/>
      <c r="PMW57" s="8"/>
      <c r="PMX57" s="8"/>
      <c r="PMY57" s="8"/>
      <c r="PMZ57" s="8"/>
      <c r="PNA57" s="8"/>
      <c r="PNB57" s="8"/>
      <c r="PNC57" s="8"/>
      <c r="PND57" s="8"/>
      <c r="PNE57" s="8"/>
      <c r="PNF57" s="8"/>
      <c r="PNG57" s="8"/>
      <c r="PNH57" s="8"/>
      <c r="PNI57" s="8"/>
      <c r="PNJ57" s="8"/>
      <c r="PNK57" s="8"/>
      <c r="PNL57" s="8"/>
      <c r="PNM57" s="8"/>
      <c r="PNN57" s="8"/>
      <c r="PNO57" s="8"/>
      <c r="PNP57" s="8"/>
      <c r="PNQ57" s="8"/>
      <c r="PNR57" s="8"/>
      <c r="PNS57" s="8"/>
      <c r="PNT57" s="8"/>
      <c r="PNU57" s="8"/>
      <c r="PNV57" s="8"/>
      <c r="PNW57" s="8"/>
      <c r="PNX57" s="8"/>
      <c r="PNY57" s="8"/>
      <c r="PNZ57" s="8"/>
      <c r="POA57" s="8"/>
      <c r="POB57" s="8"/>
      <c r="POC57" s="8"/>
      <c r="POD57" s="8"/>
      <c r="POE57" s="8"/>
      <c r="POF57" s="8"/>
      <c r="POG57" s="8"/>
      <c r="POH57" s="8"/>
      <c r="POI57" s="8"/>
      <c r="POJ57" s="8"/>
      <c r="POK57" s="8"/>
      <c r="POL57" s="8"/>
      <c r="POM57" s="8"/>
      <c r="PON57" s="8"/>
      <c r="POO57" s="8"/>
      <c r="POP57" s="8"/>
      <c r="POQ57" s="8"/>
      <c r="POR57" s="8"/>
      <c r="POS57" s="8"/>
      <c r="POT57" s="8"/>
      <c r="POU57" s="8"/>
      <c r="POV57" s="8"/>
      <c r="POW57" s="8"/>
      <c r="POX57" s="8"/>
      <c r="POY57" s="8"/>
      <c r="POZ57" s="8"/>
      <c r="PPA57" s="8"/>
      <c r="PPB57" s="8"/>
      <c r="PPC57" s="8"/>
      <c r="PPD57" s="8"/>
      <c r="PPE57" s="8"/>
      <c r="PPF57" s="8"/>
      <c r="PPG57" s="8"/>
      <c r="PPH57" s="8"/>
      <c r="PPI57" s="8"/>
      <c r="PPJ57" s="8"/>
      <c r="PPK57" s="8"/>
      <c r="PPL57" s="8"/>
      <c r="PPM57" s="8"/>
      <c r="PPN57" s="8"/>
      <c r="PPO57" s="8"/>
      <c r="PPP57" s="8"/>
      <c r="PPQ57" s="8"/>
      <c r="PPR57" s="8"/>
      <c r="PPS57" s="8"/>
      <c r="PPT57" s="8"/>
      <c r="PPU57" s="8"/>
      <c r="PPV57" s="8"/>
      <c r="PPW57" s="8"/>
      <c r="PPX57" s="8"/>
      <c r="PPY57" s="8"/>
      <c r="PPZ57" s="8"/>
      <c r="PQA57" s="8"/>
      <c r="PQB57" s="8"/>
      <c r="PQC57" s="8"/>
      <c r="PQD57" s="8"/>
      <c r="PQE57" s="8"/>
      <c r="PQF57" s="8"/>
      <c r="PQG57" s="8"/>
      <c r="PQH57" s="8"/>
      <c r="PQI57" s="8"/>
      <c r="PQJ57" s="8"/>
      <c r="PQK57" s="8"/>
      <c r="PQL57" s="8"/>
      <c r="PQM57" s="8"/>
      <c r="PQN57" s="8"/>
      <c r="PQO57" s="8"/>
      <c r="PQP57" s="8"/>
      <c r="PQQ57" s="8"/>
      <c r="PQR57" s="8"/>
      <c r="PQS57" s="8"/>
      <c r="PQT57" s="8"/>
      <c r="PQU57" s="8"/>
      <c r="PQV57" s="8"/>
      <c r="PQW57" s="8"/>
      <c r="PQX57" s="8"/>
      <c r="PQY57" s="8"/>
      <c r="PQZ57" s="8"/>
      <c r="PRA57" s="8"/>
      <c r="PRB57" s="8"/>
      <c r="PRC57" s="8"/>
      <c r="PRD57" s="8"/>
      <c r="PRE57" s="8"/>
      <c r="PRF57" s="8"/>
      <c r="PRG57" s="8"/>
      <c r="PRH57" s="8"/>
      <c r="PRI57" s="8"/>
      <c r="PRJ57" s="8"/>
      <c r="PRK57" s="8"/>
      <c r="PRL57" s="8"/>
      <c r="PRM57" s="8"/>
      <c r="PRN57" s="8"/>
      <c r="PRO57" s="8"/>
      <c r="PRP57" s="8"/>
      <c r="PRQ57" s="8"/>
      <c r="PRR57" s="8"/>
      <c r="PRS57" s="8"/>
      <c r="PRT57" s="8"/>
      <c r="PRU57" s="8"/>
      <c r="PRV57" s="8"/>
      <c r="PRW57" s="8"/>
      <c r="PRX57" s="8"/>
      <c r="PRY57" s="8"/>
      <c r="PRZ57" s="8"/>
      <c r="PSA57" s="8"/>
      <c r="PSB57" s="8"/>
      <c r="PSC57" s="8"/>
      <c r="PSD57" s="8"/>
      <c r="PSE57" s="8"/>
      <c r="PSF57" s="8"/>
      <c r="PSG57" s="8"/>
      <c r="PSH57" s="8"/>
      <c r="PSI57" s="8"/>
      <c r="PSJ57" s="8"/>
      <c r="PSK57" s="8"/>
      <c r="PSL57" s="8"/>
      <c r="PSM57" s="8"/>
      <c r="PSN57" s="8"/>
      <c r="PSO57" s="8"/>
      <c r="PSP57" s="8"/>
      <c r="PSQ57" s="8"/>
      <c r="PSR57" s="8"/>
      <c r="PSS57" s="8"/>
      <c r="PST57" s="8"/>
      <c r="PSU57" s="8"/>
      <c r="PSV57" s="8"/>
      <c r="PSW57" s="8"/>
      <c r="PSX57" s="8"/>
      <c r="PSY57" s="8"/>
      <c r="PSZ57" s="8"/>
      <c r="PTA57" s="8"/>
      <c r="PTB57" s="8"/>
      <c r="PTC57" s="8"/>
      <c r="PTD57" s="8"/>
      <c r="PTE57" s="8"/>
      <c r="PTF57" s="8"/>
      <c r="PTG57" s="8"/>
      <c r="PTH57" s="8"/>
      <c r="PTI57" s="8"/>
      <c r="PTJ57" s="8"/>
      <c r="PTK57" s="8"/>
      <c r="PTL57" s="8"/>
      <c r="PTM57" s="8"/>
      <c r="PTN57" s="8"/>
      <c r="PTO57" s="8"/>
      <c r="PTP57" s="8"/>
      <c r="PTQ57" s="8"/>
      <c r="PTR57" s="8"/>
      <c r="PTS57" s="8"/>
      <c r="PTT57" s="8"/>
      <c r="PTU57" s="8"/>
      <c r="PTV57" s="8"/>
      <c r="PTW57" s="8"/>
      <c r="PTX57" s="8"/>
      <c r="PTY57" s="8"/>
      <c r="PTZ57" s="8"/>
      <c r="PUA57" s="8"/>
      <c r="PUB57" s="8"/>
      <c r="PUC57" s="8"/>
      <c r="PUD57" s="8"/>
      <c r="PUE57" s="8"/>
      <c r="PUF57" s="8"/>
      <c r="PUG57" s="8"/>
      <c r="PUH57" s="8"/>
      <c r="PUI57" s="8"/>
      <c r="PUJ57" s="8"/>
      <c r="PUK57" s="8"/>
      <c r="PUL57" s="8"/>
      <c r="PUM57" s="8"/>
      <c r="PUN57" s="8"/>
      <c r="PUO57" s="8"/>
      <c r="PUP57" s="8"/>
      <c r="PUQ57" s="8"/>
      <c r="PUR57" s="8"/>
      <c r="PUS57" s="8"/>
      <c r="PUT57" s="8"/>
      <c r="PUU57" s="8"/>
      <c r="PUV57" s="8"/>
      <c r="PUW57" s="8"/>
      <c r="PUX57" s="8"/>
      <c r="PUY57" s="8"/>
      <c r="PUZ57" s="8"/>
      <c r="PVA57" s="8"/>
      <c r="PVB57" s="8"/>
      <c r="PVC57" s="8"/>
      <c r="PVD57" s="8"/>
      <c r="PVE57" s="8"/>
      <c r="PVF57" s="8"/>
      <c r="PVG57" s="8"/>
      <c r="PVH57" s="8"/>
      <c r="PVI57" s="8"/>
      <c r="PVJ57" s="8"/>
      <c r="PVK57" s="8"/>
      <c r="PVL57" s="8"/>
      <c r="PVM57" s="8"/>
      <c r="PVN57" s="8"/>
      <c r="PVO57" s="8"/>
      <c r="PVP57" s="8"/>
      <c r="PVQ57" s="8"/>
      <c r="PVR57" s="8"/>
      <c r="PVS57" s="8"/>
      <c r="PVT57" s="8"/>
      <c r="PVU57" s="8"/>
      <c r="PVV57" s="8"/>
      <c r="PVW57" s="8"/>
      <c r="PVX57" s="8"/>
      <c r="PVY57" s="8"/>
      <c r="PVZ57" s="8"/>
      <c r="PWA57" s="8"/>
      <c r="PWB57" s="8"/>
      <c r="PWC57" s="8"/>
      <c r="PWD57" s="8"/>
      <c r="PWE57" s="8"/>
      <c r="PWF57" s="8"/>
      <c r="PWG57" s="8"/>
      <c r="PWH57" s="8"/>
      <c r="PWI57" s="8"/>
      <c r="PWJ57" s="8"/>
      <c r="PWK57" s="8"/>
      <c r="PWL57" s="8"/>
      <c r="PWM57" s="8"/>
      <c r="PWN57" s="8"/>
      <c r="PWO57" s="8"/>
      <c r="PWP57" s="8"/>
      <c r="PWQ57" s="8"/>
      <c r="PWR57" s="8"/>
      <c r="PWS57" s="8"/>
      <c r="PWT57" s="8"/>
      <c r="PWU57" s="8"/>
      <c r="PWV57" s="8"/>
      <c r="PWW57" s="8"/>
      <c r="PWX57" s="8"/>
      <c r="PWY57" s="8"/>
      <c r="PWZ57" s="8"/>
      <c r="PXA57" s="8"/>
      <c r="PXB57" s="8"/>
      <c r="PXC57" s="8"/>
      <c r="PXD57" s="8"/>
      <c r="PXE57" s="8"/>
      <c r="PXF57" s="8"/>
      <c r="PXG57" s="8"/>
      <c r="PXH57" s="8"/>
      <c r="PXI57" s="8"/>
      <c r="PXJ57" s="8"/>
      <c r="PXK57" s="8"/>
      <c r="PXL57" s="8"/>
      <c r="PXM57" s="8"/>
      <c r="PXN57" s="8"/>
      <c r="PXO57" s="8"/>
      <c r="PXP57" s="8"/>
      <c r="PXQ57" s="8"/>
      <c r="PXR57" s="8"/>
      <c r="PXS57" s="8"/>
      <c r="PXT57" s="8"/>
      <c r="PXU57" s="8"/>
      <c r="PXV57" s="8"/>
      <c r="PXW57" s="8"/>
      <c r="PXX57" s="8"/>
      <c r="PXY57" s="8"/>
      <c r="PXZ57" s="8"/>
      <c r="PYA57" s="8"/>
      <c r="PYB57" s="8"/>
      <c r="PYC57" s="8"/>
      <c r="PYD57" s="8"/>
      <c r="PYE57" s="8"/>
      <c r="PYF57" s="8"/>
      <c r="PYG57" s="8"/>
      <c r="PYH57" s="8"/>
      <c r="PYI57" s="8"/>
      <c r="PYJ57" s="8"/>
      <c r="PYK57" s="8"/>
      <c r="PYL57" s="8"/>
      <c r="PYM57" s="8"/>
      <c r="PYN57" s="8"/>
      <c r="PYO57" s="8"/>
      <c r="PYP57" s="8"/>
      <c r="PYQ57" s="8"/>
      <c r="PYR57" s="8"/>
      <c r="PYS57" s="8"/>
      <c r="PYT57" s="8"/>
      <c r="PYU57" s="8"/>
      <c r="PYV57" s="8"/>
      <c r="PYW57" s="8"/>
      <c r="PYX57" s="8"/>
      <c r="PYY57" s="8"/>
      <c r="PYZ57" s="8"/>
      <c r="PZA57" s="8"/>
      <c r="PZB57" s="8"/>
      <c r="PZC57" s="8"/>
      <c r="PZD57" s="8"/>
      <c r="PZE57" s="8"/>
      <c r="PZF57" s="8"/>
      <c r="PZG57" s="8"/>
      <c r="PZH57" s="8"/>
      <c r="PZI57" s="8"/>
      <c r="PZJ57" s="8"/>
      <c r="PZK57" s="8"/>
      <c r="PZL57" s="8"/>
      <c r="PZM57" s="8"/>
      <c r="PZN57" s="8"/>
      <c r="PZO57" s="8"/>
      <c r="PZP57" s="8"/>
      <c r="PZQ57" s="8"/>
      <c r="PZR57" s="8"/>
      <c r="PZS57" s="8"/>
      <c r="PZT57" s="8"/>
      <c r="PZU57" s="8"/>
      <c r="PZV57" s="8"/>
      <c r="PZW57" s="8"/>
      <c r="PZX57" s="8"/>
      <c r="PZY57" s="8"/>
      <c r="PZZ57" s="8"/>
      <c r="QAA57" s="8"/>
      <c r="QAB57" s="8"/>
      <c r="QAC57" s="8"/>
      <c r="QAD57" s="8"/>
      <c r="QAE57" s="8"/>
      <c r="QAF57" s="8"/>
      <c r="QAG57" s="8"/>
      <c r="QAH57" s="8"/>
      <c r="QAI57" s="8"/>
      <c r="QAJ57" s="8"/>
      <c r="QAK57" s="8"/>
      <c r="QAL57" s="8"/>
      <c r="QAM57" s="8"/>
      <c r="QAN57" s="8"/>
      <c r="QAO57" s="8"/>
      <c r="QAP57" s="8"/>
      <c r="QAQ57" s="8"/>
      <c r="QAR57" s="8"/>
      <c r="QAS57" s="8"/>
      <c r="QAT57" s="8"/>
      <c r="QAU57" s="8"/>
      <c r="QAV57" s="8"/>
      <c r="QAW57" s="8"/>
      <c r="QAX57" s="8"/>
      <c r="QAY57" s="8"/>
      <c r="QAZ57" s="8"/>
      <c r="QBA57" s="8"/>
      <c r="QBB57" s="8"/>
      <c r="QBC57" s="8"/>
      <c r="QBD57" s="8"/>
      <c r="QBE57" s="8"/>
      <c r="QBF57" s="8"/>
      <c r="QBG57" s="8"/>
      <c r="QBH57" s="8"/>
      <c r="QBI57" s="8"/>
      <c r="QBJ57" s="8"/>
      <c r="QBK57" s="8"/>
      <c r="QBL57" s="8"/>
      <c r="QBM57" s="8"/>
      <c r="QBN57" s="8"/>
      <c r="QBO57" s="8"/>
      <c r="QBP57" s="8"/>
      <c r="QBQ57" s="8"/>
      <c r="QBR57" s="8"/>
      <c r="QBS57" s="8"/>
      <c r="QBT57" s="8"/>
      <c r="QBU57" s="8"/>
      <c r="QBV57" s="8"/>
      <c r="QBW57" s="8"/>
      <c r="QBX57" s="8"/>
      <c r="QBY57" s="8"/>
      <c r="QBZ57" s="8"/>
      <c r="QCA57" s="8"/>
      <c r="QCB57" s="8"/>
      <c r="QCC57" s="8"/>
      <c r="QCD57" s="8"/>
      <c r="QCE57" s="8"/>
      <c r="QCF57" s="8"/>
      <c r="QCG57" s="8"/>
      <c r="QCH57" s="8"/>
      <c r="QCI57" s="8"/>
      <c r="QCJ57" s="8"/>
      <c r="QCK57" s="8"/>
      <c r="QCL57" s="8"/>
      <c r="QCM57" s="8"/>
      <c r="QCN57" s="8"/>
      <c r="QCO57" s="8"/>
      <c r="QCP57" s="8"/>
      <c r="QCQ57" s="8"/>
      <c r="QCR57" s="8"/>
      <c r="QCS57" s="8"/>
      <c r="QCT57" s="8"/>
      <c r="QCU57" s="8"/>
      <c r="QCV57" s="8"/>
      <c r="QCW57" s="8"/>
      <c r="QCX57" s="8"/>
      <c r="QCY57" s="8"/>
      <c r="QCZ57" s="8"/>
      <c r="QDA57" s="8"/>
      <c r="QDB57" s="8"/>
      <c r="QDC57" s="8"/>
      <c r="QDD57" s="8"/>
      <c r="QDE57" s="8"/>
      <c r="QDF57" s="8"/>
      <c r="QDG57" s="8"/>
      <c r="QDH57" s="8"/>
      <c r="QDI57" s="8"/>
      <c r="QDJ57" s="8"/>
      <c r="QDK57" s="8"/>
      <c r="QDL57" s="8"/>
      <c r="QDM57" s="8"/>
      <c r="QDN57" s="8"/>
      <c r="QDO57" s="8"/>
      <c r="QDP57" s="8"/>
      <c r="QDQ57" s="8"/>
      <c r="QDR57" s="8"/>
      <c r="QDS57" s="8"/>
      <c r="QDT57" s="8"/>
      <c r="QDU57" s="8"/>
      <c r="QDV57" s="8"/>
      <c r="QDW57" s="8"/>
      <c r="QDX57" s="8"/>
      <c r="QDY57" s="8"/>
      <c r="QDZ57" s="8"/>
      <c r="QEA57" s="8"/>
      <c r="QEB57" s="8"/>
      <c r="QEC57" s="8"/>
      <c r="QED57" s="8"/>
      <c r="QEE57" s="8"/>
      <c r="QEF57" s="8"/>
      <c r="QEG57" s="8"/>
      <c r="QEH57" s="8"/>
      <c r="QEI57" s="8"/>
      <c r="QEJ57" s="8"/>
      <c r="QEK57" s="8"/>
      <c r="QEL57" s="8"/>
      <c r="QEM57" s="8"/>
      <c r="QEN57" s="8"/>
      <c r="QEO57" s="8"/>
      <c r="QEP57" s="8"/>
      <c r="QEQ57" s="8"/>
      <c r="QER57" s="8"/>
      <c r="QES57" s="8"/>
      <c r="QET57" s="8"/>
      <c r="QEU57" s="8"/>
      <c r="QEV57" s="8"/>
      <c r="QEW57" s="8"/>
      <c r="QEX57" s="8"/>
      <c r="QEY57" s="8"/>
      <c r="QEZ57" s="8"/>
      <c r="QFA57" s="8"/>
      <c r="QFB57" s="8"/>
      <c r="QFC57" s="8"/>
      <c r="QFD57" s="8"/>
      <c r="QFE57" s="8"/>
      <c r="QFF57" s="8"/>
      <c r="QFG57" s="8"/>
      <c r="QFH57" s="8"/>
      <c r="QFI57" s="8"/>
      <c r="QFJ57" s="8"/>
      <c r="QFK57" s="8"/>
      <c r="QFL57" s="8"/>
      <c r="QFM57" s="8"/>
      <c r="QFN57" s="8"/>
      <c r="QFO57" s="8"/>
      <c r="QFP57" s="8"/>
      <c r="QFQ57" s="8"/>
      <c r="QFR57" s="8"/>
      <c r="QFS57" s="8"/>
      <c r="QFT57" s="8"/>
      <c r="QFU57" s="8"/>
      <c r="QFV57" s="8"/>
      <c r="QFW57" s="8"/>
      <c r="QFX57" s="8"/>
      <c r="QFY57" s="8"/>
      <c r="QFZ57" s="8"/>
      <c r="QGA57" s="8"/>
      <c r="QGB57" s="8"/>
      <c r="QGC57" s="8"/>
      <c r="QGD57" s="8"/>
      <c r="QGE57" s="8"/>
      <c r="QGF57" s="8"/>
      <c r="QGG57" s="8"/>
      <c r="QGH57" s="8"/>
      <c r="QGI57" s="8"/>
      <c r="QGJ57" s="8"/>
      <c r="QGK57" s="8"/>
      <c r="QGL57" s="8"/>
      <c r="QGM57" s="8"/>
      <c r="QGN57" s="8"/>
      <c r="QGO57" s="8"/>
      <c r="QGP57" s="8"/>
      <c r="QGQ57" s="8"/>
      <c r="QGR57" s="8"/>
      <c r="QGS57" s="8"/>
      <c r="QGT57" s="8"/>
      <c r="QGU57" s="8"/>
      <c r="QGV57" s="8"/>
      <c r="QGW57" s="8"/>
      <c r="QGX57" s="8"/>
      <c r="QGY57" s="8"/>
      <c r="QGZ57" s="8"/>
      <c r="QHA57" s="8"/>
      <c r="QHB57" s="8"/>
      <c r="QHC57" s="8"/>
      <c r="QHD57" s="8"/>
      <c r="QHE57" s="8"/>
      <c r="QHF57" s="8"/>
      <c r="QHG57" s="8"/>
      <c r="QHH57" s="8"/>
      <c r="QHI57" s="8"/>
      <c r="QHJ57" s="8"/>
      <c r="QHK57" s="8"/>
      <c r="QHL57" s="8"/>
      <c r="QHM57" s="8"/>
      <c r="QHN57" s="8"/>
      <c r="QHO57" s="8"/>
      <c r="QHP57" s="8"/>
      <c r="QHQ57" s="8"/>
      <c r="QHR57" s="8"/>
      <c r="QHS57" s="8"/>
      <c r="QHT57" s="8"/>
      <c r="QHU57" s="8"/>
      <c r="QHV57" s="8"/>
      <c r="QHW57" s="8"/>
      <c r="QHX57" s="8"/>
      <c r="QHY57" s="8"/>
      <c r="QHZ57" s="8"/>
      <c r="QIA57" s="8"/>
      <c r="QIB57" s="8"/>
      <c r="QIC57" s="8"/>
      <c r="QID57" s="8"/>
      <c r="QIE57" s="8"/>
      <c r="QIF57" s="8"/>
      <c r="QIG57" s="8"/>
      <c r="QIH57" s="8"/>
      <c r="QII57" s="8"/>
      <c r="QIJ57" s="8"/>
      <c r="QIK57" s="8"/>
      <c r="QIL57" s="8"/>
      <c r="QIM57" s="8"/>
      <c r="QIN57" s="8"/>
      <c r="QIO57" s="8"/>
      <c r="QIP57" s="8"/>
      <c r="QIQ57" s="8"/>
      <c r="QIR57" s="8"/>
      <c r="QIS57" s="8"/>
      <c r="QIT57" s="8"/>
      <c r="QIU57" s="8"/>
      <c r="QIV57" s="8"/>
      <c r="QIW57" s="8"/>
      <c r="QIX57" s="8"/>
      <c r="QIY57" s="8"/>
      <c r="QIZ57" s="8"/>
      <c r="QJA57" s="8"/>
      <c r="QJB57" s="8"/>
      <c r="QJC57" s="8"/>
      <c r="QJD57" s="8"/>
      <c r="QJE57" s="8"/>
      <c r="QJF57" s="8"/>
      <c r="QJG57" s="8"/>
      <c r="QJH57" s="8"/>
      <c r="QJI57" s="8"/>
      <c r="QJJ57" s="8"/>
      <c r="QJK57" s="8"/>
      <c r="QJL57" s="8"/>
      <c r="QJM57" s="8"/>
      <c r="QJN57" s="8"/>
      <c r="QJO57" s="8"/>
      <c r="QJP57" s="8"/>
      <c r="QJQ57" s="8"/>
      <c r="QJR57" s="8"/>
      <c r="QJS57" s="8"/>
      <c r="QJT57" s="8"/>
      <c r="QJU57" s="8"/>
      <c r="QJV57" s="8"/>
      <c r="QJW57" s="8"/>
      <c r="QJX57" s="8"/>
      <c r="QJY57" s="8"/>
      <c r="QJZ57" s="8"/>
      <c r="QKA57" s="8"/>
      <c r="QKB57" s="8"/>
      <c r="QKC57" s="8"/>
      <c r="QKD57" s="8"/>
      <c r="QKE57" s="8"/>
      <c r="QKF57" s="8"/>
      <c r="QKG57" s="8"/>
      <c r="QKH57" s="8"/>
      <c r="QKI57" s="8"/>
      <c r="QKJ57" s="8"/>
      <c r="QKK57" s="8"/>
      <c r="QKL57" s="8"/>
      <c r="QKM57" s="8"/>
      <c r="QKN57" s="8"/>
      <c r="QKO57" s="8"/>
      <c r="QKP57" s="8"/>
      <c r="QKQ57" s="8"/>
      <c r="QKR57" s="8"/>
      <c r="QKS57" s="8"/>
      <c r="QKT57" s="8"/>
      <c r="QKU57" s="8"/>
      <c r="QKV57" s="8"/>
      <c r="QKW57" s="8"/>
      <c r="QKX57" s="8"/>
      <c r="QKY57" s="8"/>
      <c r="QKZ57" s="8"/>
      <c r="QLA57" s="8"/>
      <c r="QLB57" s="8"/>
      <c r="QLC57" s="8"/>
      <c r="QLD57" s="8"/>
      <c r="QLE57" s="8"/>
      <c r="QLF57" s="8"/>
      <c r="QLG57" s="8"/>
      <c r="QLH57" s="8"/>
      <c r="QLI57" s="8"/>
      <c r="QLJ57" s="8"/>
      <c r="QLK57" s="8"/>
      <c r="QLL57" s="8"/>
      <c r="QLM57" s="8"/>
      <c r="QLN57" s="8"/>
      <c r="QLO57" s="8"/>
      <c r="QLP57" s="8"/>
      <c r="QLQ57" s="8"/>
      <c r="QLR57" s="8"/>
      <c r="QLS57" s="8"/>
      <c r="QLT57" s="8"/>
      <c r="QLU57" s="8"/>
      <c r="QLV57" s="8"/>
      <c r="QLW57" s="8"/>
      <c r="QLX57" s="8"/>
      <c r="QLY57" s="8"/>
      <c r="QLZ57" s="8"/>
      <c r="QMA57" s="8"/>
      <c r="QMB57" s="8"/>
      <c r="QMC57" s="8"/>
      <c r="QMD57" s="8"/>
      <c r="QME57" s="8"/>
      <c r="QMF57" s="8"/>
      <c r="QMG57" s="8"/>
      <c r="QMH57" s="8"/>
      <c r="QMI57" s="8"/>
      <c r="QMJ57" s="8"/>
      <c r="QMK57" s="8"/>
      <c r="QML57" s="8"/>
      <c r="QMM57" s="8"/>
      <c r="QMN57" s="8"/>
      <c r="QMO57" s="8"/>
      <c r="QMP57" s="8"/>
      <c r="QMQ57" s="8"/>
      <c r="QMR57" s="8"/>
      <c r="QMS57" s="8"/>
      <c r="QMT57" s="8"/>
      <c r="QMU57" s="8"/>
      <c r="QMV57" s="8"/>
      <c r="QMW57" s="8"/>
      <c r="QMX57" s="8"/>
      <c r="QMY57" s="8"/>
      <c r="QMZ57" s="8"/>
      <c r="QNA57" s="8"/>
      <c r="QNB57" s="8"/>
      <c r="QNC57" s="8"/>
      <c r="QND57" s="8"/>
      <c r="QNE57" s="8"/>
      <c r="QNF57" s="8"/>
      <c r="QNG57" s="8"/>
      <c r="QNH57" s="8"/>
      <c r="QNI57" s="8"/>
      <c r="QNJ57" s="8"/>
      <c r="QNK57" s="8"/>
      <c r="QNL57" s="8"/>
      <c r="QNM57" s="8"/>
      <c r="QNN57" s="8"/>
      <c r="QNO57" s="8"/>
      <c r="QNP57" s="8"/>
      <c r="QNQ57" s="8"/>
      <c r="QNR57" s="8"/>
      <c r="QNS57" s="8"/>
      <c r="QNT57" s="8"/>
      <c r="QNU57" s="8"/>
      <c r="QNV57" s="8"/>
      <c r="QNW57" s="8"/>
      <c r="QNX57" s="8"/>
      <c r="QNY57" s="8"/>
      <c r="QNZ57" s="8"/>
      <c r="QOA57" s="8"/>
      <c r="QOB57" s="8"/>
      <c r="QOC57" s="8"/>
      <c r="QOD57" s="8"/>
      <c r="QOE57" s="8"/>
      <c r="QOF57" s="8"/>
      <c r="QOG57" s="8"/>
      <c r="QOH57" s="8"/>
      <c r="QOI57" s="8"/>
      <c r="QOJ57" s="8"/>
      <c r="QOK57" s="8"/>
      <c r="QOL57" s="8"/>
      <c r="QOM57" s="8"/>
      <c r="QON57" s="8"/>
      <c r="QOO57" s="8"/>
      <c r="QOP57" s="8"/>
      <c r="QOQ57" s="8"/>
      <c r="QOR57" s="8"/>
      <c r="QOS57" s="8"/>
      <c r="QOT57" s="8"/>
      <c r="QOU57" s="8"/>
      <c r="QOV57" s="8"/>
      <c r="QOW57" s="8"/>
      <c r="QOX57" s="8"/>
      <c r="QOY57" s="8"/>
      <c r="QOZ57" s="8"/>
      <c r="QPA57" s="8"/>
      <c r="QPB57" s="8"/>
      <c r="QPC57" s="8"/>
      <c r="QPD57" s="8"/>
      <c r="QPE57" s="8"/>
      <c r="QPF57" s="8"/>
      <c r="QPG57" s="8"/>
      <c r="QPH57" s="8"/>
      <c r="QPI57" s="8"/>
      <c r="QPJ57" s="8"/>
      <c r="QPK57" s="8"/>
      <c r="QPL57" s="8"/>
      <c r="QPM57" s="8"/>
      <c r="QPN57" s="8"/>
      <c r="QPO57" s="8"/>
      <c r="QPP57" s="8"/>
      <c r="QPQ57" s="8"/>
      <c r="QPR57" s="8"/>
      <c r="QPS57" s="8"/>
      <c r="QPT57" s="8"/>
      <c r="QPU57" s="8"/>
      <c r="QPV57" s="8"/>
      <c r="QPW57" s="8"/>
      <c r="QPX57" s="8"/>
      <c r="QPY57" s="8"/>
      <c r="QPZ57" s="8"/>
      <c r="QQA57" s="8"/>
      <c r="QQB57" s="8"/>
      <c r="QQC57" s="8"/>
      <c r="QQD57" s="8"/>
      <c r="QQE57" s="8"/>
      <c r="QQF57" s="8"/>
      <c r="QQG57" s="8"/>
      <c r="QQH57" s="8"/>
      <c r="QQI57" s="8"/>
      <c r="QQJ57" s="8"/>
      <c r="QQK57" s="8"/>
      <c r="QQL57" s="8"/>
      <c r="QQM57" s="8"/>
      <c r="QQN57" s="8"/>
      <c r="QQO57" s="8"/>
      <c r="QQP57" s="8"/>
      <c r="QQQ57" s="8"/>
      <c r="QQR57" s="8"/>
      <c r="QQS57" s="8"/>
      <c r="QQT57" s="8"/>
      <c r="QQU57" s="8"/>
      <c r="QQV57" s="8"/>
      <c r="QQW57" s="8"/>
      <c r="QQX57" s="8"/>
      <c r="QQY57" s="8"/>
      <c r="QQZ57" s="8"/>
      <c r="QRA57" s="8"/>
      <c r="QRB57" s="8"/>
      <c r="QRC57" s="8"/>
      <c r="QRD57" s="8"/>
      <c r="QRE57" s="8"/>
      <c r="QRF57" s="8"/>
      <c r="QRG57" s="8"/>
      <c r="QRH57" s="8"/>
      <c r="QRI57" s="8"/>
      <c r="QRJ57" s="8"/>
      <c r="QRK57" s="8"/>
      <c r="QRL57" s="8"/>
      <c r="QRM57" s="8"/>
      <c r="QRN57" s="8"/>
      <c r="QRO57" s="8"/>
      <c r="QRP57" s="8"/>
      <c r="QRQ57" s="8"/>
      <c r="QRR57" s="8"/>
      <c r="QRS57" s="8"/>
      <c r="QRT57" s="8"/>
      <c r="QRU57" s="8"/>
      <c r="QRV57" s="8"/>
      <c r="QRW57" s="8"/>
      <c r="QRX57" s="8"/>
      <c r="QRY57" s="8"/>
      <c r="QRZ57" s="8"/>
      <c r="QSA57" s="8"/>
      <c r="QSB57" s="8"/>
      <c r="QSC57" s="8"/>
      <c r="QSD57" s="8"/>
      <c r="QSE57" s="8"/>
      <c r="QSF57" s="8"/>
      <c r="QSG57" s="8"/>
      <c r="QSH57" s="8"/>
      <c r="QSI57" s="8"/>
      <c r="QSJ57" s="8"/>
      <c r="QSK57" s="8"/>
      <c r="QSL57" s="8"/>
      <c r="QSM57" s="8"/>
      <c r="QSN57" s="8"/>
      <c r="QSO57" s="8"/>
      <c r="QSP57" s="8"/>
      <c r="QSQ57" s="8"/>
      <c r="QSR57" s="8"/>
      <c r="QSS57" s="8"/>
      <c r="QST57" s="8"/>
      <c r="QSU57" s="8"/>
      <c r="QSV57" s="8"/>
      <c r="QSW57" s="8"/>
      <c r="QSX57" s="8"/>
      <c r="QSY57" s="8"/>
      <c r="QSZ57" s="8"/>
      <c r="QTA57" s="8"/>
      <c r="QTB57" s="8"/>
      <c r="QTC57" s="8"/>
      <c r="QTD57" s="8"/>
      <c r="QTE57" s="8"/>
      <c r="QTF57" s="8"/>
      <c r="QTG57" s="8"/>
      <c r="QTH57" s="8"/>
      <c r="QTI57" s="8"/>
      <c r="QTJ57" s="8"/>
      <c r="QTK57" s="8"/>
      <c r="QTL57" s="8"/>
      <c r="QTM57" s="8"/>
      <c r="QTN57" s="8"/>
      <c r="QTO57" s="8"/>
      <c r="QTP57" s="8"/>
      <c r="QTQ57" s="8"/>
      <c r="QTR57" s="8"/>
      <c r="QTS57" s="8"/>
      <c r="QTT57" s="8"/>
      <c r="QTU57" s="8"/>
      <c r="QTV57" s="8"/>
      <c r="QTW57" s="8"/>
      <c r="QTX57" s="8"/>
      <c r="QTY57" s="8"/>
      <c r="QTZ57" s="8"/>
      <c r="QUA57" s="8"/>
      <c r="QUB57" s="8"/>
      <c r="QUC57" s="8"/>
      <c r="QUD57" s="8"/>
      <c r="QUE57" s="8"/>
      <c r="QUF57" s="8"/>
      <c r="QUG57" s="8"/>
      <c r="QUH57" s="8"/>
      <c r="QUI57" s="8"/>
      <c r="QUJ57" s="8"/>
      <c r="QUK57" s="8"/>
      <c r="QUL57" s="8"/>
      <c r="QUM57" s="8"/>
      <c r="QUN57" s="8"/>
      <c r="QUO57" s="8"/>
      <c r="QUP57" s="8"/>
      <c r="QUQ57" s="8"/>
      <c r="QUR57" s="8"/>
      <c r="QUS57" s="8"/>
      <c r="QUT57" s="8"/>
      <c r="QUU57" s="8"/>
      <c r="QUV57" s="8"/>
      <c r="QUW57" s="8"/>
      <c r="QUX57" s="8"/>
      <c r="QUY57" s="8"/>
      <c r="QUZ57" s="8"/>
      <c r="QVA57" s="8"/>
      <c r="QVB57" s="8"/>
      <c r="QVC57" s="8"/>
      <c r="QVD57" s="8"/>
      <c r="QVE57" s="8"/>
      <c r="QVF57" s="8"/>
      <c r="QVG57" s="8"/>
      <c r="QVH57" s="8"/>
      <c r="QVI57" s="8"/>
      <c r="QVJ57" s="8"/>
      <c r="QVK57" s="8"/>
      <c r="QVL57" s="8"/>
      <c r="QVM57" s="8"/>
      <c r="QVN57" s="8"/>
      <c r="QVO57" s="8"/>
      <c r="QVP57" s="8"/>
      <c r="QVQ57" s="8"/>
      <c r="QVR57" s="8"/>
      <c r="QVS57" s="8"/>
      <c r="QVT57" s="8"/>
      <c r="QVU57" s="8"/>
      <c r="QVV57" s="8"/>
      <c r="QVW57" s="8"/>
      <c r="QVX57" s="8"/>
      <c r="QVY57" s="8"/>
      <c r="QVZ57" s="8"/>
      <c r="QWA57" s="8"/>
      <c r="QWB57" s="8"/>
      <c r="QWC57" s="8"/>
      <c r="QWD57" s="8"/>
      <c r="QWE57" s="8"/>
      <c r="QWF57" s="8"/>
      <c r="QWG57" s="8"/>
      <c r="QWH57" s="8"/>
      <c r="QWI57" s="8"/>
      <c r="QWJ57" s="8"/>
      <c r="QWK57" s="8"/>
      <c r="QWL57" s="8"/>
      <c r="QWM57" s="8"/>
      <c r="QWN57" s="8"/>
      <c r="QWO57" s="8"/>
      <c r="QWP57" s="8"/>
      <c r="QWQ57" s="8"/>
      <c r="QWR57" s="8"/>
      <c r="QWS57" s="8"/>
      <c r="QWT57" s="8"/>
      <c r="QWU57" s="8"/>
      <c r="QWV57" s="8"/>
      <c r="QWW57" s="8"/>
      <c r="QWX57" s="8"/>
      <c r="QWY57" s="8"/>
      <c r="QWZ57" s="8"/>
      <c r="QXA57" s="8"/>
      <c r="QXB57" s="8"/>
      <c r="QXC57" s="8"/>
      <c r="QXD57" s="8"/>
      <c r="QXE57" s="8"/>
      <c r="QXF57" s="8"/>
      <c r="QXG57" s="8"/>
      <c r="QXH57" s="8"/>
      <c r="QXI57" s="8"/>
      <c r="QXJ57" s="8"/>
      <c r="QXK57" s="8"/>
      <c r="QXL57" s="8"/>
      <c r="QXM57" s="8"/>
      <c r="QXN57" s="8"/>
      <c r="QXO57" s="8"/>
      <c r="QXP57" s="8"/>
      <c r="QXQ57" s="8"/>
      <c r="QXR57" s="8"/>
      <c r="QXS57" s="8"/>
      <c r="QXT57" s="8"/>
      <c r="QXU57" s="8"/>
      <c r="QXV57" s="8"/>
      <c r="QXW57" s="8"/>
      <c r="QXX57" s="8"/>
      <c r="QXY57" s="8"/>
      <c r="QXZ57" s="8"/>
      <c r="QYA57" s="8"/>
      <c r="QYB57" s="8"/>
      <c r="QYC57" s="8"/>
      <c r="QYD57" s="8"/>
      <c r="QYE57" s="8"/>
      <c r="QYF57" s="8"/>
      <c r="QYG57" s="8"/>
      <c r="QYH57" s="8"/>
      <c r="QYI57" s="8"/>
      <c r="QYJ57" s="8"/>
      <c r="QYK57" s="8"/>
      <c r="QYL57" s="8"/>
      <c r="QYM57" s="8"/>
      <c r="QYN57" s="8"/>
      <c r="QYO57" s="8"/>
      <c r="QYP57" s="8"/>
      <c r="QYQ57" s="8"/>
      <c r="QYR57" s="8"/>
      <c r="QYS57" s="8"/>
      <c r="QYT57" s="8"/>
      <c r="QYU57" s="8"/>
      <c r="QYV57" s="8"/>
      <c r="QYW57" s="8"/>
      <c r="QYX57" s="8"/>
      <c r="QYY57" s="8"/>
      <c r="QYZ57" s="8"/>
      <c r="QZA57" s="8"/>
      <c r="QZB57" s="8"/>
      <c r="QZC57" s="8"/>
      <c r="QZD57" s="8"/>
      <c r="QZE57" s="8"/>
      <c r="QZF57" s="8"/>
      <c r="QZG57" s="8"/>
      <c r="QZH57" s="8"/>
      <c r="QZI57" s="8"/>
      <c r="QZJ57" s="8"/>
      <c r="QZK57" s="8"/>
      <c r="QZL57" s="8"/>
      <c r="QZM57" s="8"/>
      <c r="QZN57" s="8"/>
      <c r="QZO57" s="8"/>
      <c r="QZP57" s="8"/>
      <c r="QZQ57" s="8"/>
      <c r="QZR57" s="8"/>
      <c r="QZS57" s="8"/>
      <c r="QZT57" s="8"/>
      <c r="QZU57" s="8"/>
      <c r="QZV57" s="8"/>
      <c r="QZW57" s="8"/>
      <c r="QZX57" s="8"/>
      <c r="QZY57" s="8"/>
      <c r="QZZ57" s="8"/>
      <c r="RAA57" s="8"/>
      <c r="RAB57" s="8"/>
      <c r="RAC57" s="8"/>
      <c r="RAD57" s="8"/>
      <c r="RAE57" s="8"/>
      <c r="RAF57" s="8"/>
      <c r="RAG57" s="8"/>
      <c r="RAH57" s="8"/>
      <c r="RAI57" s="8"/>
      <c r="RAJ57" s="8"/>
      <c r="RAK57" s="8"/>
      <c r="RAL57" s="8"/>
      <c r="RAM57" s="8"/>
      <c r="RAN57" s="8"/>
      <c r="RAO57" s="8"/>
      <c r="RAP57" s="8"/>
      <c r="RAQ57" s="8"/>
      <c r="RAR57" s="8"/>
      <c r="RAS57" s="8"/>
      <c r="RAT57" s="8"/>
      <c r="RAU57" s="8"/>
      <c r="RAV57" s="8"/>
      <c r="RAW57" s="8"/>
      <c r="RAX57" s="8"/>
      <c r="RAY57" s="8"/>
      <c r="RAZ57" s="8"/>
      <c r="RBA57" s="8"/>
      <c r="RBB57" s="8"/>
      <c r="RBC57" s="8"/>
      <c r="RBD57" s="8"/>
      <c r="RBE57" s="8"/>
      <c r="RBF57" s="8"/>
      <c r="RBG57" s="8"/>
      <c r="RBH57" s="8"/>
      <c r="RBI57" s="8"/>
      <c r="RBJ57" s="8"/>
      <c r="RBK57" s="8"/>
      <c r="RBL57" s="8"/>
      <c r="RBM57" s="8"/>
      <c r="RBN57" s="8"/>
      <c r="RBO57" s="8"/>
      <c r="RBP57" s="8"/>
      <c r="RBQ57" s="8"/>
      <c r="RBR57" s="8"/>
      <c r="RBS57" s="8"/>
      <c r="RBT57" s="8"/>
      <c r="RBU57" s="8"/>
      <c r="RBV57" s="8"/>
      <c r="RBW57" s="8"/>
      <c r="RBX57" s="8"/>
      <c r="RBY57" s="8"/>
      <c r="RBZ57" s="8"/>
      <c r="RCA57" s="8"/>
      <c r="RCB57" s="8"/>
      <c r="RCC57" s="8"/>
      <c r="RCD57" s="8"/>
      <c r="RCE57" s="8"/>
      <c r="RCF57" s="8"/>
      <c r="RCG57" s="8"/>
      <c r="RCH57" s="8"/>
      <c r="RCI57" s="8"/>
      <c r="RCJ57" s="8"/>
      <c r="RCK57" s="8"/>
      <c r="RCL57" s="8"/>
      <c r="RCM57" s="8"/>
      <c r="RCN57" s="8"/>
      <c r="RCO57" s="8"/>
      <c r="RCP57" s="8"/>
      <c r="RCQ57" s="8"/>
      <c r="RCR57" s="8"/>
      <c r="RCS57" s="8"/>
      <c r="RCT57" s="8"/>
      <c r="RCU57" s="8"/>
      <c r="RCV57" s="8"/>
      <c r="RCW57" s="8"/>
      <c r="RCX57" s="8"/>
      <c r="RCY57" s="8"/>
      <c r="RCZ57" s="8"/>
      <c r="RDA57" s="8"/>
      <c r="RDB57" s="8"/>
      <c r="RDC57" s="8"/>
      <c r="RDD57" s="8"/>
      <c r="RDE57" s="8"/>
      <c r="RDF57" s="8"/>
      <c r="RDG57" s="8"/>
      <c r="RDH57" s="8"/>
      <c r="RDI57" s="8"/>
      <c r="RDJ57" s="8"/>
      <c r="RDK57" s="8"/>
      <c r="RDL57" s="8"/>
      <c r="RDM57" s="8"/>
      <c r="RDN57" s="8"/>
      <c r="RDO57" s="8"/>
      <c r="RDP57" s="8"/>
      <c r="RDQ57" s="8"/>
      <c r="RDR57" s="8"/>
      <c r="RDS57" s="8"/>
      <c r="RDT57" s="8"/>
      <c r="RDU57" s="8"/>
      <c r="RDV57" s="8"/>
      <c r="RDW57" s="8"/>
      <c r="RDX57" s="8"/>
      <c r="RDY57" s="8"/>
      <c r="RDZ57" s="8"/>
      <c r="REA57" s="8"/>
      <c r="REB57" s="8"/>
      <c r="REC57" s="8"/>
      <c r="RED57" s="8"/>
      <c r="REE57" s="8"/>
      <c r="REF57" s="8"/>
      <c r="REG57" s="8"/>
      <c r="REH57" s="8"/>
      <c r="REI57" s="8"/>
      <c r="REJ57" s="8"/>
      <c r="REK57" s="8"/>
      <c r="REL57" s="8"/>
      <c r="REM57" s="8"/>
      <c r="REN57" s="8"/>
      <c r="REO57" s="8"/>
      <c r="REP57" s="8"/>
      <c r="REQ57" s="8"/>
      <c r="RER57" s="8"/>
      <c r="RES57" s="8"/>
      <c r="RET57" s="8"/>
      <c r="REU57" s="8"/>
      <c r="REV57" s="8"/>
      <c r="REW57" s="8"/>
      <c r="REX57" s="8"/>
      <c r="REY57" s="8"/>
      <c r="REZ57" s="8"/>
      <c r="RFA57" s="8"/>
      <c r="RFB57" s="8"/>
      <c r="RFC57" s="8"/>
      <c r="RFD57" s="8"/>
      <c r="RFE57" s="8"/>
      <c r="RFF57" s="8"/>
      <c r="RFG57" s="8"/>
      <c r="RFH57" s="8"/>
      <c r="RFI57" s="8"/>
      <c r="RFJ57" s="8"/>
      <c r="RFK57" s="8"/>
      <c r="RFL57" s="8"/>
      <c r="RFM57" s="8"/>
      <c r="RFN57" s="8"/>
      <c r="RFO57" s="8"/>
      <c r="RFP57" s="8"/>
      <c r="RFQ57" s="8"/>
      <c r="RFR57" s="8"/>
      <c r="RFS57" s="8"/>
      <c r="RFT57" s="8"/>
      <c r="RFU57" s="8"/>
      <c r="RFV57" s="8"/>
      <c r="RFW57" s="8"/>
      <c r="RFX57" s="8"/>
      <c r="RFY57" s="8"/>
      <c r="RFZ57" s="8"/>
      <c r="RGA57" s="8"/>
      <c r="RGB57" s="8"/>
      <c r="RGC57" s="8"/>
      <c r="RGD57" s="8"/>
      <c r="RGE57" s="8"/>
      <c r="RGF57" s="8"/>
      <c r="RGG57" s="8"/>
      <c r="RGH57" s="8"/>
      <c r="RGI57" s="8"/>
      <c r="RGJ57" s="8"/>
      <c r="RGK57" s="8"/>
      <c r="RGL57" s="8"/>
      <c r="RGM57" s="8"/>
      <c r="RGN57" s="8"/>
      <c r="RGO57" s="8"/>
      <c r="RGP57" s="8"/>
      <c r="RGQ57" s="8"/>
      <c r="RGR57" s="8"/>
      <c r="RGS57" s="8"/>
      <c r="RGT57" s="8"/>
      <c r="RGU57" s="8"/>
      <c r="RGV57" s="8"/>
      <c r="RGW57" s="8"/>
      <c r="RGX57" s="8"/>
      <c r="RGY57" s="8"/>
      <c r="RGZ57" s="8"/>
      <c r="RHA57" s="8"/>
      <c r="RHB57" s="8"/>
      <c r="RHC57" s="8"/>
      <c r="RHD57" s="8"/>
      <c r="RHE57" s="8"/>
      <c r="RHF57" s="8"/>
      <c r="RHG57" s="8"/>
      <c r="RHH57" s="8"/>
      <c r="RHI57" s="8"/>
      <c r="RHJ57" s="8"/>
      <c r="RHK57" s="8"/>
      <c r="RHL57" s="8"/>
      <c r="RHM57" s="8"/>
      <c r="RHN57" s="8"/>
      <c r="RHO57" s="8"/>
      <c r="RHP57" s="8"/>
      <c r="RHQ57" s="8"/>
      <c r="RHR57" s="8"/>
      <c r="RHS57" s="8"/>
      <c r="RHT57" s="8"/>
      <c r="RHU57" s="8"/>
      <c r="RHV57" s="8"/>
      <c r="RHW57" s="8"/>
      <c r="RHX57" s="8"/>
      <c r="RHY57" s="8"/>
      <c r="RHZ57" s="8"/>
      <c r="RIA57" s="8"/>
      <c r="RIB57" s="8"/>
      <c r="RIC57" s="8"/>
      <c r="RID57" s="8"/>
      <c r="RIE57" s="8"/>
      <c r="RIF57" s="8"/>
      <c r="RIG57" s="8"/>
      <c r="RIH57" s="8"/>
      <c r="RII57" s="8"/>
      <c r="RIJ57" s="8"/>
      <c r="RIK57" s="8"/>
      <c r="RIL57" s="8"/>
      <c r="RIM57" s="8"/>
      <c r="RIN57" s="8"/>
      <c r="RIO57" s="8"/>
      <c r="RIP57" s="8"/>
      <c r="RIQ57" s="8"/>
      <c r="RIR57" s="8"/>
      <c r="RIS57" s="8"/>
      <c r="RIT57" s="8"/>
      <c r="RIU57" s="8"/>
      <c r="RIV57" s="8"/>
      <c r="RIW57" s="8"/>
      <c r="RIX57" s="8"/>
      <c r="RIY57" s="8"/>
      <c r="RIZ57" s="8"/>
      <c r="RJA57" s="8"/>
      <c r="RJB57" s="8"/>
      <c r="RJC57" s="8"/>
      <c r="RJD57" s="8"/>
      <c r="RJE57" s="8"/>
      <c r="RJF57" s="8"/>
      <c r="RJG57" s="8"/>
      <c r="RJH57" s="8"/>
      <c r="RJI57" s="8"/>
      <c r="RJJ57" s="8"/>
      <c r="RJK57" s="8"/>
      <c r="RJL57" s="8"/>
      <c r="RJM57" s="8"/>
      <c r="RJN57" s="8"/>
      <c r="RJO57" s="8"/>
      <c r="RJP57" s="8"/>
      <c r="RJQ57" s="8"/>
      <c r="RJR57" s="8"/>
      <c r="RJS57" s="8"/>
      <c r="RJT57" s="8"/>
      <c r="RJU57" s="8"/>
      <c r="RJV57" s="8"/>
      <c r="RJW57" s="8"/>
      <c r="RJX57" s="8"/>
      <c r="RJY57" s="8"/>
      <c r="RJZ57" s="8"/>
      <c r="RKA57" s="8"/>
      <c r="RKB57" s="8"/>
      <c r="RKC57" s="8"/>
      <c r="RKD57" s="8"/>
      <c r="RKE57" s="8"/>
      <c r="RKF57" s="8"/>
      <c r="RKG57" s="8"/>
      <c r="RKH57" s="8"/>
      <c r="RKI57" s="8"/>
      <c r="RKJ57" s="8"/>
      <c r="RKK57" s="8"/>
      <c r="RKL57" s="8"/>
      <c r="RKM57" s="8"/>
      <c r="RKN57" s="8"/>
      <c r="RKO57" s="8"/>
      <c r="RKP57" s="8"/>
      <c r="RKQ57" s="8"/>
      <c r="RKR57" s="8"/>
      <c r="RKS57" s="8"/>
      <c r="RKT57" s="8"/>
      <c r="RKU57" s="8"/>
      <c r="RKV57" s="8"/>
      <c r="RKW57" s="8"/>
      <c r="RKX57" s="8"/>
      <c r="RKY57" s="8"/>
      <c r="RKZ57" s="8"/>
      <c r="RLA57" s="8"/>
      <c r="RLB57" s="8"/>
      <c r="RLC57" s="8"/>
      <c r="RLD57" s="8"/>
      <c r="RLE57" s="8"/>
      <c r="RLF57" s="8"/>
      <c r="RLG57" s="8"/>
      <c r="RLH57" s="8"/>
      <c r="RLI57" s="8"/>
      <c r="RLJ57" s="8"/>
      <c r="RLK57" s="8"/>
      <c r="RLL57" s="8"/>
      <c r="RLM57" s="8"/>
      <c r="RLN57" s="8"/>
      <c r="RLO57" s="8"/>
      <c r="RLP57" s="8"/>
      <c r="RLQ57" s="8"/>
      <c r="RLR57" s="8"/>
      <c r="RLS57" s="8"/>
      <c r="RLT57" s="8"/>
      <c r="RLU57" s="8"/>
      <c r="RLV57" s="8"/>
      <c r="RLW57" s="8"/>
      <c r="RLX57" s="8"/>
      <c r="RLY57" s="8"/>
      <c r="RLZ57" s="8"/>
      <c r="RMA57" s="8"/>
      <c r="RMB57" s="8"/>
      <c r="RMC57" s="8"/>
      <c r="RMD57" s="8"/>
      <c r="RME57" s="8"/>
      <c r="RMF57" s="8"/>
      <c r="RMG57" s="8"/>
      <c r="RMH57" s="8"/>
      <c r="RMI57" s="8"/>
      <c r="RMJ57" s="8"/>
      <c r="RMK57" s="8"/>
      <c r="RML57" s="8"/>
      <c r="RMM57" s="8"/>
      <c r="RMN57" s="8"/>
      <c r="RMO57" s="8"/>
      <c r="RMP57" s="8"/>
      <c r="RMQ57" s="8"/>
      <c r="RMR57" s="8"/>
      <c r="RMS57" s="8"/>
      <c r="RMT57" s="8"/>
      <c r="RMU57" s="8"/>
      <c r="RMV57" s="8"/>
      <c r="RMW57" s="8"/>
      <c r="RMX57" s="8"/>
      <c r="RMY57" s="8"/>
      <c r="RMZ57" s="8"/>
      <c r="RNA57" s="8"/>
      <c r="RNB57" s="8"/>
      <c r="RNC57" s="8"/>
      <c r="RND57" s="8"/>
      <c r="RNE57" s="8"/>
      <c r="RNF57" s="8"/>
      <c r="RNG57" s="8"/>
      <c r="RNH57" s="8"/>
      <c r="RNI57" s="8"/>
      <c r="RNJ57" s="8"/>
      <c r="RNK57" s="8"/>
      <c r="RNL57" s="8"/>
      <c r="RNM57" s="8"/>
      <c r="RNN57" s="8"/>
      <c r="RNO57" s="8"/>
      <c r="RNP57" s="8"/>
      <c r="RNQ57" s="8"/>
      <c r="RNR57" s="8"/>
      <c r="RNS57" s="8"/>
      <c r="RNT57" s="8"/>
      <c r="RNU57" s="8"/>
      <c r="RNV57" s="8"/>
      <c r="RNW57" s="8"/>
      <c r="RNX57" s="8"/>
      <c r="RNY57" s="8"/>
      <c r="RNZ57" s="8"/>
      <c r="ROA57" s="8"/>
      <c r="ROB57" s="8"/>
      <c r="ROC57" s="8"/>
      <c r="ROD57" s="8"/>
      <c r="ROE57" s="8"/>
      <c r="ROF57" s="8"/>
      <c r="ROG57" s="8"/>
      <c r="ROH57" s="8"/>
      <c r="ROI57" s="8"/>
      <c r="ROJ57" s="8"/>
      <c r="ROK57" s="8"/>
      <c r="ROL57" s="8"/>
      <c r="ROM57" s="8"/>
      <c r="RON57" s="8"/>
      <c r="ROO57" s="8"/>
      <c r="ROP57" s="8"/>
      <c r="ROQ57" s="8"/>
      <c r="ROR57" s="8"/>
      <c r="ROS57" s="8"/>
      <c r="ROT57" s="8"/>
      <c r="ROU57" s="8"/>
      <c r="ROV57" s="8"/>
      <c r="ROW57" s="8"/>
      <c r="ROX57" s="8"/>
      <c r="ROY57" s="8"/>
      <c r="ROZ57" s="8"/>
      <c r="RPA57" s="8"/>
      <c r="RPB57" s="8"/>
      <c r="RPC57" s="8"/>
      <c r="RPD57" s="8"/>
      <c r="RPE57" s="8"/>
      <c r="RPF57" s="8"/>
      <c r="RPG57" s="8"/>
      <c r="RPH57" s="8"/>
      <c r="RPI57" s="8"/>
      <c r="RPJ57" s="8"/>
      <c r="RPK57" s="8"/>
      <c r="RPL57" s="8"/>
      <c r="RPM57" s="8"/>
      <c r="RPN57" s="8"/>
      <c r="RPO57" s="8"/>
      <c r="RPP57" s="8"/>
      <c r="RPQ57" s="8"/>
      <c r="RPR57" s="8"/>
      <c r="RPS57" s="8"/>
      <c r="RPT57" s="8"/>
      <c r="RPU57" s="8"/>
      <c r="RPV57" s="8"/>
      <c r="RPW57" s="8"/>
      <c r="RPX57" s="8"/>
      <c r="RPY57" s="8"/>
      <c r="RPZ57" s="8"/>
      <c r="RQA57" s="8"/>
      <c r="RQB57" s="8"/>
      <c r="RQC57" s="8"/>
      <c r="RQD57" s="8"/>
      <c r="RQE57" s="8"/>
      <c r="RQF57" s="8"/>
      <c r="RQG57" s="8"/>
      <c r="RQH57" s="8"/>
      <c r="RQI57" s="8"/>
      <c r="RQJ57" s="8"/>
      <c r="RQK57" s="8"/>
      <c r="RQL57" s="8"/>
      <c r="RQM57" s="8"/>
      <c r="RQN57" s="8"/>
      <c r="RQO57" s="8"/>
      <c r="RQP57" s="8"/>
      <c r="RQQ57" s="8"/>
      <c r="RQR57" s="8"/>
      <c r="RQS57" s="8"/>
      <c r="RQT57" s="8"/>
      <c r="RQU57" s="8"/>
      <c r="RQV57" s="8"/>
      <c r="RQW57" s="8"/>
      <c r="RQX57" s="8"/>
      <c r="RQY57" s="8"/>
      <c r="RQZ57" s="8"/>
      <c r="RRA57" s="8"/>
      <c r="RRB57" s="8"/>
      <c r="RRC57" s="8"/>
      <c r="RRD57" s="8"/>
      <c r="RRE57" s="8"/>
      <c r="RRF57" s="8"/>
      <c r="RRG57" s="8"/>
      <c r="RRH57" s="8"/>
      <c r="RRI57" s="8"/>
      <c r="RRJ57" s="8"/>
      <c r="RRK57" s="8"/>
      <c r="RRL57" s="8"/>
      <c r="RRM57" s="8"/>
      <c r="RRN57" s="8"/>
      <c r="RRO57" s="8"/>
      <c r="RRP57" s="8"/>
      <c r="RRQ57" s="8"/>
      <c r="RRR57" s="8"/>
      <c r="RRS57" s="8"/>
      <c r="RRT57" s="8"/>
      <c r="RRU57" s="8"/>
      <c r="RRV57" s="8"/>
      <c r="RRW57" s="8"/>
      <c r="RRX57" s="8"/>
      <c r="RRY57" s="8"/>
      <c r="RRZ57" s="8"/>
      <c r="RSA57" s="8"/>
      <c r="RSB57" s="8"/>
      <c r="RSC57" s="8"/>
      <c r="RSD57" s="8"/>
      <c r="RSE57" s="8"/>
      <c r="RSF57" s="8"/>
      <c r="RSG57" s="8"/>
      <c r="RSH57" s="8"/>
      <c r="RSI57" s="8"/>
      <c r="RSJ57" s="8"/>
      <c r="RSK57" s="8"/>
      <c r="RSL57" s="8"/>
      <c r="RSM57" s="8"/>
      <c r="RSN57" s="8"/>
      <c r="RSO57" s="8"/>
      <c r="RSP57" s="8"/>
      <c r="RSQ57" s="8"/>
      <c r="RSR57" s="8"/>
      <c r="RSS57" s="8"/>
      <c r="RST57" s="8"/>
      <c r="RSU57" s="8"/>
      <c r="RSV57" s="8"/>
      <c r="RSW57" s="8"/>
      <c r="RSX57" s="8"/>
      <c r="RSY57" s="8"/>
      <c r="RSZ57" s="8"/>
      <c r="RTA57" s="8"/>
      <c r="RTB57" s="8"/>
      <c r="RTC57" s="8"/>
      <c r="RTD57" s="8"/>
      <c r="RTE57" s="8"/>
      <c r="RTF57" s="8"/>
      <c r="RTG57" s="8"/>
      <c r="RTH57" s="8"/>
      <c r="RTI57" s="8"/>
      <c r="RTJ57" s="8"/>
      <c r="RTK57" s="8"/>
      <c r="RTL57" s="8"/>
      <c r="RTM57" s="8"/>
      <c r="RTN57" s="8"/>
      <c r="RTO57" s="8"/>
      <c r="RTP57" s="8"/>
      <c r="RTQ57" s="8"/>
      <c r="RTR57" s="8"/>
      <c r="RTS57" s="8"/>
      <c r="RTT57" s="8"/>
      <c r="RTU57" s="8"/>
      <c r="RTV57" s="8"/>
      <c r="RTW57" s="8"/>
      <c r="RTX57" s="8"/>
      <c r="RTY57" s="8"/>
      <c r="RTZ57" s="8"/>
      <c r="RUA57" s="8"/>
      <c r="RUB57" s="8"/>
      <c r="RUC57" s="8"/>
      <c r="RUD57" s="8"/>
      <c r="RUE57" s="8"/>
      <c r="RUF57" s="8"/>
      <c r="RUG57" s="8"/>
      <c r="RUH57" s="8"/>
      <c r="RUI57" s="8"/>
      <c r="RUJ57" s="8"/>
      <c r="RUK57" s="8"/>
      <c r="RUL57" s="8"/>
      <c r="RUM57" s="8"/>
      <c r="RUN57" s="8"/>
      <c r="RUO57" s="8"/>
      <c r="RUP57" s="8"/>
      <c r="RUQ57" s="8"/>
      <c r="RUR57" s="8"/>
      <c r="RUS57" s="8"/>
      <c r="RUT57" s="8"/>
      <c r="RUU57" s="8"/>
      <c r="RUV57" s="8"/>
      <c r="RUW57" s="8"/>
      <c r="RUX57" s="8"/>
      <c r="RUY57" s="8"/>
      <c r="RUZ57" s="8"/>
      <c r="RVA57" s="8"/>
      <c r="RVB57" s="8"/>
      <c r="RVC57" s="8"/>
      <c r="RVD57" s="8"/>
      <c r="RVE57" s="8"/>
      <c r="RVF57" s="8"/>
      <c r="RVG57" s="8"/>
      <c r="RVH57" s="8"/>
      <c r="RVI57" s="8"/>
      <c r="RVJ57" s="8"/>
      <c r="RVK57" s="8"/>
      <c r="RVL57" s="8"/>
      <c r="RVM57" s="8"/>
      <c r="RVN57" s="8"/>
      <c r="RVO57" s="8"/>
      <c r="RVP57" s="8"/>
      <c r="RVQ57" s="8"/>
      <c r="RVR57" s="8"/>
      <c r="RVS57" s="8"/>
      <c r="RVT57" s="8"/>
      <c r="RVU57" s="8"/>
      <c r="RVV57" s="8"/>
      <c r="RVW57" s="8"/>
      <c r="RVX57" s="8"/>
      <c r="RVY57" s="8"/>
      <c r="RVZ57" s="8"/>
      <c r="RWA57" s="8"/>
      <c r="RWB57" s="8"/>
      <c r="RWC57" s="8"/>
      <c r="RWD57" s="8"/>
      <c r="RWE57" s="8"/>
      <c r="RWF57" s="8"/>
      <c r="RWG57" s="8"/>
      <c r="RWH57" s="8"/>
      <c r="RWI57" s="8"/>
      <c r="RWJ57" s="8"/>
      <c r="RWK57" s="8"/>
      <c r="RWL57" s="8"/>
      <c r="RWM57" s="8"/>
      <c r="RWN57" s="8"/>
      <c r="RWO57" s="8"/>
      <c r="RWP57" s="8"/>
      <c r="RWQ57" s="8"/>
      <c r="RWR57" s="8"/>
      <c r="RWS57" s="8"/>
      <c r="RWT57" s="8"/>
      <c r="RWU57" s="8"/>
      <c r="RWV57" s="8"/>
      <c r="RWW57" s="8"/>
      <c r="RWX57" s="8"/>
      <c r="RWY57" s="8"/>
      <c r="RWZ57" s="8"/>
      <c r="RXA57" s="8"/>
      <c r="RXB57" s="8"/>
      <c r="RXC57" s="8"/>
      <c r="RXD57" s="8"/>
      <c r="RXE57" s="8"/>
      <c r="RXF57" s="8"/>
      <c r="RXG57" s="8"/>
      <c r="RXH57" s="8"/>
      <c r="RXI57" s="8"/>
      <c r="RXJ57" s="8"/>
      <c r="RXK57" s="8"/>
      <c r="RXL57" s="8"/>
      <c r="RXM57" s="8"/>
      <c r="RXN57" s="8"/>
      <c r="RXO57" s="8"/>
      <c r="RXP57" s="8"/>
      <c r="RXQ57" s="8"/>
      <c r="RXR57" s="8"/>
      <c r="RXS57" s="8"/>
      <c r="RXT57" s="8"/>
      <c r="RXU57" s="8"/>
      <c r="RXV57" s="8"/>
      <c r="RXW57" s="8"/>
      <c r="RXX57" s="8"/>
      <c r="RXY57" s="8"/>
      <c r="RXZ57" s="8"/>
      <c r="RYA57" s="8"/>
      <c r="RYB57" s="8"/>
      <c r="RYC57" s="8"/>
      <c r="RYD57" s="8"/>
      <c r="RYE57" s="8"/>
      <c r="RYF57" s="8"/>
      <c r="RYG57" s="8"/>
      <c r="RYH57" s="8"/>
      <c r="RYI57" s="8"/>
      <c r="RYJ57" s="8"/>
      <c r="RYK57" s="8"/>
      <c r="RYL57" s="8"/>
      <c r="RYM57" s="8"/>
      <c r="RYN57" s="8"/>
      <c r="RYO57" s="8"/>
      <c r="RYP57" s="8"/>
      <c r="RYQ57" s="8"/>
      <c r="RYR57" s="8"/>
      <c r="RYS57" s="8"/>
      <c r="RYT57" s="8"/>
      <c r="RYU57" s="8"/>
      <c r="RYV57" s="8"/>
      <c r="RYW57" s="8"/>
      <c r="RYX57" s="8"/>
      <c r="RYY57" s="8"/>
      <c r="RYZ57" s="8"/>
      <c r="RZA57" s="8"/>
      <c r="RZB57" s="8"/>
      <c r="RZC57" s="8"/>
      <c r="RZD57" s="8"/>
      <c r="RZE57" s="8"/>
      <c r="RZF57" s="8"/>
      <c r="RZG57" s="8"/>
      <c r="RZH57" s="8"/>
      <c r="RZI57" s="8"/>
      <c r="RZJ57" s="8"/>
      <c r="RZK57" s="8"/>
      <c r="RZL57" s="8"/>
      <c r="RZM57" s="8"/>
      <c r="RZN57" s="8"/>
      <c r="RZO57" s="8"/>
      <c r="RZP57" s="8"/>
      <c r="RZQ57" s="8"/>
      <c r="RZR57" s="8"/>
      <c r="RZS57" s="8"/>
      <c r="RZT57" s="8"/>
      <c r="RZU57" s="8"/>
      <c r="RZV57" s="8"/>
      <c r="RZW57" s="8"/>
      <c r="RZX57" s="8"/>
      <c r="RZY57" s="8"/>
      <c r="RZZ57" s="8"/>
      <c r="SAA57" s="8"/>
      <c r="SAB57" s="8"/>
      <c r="SAC57" s="8"/>
      <c r="SAD57" s="8"/>
      <c r="SAE57" s="8"/>
      <c r="SAF57" s="8"/>
      <c r="SAG57" s="8"/>
      <c r="SAH57" s="8"/>
      <c r="SAI57" s="8"/>
      <c r="SAJ57" s="8"/>
      <c r="SAK57" s="8"/>
      <c r="SAL57" s="8"/>
      <c r="SAM57" s="8"/>
      <c r="SAN57" s="8"/>
      <c r="SAO57" s="8"/>
      <c r="SAP57" s="8"/>
      <c r="SAQ57" s="8"/>
      <c r="SAR57" s="8"/>
      <c r="SAS57" s="8"/>
      <c r="SAT57" s="8"/>
      <c r="SAU57" s="8"/>
      <c r="SAV57" s="8"/>
      <c r="SAW57" s="8"/>
      <c r="SAX57" s="8"/>
      <c r="SAY57" s="8"/>
      <c r="SAZ57" s="8"/>
      <c r="SBA57" s="8"/>
      <c r="SBB57" s="8"/>
      <c r="SBC57" s="8"/>
      <c r="SBD57" s="8"/>
      <c r="SBE57" s="8"/>
      <c r="SBF57" s="8"/>
      <c r="SBG57" s="8"/>
      <c r="SBH57" s="8"/>
      <c r="SBI57" s="8"/>
      <c r="SBJ57" s="8"/>
      <c r="SBK57" s="8"/>
      <c r="SBL57" s="8"/>
      <c r="SBM57" s="8"/>
      <c r="SBN57" s="8"/>
      <c r="SBO57" s="8"/>
      <c r="SBP57" s="8"/>
      <c r="SBQ57" s="8"/>
      <c r="SBR57" s="8"/>
      <c r="SBS57" s="8"/>
      <c r="SBT57" s="8"/>
      <c r="SBU57" s="8"/>
      <c r="SBV57" s="8"/>
      <c r="SBW57" s="8"/>
      <c r="SBX57" s="8"/>
      <c r="SBY57" s="8"/>
      <c r="SBZ57" s="8"/>
      <c r="SCA57" s="8"/>
      <c r="SCB57" s="8"/>
      <c r="SCC57" s="8"/>
      <c r="SCD57" s="8"/>
      <c r="SCE57" s="8"/>
      <c r="SCF57" s="8"/>
      <c r="SCG57" s="8"/>
      <c r="SCH57" s="8"/>
      <c r="SCI57" s="8"/>
      <c r="SCJ57" s="8"/>
      <c r="SCK57" s="8"/>
      <c r="SCL57" s="8"/>
      <c r="SCM57" s="8"/>
      <c r="SCN57" s="8"/>
      <c r="SCO57" s="8"/>
      <c r="SCP57" s="8"/>
      <c r="SCQ57" s="8"/>
      <c r="SCR57" s="8"/>
      <c r="SCS57" s="8"/>
      <c r="SCT57" s="8"/>
      <c r="SCU57" s="8"/>
      <c r="SCV57" s="8"/>
      <c r="SCW57" s="8"/>
      <c r="SCX57" s="8"/>
      <c r="SCY57" s="8"/>
      <c r="SCZ57" s="8"/>
      <c r="SDA57" s="8"/>
      <c r="SDB57" s="8"/>
      <c r="SDC57" s="8"/>
      <c r="SDD57" s="8"/>
      <c r="SDE57" s="8"/>
      <c r="SDF57" s="8"/>
      <c r="SDG57" s="8"/>
      <c r="SDH57" s="8"/>
      <c r="SDI57" s="8"/>
      <c r="SDJ57" s="8"/>
      <c r="SDK57" s="8"/>
      <c r="SDL57" s="8"/>
      <c r="SDM57" s="8"/>
      <c r="SDN57" s="8"/>
      <c r="SDO57" s="8"/>
      <c r="SDP57" s="8"/>
      <c r="SDQ57" s="8"/>
      <c r="SDR57" s="8"/>
      <c r="SDS57" s="8"/>
      <c r="SDT57" s="8"/>
      <c r="SDU57" s="8"/>
      <c r="SDV57" s="8"/>
      <c r="SDW57" s="8"/>
      <c r="SDX57" s="8"/>
      <c r="SDY57" s="8"/>
      <c r="SDZ57" s="8"/>
      <c r="SEA57" s="8"/>
      <c r="SEB57" s="8"/>
      <c r="SEC57" s="8"/>
      <c r="SED57" s="8"/>
      <c r="SEE57" s="8"/>
      <c r="SEF57" s="8"/>
      <c r="SEG57" s="8"/>
      <c r="SEH57" s="8"/>
      <c r="SEI57" s="8"/>
      <c r="SEJ57" s="8"/>
      <c r="SEK57" s="8"/>
      <c r="SEL57" s="8"/>
      <c r="SEM57" s="8"/>
      <c r="SEN57" s="8"/>
      <c r="SEO57" s="8"/>
      <c r="SEP57" s="8"/>
      <c r="SEQ57" s="8"/>
      <c r="SER57" s="8"/>
      <c r="SES57" s="8"/>
      <c r="SET57" s="8"/>
      <c r="SEU57" s="8"/>
      <c r="SEV57" s="8"/>
      <c r="SEW57" s="8"/>
      <c r="SEX57" s="8"/>
      <c r="SEY57" s="8"/>
      <c r="SEZ57" s="8"/>
      <c r="SFA57" s="8"/>
      <c r="SFB57" s="8"/>
      <c r="SFC57" s="8"/>
      <c r="SFD57" s="8"/>
      <c r="SFE57" s="8"/>
      <c r="SFF57" s="8"/>
      <c r="SFG57" s="8"/>
      <c r="SFH57" s="8"/>
      <c r="SFI57" s="8"/>
      <c r="SFJ57" s="8"/>
      <c r="SFK57" s="8"/>
      <c r="SFL57" s="8"/>
      <c r="SFM57" s="8"/>
      <c r="SFN57" s="8"/>
      <c r="SFO57" s="8"/>
      <c r="SFP57" s="8"/>
      <c r="SFQ57" s="8"/>
      <c r="SFR57" s="8"/>
      <c r="SFS57" s="8"/>
      <c r="SFT57" s="8"/>
      <c r="SFU57" s="8"/>
      <c r="SFV57" s="8"/>
      <c r="SFW57" s="8"/>
      <c r="SFX57" s="8"/>
      <c r="SFY57" s="8"/>
      <c r="SFZ57" s="8"/>
      <c r="SGA57" s="8"/>
      <c r="SGB57" s="8"/>
      <c r="SGC57" s="8"/>
      <c r="SGD57" s="8"/>
      <c r="SGE57" s="8"/>
      <c r="SGF57" s="8"/>
      <c r="SGG57" s="8"/>
      <c r="SGH57" s="8"/>
      <c r="SGI57" s="8"/>
      <c r="SGJ57" s="8"/>
      <c r="SGK57" s="8"/>
      <c r="SGL57" s="8"/>
      <c r="SGM57" s="8"/>
      <c r="SGN57" s="8"/>
      <c r="SGO57" s="8"/>
      <c r="SGP57" s="8"/>
      <c r="SGQ57" s="8"/>
      <c r="SGR57" s="8"/>
      <c r="SGS57" s="8"/>
      <c r="SGT57" s="8"/>
      <c r="SGU57" s="8"/>
      <c r="SGV57" s="8"/>
      <c r="SGW57" s="8"/>
      <c r="SGX57" s="8"/>
      <c r="SGY57" s="8"/>
      <c r="SGZ57" s="8"/>
      <c r="SHA57" s="8"/>
      <c r="SHB57" s="8"/>
      <c r="SHC57" s="8"/>
      <c r="SHD57" s="8"/>
      <c r="SHE57" s="8"/>
      <c r="SHF57" s="8"/>
      <c r="SHG57" s="8"/>
      <c r="SHH57" s="8"/>
      <c r="SHI57" s="8"/>
      <c r="SHJ57" s="8"/>
      <c r="SHK57" s="8"/>
      <c r="SHL57" s="8"/>
      <c r="SHM57" s="8"/>
      <c r="SHN57" s="8"/>
      <c r="SHO57" s="8"/>
      <c r="SHP57" s="8"/>
      <c r="SHQ57" s="8"/>
      <c r="SHR57" s="8"/>
      <c r="SHS57" s="8"/>
      <c r="SHT57" s="8"/>
      <c r="SHU57" s="8"/>
      <c r="SHV57" s="8"/>
      <c r="SHW57" s="8"/>
      <c r="SHX57" s="8"/>
      <c r="SHY57" s="8"/>
      <c r="SHZ57" s="8"/>
      <c r="SIA57" s="8"/>
      <c r="SIB57" s="8"/>
      <c r="SIC57" s="8"/>
      <c r="SID57" s="8"/>
      <c r="SIE57" s="8"/>
      <c r="SIF57" s="8"/>
      <c r="SIG57" s="8"/>
      <c r="SIH57" s="8"/>
      <c r="SII57" s="8"/>
      <c r="SIJ57" s="8"/>
      <c r="SIK57" s="8"/>
      <c r="SIL57" s="8"/>
      <c r="SIM57" s="8"/>
      <c r="SIN57" s="8"/>
      <c r="SIO57" s="8"/>
      <c r="SIP57" s="8"/>
      <c r="SIQ57" s="8"/>
      <c r="SIR57" s="8"/>
      <c r="SIS57" s="8"/>
      <c r="SIT57" s="8"/>
      <c r="SIU57" s="8"/>
      <c r="SIV57" s="8"/>
      <c r="SIW57" s="8"/>
      <c r="SIX57" s="8"/>
      <c r="SIY57" s="8"/>
      <c r="SIZ57" s="8"/>
      <c r="SJA57" s="8"/>
      <c r="SJB57" s="8"/>
      <c r="SJC57" s="8"/>
      <c r="SJD57" s="8"/>
      <c r="SJE57" s="8"/>
      <c r="SJF57" s="8"/>
      <c r="SJG57" s="8"/>
      <c r="SJH57" s="8"/>
      <c r="SJI57" s="8"/>
      <c r="SJJ57" s="8"/>
      <c r="SJK57" s="8"/>
      <c r="SJL57" s="8"/>
      <c r="SJM57" s="8"/>
      <c r="SJN57" s="8"/>
      <c r="SJO57" s="8"/>
      <c r="SJP57" s="8"/>
      <c r="SJQ57" s="8"/>
      <c r="SJR57" s="8"/>
      <c r="SJS57" s="8"/>
      <c r="SJT57" s="8"/>
      <c r="SJU57" s="8"/>
      <c r="SJV57" s="8"/>
      <c r="SJW57" s="8"/>
      <c r="SJX57" s="8"/>
      <c r="SJY57" s="8"/>
      <c r="SJZ57" s="8"/>
      <c r="SKA57" s="8"/>
      <c r="SKB57" s="8"/>
      <c r="SKC57" s="8"/>
      <c r="SKD57" s="8"/>
      <c r="SKE57" s="8"/>
      <c r="SKF57" s="8"/>
      <c r="SKG57" s="8"/>
      <c r="SKH57" s="8"/>
      <c r="SKI57" s="8"/>
      <c r="SKJ57" s="8"/>
      <c r="SKK57" s="8"/>
      <c r="SKL57" s="8"/>
      <c r="SKM57" s="8"/>
      <c r="SKN57" s="8"/>
      <c r="SKO57" s="8"/>
      <c r="SKP57" s="8"/>
      <c r="SKQ57" s="8"/>
      <c r="SKR57" s="8"/>
      <c r="SKS57" s="8"/>
      <c r="SKT57" s="8"/>
      <c r="SKU57" s="8"/>
      <c r="SKV57" s="8"/>
      <c r="SKW57" s="8"/>
      <c r="SKX57" s="8"/>
      <c r="SKY57" s="8"/>
      <c r="SKZ57" s="8"/>
      <c r="SLA57" s="8"/>
      <c r="SLB57" s="8"/>
      <c r="SLC57" s="8"/>
      <c r="SLD57" s="8"/>
      <c r="SLE57" s="8"/>
      <c r="SLF57" s="8"/>
      <c r="SLG57" s="8"/>
      <c r="SLH57" s="8"/>
      <c r="SLI57" s="8"/>
      <c r="SLJ57" s="8"/>
      <c r="SLK57" s="8"/>
      <c r="SLL57" s="8"/>
      <c r="SLM57" s="8"/>
      <c r="SLN57" s="8"/>
      <c r="SLO57" s="8"/>
      <c r="SLP57" s="8"/>
      <c r="SLQ57" s="8"/>
      <c r="SLR57" s="8"/>
      <c r="SLS57" s="8"/>
      <c r="SLT57" s="8"/>
      <c r="SLU57" s="8"/>
      <c r="SLV57" s="8"/>
      <c r="SLW57" s="8"/>
      <c r="SLX57" s="8"/>
      <c r="SLY57" s="8"/>
      <c r="SLZ57" s="8"/>
      <c r="SMA57" s="8"/>
      <c r="SMB57" s="8"/>
      <c r="SMC57" s="8"/>
      <c r="SMD57" s="8"/>
      <c r="SME57" s="8"/>
      <c r="SMF57" s="8"/>
      <c r="SMG57" s="8"/>
      <c r="SMH57" s="8"/>
      <c r="SMI57" s="8"/>
      <c r="SMJ57" s="8"/>
      <c r="SMK57" s="8"/>
      <c r="SML57" s="8"/>
      <c r="SMM57" s="8"/>
      <c r="SMN57" s="8"/>
      <c r="SMO57" s="8"/>
      <c r="SMP57" s="8"/>
      <c r="SMQ57" s="8"/>
      <c r="SMR57" s="8"/>
      <c r="SMS57" s="8"/>
      <c r="SMT57" s="8"/>
      <c r="SMU57" s="8"/>
      <c r="SMV57" s="8"/>
      <c r="SMW57" s="8"/>
      <c r="SMX57" s="8"/>
      <c r="SMY57" s="8"/>
      <c r="SMZ57" s="8"/>
      <c r="SNA57" s="8"/>
      <c r="SNB57" s="8"/>
      <c r="SNC57" s="8"/>
      <c r="SND57" s="8"/>
      <c r="SNE57" s="8"/>
      <c r="SNF57" s="8"/>
      <c r="SNG57" s="8"/>
      <c r="SNH57" s="8"/>
      <c r="SNI57" s="8"/>
      <c r="SNJ57" s="8"/>
      <c r="SNK57" s="8"/>
      <c r="SNL57" s="8"/>
      <c r="SNM57" s="8"/>
      <c r="SNN57" s="8"/>
      <c r="SNO57" s="8"/>
      <c r="SNP57" s="8"/>
      <c r="SNQ57" s="8"/>
      <c r="SNR57" s="8"/>
      <c r="SNS57" s="8"/>
      <c r="SNT57" s="8"/>
      <c r="SNU57" s="8"/>
      <c r="SNV57" s="8"/>
      <c r="SNW57" s="8"/>
      <c r="SNX57" s="8"/>
      <c r="SNY57" s="8"/>
      <c r="SNZ57" s="8"/>
      <c r="SOA57" s="8"/>
      <c r="SOB57" s="8"/>
      <c r="SOC57" s="8"/>
      <c r="SOD57" s="8"/>
      <c r="SOE57" s="8"/>
      <c r="SOF57" s="8"/>
      <c r="SOG57" s="8"/>
      <c r="SOH57" s="8"/>
      <c r="SOI57" s="8"/>
      <c r="SOJ57" s="8"/>
      <c r="SOK57" s="8"/>
      <c r="SOL57" s="8"/>
      <c r="SOM57" s="8"/>
      <c r="SON57" s="8"/>
      <c r="SOO57" s="8"/>
      <c r="SOP57" s="8"/>
      <c r="SOQ57" s="8"/>
      <c r="SOR57" s="8"/>
      <c r="SOS57" s="8"/>
      <c r="SOT57" s="8"/>
      <c r="SOU57" s="8"/>
      <c r="SOV57" s="8"/>
      <c r="SOW57" s="8"/>
      <c r="SOX57" s="8"/>
      <c r="SOY57" s="8"/>
      <c r="SOZ57" s="8"/>
      <c r="SPA57" s="8"/>
      <c r="SPB57" s="8"/>
      <c r="SPC57" s="8"/>
      <c r="SPD57" s="8"/>
      <c r="SPE57" s="8"/>
      <c r="SPF57" s="8"/>
      <c r="SPG57" s="8"/>
      <c r="SPH57" s="8"/>
      <c r="SPI57" s="8"/>
      <c r="SPJ57" s="8"/>
      <c r="SPK57" s="8"/>
      <c r="SPL57" s="8"/>
      <c r="SPM57" s="8"/>
      <c r="SPN57" s="8"/>
      <c r="SPO57" s="8"/>
      <c r="SPP57" s="8"/>
      <c r="SPQ57" s="8"/>
      <c r="SPR57" s="8"/>
      <c r="SPS57" s="8"/>
      <c r="SPT57" s="8"/>
      <c r="SPU57" s="8"/>
      <c r="SPV57" s="8"/>
      <c r="SPW57" s="8"/>
      <c r="SPX57" s="8"/>
      <c r="SPY57" s="8"/>
      <c r="SPZ57" s="8"/>
      <c r="SQA57" s="8"/>
      <c r="SQB57" s="8"/>
      <c r="SQC57" s="8"/>
      <c r="SQD57" s="8"/>
      <c r="SQE57" s="8"/>
      <c r="SQF57" s="8"/>
      <c r="SQG57" s="8"/>
      <c r="SQH57" s="8"/>
      <c r="SQI57" s="8"/>
      <c r="SQJ57" s="8"/>
      <c r="SQK57" s="8"/>
      <c r="SQL57" s="8"/>
      <c r="SQM57" s="8"/>
      <c r="SQN57" s="8"/>
      <c r="SQO57" s="8"/>
      <c r="SQP57" s="8"/>
      <c r="SQQ57" s="8"/>
      <c r="SQR57" s="8"/>
      <c r="SQS57" s="8"/>
      <c r="SQT57" s="8"/>
      <c r="SQU57" s="8"/>
      <c r="SQV57" s="8"/>
      <c r="SQW57" s="8"/>
      <c r="SQX57" s="8"/>
      <c r="SQY57" s="8"/>
      <c r="SQZ57" s="8"/>
      <c r="SRA57" s="8"/>
      <c r="SRB57" s="8"/>
      <c r="SRC57" s="8"/>
      <c r="SRD57" s="8"/>
      <c r="SRE57" s="8"/>
      <c r="SRF57" s="8"/>
      <c r="SRG57" s="8"/>
      <c r="SRH57" s="8"/>
      <c r="SRI57" s="8"/>
      <c r="SRJ57" s="8"/>
      <c r="SRK57" s="8"/>
      <c r="SRL57" s="8"/>
      <c r="SRM57" s="8"/>
      <c r="SRN57" s="8"/>
      <c r="SRO57" s="8"/>
      <c r="SRP57" s="8"/>
      <c r="SRQ57" s="8"/>
      <c r="SRR57" s="8"/>
      <c r="SRS57" s="8"/>
      <c r="SRT57" s="8"/>
      <c r="SRU57" s="8"/>
      <c r="SRV57" s="8"/>
      <c r="SRW57" s="8"/>
      <c r="SRX57" s="8"/>
      <c r="SRY57" s="8"/>
      <c r="SRZ57" s="8"/>
      <c r="SSA57" s="8"/>
      <c r="SSB57" s="8"/>
      <c r="SSC57" s="8"/>
      <c r="SSD57" s="8"/>
      <c r="SSE57" s="8"/>
      <c r="SSF57" s="8"/>
      <c r="SSG57" s="8"/>
      <c r="SSH57" s="8"/>
      <c r="SSI57" s="8"/>
      <c r="SSJ57" s="8"/>
      <c r="SSK57" s="8"/>
      <c r="SSL57" s="8"/>
      <c r="SSM57" s="8"/>
      <c r="SSN57" s="8"/>
      <c r="SSO57" s="8"/>
      <c r="SSP57" s="8"/>
      <c r="SSQ57" s="8"/>
      <c r="SSR57" s="8"/>
      <c r="SSS57" s="8"/>
      <c r="SST57" s="8"/>
      <c r="SSU57" s="8"/>
      <c r="SSV57" s="8"/>
      <c r="SSW57" s="8"/>
      <c r="SSX57" s="8"/>
      <c r="SSY57" s="8"/>
      <c r="SSZ57" s="8"/>
      <c r="STA57" s="8"/>
      <c r="STB57" s="8"/>
      <c r="STC57" s="8"/>
      <c r="STD57" s="8"/>
      <c r="STE57" s="8"/>
      <c r="STF57" s="8"/>
      <c r="STG57" s="8"/>
      <c r="STH57" s="8"/>
      <c r="STI57" s="8"/>
      <c r="STJ57" s="8"/>
      <c r="STK57" s="8"/>
      <c r="STL57" s="8"/>
      <c r="STM57" s="8"/>
      <c r="STN57" s="8"/>
      <c r="STO57" s="8"/>
      <c r="STP57" s="8"/>
      <c r="STQ57" s="8"/>
      <c r="STR57" s="8"/>
      <c r="STS57" s="8"/>
      <c r="STT57" s="8"/>
      <c r="STU57" s="8"/>
      <c r="STV57" s="8"/>
      <c r="STW57" s="8"/>
      <c r="STX57" s="8"/>
      <c r="STY57" s="8"/>
      <c r="STZ57" s="8"/>
      <c r="SUA57" s="8"/>
      <c r="SUB57" s="8"/>
      <c r="SUC57" s="8"/>
      <c r="SUD57" s="8"/>
      <c r="SUE57" s="8"/>
      <c r="SUF57" s="8"/>
      <c r="SUG57" s="8"/>
      <c r="SUH57" s="8"/>
      <c r="SUI57" s="8"/>
      <c r="SUJ57" s="8"/>
      <c r="SUK57" s="8"/>
      <c r="SUL57" s="8"/>
      <c r="SUM57" s="8"/>
      <c r="SUN57" s="8"/>
      <c r="SUO57" s="8"/>
      <c r="SUP57" s="8"/>
      <c r="SUQ57" s="8"/>
      <c r="SUR57" s="8"/>
      <c r="SUS57" s="8"/>
      <c r="SUT57" s="8"/>
      <c r="SUU57" s="8"/>
      <c r="SUV57" s="8"/>
      <c r="SUW57" s="8"/>
      <c r="SUX57" s="8"/>
      <c r="SUY57" s="8"/>
      <c r="SUZ57" s="8"/>
      <c r="SVA57" s="8"/>
      <c r="SVB57" s="8"/>
      <c r="SVC57" s="8"/>
      <c r="SVD57" s="8"/>
      <c r="SVE57" s="8"/>
      <c r="SVF57" s="8"/>
      <c r="SVG57" s="8"/>
      <c r="SVH57" s="8"/>
      <c r="SVI57" s="8"/>
      <c r="SVJ57" s="8"/>
      <c r="SVK57" s="8"/>
      <c r="SVL57" s="8"/>
      <c r="SVM57" s="8"/>
      <c r="SVN57" s="8"/>
      <c r="SVO57" s="8"/>
      <c r="SVP57" s="8"/>
      <c r="SVQ57" s="8"/>
      <c r="SVR57" s="8"/>
      <c r="SVS57" s="8"/>
      <c r="SVT57" s="8"/>
      <c r="SVU57" s="8"/>
      <c r="SVV57" s="8"/>
      <c r="SVW57" s="8"/>
      <c r="SVX57" s="8"/>
      <c r="SVY57" s="8"/>
      <c r="SVZ57" s="8"/>
      <c r="SWA57" s="8"/>
      <c r="SWB57" s="8"/>
      <c r="SWC57" s="8"/>
      <c r="SWD57" s="8"/>
      <c r="SWE57" s="8"/>
      <c r="SWF57" s="8"/>
      <c r="SWG57" s="8"/>
      <c r="SWH57" s="8"/>
      <c r="SWI57" s="8"/>
      <c r="SWJ57" s="8"/>
      <c r="SWK57" s="8"/>
      <c r="SWL57" s="8"/>
      <c r="SWM57" s="8"/>
      <c r="SWN57" s="8"/>
      <c r="SWO57" s="8"/>
      <c r="SWP57" s="8"/>
      <c r="SWQ57" s="8"/>
      <c r="SWR57" s="8"/>
      <c r="SWS57" s="8"/>
      <c r="SWT57" s="8"/>
      <c r="SWU57" s="8"/>
      <c r="SWV57" s="8"/>
      <c r="SWW57" s="8"/>
      <c r="SWX57" s="8"/>
      <c r="SWY57" s="8"/>
      <c r="SWZ57" s="8"/>
      <c r="SXA57" s="8"/>
      <c r="SXB57" s="8"/>
      <c r="SXC57" s="8"/>
      <c r="SXD57" s="8"/>
      <c r="SXE57" s="8"/>
      <c r="SXF57" s="8"/>
      <c r="SXG57" s="8"/>
      <c r="SXH57" s="8"/>
      <c r="SXI57" s="8"/>
      <c r="SXJ57" s="8"/>
      <c r="SXK57" s="8"/>
      <c r="SXL57" s="8"/>
      <c r="SXM57" s="8"/>
      <c r="SXN57" s="8"/>
      <c r="SXO57" s="8"/>
      <c r="SXP57" s="8"/>
      <c r="SXQ57" s="8"/>
      <c r="SXR57" s="8"/>
      <c r="SXS57" s="8"/>
      <c r="SXT57" s="8"/>
      <c r="SXU57" s="8"/>
      <c r="SXV57" s="8"/>
      <c r="SXW57" s="8"/>
      <c r="SXX57" s="8"/>
      <c r="SXY57" s="8"/>
      <c r="SXZ57" s="8"/>
      <c r="SYA57" s="8"/>
      <c r="SYB57" s="8"/>
      <c r="SYC57" s="8"/>
      <c r="SYD57" s="8"/>
      <c r="SYE57" s="8"/>
      <c r="SYF57" s="8"/>
      <c r="SYG57" s="8"/>
      <c r="SYH57" s="8"/>
      <c r="SYI57" s="8"/>
      <c r="SYJ57" s="8"/>
      <c r="SYK57" s="8"/>
      <c r="SYL57" s="8"/>
      <c r="SYM57" s="8"/>
      <c r="SYN57" s="8"/>
      <c r="SYO57" s="8"/>
      <c r="SYP57" s="8"/>
      <c r="SYQ57" s="8"/>
      <c r="SYR57" s="8"/>
      <c r="SYS57" s="8"/>
      <c r="SYT57" s="8"/>
      <c r="SYU57" s="8"/>
      <c r="SYV57" s="8"/>
      <c r="SYW57" s="8"/>
      <c r="SYX57" s="8"/>
      <c r="SYY57" s="8"/>
      <c r="SYZ57" s="8"/>
      <c r="SZA57" s="8"/>
      <c r="SZB57" s="8"/>
      <c r="SZC57" s="8"/>
      <c r="SZD57" s="8"/>
      <c r="SZE57" s="8"/>
      <c r="SZF57" s="8"/>
      <c r="SZG57" s="8"/>
      <c r="SZH57" s="8"/>
      <c r="SZI57" s="8"/>
      <c r="SZJ57" s="8"/>
      <c r="SZK57" s="8"/>
      <c r="SZL57" s="8"/>
      <c r="SZM57" s="8"/>
      <c r="SZN57" s="8"/>
      <c r="SZO57" s="8"/>
      <c r="SZP57" s="8"/>
      <c r="SZQ57" s="8"/>
      <c r="SZR57" s="8"/>
      <c r="SZS57" s="8"/>
      <c r="SZT57" s="8"/>
      <c r="SZU57" s="8"/>
      <c r="SZV57" s="8"/>
      <c r="SZW57" s="8"/>
      <c r="SZX57" s="8"/>
      <c r="SZY57" s="8"/>
      <c r="SZZ57" s="8"/>
      <c r="TAA57" s="8"/>
      <c r="TAB57" s="8"/>
      <c r="TAC57" s="8"/>
      <c r="TAD57" s="8"/>
      <c r="TAE57" s="8"/>
      <c r="TAF57" s="8"/>
      <c r="TAG57" s="8"/>
      <c r="TAH57" s="8"/>
      <c r="TAI57" s="8"/>
      <c r="TAJ57" s="8"/>
      <c r="TAK57" s="8"/>
      <c r="TAL57" s="8"/>
      <c r="TAM57" s="8"/>
      <c r="TAN57" s="8"/>
      <c r="TAO57" s="8"/>
      <c r="TAP57" s="8"/>
      <c r="TAQ57" s="8"/>
      <c r="TAR57" s="8"/>
      <c r="TAS57" s="8"/>
      <c r="TAT57" s="8"/>
      <c r="TAU57" s="8"/>
      <c r="TAV57" s="8"/>
      <c r="TAW57" s="8"/>
      <c r="TAX57" s="8"/>
      <c r="TAY57" s="8"/>
      <c r="TAZ57" s="8"/>
      <c r="TBA57" s="8"/>
      <c r="TBB57" s="8"/>
      <c r="TBC57" s="8"/>
      <c r="TBD57" s="8"/>
      <c r="TBE57" s="8"/>
      <c r="TBF57" s="8"/>
      <c r="TBG57" s="8"/>
      <c r="TBH57" s="8"/>
      <c r="TBI57" s="8"/>
      <c r="TBJ57" s="8"/>
      <c r="TBK57" s="8"/>
      <c r="TBL57" s="8"/>
      <c r="TBM57" s="8"/>
      <c r="TBN57" s="8"/>
      <c r="TBO57" s="8"/>
      <c r="TBP57" s="8"/>
      <c r="TBQ57" s="8"/>
      <c r="TBR57" s="8"/>
      <c r="TBS57" s="8"/>
      <c r="TBT57" s="8"/>
      <c r="TBU57" s="8"/>
      <c r="TBV57" s="8"/>
      <c r="TBW57" s="8"/>
      <c r="TBX57" s="8"/>
      <c r="TBY57" s="8"/>
      <c r="TBZ57" s="8"/>
      <c r="TCA57" s="8"/>
      <c r="TCB57" s="8"/>
      <c r="TCC57" s="8"/>
      <c r="TCD57" s="8"/>
      <c r="TCE57" s="8"/>
      <c r="TCF57" s="8"/>
      <c r="TCG57" s="8"/>
      <c r="TCH57" s="8"/>
      <c r="TCI57" s="8"/>
      <c r="TCJ57" s="8"/>
      <c r="TCK57" s="8"/>
      <c r="TCL57" s="8"/>
      <c r="TCM57" s="8"/>
      <c r="TCN57" s="8"/>
      <c r="TCO57" s="8"/>
      <c r="TCP57" s="8"/>
      <c r="TCQ57" s="8"/>
      <c r="TCR57" s="8"/>
      <c r="TCS57" s="8"/>
      <c r="TCT57" s="8"/>
      <c r="TCU57" s="8"/>
      <c r="TCV57" s="8"/>
      <c r="TCW57" s="8"/>
      <c r="TCX57" s="8"/>
      <c r="TCY57" s="8"/>
      <c r="TCZ57" s="8"/>
      <c r="TDA57" s="8"/>
      <c r="TDB57" s="8"/>
      <c r="TDC57" s="8"/>
      <c r="TDD57" s="8"/>
      <c r="TDE57" s="8"/>
      <c r="TDF57" s="8"/>
      <c r="TDG57" s="8"/>
      <c r="TDH57" s="8"/>
      <c r="TDI57" s="8"/>
      <c r="TDJ57" s="8"/>
      <c r="TDK57" s="8"/>
      <c r="TDL57" s="8"/>
      <c r="TDM57" s="8"/>
      <c r="TDN57" s="8"/>
      <c r="TDO57" s="8"/>
      <c r="TDP57" s="8"/>
      <c r="TDQ57" s="8"/>
      <c r="TDR57" s="8"/>
      <c r="TDS57" s="8"/>
      <c r="TDT57" s="8"/>
      <c r="TDU57" s="8"/>
      <c r="TDV57" s="8"/>
      <c r="TDW57" s="8"/>
      <c r="TDX57" s="8"/>
      <c r="TDY57" s="8"/>
      <c r="TDZ57" s="8"/>
      <c r="TEA57" s="8"/>
      <c r="TEB57" s="8"/>
      <c r="TEC57" s="8"/>
      <c r="TED57" s="8"/>
      <c r="TEE57" s="8"/>
      <c r="TEF57" s="8"/>
      <c r="TEG57" s="8"/>
      <c r="TEH57" s="8"/>
      <c r="TEI57" s="8"/>
      <c r="TEJ57" s="8"/>
      <c r="TEK57" s="8"/>
      <c r="TEL57" s="8"/>
      <c r="TEM57" s="8"/>
      <c r="TEN57" s="8"/>
      <c r="TEO57" s="8"/>
      <c r="TEP57" s="8"/>
      <c r="TEQ57" s="8"/>
      <c r="TER57" s="8"/>
      <c r="TES57" s="8"/>
      <c r="TET57" s="8"/>
      <c r="TEU57" s="8"/>
      <c r="TEV57" s="8"/>
      <c r="TEW57" s="8"/>
      <c r="TEX57" s="8"/>
      <c r="TEY57" s="8"/>
      <c r="TEZ57" s="8"/>
      <c r="TFA57" s="8"/>
      <c r="TFB57" s="8"/>
      <c r="TFC57" s="8"/>
      <c r="TFD57" s="8"/>
      <c r="TFE57" s="8"/>
      <c r="TFF57" s="8"/>
      <c r="TFG57" s="8"/>
      <c r="TFH57" s="8"/>
      <c r="TFI57" s="8"/>
      <c r="TFJ57" s="8"/>
      <c r="TFK57" s="8"/>
      <c r="TFL57" s="8"/>
      <c r="TFM57" s="8"/>
      <c r="TFN57" s="8"/>
      <c r="TFO57" s="8"/>
      <c r="TFP57" s="8"/>
      <c r="TFQ57" s="8"/>
      <c r="TFR57" s="8"/>
      <c r="TFS57" s="8"/>
      <c r="TFT57" s="8"/>
      <c r="TFU57" s="8"/>
      <c r="TFV57" s="8"/>
      <c r="TFW57" s="8"/>
      <c r="TFX57" s="8"/>
      <c r="TFY57" s="8"/>
      <c r="TFZ57" s="8"/>
      <c r="TGA57" s="8"/>
      <c r="TGB57" s="8"/>
      <c r="TGC57" s="8"/>
      <c r="TGD57" s="8"/>
      <c r="TGE57" s="8"/>
      <c r="TGF57" s="8"/>
      <c r="TGG57" s="8"/>
      <c r="TGH57" s="8"/>
      <c r="TGI57" s="8"/>
      <c r="TGJ57" s="8"/>
      <c r="TGK57" s="8"/>
      <c r="TGL57" s="8"/>
      <c r="TGM57" s="8"/>
      <c r="TGN57" s="8"/>
      <c r="TGO57" s="8"/>
      <c r="TGP57" s="8"/>
      <c r="TGQ57" s="8"/>
      <c r="TGR57" s="8"/>
      <c r="TGS57" s="8"/>
      <c r="TGT57" s="8"/>
      <c r="TGU57" s="8"/>
      <c r="TGV57" s="8"/>
      <c r="TGW57" s="8"/>
      <c r="TGX57" s="8"/>
      <c r="TGY57" s="8"/>
      <c r="TGZ57" s="8"/>
      <c r="THA57" s="8"/>
      <c r="THB57" s="8"/>
      <c r="THC57" s="8"/>
      <c r="THD57" s="8"/>
      <c r="THE57" s="8"/>
      <c r="THF57" s="8"/>
      <c r="THG57" s="8"/>
      <c r="THH57" s="8"/>
      <c r="THI57" s="8"/>
      <c r="THJ57" s="8"/>
      <c r="THK57" s="8"/>
      <c r="THL57" s="8"/>
      <c r="THM57" s="8"/>
      <c r="THN57" s="8"/>
      <c r="THO57" s="8"/>
      <c r="THP57" s="8"/>
      <c r="THQ57" s="8"/>
      <c r="THR57" s="8"/>
      <c r="THS57" s="8"/>
      <c r="THT57" s="8"/>
      <c r="THU57" s="8"/>
      <c r="THV57" s="8"/>
      <c r="THW57" s="8"/>
      <c r="THX57" s="8"/>
      <c r="THY57" s="8"/>
      <c r="THZ57" s="8"/>
      <c r="TIA57" s="8"/>
      <c r="TIB57" s="8"/>
      <c r="TIC57" s="8"/>
      <c r="TID57" s="8"/>
      <c r="TIE57" s="8"/>
      <c r="TIF57" s="8"/>
      <c r="TIG57" s="8"/>
      <c r="TIH57" s="8"/>
      <c r="TII57" s="8"/>
      <c r="TIJ57" s="8"/>
      <c r="TIK57" s="8"/>
      <c r="TIL57" s="8"/>
      <c r="TIM57" s="8"/>
      <c r="TIN57" s="8"/>
      <c r="TIO57" s="8"/>
      <c r="TIP57" s="8"/>
      <c r="TIQ57" s="8"/>
      <c r="TIR57" s="8"/>
      <c r="TIS57" s="8"/>
      <c r="TIT57" s="8"/>
      <c r="TIU57" s="8"/>
      <c r="TIV57" s="8"/>
      <c r="TIW57" s="8"/>
      <c r="TIX57" s="8"/>
      <c r="TIY57" s="8"/>
      <c r="TIZ57" s="8"/>
      <c r="TJA57" s="8"/>
      <c r="TJB57" s="8"/>
      <c r="TJC57" s="8"/>
      <c r="TJD57" s="8"/>
      <c r="TJE57" s="8"/>
      <c r="TJF57" s="8"/>
      <c r="TJG57" s="8"/>
      <c r="TJH57" s="8"/>
      <c r="TJI57" s="8"/>
      <c r="TJJ57" s="8"/>
      <c r="TJK57" s="8"/>
      <c r="TJL57" s="8"/>
      <c r="TJM57" s="8"/>
      <c r="TJN57" s="8"/>
      <c r="TJO57" s="8"/>
      <c r="TJP57" s="8"/>
      <c r="TJQ57" s="8"/>
      <c r="TJR57" s="8"/>
      <c r="TJS57" s="8"/>
      <c r="TJT57" s="8"/>
      <c r="TJU57" s="8"/>
      <c r="TJV57" s="8"/>
      <c r="TJW57" s="8"/>
      <c r="TJX57" s="8"/>
      <c r="TJY57" s="8"/>
      <c r="TJZ57" s="8"/>
      <c r="TKA57" s="8"/>
      <c r="TKB57" s="8"/>
      <c r="TKC57" s="8"/>
      <c r="TKD57" s="8"/>
      <c r="TKE57" s="8"/>
      <c r="TKF57" s="8"/>
      <c r="TKG57" s="8"/>
      <c r="TKH57" s="8"/>
      <c r="TKI57" s="8"/>
      <c r="TKJ57" s="8"/>
      <c r="TKK57" s="8"/>
      <c r="TKL57" s="8"/>
      <c r="TKM57" s="8"/>
      <c r="TKN57" s="8"/>
      <c r="TKO57" s="8"/>
      <c r="TKP57" s="8"/>
      <c r="TKQ57" s="8"/>
      <c r="TKR57" s="8"/>
      <c r="TKS57" s="8"/>
      <c r="TKT57" s="8"/>
      <c r="TKU57" s="8"/>
      <c r="TKV57" s="8"/>
      <c r="TKW57" s="8"/>
      <c r="TKX57" s="8"/>
      <c r="TKY57" s="8"/>
      <c r="TKZ57" s="8"/>
      <c r="TLA57" s="8"/>
      <c r="TLB57" s="8"/>
      <c r="TLC57" s="8"/>
      <c r="TLD57" s="8"/>
      <c r="TLE57" s="8"/>
      <c r="TLF57" s="8"/>
      <c r="TLG57" s="8"/>
      <c r="TLH57" s="8"/>
      <c r="TLI57" s="8"/>
      <c r="TLJ57" s="8"/>
      <c r="TLK57" s="8"/>
      <c r="TLL57" s="8"/>
      <c r="TLM57" s="8"/>
      <c r="TLN57" s="8"/>
      <c r="TLO57" s="8"/>
      <c r="TLP57" s="8"/>
      <c r="TLQ57" s="8"/>
      <c r="TLR57" s="8"/>
      <c r="TLS57" s="8"/>
      <c r="TLT57" s="8"/>
      <c r="TLU57" s="8"/>
      <c r="TLV57" s="8"/>
      <c r="TLW57" s="8"/>
      <c r="TLX57" s="8"/>
      <c r="TLY57" s="8"/>
      <c r="TLZ57" s="8"/>
      <c r="TMA57" s="8"/>
      <c r="TMB57" s="8"/>
      <c r="TMC57" s="8"/>
      <c r="TMD57" s="8"/>
      <c r="TME57" s="8"/>
      <c r="TMF57" s="8"/>
      <c r="TMG57" s="8"/>
      <c r="TMH57" s="8"/>
      <c r="TMI57" s="8"/>
      <c r="TMJ57" s="8"/>
      <c r="TMK57" s="8"/>
      <c r="TML57" s="8"/>
      <c r="TMM57" s="8"/>
      <c r="TMN57" s="8"/>
      <c r="TMO57" s="8"/>
      <c r="TMP57" s="8"/>
      <c r="TMQ57" s="8"/>
      <c r="TMR57" s="8"/>
      <c r="TMS57" s="8"/>
      <c r="TMT57" s="8"/>
      <c r="TMU57" s="8"/>
      <c r="TMV57" s="8"/>
      <c r="TMW57" s="8"/>
      <c r="TMX57" s="8"/>
      <c r="TMY57" s="8"/>
      <c r="TMZ57" s="8"/>
      <c r="TNA57" s="8"/>
      <c r="TNB57" s="8"/>
      <c r="TNC57" s="8"/>
      <c r="TND57" s="8"/>
      <c r="TNE57" s="8"/>
      <c r="TNF57" s="8"/>
      <c r="TNG57" s="8"/>
      <c r="TNH57" s="8"/>
      <c r="TNI57" s="8"/>
      <c r="TNJ57" s="8"/>
      <c r="TNK57" s="8"/>
      <c r="TNL57" s="8"/>
      <c r="TNM57" s="8"/>
      <c r="TNN57" s="8"/>
      <c r="TNO57" s="8"/>
      <c r="TNP57" s="8"/>
      <c r="TNQ57" s="8"/>
      <c r="TNR57" s="8"/>
      <c r="TNS57" s="8"/>
      <c r="TNT57" s="8"/>
      <c r="TNU57" s="8"/>
      <c r="TNV57" s="8"/>
      <c r="TNW57" s="8"/>
      <c r="TNX57" s="8"/>
      <c r="TNY57" s="8"/>
      <c r="TNZ57" s="8"/>
      <c r="TOA57" s="8"/>
      <c r="TOB57" s="8"/>
      <c r="TOC57" s="8"/>
      <c r="TOD57" s="8"/>
      <c r="TOE57" s="8"/>
      <c r="TOF57" s="8"/>
      <c r="TOG57" s="8"/>
      <c r="TOH57" s="8"/>
      <c r="TOI57" s="8"/>
      <c r="TOJ57" s="8"/>
      <c r="TOK57" s="8"/>
      <c r="TOL57" s="8"/>
      <c r="TOM57" s="8"/>
      <c r="TON57" s="8"/>
      <c r="TOO57" s="8"/>
      <c r="TOP57" s="8"/>
      <c r="TOQ57" s="8"/>
      <c r="TOR57" s="8"/>
      <c r="TOS57" s="8"/>
      <c r="TOT57" s="8"/>
      <c r="TOU57" s="8"/>
      <c r="TOV57" s="8"/>
      <c r="TOW57" s="8"/>
      <c r="TOX57" s="8"/>
      <c r="TOY57" s="8"/>
      <c r="TOZ57" s="8"/>
      <c r="TPA57" s="8"/>
      <c r="TPB57" s="8"/>
      <c r="TPC57" s="8"/>
      <c r="TPD57" s="8"/>
      <c r="TPE57" s="8"/>
      <c r="TPF57" s="8"/>
      <c r="TPG57" s="8"/>
      <c r="TPH57" s="8"/>
      <c r="TPI57" s="8"/>
      <c r="TPJ57" s="8"/>
      <c r="TPK57" s="8"/>
      <c r="TPL57" s="8"/>
      <c r="TPM57" s="8"/>
      <c r="TPN57" s="8"/>
      <c r="TPO57" s="8"/>
      <c r="TPP57" s="8"/>
      <c r="TPQ57" s="8"/>
      <c r="TPR57" s="8"/>
      <c r="TPS57" s="8"/>
      <c r="TPT57" s="8"/>
      <c r="TPU57" s="8"/>
      <c r="TPV57" s="8"/>
      <c r="TPW57" s="8"/>
      <c r="TPX57" s="8"/>
      <c r="TPY57" s="8"/>
      <c r="TPZ57" s="8"/>
      <c r="TQA57" s="8"/>
      <c r="TQB57" s="8"/>
      <c r="TQC57" s="8"/>
      <c r="TQD57" s="8"/>
      <c r="TQE57" s="8"/>
      <c r="TQF57" s="8"/>
      <c r="TQG57" s="8"/>
      <c r="TQH57" s="8"/>
      <c r="TQI57" s="8"/>
      <c r="TQJ57" s="8"/>
      <c r="TQK57" s="8"/>
      <c r="TQL57" s="8"/>
      <c r="TQM57" s="8"/>
      <c r="TQN57" s="8"/>
      <c r="TQO57" s="8"/>
      <c r="TQP57" s="8"/>
      <c r="TQQ57" s="8"/>
      <c r="TQR57" s="8"/>
      <c r="TQS57" s="8"/>
      <c r="TQT57" s="8"/>
      <c r="TQU57" s="8"/>
      <c r="TQV57" s="8"/>
      <c r="TQW57" s="8"/>
      <c r="TQX57" s="8"/>
      <c r="TQY57" s="8"/>
      <c r="TQZ57" s="8"/>
      <c r="TRA57" s="8"/>
      <c r="TRB57" s="8"/>
      <c r="TRC57" s="8"/>
      <c r="TRD57" s="8"/>
      <c r="TRE57" s="8"/>
      <c r="TRF57" s="8"/>
      <c r="TRG57" s="8"/>
      <c r="TRH57" s="8"/>
      <c r="TRI57" s="8"/>
      <c r="TRJ57" s="8"/>
      <c r="TRK57" s="8"/>
      <c r="TRL57" s="8"/>
      <c r="TRM57" s="8"/>
      <c r="TRN57" s="8"/>
      <c r="TRO57" s="8"/>
      <c r="TRP57" s="8"/>
      <c r="TRQ57" s="8"/>
      <c r="TRR57" s="8"/>
      <c r="TRS57" s="8"/>
      <c r="TRT57" s="8"/>
      <c r="TRU57" s="8"/>
      <c r="TRV57" s="8"/>
      <c r="TRW57" s="8"/>
      <c r="TRX57" s="8"/>
      <c r="TRY57" s="8"/>
      <c r="TRZ57" s="8"/>
      <c r="TSA57" s="8"/>
      <c r="TSB57" s="8"/>
      <c r="TSC57" s="8"/>
      <c r="TSD57" s="8"/>
      <c r="TSE57" s="8"/>
      <c r="TSF57" s="8"/>
      <c r="TSG57" s="8"/>
      <c r="TSH57" s="8"/>
      <c r="TSI57" s="8"/>
      <c r="TSJ57" s="8"/>
      <c r="TSK57" s="8"/>
      <c r="TSL57" s="8"/>
      <c r="TSM57" s="8"/>
      <c r="TSN57" s="8"/>
      <c r="TSO57" s="8"/>
      <c r="TSP57" s="8"/>
      <c r="TSQ57" s="8"/>
      <c r="TSR57" s="8"/>
      <c r="TSS57" s="8"/>
      <c r="TST57" s="8"/>
      <c r="TSU57" s="8"/>
      <c r="TSV57" s="8"/>
      <c r="TSW57" s="8"/>
      <c r="TSX57" s="8"/>
      <c r="TSY57" s="8"/>
      <c r="TSZ57" s="8"/>
      <c r="TTA57" s="8"/>
      <c r="TTB57" s="8"/>
      <c r="TTC57" s="8"/>
      <c r="TTD57" s="8"/>
      <c r="TTE57" s="8"/>
      <c r="TTF57" s="8"/>
      <c r="TTG57" s="8"/>
      <c r="TTH57" s="8"/>
      <c r="TTI57" s="8"/>
      <c r="TTJ57" s="8"/>
      <c r="TTK57" s="8"/>
      <c r="TTL57" s="8"/>
      <c r="TTM57" s="8"/>
      <c r="TTN57" s="8"/>
      <c r="TTO57" s="8"/>
      <c r="TTP57" s="8"/>
      <c r="TTQ57" s="8"/>
      <c r="TTR57" s="8"/>
      <c r="TTS57" s="8"/>
      <c r="TTT57" s="8"/>
      <c r="TTU57" s="8"/>
      <c r="TTV57" s="8"/>
      <c r="TTW57" s="8"/>
      <c r="TTX57" s="8"/>
      <c r="TTY57" s="8"/>
      <c r="TTZ57" s="8"/>
      <c r="TUA57" s="8"/>
      <c r="TUB57" s="8"/>
      <c r="TUC57" s="8"/>
      <c r="TUD57" s="8"/>
      <c r="TUE57" s="8"/>
      <c r="TUF57" s="8"/>
      <c r="TUG57" s="8"/>
      <c r="TUH57" s="8"/>
      <c r="TUI57" s="8"/>
      <c r="TUJ57" s="8"/>
      <c r="TUK57" s="8"/>
      <c r="TUL57" s="8"/>
      <c r="TUM57" s="8"/>
      <c r="TUN57" s="8"/>
      <c r="TUO57" s="8"/>
      <c r="TUP57" s="8"/>
      <c r="TUQ57" s="8"/>
      <c r="TUR57" s="8"/>
      <c r="TUS57" s="8"/>
      <c r="TUT57" s="8"/>
      <c r="TUU57" s="8"/>
      <c r="TUV57" s="8"/>
      <c r="TUW57" s="8"/>
      <c r="TUX57" s="8"/>
      <c r="TUY57" s="8"/>
      <c r="TUZ57" s="8"/>
      <c r="TVA57" s="8"/>
      <c r="TVB57" s="8"/>
      <c r="TVC57" s="8"/>
      <c r="TVD57" s="8"/>
      <c r="TVE57" s="8"/>
      <c r="TVF57" s="8"/>
      <c r="TVG57" s="8"/>
      <c r="TVH57" s="8"/>
      <c r="TVI57" s="8"/>
      <c r="TVJ57" s="8"/>
      <c r="TVK57" s="8"/>
      <c r="TVL57" s="8"/>
      <c r="TVM57" s="8"/>
      <c r="TVN57" s="8"/>
      <c r="TVO57" s="8"/>
      <c r="TVP57" s="8"/>
      <c r="TVQ57" s="8"/>
      <c r="TVR57" s="8"/>
      <c r="TVS57" s="8"/>
      <c r="TVT57" s="8"/>
      <c r="TVU57" s="8"/>
      <c r="TVV57" s="8"/>
      <c r="TVW57" s="8"/>
      <c r="TVX57" s="8"/>
      <c r="TVY57" s="8"/>
      <c r="TVZ57" s="8"/>
      <c r="TWA57" s="8"/>
      <c r="TWB57" s="8"/>
      <c r="TWC57" s="8"/>
      <c r="TWD57" s="8"/>
      <c r="TWE57" s="8"/>
      <c r="TWF57" s="8"/>
      <c r="TWG57" s="8"/>
      <c r="TWH57" s="8"/>
      <c r="TWI57" s="8"/>
      <c r="TWJ57" s="8"/>
      <c r="TWK57" s="8"/>
      <c r="TWL57" s="8"/>
      <c r="TWM57" s="8"/>
      <c r="TWN57" s="8"/>
      <c r="TWO57" s="8"/>
      <c r="TWP57" s="8"/>
      <c r="TWQ57" s="8"/>
      <c r="TWR57" s="8"/>
      <c r="TWS57" s="8"/>
      <c r="TWT57" s="8"/>
      <c r="TWU57" s="8"/>
      <c r="TWV57" s="8"/>
      <c r="TWW57" s="8"/>
      <c r="TWX57" s="8"/>
      <c r="TWY57" s="8"/>
      <c r="TWZ57" s="8"/>
      <c r="TXA57" s="8"/>
      <c r="TXB57" s="8"/>
      <c r="TXC57" s="8"/>
      <c r="TXD57" s="8"/>
      <c r="TXE57" s="8"/>
      <c r="TXF57" s="8"/>
      <c r="TXG57" s="8"/>
      <c r="TXH57" s="8"/>
      <c r="TXI57" s="8"/>
      <c r="TXJ57" s="8"/>
      <c r="TXK57" s="8"/>
      <c r="TXL57" s="8"/>
      <c r="TXM57" s="8"/>
      <c r="TXN57" s="8"/>
      <c r="TXO57" s="8"/>
      <c r="TXP57" s="8"/>
      <c r="TXQ57" s="8"/>
      <c r="TXR57" s="8"/>
      <c r="TXS57" s="8"/>
      <c r="TXT57" s="8"/>
      <c r="TXU57" s="8"/>
      <c r="TXV57" s="8"/>
      <c r="TXW57" s="8"/>
      <c r="TXX57" s="8"/>
      <c r="TXY57" s="8"/>
      <c r="TXZ57" s="8"/>
      <c r="TYA57" s="8"/>
      <c r="TYB57" s="8"/>
      <c r="TYC57" s="8"/>
      <c r="TYD57" s="8"/>
      <c r="TYE57" s="8"/>
      <c r="TYF57" s="8"/>
      <c r="TYG57" s="8"/>
      <c r="TYH57" s="8"/>
      <c r="TYI57" s="8"/>
      <c r="TYJ57" s="8"/>
      <c r="TYK57" s="8"/>
      <c r="TYL57" s="8"/>
      <c r="TYM57" s="8"/>
      <c r="TYN57" s="8"/>
      <c r="TYO57" s="8"/>
      <c r="TYP57" s="8"/>
      <c r="TYQ57" s="8"/>
      <c r="TYR57" s="8"/>
      <c r="TYS57" s="8"/>
      <c r="TYT57" s="8"/>
      <c r="TYU57" s="8"/>
      <c r="TYV57" s="8"/>
      <c r="TYW57" s="8"/>
      <c r="TYX57" s="8"/>
      <c r="TYY57" s="8"/>
      <c r="TYZ57" s="8"/>
      <c r="TZA57" s="8"/>
      <c r="TZB57" s="8"/>
      <c r="TZC57" s="8"/>
      <c r="TZD57" s="8"/>
      <c r="TZE57" s="8"/>
      <c r="TZF57" s="8"/>
      <c r="TZG57" s="8"/>
      <c r="TZH57" s="8"/>
      <c r="TZI57" s="8"/>
      <c r="TZJ57" s="8"/>
      <c r="TZK57" s="8"/>
      <c r="TZL57" s="8"/>
      <c r="TZM57" s="8"/>
      <c r="TZN57" s="8"/>
      <c r="TZO57" s="8"/>
      <c r="TZP57" s="8"/>
      <c r="TZQ57" s="8"/>
      <c r="TZR57" s="8"/>
      <c r="TZS57" s="8"/>
      <c r="TZT57" s="8"/>
      <c r="TZU57" s="8"/>
      <c r="TZV57" s="8"/>
      <c r="TZW57" s="8"/>
      <c r="TZX57" s="8"/>
      <c r="TZY57" s="8"/>
      <c r="TZZ57" s="8"/>
      <c r="UAA57" s="8"/>
      <c r="UAB57" s="8"/>
      <c r="UAC57" s="8"/>
      <c r="UAD57" s="8"/>
      <c r="UAE57" s="8"/>
      <c r="UAF57" s="8"/>
      <c r="UAG57" s="8"/>
      <c r="UAH57" s="8"/>
      <c r="UAI57" s="8"/>
      <c r="UAJ57" s="8"/>
      <c r="UAK57" s="8"/>
      <c r="UAL57" s="8"/>
      <c r="UAM57" s="8"/>
      <c r="UAN57" s="8"/>
      <c r="UAO57" s="8"/>
      <c r="UAP57" s="8"/>
      <c r="UAQ57" s="8"/>
      <c r="UAR57" s="8"/>
      <c r="UAS57" s="8"/>
      <c r="UAT57" s="8"/>
      <c r="UAU57" s="8"/>
      <c r="UAV57" s="8"/>
      <c r="UAW57" s="8"/>
      <c r="UAX57" s="8"/>
      <c r="UAY57" s="8"/>
      <c r="UAZ57" s="8"/>
      <c r="UBA57" s="8"/>
      <c r="UBB57" s="8"/>
      <c r="UBC57" s="8"/>
      <c r="UBD57" s="8"/>
      <c r="UBE57" s="8"/>
      <c r="UBF57" s="8"/>
      <c r="UBG57" s="8"/>
      <c r="UBH57" s="8"/>
      <c r="UBI57" s="8"/>
      <c r="UBJ57" s="8"/>
      <c r="UBK57" s="8"/>
      <c r="UBL57" s="8"/>
      <c r="UBM57" s="8"/>
      <c r="UBN57" s="8"/>
      <c r="UBO57" s="8"/>
      <c r="UBP57" s="8"/>
      <c r="UBQ57" s="8"/>
      <c r="UBR57" s="8"/>
      <c r="UBS57" s="8"/>
      <c r="UBT57" s="8"/>
      <c r="UBU57" s="8"/>
      <c r="UBV57" s="8"/>
      <c r="UBW57" s="8"/>
      <c r="UBX57" s="8"/>
      <c r="UBY57" s="8"/>
      <c r="UBZ57" s="8"/>
      <c r="UCA57" s="8"/>
      <c r="UCB57" s="8"/>
      <c r="UCC57" s="8"/>
      <c r="UCD57" s="8"/>
      <c r="UCE57" s="8"/>
      <c r="UCF57" s="8"/>
      <c r="UCG57" s="8"/>
      <c r="UCH57" s="8"/>
      <c r="UCI57" s="8"/>
      <c r="UCJ57" s="8"/>
      <c r="UCK57" s="8"/>
      <c r="UCL57" s="8"/>
      <c r="UCM57" s="8"/>
      <c r="UCN57" s="8"/>
      <c r="UCO57" s="8"/>
      <c r="UCP57" s="8"/>
      <c r="UCQ57" s="8"/>
      <c r="UCR57" s="8"/>
      <c r="UCS57" s="8"/>
      <c r="UCT57" s="8"/>
      <c r="UCU57" s="8"/>
      <c r="UCV57" s="8"/>
      <c r="UCW57" s="8"/>
      <c r="UCX57" s="8"/>
      <c r="UCY57" s="8"/>
      <c r="UCZ57" s="8"/>
      <c r="UDA57" s="8"/>
      <c r="UDB57" s="8"/>
      <c r="UDC57" s="8"/>
      <c r="UDD57" s="8"/>
      <c r="UDE57" s="8"/>
      <c r="UDF57" s="8"/>
      <c r="UDG57" s="8"/>
      <c r="UDH57" s="8"/>
      <c r="UDI57" s="8"/>
      <c r="UDJ57" s="8"/>
      <c r="UDK57" s="8"/>
      <c r="UDL57" s="8"/>
      <c r="UDM57" s="8"/>
      <c r="UDN57" s="8"/>
      <c r="UDO57" s="8"/>
      <c r="UDP57" s="8"/>
      <c r="UDQ57" s="8"/>
      <c r="UDR57" s="8"/>
      <c r="UDS57" s="8"/>
      <c r="UDT57" s="8"/>
      <c r="UDU57" s="8"/>
      <c r="UDV57" s="8"/>
      <c r="UDW57" s="8"/>
      <c r="UDX57" s="8"/>
      <c r="UDY57" s="8"/>
      <c r="UDZ57" s="8"/>
      <c r="UEA57" s="8"/>
      <c r="UEB57" s="8"/>
      <c r="UEC57" s="8"/>
      <c r="UED57" s="8"/>
      <c r="UEE57" s="8"/>
      <c r="UEF57" s="8"/>
      <c r="UEG57" s="8"/>
      <c r="UEH57" s="8"/>
      <c r="UEI57" s="8"/>
      <c r="UEJ57" s="8"/>
      <c r="UEK57" s="8"/>
      <c r="UEL57" s="8"/>
      <c r="UEM57" s="8"/>
      <c r="UEN57" s="8"/>
      <c r="UEO57" s="8"/>
      <c r="UEP57" s="8"/>
      <c r="UEQ57" s="8"/>
      <c r="UER57" s="8"/>
      <c r="UES57" s="8"/>
      <c r="UET57" s="8"/>
      <c r="UEU57" s="8"/>
      <c r="UEV57" s="8"/>
      <c r="UEW57" s="8"/>
      <c r="UEX57" s="8"/>
      <c r="UEY57" s="8"/>
      <c r="UEZ57" s="8"/>
      <c r="UFA57" s="8"/>
      <c r="UFB57" s="8"/>
      <c r="UFC57" s="8"/>
      <c r="UFD57" s="8"/>
      <c r="UFE57" s="8"/>
      <c r="UFF57" s="8"/>
      <c r="UFG57" s="8"/>
      <c r="UFH57" s="8"/>
      <c r="UFI57" s="8"/>
      <c r="UFJ57" s="8"/>
      <c r="UFK57" s="8"/>
      <c r="UFL57" s="8"/>
      <c r="UFM57" s="8"/>
      <c r="UFN57" s="8"/>
      <c r="UFO57" s="8"/>
      <c r="UFP57" s="8"/>
      <c r="UFQ57" s="8"/>
      <c r="UFR57" s="8"/>
      <c r="UFS57" s="8"/>
      <c r="UFT57" s="8"/>
      <c r="UFU57" s="8"/>
      <c r="UFV57" s="8"/>
      <c r="UFW57" s="8"/>
      <c r="UFX57" s="8"/>
      <c r="UFY57" s="8"/>
      <c r="UFZ57" s="8"/>
      <c r="UGA57" s="8"/>
      <c r="UGB57" s="8"/>
      <c r="UGC57" s="8"/>
      <c r="UGD57" s="8"/>
      <c r="UGE57" s="8"/>
      <c r="UGF57" s="8"/>
      <c r="UGG57" s="8"/>
      <c r="UGH57" s="8"/>
      <c r="UGI57" s="8"/>
      <c r="UGJ57" s="8"/>
      <c r="UGK57" s="8"/>
      <c r="UGL57" s="8"/>
      <c r="UGM57" s="8"/>
      <c r="UGN57" s="8"/>
      <c r="UGO57" s="8"/>
      <c r="UGP57" s="8"/>
      <c r="UGQ57" s="8"/>
      <c r="UGR57" s="8"/>
      <c r="UGS57" s="8"/>
      <c r="UGT57" s="8"/>
      <c r="UGU57" s="8"/>
      <c r="UGV57" s="8"/>
      <c r="UGW57" s="8"/>
      <c r="UGX57" s="8"/>
      <c r="UGY57" s="8"/>
      <c r="UGZ57" s="8"/>
      <c r="UHA57" s="8"/>
      <c r="UHB57" s="8"/>
      <c r="UHC57" s="8"/>
      <c r="UHD57" s="8"/>
      <c r="UHE57" s="8"/>
      <c r="UHF57" s="8"/>
      <c r="UHG57" s="8"/>
      <c r="UHH57" s="8"/>
      <c r="UHI57" s="8"/>
      <c r="UHJ57" s="8"/>
      <c r="UHK57" s="8"/>
      <c r="UHL57" s="8"/>
      <c r="UHM57" s="8"/>
      <c r="UHN57" s="8"/>
      <c r="UHO57" s="8"/>
      <c r="UHP57" s="8"/>
      <c r="UHQ57" s="8"/>
      <c r="UHR57" s="8"/>
      <c r="UHS57" s="8"/>
      <c r="UHT57" s="8"/>
      <c r="UHU57" s="8"/>
      <c r="UHV57" s="8"/>
      <c r="UHW57" s="8"/>
      <c r="UHX57" s="8"/>
      <c r="UHY57" s="8"/>
      <c r="UHZ57" s="8"/>
      <c r="UIA57" s="8"/>
      <c r="UIB57" s="8"/>
      <c r="UIC57" s="8"/>
      <c r="UID57" s="8"/>
      <c r="UIE57" s="8"/>
      <c r="UIF57" s="8"/>
      <c r="UIG57" s="8"/>
      <c r="UIH57" s="8"/>
      <c r="UII57" s="8"/>
      <c r="UIJ57" s="8"/>
      <c r="UIK57" s="8"/>
      <c r="UIL57" s="8"/>
      <c r="UIM57" s="8"/>
      <c r="UIN57" s="8"/>
      <c r="UIO57" s="8"/>
      <c r="UIP57" s="8"/>
      <c r="UIQ57" s="8"/>
      <c r="UIR57" s="8"/>
      <c r="UIS57" s="8"/>
      <c r="UIT57" s="8"/>
      <c r="UIU57" s="8"/>
      <c r="UIV57" s="8"/>
      <c r="UIW57" s="8"/>
      <c r="UIX57" s="8"/>
      <c r="UIY57" s="8"/>
      <c r="UIZ57" s="8"/>
      <c r="UJA57" s="8"/>
      <c r="UJB57" s="8"/>
      <c r="UJC57" s="8"/>
      <c r="UJD57" s="8"/>
      <c r="UJE57" s="8"/>
      <c r="UJF57" s="8"/>
      <c r="UJG57" s="8"/>
      <c r="UJH57" s="8"/>
      <c r="UJI57" s="8"/>
      <c r="UJJ57" s="8"/>
      <c r="UJK57" s="8"/>
      <c r="UJL57" s="8"/>
      <c r="UJM57" s="8"/>
      <c r="UJN57" s="8"/>
      <c r="UJO57" s="8"/>
      <c r="UJP57" s="8"/>
      <c r="UJQ57" s="8"/>
      <c r="UJR57" s="8"/>
      <c r="UJS57" s="8"/>
      <c r="UJT57" s="8"/>
      <c r="UJU57" s="8"/>
      <c r="UJV57" s="8"/>
      <c r="UJW57" s="8"/>
      <c r="UJX57" s="8"/>
      <c r="UJY57" s="8"/>
      <c r="UJZ57" s="8"/>
      <c r="UKA57" s="8"/>
      <c r="UKB57" s="8"/>
      <c r="UKC57" s="8"/>
      <c r="UKD57" s="8"/>
      <c r="UKE57" s="8"/>
      <c r="UKF57" s="8"/>
      <c r="UKG57" s="8"/>
      <c r="UKH57" s="8"/>
      <c r="UKI57" s="8"/>
      <c r="UKJ57" s="8"/>
      <c r="UKK57" s="8"/>
      <c r="UKL57" s="8"/>
      <c r="UKM57" s="8"/>
      <c r="UKN57" s="8"/>
      <c r="UKO57" s="8"/>
      <c r="UKP57" s="8"/>
      <c r="UKQ57" s="8"/>
      <c r="UKR57" s="8"/>
      <c r="UKS57" s="8"/>
      <c r="UKT57" s="8"/>
      <c r="UKU57" s="8"/>
      <c r="UKV57" s="8"/>
      <c r="UKW57" s="8"/>
      <c r="UKX57" s="8"/>
      <c r="UKY57" s="8"/>
      <c r="UKZ57" s="8"/>
      <c r="ULA57" s="8"/>
      <c r="ULB57" s="8"/>
      <c r="ULC57" s="8"/>
      <c r="ULD57" s="8"/>
      <c r="ULE57" s="8"/>
      <c r="ULF57" s="8"/>
      <c r="ULG57" s="8"/>
      <c r="ULH57" s="8"/>
      <c r="ULI57" s="8"/>
      <c r="ULJ57" s="8"/>
      <c r="ULK57" s="8"/>
      <c r="ULL57" s="8"/>
      <c r="ULM57" s="8"/>
      <c r="ULN57" s="8"/>
      <c r="ULO57" s="8"/>
      <c r="ULP57" s="8"/>
      <c r="ULQ57" s="8"/>
      <c r="ULR57" s="8"/>
      <c r="ULS57" s="8"/>
      <c r="ULT57" s="8"/>
      <c r="ULU57" s="8"/>
      <c r="ULV57" s="8"/>
      <c r="ULW57" s="8"/>
      <c r="ULX57" s="8"/>
      <c r="ULY57" s="8"/>
      <c r="ULZ57" s="8"/>
      <c r="UMA57" s="8"/>
      <c r="UMB57" s="8"/>
      <c r="UMC57" s="8"/>
      <c r="UMD57" s="8"/>
      <c r="UME57" s="8"/>
      <c r="UMF57" s="8"/>
      <c r="UMG57" s="8"/>
      <c r="UMH57" s="8"/>
      <c r="UMI57" s="8"/>
      <c r="UMJ57" s="8"/>
      <c r="UMK57" s="8"/>
      <c r="UML57" s="8"/>
      <c r="UMM57" s="8"/>
      <c r="UMN57" s="8"/>
      <c r="UMO57" s="8"/>
      <c r="UMP57" s="8"/>
      <c r="UMQ57" s="8"/>
      <c r="UMR57" s="8"/>
      <c r="UMS57" s="8"/>
      <c r="UMT57" s="8"/>
      <c r="UMU57" s="8"/>
      <c r="UMV57" s="8"/>
      <c r="UMW57" s="8"/>
      <c r="UMX57" s="8"/>
      <c r="UMY57" s="8"/>
      <c r="UMZ57" s="8"/>
      <c r="UNA57" s="8"/>
      <c r="UNB57" s="8"/>
      <c r="UNC57" s="8"/>
      <c r="UND57" s="8"/>
      <c r="UNE57" s="8"/>
      <c r="UNF57" s="8"/>
      <c r="UNG57" s="8"/>
      <c r="UNH57" s="8"/>
      <c r="UNI57" s="8"/>
      <c r="UNJ57" s="8"/>
      <c r="UNK57" s="8"/>
      <c r="UNL57" s="8"/>
      <c r="UNM57" s="8"/>
      <c r="UNN57" s="8"/>
      <c r="UNO57" s="8"/>
      <c r="UNP57" s="8"/>
      <c r="UNQ57" s="8"/>
      <c r="UNR57" s="8"/>
      <c r="UNS57" s="8"/>
      <c r="UNT57" s="8"/>
      <c r="UNU57" s="8"/>
      <c r="UNV57" s="8"/>
      <c r="UNW57" s="8"/>
      <c r="UNX57" s="8"/>
      <c r="UNY57" s="8"/>
      <c r="UNZ57" s="8"/>
      <c r="UOA57" s="8"/>
      <c r="UOB57" s="8"/>
      <c r="UOC57" s="8"/>
      <c r="UOD57" s="8"/>
      <c r="UOE57" s="8"/>
      <c r="UOF57" s="8"/>
      <c r="UOG57" s="8"/>
      <c r="UOH57" s="8"/>
      <c r="UOI57" s="8"/>
      <c r="UOJ57" s="8"/>
      <c r="UOK57" s="8"/>
      <c r="UOL57" s="8"/>
      <c r="UOM57" s="8"/>
      <c r="UON57" s="8"/>
      <c r="UOO57" s="8"/>
      <c r="UOP57" s="8"/>
      <c r="UOQ57" s="8"/>
      <c r="UOR57" s="8"/>
      <c r="UOS57" s="8"/>
      <c r="UOT57" s="8"/>
      <c r="UOU57" s="8"/>
      <c r="UOV57" s="8"/>
      <c r="UOW57" s="8"/>
      <c r="UOX57" s="8"/>
      <c r="UOY57" s="8"/>
      <c r="UOZ57" s="8"/>
      <c r="UPA57" s="8"/>
      <c r="UPB57" s="8"/>
      <c r="UPC57" s="8"/>
      <c r="UPD57" s="8"/>
      <c r="UPE57" s="8"/>
      <c r="UPF57" s="8"/>
      <c r="UPG57" s="8"/>
      <c r="UPH57" s="8"/>
      <c r="UPI57" s="8"/>
      <c r="UPJ57" s="8"/>
      <c r="UPK57" s="8"/>
      <c r="UPL57" s="8"/>
      <c r="UPM57" s="8"/>
      <c r="UPN57" s="8"/>
      <c r="UPO57" s="8"/>
      <c r="UPP57" s="8"/>
      <c r="UPQ57" s="8"/>
      <c r="UPR57" s="8"/>
      <c r="UPS57" s="8"/>
      <c r="UPT57" s="8"/>
      <c r="UPU57" s="8"/>
      <c r="UPV57" s="8"/>
      <c r="UPW57" s="8"/>
      <c r="UPX57" s="8"/>
      <c r="UPY57" s="8"/>
      <c r="UPZ57" s="8"/>
      <c r="UQA57" s="8"/>
      <c r="UQB57" s="8"/>
      <c r="UQC57" s="8"/>
      <c r="UQD57" s="8"/>
      <c r="UQE57" s="8"/>
      <c r="UQF57" s="8"/>
      <c r="UQG57" s="8"/>
      <c r="UQH57" s="8"/>
      <c r="UQI57" s="8"/>
      <c r="UQJ57" s="8"/>
      <c r="UQK57" s="8"/>
      <c r="UQL57" s="8"/>
      <c r="UQM57" s="8"/>
      <c r="UQN57" s="8"/>
      <c r="UQO57" s="8"/>
      <c r="UQP57" s="8"/>
      <c r="UQQ57" s="8"/>
      <c r="UQR57" s="8"/>
      <c r="UQS57" s="8"/>
      <c r="UQT57" s="8"/>
      <c r="UQU57" s="8"/>
      <c r="UQV57" s="8"/>
      <c r="UQW57" s="8"/>
      <c r="UQX57" s="8"/>
      <c r="UQY57" s="8"/>
      <c r="UQZ57" s="8"/>
      <c r="URA57" s="8"/>
      <c r="URB57" s="8"/>
      <c r="URC57" s="8"/>
      <c r="URD57" s="8"/>
      <c r="URE57" s="8"/>
      <c r="URF57" s="8"/>
      <c r="URG57" s="8"/>
      <c r="URH57" s="8"/>
      <c r="URI57" s="8"/>
      <c r="URJ57" s="8"/>
      <c r="URK57" s="8"/>
      <c r="URL57" s="8"/>
      <c r="URM57" s="8"/>
      <c r="URN57" s="8"/>
      <c r="URO57" s="8"/>
      <c r="URP57" s="8"/>
      <c r="URQ57" s="8"/>
      <c r="URR57" s="8"/>
      <c r="URS57" s="8"/>
      <c r="URT57" s="8"/>
      <c r="URU57" s="8"/>
      <c r="URV57" s="8"/>
      <c r="URW57" s="8"/>
      <c r="URX57" s="8"/>
      <c r="URY57" s="8"/>
      <c r="URZ57" s="8"/>
      <c r="USA57" s="8"/>
      <c r="USB57" s="8"/>
      <c r="USC57" s="8"/>
      <c r="USD57" s="8"/>
      <c r="USE57" s="8"/>
      <c r="USF57" s="8"/>
      <c r="USG57" s="8"/>
      <c r="USH57" s="8"/>
      <c r="USI57" s="8"/>
      <c r="USJ57" s="8"/>
      <c r="USK57" s="8"/>
      <c r="USL57" s="8"/>
      <c r="USM57" s="8"/>
      <c r="USN57" s="8"/>
      <c r="USO57" s="8"/>
      <c r="USP57" s="8"/>
      <c r="USQ57" s="8"/>
      <c r="USR57" s="8"/>
      <c r="USS57" s="8"/>
      <c r="UST57" s="8"/>
      <c r="USU57" s="8"/>
      <c r="USV57" s="8"/>
      <c r="USW57" s="8"/>
      <c r="USX57" s="8"/>
      <c r="USY57" s="8"/>
      <c r="USZ57" s="8"/>
      <c r="UTA57" s="8"/>
      <c r="UTB57" s="8"/>
      <c r="UTC57" s="8"/>
      <c r="UTD57" s="8"/>
      <c r="UTE57" s="8"/>
      <c r="UTF57" s="8"/>
      <c r="UTG57" s="8"/>
      <c r="UTH57" s="8"/>
      <c r="UTI57" s="8"/>
      <c r="UTJ57" s="8"/>
      <c r="UTK57" s="8"/>
      <c r="UTL57" s="8"/>
      <c r="UTM57" s="8"/>
      <c r="UTN57" s="8"/>
      <c r="UTO57" s="8"/>
      <c r="UTP57" s="8"/>
      <c r="UTQ57" s="8"/>
      <c r="UTR57" s="8"/>
      <c r="UTS57" s="8"/>
      <c r="UTT57" s="8"/>
      <c r="UTU57" s="8"/>
      <c r="UTV57" s="8"/>
      <c r="UTW57" s="8"/>
      <c r="UTX57" s="8"/>
      <c r="UTY57" s="8"/>
      <c r="UTZ57" s="8"/>
      <c r="UUA57" s="8"/>
      <c r="UUB57" s="8"/>
      <c r="UUC57" s="8"/>
      <c r="UUD57" s="8"/>
      <c r="UUE57" s="8"/>
      <c r="UUF57" s="8"/>
      <c r="UUG57" s="8"/>
      <c r="UUH57" s="8"/>
      <c r="UUI57" s="8"/>
      <c r="UUJ57" s="8"/>
      <c r="UUK57" s="8"/>
      <c r="UUL57" s="8"/>
      <c r="UUM57" s="8"/>
      <c r="UUN57" s="8"/>
      <c r="UUO57" s="8"/>
      <c r="UUP57" s="8"/>
      <c r="UUQ57" s="8"/>
      <c r="UUR57" s="8"/>
      <c r="UUS57" s="8"/>
      <c r="UUT57" s="8"/>
      <c r="UUU57" s="8"/>
      <c r="UUV57" s="8"/>
      <c r="UUW57" s="8"/>
      <c r="UUX57" s="8"/>
      <c r="UUY57" s="8"/>
      <c r="UUZ57" s="8"/>
      <c r="UVA57" s="8"/>
      <c r="UVB57" s="8"/>
      <c r="UVC57" s="8"/>
      <c r="UVD57" s="8"/>
      <c r="UVE57" s="8"/>
      <c r="UVF57" s="8"/>
      <c r="UVG57" s="8"/>
      <c r="UVH57" s="8"/>
      <c r="UVI57" s="8"/>
      <c r="UVJ57" s="8"/>
      <c r="UVK57" s="8"/>
      <c r="UVL57" s="8"/>
      <c r="UVM57" s="8"/>
      <c r="UVN57" s="8"/>
      <c r="UVO57" s="8"/>
      <c r="UVP57" s="8"/>
      <c r="UVQ57" s="8"/>
      <c r="UVR57" s="8"/>
      <c r="UVS57" s="8"/>
      <c r="UVT57" s="8"/>
      <c r="UVU57" s="8"/>
      <c r="UVV57" s="8"/>
      <c r="UVW57" s="8"/>
      <c r="UVX57" s="8"/>
      <c r="UVY57" s="8"/>
      <c r="UVZ57" s="8"/>
      <c r="UWA57" s="8"/>
      <c r="UWB57" s="8"/>
      <c r="UWC57" s="8"/>
      <c r="UWD57" s="8"/>
      <c r="UWE57" s="8"/>
      <c r="UWF57" s="8"/>
      <c r="UWG57" s="8"/>
      <c r="UWH57" s="8"/>
      <c r="UWI57" s="8"/>
      <c r="UWJ57" s="8"/>
      <c r="UWK57" s="8"/>
      <c r="UWL57" s="8"/>
      <c r="UWM57" s="8"/>
      <c r="UWN57" s="8"/>
      <c r="UWO57" s="8"/>
      <c r="UWP57" s="8"/>
      <c r="UWQ57" s="8"/>
      <c r="UWR57" s="8"/>
      <c r="UWS57" s="8"/>
      <c r="UWT57" s="8"/>
      <c r="UWU57" s="8"/>
      <c r="UWV57" s="8"/>
      <c r="UWW57" s="8"/>
      <c r="UWX57" s="8"/>
      <c r="UWY57" s="8"/>
      <c r="UWZ57" s="8"/>
      <c r="UXA57" s="8"/>
      <c r="UXB57" s="8"/>
      <c r="UXC57" s="8"/>
      <c r="UXD57" s="8"/>
      <c r="UXE57" s="8"/>
      <c r="UXF57" s="8"/>
      <c r="UXG57" s="8"/>
      <c r="UXH57" s="8"/>
      <c r="UXI57" s="8"/>
      <c r="UXJ57" s="8"/>
      <c r="UXK57" s="8"/>
      <c r="UXL57" s="8"/>
      <c r="UXM57" s="8"/>
      <c r="UXN57" s="8"/>
      <c r="UXO57" s="8"/>
      <c r="UXP57" s="8"/>
      <c r="UXQ57" s="8"/>
      <c r="UXR57" s="8"/>
      <c r="UXS57" s="8"/>
      <c r="UXT57" s="8"/>
      <c r="UXU57" s="8"/>
      <c r="UXV57" s="8"/>
      <c r="UXW57" s="8"/>
      <c r="UXX57" s="8"/>
      <c r="UXY57" s="8"/>
      <c r="UXZ57" s="8"/>
      <c r="UYA57" s="8"/>
      <c r="UYB57" s="8"/>
      <c r="UYC57" s="8"/>
      <c r="UYD57" s="8"/>
      <c r="UYE57" s="8"/>
      <c r="UYF57" s="8"/>
      <c r="UYG57" s="8"/>
      <c r="UYH57" s="8"/>
      <c r="UYI57" s="8"/>
      <c r="UYJ57" s="8"/>
      <c r="UYK57" s="8"/>
      <c r="UYL57" s="8"/>
      <c r="UYM57" s="8"/>
      <c r="UYN57" s="8"/>
      <c r="UYO57" s="8"/>
      <c r="UYP57" s="8"/>
      <c r="UYQ57" s="8"/>
      <c r="UYR57" s="8"/>
      <c r="UYS57" s="8"/>
      <c r="UYT57" s="8"/>
      <c r="UYU57" s="8"/>
      <c r="UYV57" s="8"/>
      <c r="UYW57" s="8"/>
      <c r="UYX57" s="8"/>
      <c r="UYY57" s="8"/>
      <c r="UYZ57" s="8"/>
      <c r="UZA57" s="8"/>
      <c r="UZB57" s="8"/>
      <c r="UZC57" s="8"/>
      <c r="UZD57" s="8"/>
      <c r="UZE57" s="8"/>
      <c r="UZF57" s="8"/>
      <c r="UZG57" s="8"/>
      <c r="UZH57" s="8"/>
      <c r="UZI57" s="8"/>
      <c r="UZJ57" s="8"/>
      <c r="UZK57" s="8"/>
      <c r="UZL57" s="8"/>
      <c r="UZM57" s="8"/>
      <c r="UZN57" s="8"/>
      <c r="UZO57" s="8"/>
      <c r="UZP57" s="8"/>
      <c r="UZQ57" s="8"/>
      <c r="UZR57" s="8"/>
      <c r="UZS57" s="8"/>
      <c r="UZT57" s="8"/>
      <c r="UZU57" s="8"/>
      <c r="UZV57" s="8"/>
      <c r="UZW57" s="8"/>
      <c r="UZX57" s="8"/>
      <c r="UZY57" s="8"/>
      <c r="UZZ57" s="8"/>
      <c r="VAA57" s="8"/>
      <c r="VAB57" s="8"/>
      <c r="VAC57" s="8"/>
      <c r="VAD57" s="8"/>
      <c r="VAE57" s="8"/>
      <c r="VAF57" s="8"/>
      <c r="VAG57" s="8"/>
      <c r="VAH57" s="8"/>
      <c r="VAI57" s="8"/>
      <c r="VAJ57" s="8"/>
      <c r="VAK57" s="8"/>
      <c r="VAL57" s="8"/>
      <c r="VAM57" s="8"/>
      <c r="VAN57" s="8"/>
      <c r="VAO57" s="8"/>
      <c r="VAP57" s="8"/>
      <c r="VAQ57" s="8"/>
      <c r="VAR57" s="8"/>
      <c r="VAS57" s="8"/>
      <c r="VAT57" s="8"/>
      <c r="VAU57" s="8"/>
      <c r="VAV57" s="8"/>
      <c r="VAW57" s="8"/>
      <c r="VAX57" s="8"/>
      <c r="VAY57" s="8"/>
      <c r="VAZ57" s="8"/>
      <c r="VBA57" s="8"/>
      <c r="VBB57" s="8"/>
      <c r="VBC57" s="8"/>
      <c r="VBD57" s="8"/>
      <c r="VBE57" s="8"/>
      <c r="VBF57" s="8"/>
      <c r="VBG57" s="8"/>
      <c r="VBH57" s="8"/>
      <c r="VBI57" s="8"/>
      <c r="VBJ57" s="8"/>
      <c r="VBK57" s="8"/>
      <c r="VBL57" s="8"/>
      <c r="VBM57" s="8"/>
      <c r="VBN57" s="8"/>
      <c r="VBO57" s="8"/>
      <c r="VBP57" s="8"/>
      <c r="VBQ57" s="8"/>
      <c r="VBR57" s="8"/>
      <c r="VBS57" s="8"/>
      <c r="VBT57" s="8"/>
      <c r="VBU57" s="8"/>
      <c r="VBV57" s="8"/>
      <c r="VBW57" s="8"/>
      <c r="VBX57" s="8"/>
      <c r="VBY57" s="8"/>
      <c r="VBZ57" s="8"/>
      <c r="VCA57" s="8"/>
      <c r="VCB57" s="8"/>
      <c r="VCC57" s="8"/>
      <c r="VCD57" s="8"/>
      <c r="VCE57" s="8"/>
      <c r="VCF57" s="8"/>
      <c r="VCG57" s="8"/>
      <c r="VCH57" s="8"/>
      <c r="VCI57" s="8"/>
      <c r="VCJ57" s="8"/>
      <c r="VCK57" s="8"/>
      <c r="VCL57" s="8"/>
      <c r="VCM57" s="8"/>
      <c r="VCN57" s="8"/>
      <c r="VCO57" s="8"/>
      <c r="VCP57" s="8"/>
      <c r="VCQ57" s="8"/>
      <c r="VCR57" s="8"/>
      <c r="VCS57" s="8"/>
      <c r="VCT57" s="8"/>
      <c r="VCU57" s="8"/>
      <c r="VCV57" s="8"/>
      <c r="VCW57" s="8"/>
      <c r="VCX57" s="8"/>
      <c r="VCY57" s="8"/>
      <c r="VCZ57" s="8"/>
      <c r="VDA57" s="8"/>
      <c r="VDB57" s="8"/>
      <c r="VDC57" s="8"/>
      <c r="VDD57" s="8"/>
      <c r="VDE57" s="8"/>
      <c r="VDF57" s="8"/>
      <c r="VDG57" s="8"/>
      <c r="VDH57" s="8"/>
      <c r="VDI57" s="8"/>
      <c r="VDJ57" s="8"/>
      <c r="VDK57" s="8"/>
      <c r="VDL57" s="8"/>
      <c r="VDM57" s="8"/>
      <c r="VDN57" s="8"/>
      <c r="VDO57" s="8"/>
      <c r="VDP57" s="8"/>
      <c r="VDQ57" s="8"/>
      <c r="VDR57" s="8"/>
      <c r="VDS57" s="8"/>
      <c r="VDT57" s="8"/>
      <c r="VDU57" s="8"/>
      <c r="VDV57" s="8"/>
      <c r="VDW57" s="8"/>
      <c r="VDX57" s="8"/>
      <c r="VDY57" s="8"/>
      <c r="VDZ57" s="8"/>
      <c r="VEA57" s="8"/>
      <c r="VEB57" s="8"/>
      <c r="VEC57" s="8"/>
      <c r="VED57" s="8"/>
      <c r="VEE57" s="8"/>
      <c r="VEF57" s="8"/>
      <c r="VEG57" s="8"/>
      <c r="VEH57" s="8"/>
      <c r="VEI57" s="8"/>
      <c r="VEJ57" s="8"/>
      <c r="VEK57" s="8"/>
      <c r="VEL57" s="8"/>
      <c r="VEM57" s="8"/>
      <c r="VEN57" s="8"/>
      <c r="VEO57" s="8"/>
      <c r="VEP57" s="8"/>
      <c r="VEQ57" s="8"/>
      <c r="VER57" s="8"/>
      <c r="VES57" s="8"/>
      <c r="VET57" s="8"/>
      <c r="VEU57" s="8"/>
      <c r="VEV57" s="8"/>
      <c r="VEW57" s="8"/>
      <c r="VEX57" s="8"/>
      <c r="VEY57" s="8"/>
      <c r="VEZ57" s="8"/>
      <c r="VFA57" s="8"/>
      <c r="VFB57" s="8"/>
      <c r="VFC57" s="8"/>
      <c r="VFD57" s="8"/>
      <c r="VFE57" s="8"/>
      <c r="VFF57" s="8"/>
      <c r="VFG57" s="8"/>
      <c r="VFH57" s="8"/>
      <c r="VFI57" s="8"/>
      <c r="VFJ57" s="8"/>
      <c r="VFK57" s="8"/>
      <c r="VFL57" s="8"/>
      <c r="VFM57" s="8"/>
      <c r="VFN57" s="8"/>
      <c r="VFO57" s="8"/>
      <c r="VFP57" s="8"/>
      <c r="VFQ57" s="8"/>
      <c r="VFR57" s="8"/>
      <c r="VFS57" s="8"/>
      <c r="VFT57" s="8"/>
      <c r="VFU57" s="8"/>
      <c r="VFV57" s="8"/>
      <c r="VFW57" s="8"/>
      <c r="VFX57" s="8"/>
      <c r="VFY57" s="8"/>
      <c r="VFZ57" s="8"/>
      <c r="VGA57" s="8"/>
      <c r="VGB57" s="8"/>
      <c r="VGC57" s="8"/>
      <c r="VGD57" s="8"/>
      <c r="VGE57" s="8"/>
      <c r="VGF57" s="8"/>
      <c r="VGG57" s="8"/>
      <c r="VGH57" s="8"/>
      <c r="VGI57" s="8"/>
      <c r="VGJ57" s="8"/>
      <c r="VGK57" s="8"/>
      <c r="VGL57" s="8"/>
      <c r="VGM57" s="8"/>
      <c r="VGN57" s="8"/>
      <c r="VGO57" s="8"/>
      <c r="VGP57" s="8"/>
      <c r="VGQ57" s="8"/>
      <c r="VGR57" s="8"/>
      <c r="VGS57" s="8"/>
      <c r="VGT57" s="8"/>
      <c r="VGU57" s="8"/>
      <c r="VGV57" s="8"/>
      <c r="VGW57" s="8"/>
      <c r="VGX57" s="8"/>
      <c r="VGY57" s="8"/>
      <c r="VGZ57" s="8"/>
      <c r="VHA57" s="8"/>
      <c r="VHB57" s="8"/>
      <c r="VHC57" s="8"/>
      <c r="VHD57" s="8"/>
      <c r="VHE57" s="8"/>
      <c r="VHF57" s="8"/>
      <c r="VHG57" s="8"/>
      <c r="VHH57" s="8"/>
      <c r="VHI57" s="8"/>
      <c r="VHJ57" s="8"/>
      <c r="VHK57" s="8"/>
      <c r="VHL57" s="8"/>
      <c r="VHM57" s="8"/>
      <c r="VHN57" s="8"/>
      <c r="VHO57" s="8"/>
      <c r="VHP57" s="8"/>
      <c r="VHQ57" s="8"/>
      <c r="VHR57" s="8"/>
      <c r="VHS57" s="8"/>
      <c r="VHT57" s="8"/>
      <c r="VHU57" s="8"/>
      <c r="VHV57" s="8"/>
      <c r="VHW57" s="8"/>
      <c r="VHX57" s="8"/>
      <c r="VHY57" s="8"/>
      <c r="VHZ57" s="8"/>
      <c r="VIA57" s="8"/>
      <c r="VIB57" s="8"/>
      <c r="VIC57" s="8"/>
      <c r="VID57" s="8"/>
      <c r="VIE57" s="8"/>
      <c r="VIF57" s="8"/>
      <c r="VIG57" s="8"/>
      <c r="VIH57" s="8"/>
      <c r="VII57" s="8"/>
      <c r="VIJ57" s="8"/>
      <c r="VIK57" s="8"/>
      <c r="VIL57" s="8"/>
      <c r="VIM57" s="8"/>
      <c r="VIN57" s="8"/>
      <c r="VIO57" s="8"/>
      <c r="VIP57" s="8"/>
      <c r="VIQ57" s="8"/>
      <c r="VIR57" s="8"/>
      <c r="VIS57" s="8"/>
      <c r="VIT57" s="8"/>
      <c r="VIU57" s="8"/>
      <c r="VIV57" s="8"/>
      <c r="VIW57" s="8"/>
      <c r="VIX57" s="8"/>
      <c r="VIY57" s="8"/>
      <c r="VIZ57" s="8"/>
      <c r="VJA57" s="8"/>
      <c r="VJB57" s="8"/>
      <c r="VJC57" s="8"/>
      <c r="VJD57" s="8"/>
      <c r="VJE57" s="8"/>
      <c r="VJF57" s="8"/>
      <c r="VJG57" s="8"/>
      <c r="VJH57" s="8"/>
      <c r="VJI57" s="8"/>
      <c r="VJJ57" s="8"/>
      <c r="VJK57" s="8"/>
      <c r="VJL57" s="8"/>
      <c r="VJM57" s="8"/>
      <c r="VJN57" s="8"/>
      <c r="VJO57" s="8"/>
      <c r="VJP57" s="8"/>
      <c r="VJQ57" s="8"/>
      <c r="VJR57" s="8"/>
      <c r="VJS57" s="8"/>
      <c r="VJT57" s="8"/>
      <c r="VJU57" s="8"/>
      <c r="VJV57" s="8"/>
      <c r="VJW57" s="8"/>
      <c r="VJX57" s="8"/>
      <c r="VJY57" s="8"/>
      <c r="VJZ57" s="8"/>
      <c r="VKA57" s="8"/>
      <c r="VKB57" s="8"/>
      <c r="VKC57" s="8"/>
      <c r="VKD57" s="8"/>
      <c r="VKE57" s="8"/>
      <c r="VKF57" s="8"/>
      <c r="VKG57" s="8"/>
      <c r="VKH57" s="8"/>
      <c r="VKI57" s="8"/>
      <c r="VKJ57" s="8"/>
      <c r="VKK57" s="8"/>
      <c r="VKL57" s="8"/>
      <c r="VKM57" s="8"/>
      <c r="VKN57" s="8"/>
      <c r="VKO57" s="8"/>
      <c r="VKP57" s="8"/>
      <c r="VKQ57" s="8"/>
      <c r="VKR57" s="8"/>
      <c r="VKS57" s="8"/>
      <c r="VKT57" s="8"/>
      <c r="VKU57" s="8"/>
      <c r="VKV57" s="8"/>
      <c r="VKW57" s="8"/>
      <c r="VKX57" s="8"/>
      <c r="VKY57" s="8"/>
      <c r="VKZ57" s="8"/>
      <c r="VLA57" s="8"/>
      <c r="VLB57" s="8"/>
      <c r="VLC57" s="8"/>
      <c r="VLD57" s="8"/>
      <c r="VLE57" s="8"/>
      <c r="VLF57" s="8"/>
      <c r="VLG57" s="8"/>
      <c r="VLH57" s="8"/>
      <c r="VLI57" s="8"/>
      <c r="VLJ57" s="8"/>
      <c r="VLK57" s="8"/>
      <c r="VLL57" s="8"/>
      <c r="VLM57" s="8"/>
      <c r="VLN57" s="8"/>
      <c r="VLO57" s="8"/>
      <c r="VLP57" s="8"/>
      <c r="VLQ57" s="8"/>
      <c r="VLR57" s="8"/>
      <c r="VLS57" s="8"/>
      <c r="VLT57" s="8"/>
      <c r="VLU57" s="8"/>
      <c r="VLV57" s="8"/>
      <c r="VLW57" s="8"/>
      <c r="VLX57" s="8"/>
      <c r="VLY57" s="8"/>
      <c r="VLZ57" s="8"/>
      <c r="VMA57" s="8"/>
      <c r="VMB57" s="8"/>
      <c r="VMC57" s="8"/>
      <c r="VMD57" s="8"/>
      <c r="VME57" s="8"/>
      <c r="VMF57" s="8"/>
      <c r="VMG57" s="8"/>
      <c r="VMH57" s="8"/>
      <c r="VMI57" s="8"/>
      <c r="VMJ57" s="8"/>
      <c r="VMK57" s="8"/>
      <c r="VML57" s="8"/>
      <c r="VMM57" s="8"/>
      <c r="VMN57" s="8"/>
      <c r="VMO57" s="8"/>
      <c r="VMP57" s="8"/>
      <c r="VMQ57" s="8"/>
      <c r="VMR57" s="8"/>
      <c r="VMS57" s="8"/>
      <c r="VMT57" s="8"/>
      <c r="VMU57" s="8"/>
      <c r="VMV57" s="8"/>
      <c r="VMW57" s="8"/>
      <c r="VMX57" s="8"/>
      <c r="VMY57" s="8"/>
      <c r="VMZ57" s="8"/>
      <c r="VNA57" s="8"/>
      <c r="VNB57" s="8"/>
      <c r="VNC57" s="8"/>
      <c r="VND57" s="8"/>
      <c r="VNE57" s="8"/>
      <c r="VNF57" s="8"/>
      <c r="VNG57" s="8"/>
      <c r="VNH57" s="8"/>
      <c r="VNI57" s="8"/>
      <c r="VNJ57" s="8"/>
      <c r="VNK57" s="8"/>
      <c r="VNL57" s="8"/>
      <c r="VNM57" s="8"/>
      <c r="VNN57" s="8"/>
      <c r="VNO57" s="8"/>
      <c r="VNP57" s="8"/>
      <c r="VNQ57" s="8"/>
      <c r="VNR57" s="8"/>
      <c r="VNS57" s="8"/>
      <c r="VNT57" s="8"/>
      <c r="VNU57" s="8"/>
      <c r="VNV57" s="8"/>
      <c r="VNW57" s="8"/>
      <c r="VNX57" s="8"/>
      <c r="VNY57" s="8"/>
      <c r="VNZ57" s="8"/>
      <c r="VOA57" s="8"/>
      <c r="VOB57" s="8"/>
      <c r="VOC57" s="8"/>
      <c r="VOD57" s="8"/>
      <c r="VOE57" s="8"/>
      <c r="VOF57" s="8"/>
      <c r="VOG57" s="8"/>
      <c r="VOH57" s="8"/>
      <c r="VOI57" s="8"/>
      <c r="VOJ57" s="8"/>
      <c r="VOK57" s="8"/>
      <c r="VOL57" s="8"/>
      <c r="VOM57" s="8"/>
      <c r="VON57" s="8"/>
      <c r="VOO57" s="8"/>
      <c r="VOP57" s="8"/>
      <c r="VOQ57" s="8"/>
      <c r="VOR57" s="8"/>
      <c r="VOS57" s="8"/>
      <c r="VOT57" s="8"/>
      <c r="VOU57" s="8"/>
      <c r="VOV57" s="8"/>
      <c r="VOW57" s="8"/>
      <c r="VOX57" s="8"/>
      <c r="VOY57" s="8"/>
      <c r="VOZ57" s="8"/>
      <c r="VPA57" s="8"/>
      <c r="VPB57" s="8"/>
      <c r="VPC57" s="8"/>
      <c r="VPD57" s="8"/>
      <c r="VPE57" s="8"/>
      <c r="VPF57" s="8"/>
      <c r="VPG57" s="8"/>
      <c r="VPH57" s="8"/>
      <c r="VPI57" s="8"/>
      <c r="VPJ57" s="8"/>
      <c r="VPK57" s="8"/>
      <c r="VPL57" s="8"/>
      <c r="VPM57" s="8"/>
      <c r="VPN57" s="8"/>
      <c r="VPO57" s="8"/>
      <c r="VPP57" s="8"/>
      <c r="VPQ57" s="8"/>
      <c r="VPR57" s="8"/>
      <c r="VPS57" s="8"/>
      <c r="VPT57" s="8"/>
      <c r="VPU57" s="8"/>
      <c r="VPV57" s="8"/>
      <c r="VPW57" s="8"/>
      <c r="VPX57" s="8"/>
      <c r="VPY57" s="8"/>
      <c r="VPZ57" s="8"/>
      <c r="VQA57" s="8"/>
      <c r="VQB57" s="8"/>
      <c r="VQC57" s="8"/>
      <c r="VQD57" s="8"/>
      <c r="VQE57" s="8"/>
      <c r="VQF57" s="8"/>
      <c r="VQG57" s="8"/>
      <c r="VQH57" s="8"/>
      <c r="VQI57" s="8"/>
      <c r="VQJ57" s="8"/>
      <c r="VQK57" s="8"/>
      <c r="VQL57" s="8"/>
      <c r="VQM57" s="8"/>
      <c r="VQN57" s="8"/>
      <c r="VQO57" s="8"/>
      <c r="VQP57" s="8"/>
      <c r="VQQ57" s="8"/>
      <c r="VQR57" s="8"/>
      <c r="VQS57" s="8"/>
      <c r="VQT57" s="8"/>
      <c r="VQU57" s="8"/>
      <c r="VQV57" s="8"/>
      <c r="VQW57" s="8"/>
      <c r="VQX57" s="8"/>
      <c r="VQY57" s="8"/>
      <c r="VQZ57" s="8"/>
      <c r="VRA57" s="8"/>
      <c r="VRB57" s="8"/>
      <c r="VRC57" s="8"/>
      <c r="VRD57" s="8"/>
      <c r="VRE57" s="8"/>
      <c r="VRF57" s="8"/>
      <c r="VRG57" s="8"/>
      <c r="VRH57" s="8"/>
      <c r="VRI57" s="8"/>
      <c r="VRJ57" s="8"/>
      <c r="VRK57" s="8"/>
      <c r="VRL57" s="8"/>
      <c r="VRM57" s="8"/>
      <c r="VRN57" s="8"/>
      <c r="VRO57" s="8"/>
      <c r="VRP57" s="8"/>
      <c r="VRQ57" s="8"/>
      <c r="VRR57" s="8"/>
      <c r="VRS57" s="8"/>
      <c r="VRT57" s="8"/>
      <c r="VRU57" s="8"/>
      <c r="VRV57" s="8"/>
      <c r="VRW57" s="8"/>
      <c r="VRX57" s="8"/>
      <c r="VRY57" s="8"/>
      <c r="VRZ57" s="8"/>
      <c r="VSA57" s="8"/>
      <c r="VSB57" s="8"/>
      <c r="VSC57" s="8"/>
      <c r="VSD57" s="8"/>
      <c r="VSE57" s="8"/>
      <c r="VSF57" s="8"/>
      <c r="VSG57" s="8"/>
      <c r="VSH57" s="8"/>
      <c r="VSI57" s="8"/>
      <c r="VSJ57" s="8"/>
      <c r="VSK57" s="8"/>
      <c r="VSL57" s="8"/>
      <c r="VSM57" s="8"/>
      <c r="VSN57" s="8"/>
      <c r="VSO57" s="8"/>
      <c r="VSP57" s="8"/>
      <c r="VSQ57" s="8"/>
      <c r="VSR57" s="8"/>
      <c r="VSS57" s="8"/>
      <c r="VST57" s="8"/>
      <c r="VSU57" s="8"/>
      <c r="VSV57" s="8"/>
      <c r="VSW57" s="8"/>
      <c r="VSX57" s="8"/>
      <c r="VSY57" s="8"/>
      <c r="VSZ57" s="8"/>
      <c r="VTA57" s="8"/>
      <c r="VTB57" s="8"/>
      <c r="VTC57" s="8"/>
      <c r="VTD57" s="8"/>
      <c r="VTE57" s="8"/>
      <c r="VTF57" s="8"/>
      <c r="VTG57" s="8"/>
      <c r="VTH57" s="8"/>
      <c r="VTI57" s="8"/>
      <c r="VTJ57" s="8"/>
      <c r="VTK57" s="8"/>
      <c r="VTL57" s="8"/>
      <c r="VTM57" s="8"/>
      <c r="VTN57" s="8"/>
      <c r="VTO57" s="8"/>
      <c r="VTP57" s="8"/>
      <c r="VTQ57" s="8"/>
      <c r="VTR57" s="8"/>
      <c r="VTS57" s="8"/>
      <c r="VTT57" s="8"/>
      <c r="VTU57" s="8"/>
      <c r="VTV57" s="8"/>
      <c r="VTW57" s="8"/>
      <c r="VTX57" s="8"/>
      <c r="VTY57" s="8"/>
      <c r="VTZ57" s="8"/>
      <c r="VUA57" s="8"/>
      <c r="VUB57" s="8"/>
      <c r="VUC57" s="8"/>
      <c r="VUD57" s="8"/>
      <c r="VUE57" s="8"/>
      <c r="VUF57" s="8"/>
      <c r="VUG57" s="8"/>
      <c r="VUH57" s="8"/>
      <c r="VUI57" s="8"/>
      <c r="VUJ57" s="8"/>
      <c r="VUK57" s="8"/>
      <c r="VUL57" s="8"/>
      <c r="VUM57" s="8"/>
      <c r="VUN57" s="8"/>
      <c r="VUO57" s="8"/>
      <c r="VUP57" s="8"/>
      <c r="VUQ57" s="8"/>
      <c r="VUR57" s="8"/>
      <c r="VUS57" s="8"/>
      <c r="VUT57" s="8"/>
      <c r="VUU57" s="8"/>
      <c r="VUV57" s="8"/>
      <c r="VUW57" s="8"/>
      <c r="VUX57" s="8"/>
      <c r="VUY57" s="8"/>
      <c r="VUZ57" s="8"/>
      <c r="VVA57" s="8"/>
      <c r="VVB57" s="8"/>
      <c r="VVC57" s="8"/>
      <c r="VVD57" s="8"/>
      <c r="VVE57" s="8"/>
      <c r="VVF57" s="8"/>
      <c r="VVG57" s="8"/>
      <c r="VVH57" s="8"/>
      <c r="VVI57" s="8"/>
      <c r="VVJ57" s="8"/>
      <c r="VVK57" s="8"/>
      <c r="VVL57" s="8"/>
      <c r="VVM57" s="8"/>
      <c r="VVN57" s="8"/>
      <c r="VVO57" s="8"/>
      <c r="VVP57" s="8"/>
      <c r="VVQ57" s="8"/>
      <c r="VVR57" s="8"/>
      <c r="VVS57" s="8"/>
      <c r="VVT57" s="8"/>
      <c r="VVU57" s="8"/>
      <c r="VVV57" s="8"/>
      <c r="VVW57" s="8"/>
      <c r="VVX57" s="8"/>
      <c r="VVY57" s="8"/>
      <c r="VVZ57" s="8"/>
      <c r="VWA57" s="8"/>
      <c r="VWB57" s="8"/>
      <c r="VWC57" s="8"/>
      <c r="VWD57" s="8"/>
      <c r="VWE57" s="8"/>
      <c r="VWF57" s="8"/>
      <c r="VWG57" s="8"/>
      <c r="VWH57" s="8"/>
      <c r="VWI57" s="8"/>
      <c r="VWJ57" s="8"/>
      <c r="VWK57" s="8"/>
      <c r="VWL57" s="8"/>
      <c r="VWM57" s="8"/>
      <c r="VWN57" s="8"/>
      <c r="VWO57" s="8"/>
      <c r="VWP57" s="8"/>
      <c r="VWQ57" s="8"/>
      <c r="VWR57" s="8"/>
      <c r="VWS57" s="8"/>
      <c r="VWT57" s="8"/>
      <c r="VWU57" s="8"/>
      <c r="VWV57" s="8"/>
      <c r="VWW57" s="8"/>
      <c r="VWX57" s="8"/>
      <c r="VWY57" s="8"/>
      <c r="VWZ57" s="8"/>
      <c r="VXA57" s="8"/>
      <c r="VXB57" s="8"/>
      <c r="VXC57" s="8"/>
      <c r="VXD57" s="8"/>
      <c r="VXE57" s="8"/>
      <c r="VXF57" s="8"/>
      <c r="VXG57" s="8"/>
      <c r="VXH57" s="8"/>
      <c r="VXI57" s="8"/>
      <c r="VXJ57" s="8"/>
      <c r="VXK57" s="8"/>
      <c r="VXL57" s="8"/>
      <c r="VXM57" s="8"/>
      <c r="VXN57" s="8"/>
      <c r="VXO57" s="8"/>
      <c r="VXP57" s="8"/>
      <c r="VXQ57" s="8"/>
      <c r="VXR57" s="8"/>
      <c r="VXS57" s="8"/>
      <c r="VXT57" s="8"/>
      <c r="VXU57" s="8"/>
      <c r="VXV57" s="8"/>
      <c r="VXW57" s="8"/>
      <c r="VXX57" s="8"/>
      <c r="VXY57" s="8"/>
      <c r="VXZ57" s="8"/>
      <c r="VYA57" s="8"/>
      <c r="VYB57" s="8"/>
      <c r="VYC57" s="8"/>
      <c r="VYD57" s="8"/>
      <c r="VYE57" s="8"/>
      <c r="VYF57" s="8"/>
      <c r="VYG57" s="8"/>
      <c r="VYH57" s="8"/>
      <c r="VYI57" s="8"/>
      <c r="VYJ57" s="8"/>
      <c r="VYK57" s="8"/>
      <c r="VYL57" s="8"/>
      <c r="VYM57" s="8"/>
      <c r="VYN57" s="8"/>
      <c r="VYO57" s="8"/>
      <c r="VYP57" s="8"/>
      <c r="VYQ57" s="8"/>
      <c r="VYR57" s="8"/>
      <c r="VYS57" s="8"/>
      <c r="VYT57" s="8"/>
      <c r="VYU57" s="8"/>
      <c r="VYV57" s="8"/>
      <c r="VYW57" s="8"/>
      <c r="VYX57" s="8"/>
      <c r="VYY57" s="8"/>
      <c r="VYZ57" s="8"/>
      <c r="VZA57" s="8"/>
      <c r="VZB57" s="8"/>
      <c r="VZC57" s="8"/>
      <c r="VZD57" s="8"/>
      <c r="VZE57" s="8"/>
      <c r="VZF57" s="8"/>
      <c r="VZG57" s="8"/>
      <c r="VZH57" s="8"/>
      <c r="VZI57" s="8"/>
      <c r="VZJ57" s="8"/>
      <c r="VZK57" s="8"/>
      <c r="VZL57" s="8"/>
      <c r="VZM57" s="8"/>
      <c r="VZN57" s="8"/>
      <c r="VZO57" s="8"/>
      <c r="VZP57" s="8"/>
      <c r="VZQ57" s="8"/>
      <c r="VZR57" s="8"/>
      <c r="VZS57" s="8"/>
      <c r="VZT57" s="8"/>
      <c r="VZU57" s="8"/>
      <c r="VZV57" s="8"/>
      <c r="VZW57" s="8"/>
      <c r="VZX57" s="8"/>
      <c r="VZY57" s="8"/>
      <c r="VZZ57" s="8"/>
      <c r="WAA57" s="8"/>
      <c r="WAB57" s="8"/>
      <c r="WAC57" s="8"/>
      <c r="WAD57" s="8"/>
      <c r="WAE57" s="8"/>
      <c r="WAF57" s="8"/>
      <c r="WAG57" s="8"/>
      <c r="WAH57" s="8"/>
      <c r="WAI57" s="8"/>
      <c r="WAJ57" s="8"/>
      <c r="WAK57" s="8"/>
      <c r="WAL57" s="8"/>
      <c r="WAM57" s="8"/>
      <c r="WAN57" s="8"/>
      <c r="WAO57" s="8"/>
      <c r="WAP57" s="8"/>
      <c r="WAQ57" s="8"/>
      <c r="WAR57" s="8"/>
      <c r="WAS57" s="8"/>
      <c r="WAT57" s="8"/>
      <c r="WAU57" s="8"/>
      <c r="WAV57" s="8"/>
      <c r="WAW57" s="8"/>
      <c r="WAX57" s="8"/>
      <c r="WAY57" s="8"/>
      <c r="WAZ57" s="8"/>
      <c r="WBA57" s="8"/>
      <c r="WBB57" s="8"/>
      <c r="WBC57" s="8"/>
      <c r="WBD57" s="8"/>
      <c r="WBE57" s="8"/>
      <c r="WBF57" s="8"/>
      <c r="WBG57" s="8"/>
      <c r="WBH57" s="8"/>
      <c r="WBI57" s="8"/>
      <c r="WBJ57" s="8"/>
      <c r="WBK57" s="8"/>
      <c r="WBL57" s="8"/>
      <c r="WBM57" s="8"/>
      <c r="WBN57" s="8"/>
      <c r="WBO57" s="8"/>
      <c r="WBP57" s="8"/>
      <c r="WBQ57" s="8"/>
      <c r="WBR57" s="8"/>
      <c r="WBS57" s="8"/>
      <c r="WBT57" s="8"/>
      <c r="WBU57" s="8"/>
      <c r="WBV57" s="8"/>
      <c r="WBW57" s="8"/>
      <c r="WBX57" s="8"/>
      <c r="WBY57" s="8"/>
      <c r="WBZ57" s="8"/>
      <c r="WCA57" s="8"/>
      <c r="WCB57" s="8"/>
      <c r="WCC57" s="8"/>
      <c r="WCD57" s="8"/>
      <c r="WCE57" s="8"/>
      <c r="WCF57" s="8"/>
      <c r="WCG57" s="8"/>
      <c r="WCH57" s="8"/>
      <c r="WCI57" s="8"/>
      <c r="WCJ57" s="8"/>
      <c r="WCK57" s="8"/>
      <c r="WCL57" s="8"/>
      <c r="WCM57" s="8"/>
      <c r="WCN57" s="8"/>
      <c r="WCO57" s="8"/>
      <c r="WCP57" s="8"/>
      <c r="WCQ57" s="8"/>
      <c r="WCR57" s="8"/>
      <c r="WCS57" s="8"/>
      <c r="WCT57" s="8"/>
      <c r="WCU57" s="8"/>
      <c r="WCV57" s="8"/>
      <c r="WCW57" s="8"/>
      <c r="WCX57" s="8"/>
      <c r="WCY57" s="8"/>
      <c r="WCZ57" s="8"/>
      <c r="WDA57" s="8"/>
      <c r="WDB57" s="8"/>
      <c r="WDC57" s="8"/>
      <c r="WDD57" s="8"/>
      <c r="WDE57" s="8"/>
      <c r="WDF57" s="8"/>
      <c r="WDG57" s="8"/>
      <c r="WDH57" s="8"/>
      <c r="WDI57" s="8"/>
      <c r="WDJ57" s="8"/>
      <c r="WDK57" s="8"/>
      <c r="WDL57" s="8"/>
      <c r="WDM57" s="8"/>
      <c r="WDN57" s="8"/>
      <c r="WDO57" s="8"/>
      <c r="WDP57" s="8"/>
      <c r="WDQ57" s="8"/>
      <c r="WDR57" s="8"/>
      <c r="WDS57" s="8"/>
      <c r="WDT57" s="8"/>
      <c r="WDU57" s="8"/>
      <c r="WDV57" s="8"/>
      <c r="WDW57" s="8"/>
      <c r="WDX57" s="8"/>
      <c r="WDY57" s="8"/>
      <c r="WDZ57" s="8"/>
      <c r="WEA57" s="8"/>
      <c r="WEB57" s="8"/>
      <c r="WEC57" s="8"/>
      <c r="WED57" s="8"/>
      <c r="WEE57" s="8"/>
      <c r="WEF57" s="8"/>
      <c r="WEG57" s="8"/>
      <c r="WEH57" s="8"/>
      <c r="WEI57" s="8"/>
      <c r="WEJ57" s="8"/>
      <c r="WEK57" s="8"/>
      <c r="WEL57" s="8"/>
      <c r="WEM57" s="8"/>
      <c r="WEN57" s="8"/>
      <c r="WEO57" s="8"/>
      <c r="WEP57" s="8"/>
      <c r="WEQ57" s="8"/>
      <c r="WER57" s="8"/>
      <c r="WES57" s="8"/>
      <c r="WET57" s="8"/>
      <c r="WEU57" s="8"/>
      <c r="WEV57" s="8"/>
      <c r="WEW57" s="8"/>
      <c r="WEX57" s="8"/>
      <c r="WEY57" s="8"/>
      <c r="WEZ57" s="8"/>
      <c r="WFA57" s="8"/>
      <c r="WFB57" s="8"/>
      <c r="WFC57" s="8"/>
      <c r="WFD57" s="8"/>
      <c r="WFE57" s="8"/>
      <c r="WFF57" s="8"/>
      <c r="WFG57" s="8"/>
      <c r="WFH57" s="8"/>
      <c r="WFI57" s="8"/>
      <c r="WFJ57" s="8"/>
      <c r="WFK57" s="8"/>
      <c r="WFL57" s="8"/>
      <c r="WFM57" s="8"/>
      <c r="WFN57" s="8"/>
      <c r="WFO57" s="8"/>
      <c r="WFP57" s="8"/>
      <c r="WFQ57" s="8"/>
      <c r="WFR57" s="8"/>
      <c r="WFS57" s="8"/>
      <c r="WFT57" s="8"/>
      <c r="WFU57" s="8"/>
      <c r="WFV57" s="8"/>
      <c r="WFW57" s="8"/>
      <c r="WFX57" s="8"/>
      <c r="WFY57" s="8"/>
      <c r="WFZ57" s="8"/>
      <c r="WGA57" s="8"/>
      <c r="WGB57" s="8"/>
      <c r="WGC57" s="8"/>
      <c r="WGD57" s="8"/>
      <c r="WGE57" s="8"/>
      <c r="WGF57" s="8"/>
      <c r="WGG57" s="8"/>
      <c r="WGH57" s="8"/>
      <c r="WGI57" s="8"/>
      <c r="WGJ57" s="8"/>
      <c r="WGK57" s="8"/>
      <c r="WGL57" s="8"/>
      <c r="WGM57" s="8"/>
      <c r="WGN57" s="8"/>
      <c r="WGO57" s="8"/>
      <c r="WGP57" s="8"/>
      <c r="WGQ57" s="8"/>
      <c r="WGR57" s="8"/>
      <c r="WGS57" s="8"/>
      <c r="WGT57" s="8"/>
      <c r="WGU57" s="8"/>
      <c r="WGV57" s="8"/>
      <c r="WGW57" s="8"/>
      <c r="WGX57" s="8"/>
      <c r="WGY57" s="8"/>
      <c r="WGZ57" s="8"/>
      <c r="WHA57" s="8"/>
      <c r="WHB57" s="8"/>
      <c r="WHC57" s="8"/>
      <c r="WHD57" s="8"/>
      <c r="WHE57" s="8"/>
      <c r="WHF57" s="8"/>
      <c r="WHG57" s="8"/>
      <c r="WHH57" s="8"/>
      <c r="WHI57" s="8"/>
      <c r="WHJ57" s="8"/>
      <c r="WHK57" s="8"/>
      <c r="WHL57" s="8"/>
      <c r="WHM57" s="8"/>
      <c r="WHN57" s="8"/>
      <c r="WHO57" s="8"/>
      <c r="WHP57" s="8"/>
      <c r="WHQ57" s="8"/>
      <c r="WHR57" s="8"/>
      <c r="WHS57" s="8"/>
      <c r="WHT57" s="8"/>
      <c r="WHU57" s="8"/>
      <c r="WHV57" s="8"/>
      <c r="WHW57" s="8"/>
      <c r="WHX57" s="8"/>
      <c r="WHY57" s="8"/>
      <c r="WHZ57" s="8"/>
      <c r="WIA57" s="8"/>
      <c r="WIB57" s="8"/>
      <c r="WIC57" s="8"/>
      <c r="WID57" s="8"/>
      <c r="WIE57" s="8"/>
      <c r="WIF57" s="8"/>
      <c r="WIG57" s="8"/>
      <c r="WIH57" s="8"/>
      <c r="WII57" s="8"/>
      <c r="WIJ57" s="8"/>
      <c r="WIK57" s="8"/>
      <c r="WIL57" s="8"/>
      <c r="WIM57" s="8"/>
      <c r="WIN57" s="8"/>
      <c r="WIO57" s="8"/>
      <c r="WIP57" s="8"/>
      <c r="WIQ57" s="8"/>
      <c r="WIR57" s="8"/>
      <c r="WIS57" s="8"/>
      <c r="WIT57" s="8"/>
      <c r="WIU57" s="8"/>
      <c r="WIV57" s="8"/>
      <c r="WIW57" s="8"/>
      <c r="WIX57" s="8"/>
      <c r="WIY57" s="8"/>
      <c r="WIZ57" s="8"/>
      <c r="WJA57" s="8"/>
      <c r="WJB57" s="8"/>
      <c r="WJC57" s="8"/>
      <c r="WJD57" s="8"/>
      <c r="WJE57" s="8"/>
      <c r="WJF57" s="8"/>
      <c r="WJG57" s="8"/>
      <c r="WJH57" s="8"/>
      <c r="WJI57" s="8"/>
      <c r="WJJ57" s="8"/>
      <c r="WJK57" s="8"/>
      <c r="WJL57" s="8"/>
      <c r="WJM57" s="8"/>
      <c r="WJN57" s="8"/>
      <c r="WJO57" s="8"/>
      <c r="WJP57" s="8"/>
      <c r="WJQ57" s="8"/>
      <c r="WJR57" s="8"/>
      <c r="WJS57" s="8"/>
      <c r="WJT57" s="8"/>
      <c r="WJU57" s="8"/>
      <c r="WJV57" s="8"/>
      <c r="WJW57" s="8"/>
      <c r="WJX57" s="8"/>
      <c r="WJY57" s="8"/>
      <c r="WJZ57" s="8"/>
      <c r="WKA57" s="8"/>
      <c r="WKB57" s="8"/>
      <c r="WKC57" s="8"/>
      <c r="WKD57" s="8"/>
      <c r="WKE57" s="8"/>
      <c r="WKF57" s="8"/>
      <c r="WKG57" s="8"/>
      <c r="WKH57" s="8"/>
      <c r="WKI57" s="8"/>
      <c r="WKJ57" s="8"/>
      <c r="WKK57" s="8"/>
      <c r="WKL57" s="8"/>
      <c r="WKM57" s="8"/>
      <c r="WKN57" s="8"/>
      <c r="WKO57" s="8"/>
      <c r="WKP57" s="8"/>
      <c r="WKQ57" s="8"/>
      <c r="WKR57" s="8"/>
      <c r="WKS57" s="8"/>
      <c r="WKT57" s="8"/>
      <c r="WKU57" s="8"/>
      <c r="WKV57" s="8"/>
      <c r="WKW57" s="8"/>
      <c r="WKX57" s="8"/>
      <c r="WKY57" s="8"/>
      <c r="WKZ57" s="8"/>
      <c r="WLA57" s="8"/>
      <c r="WLB57" s="8"/>
      <c r="WLC57" s="8"/>
      <c r="WLD57" s="8"/>
      <c r="WLE57" s="8"/>
      <c r="WLF57" s="8"/>
      <c r="WLG57" s="8"/>
      <c r="WLH57" s="8"/>
      <c r="WLI57" s="8"/>
      <c r="WLJ57" s="8"/>
      <c r="WLK57" s="8"/>
      <c r="WLL57" s="8"/>
      <c r="WLM57" s="8"/>
      <c r="WLN57" s="8"/>
      <c r="WLO57" s="8"/>
      <c r="WLP57" s="8"/>
      <c r="WLQ57" s="8"/>
      <c r="WLR57" s="8"/>
      <c r="WLS57" s="8"/>
      <c r="WLT57" s="8"/>
      <c r="WLU57" s="8"/>
      <c r="WLV57" s="8"/>
      <c r="WLW57" s="8"/>
      <c r="WLX57" s="8"/>
      <c r="WLY57" s="8"/>
      <c r="WLZ57" s="8"/>
      <c r="WMA57" s="8"/>
      <c r="WMB57" s="8"/>
      <c r="WMC57" s="8"/>
      <c r="WMD57" s="8"/>
      <c r="WME57" s="8"/>
      <c r="WMF57" s="8"/>
      <c r="WMG57" s="8"/>
      <c r="WMH57" s="8"/>
      <c r="WMI57" s="8"/>
      <c r="WMJ57" s="8"/>
      <c r="WMK57" s="8"/>
      <c r="WML57" s="8"/>
      <c r="WMM57" s="8"/>
      <c r="WMN57" s="8"/>
      <c r="WMO57" s="8"/>
      <c r="WMP57" s="8"/>
      <c r="WMQ57" s="8"/>
      <c r="WMR57" s="8"/>
      <c r="WMS57" s="8"/>
      <c r="WMT57" s="8"/>
      <c r="WMU57" s="8"/>
      <c r="WMV57" s="8"/>
      <c r="WMW57" s="8"/>
      <c r="WMX57" s="8"/>
      <c r="WMY57" s="8"/>
      <c r="WMZ57" s="8"/>
      <c r="WNA57" s="8"/>
      <c r="WNB57" s="8"/>
      <c r="WNC57" s="8"/>
      <c r="WND57" s="8"/>
      <c r="WNE57" s="8"/>
      <c r="WNF57" s="8"/>
      <c r="WNG57" s="8"/>
      <c r="WNH57" s="8"/>
      <c r="WNI57" s="8"/>
      <c r="WNJ57" s="8"/>
      <c r="WNK57" s="8"/>
      <c r="WNL57" s="8"/>
      <c r="WNM57" s="8"/>
      <c r="WNN57" s="8"/>
      <c r="WNO57" s="8"/>
      <c r="WNP57" s="8"/>
      <c r="WNQ57" s="8"/>
      <c r="WNR57" s="8"/>
      <c r="WNS57" s="8"/>
      <c r="WNT57" s="8"/>
      <c r="WNU57" s="8"/>
      <c r="WNV57" s="8"/>
      <c r="WNW57" s="8"/>
      <c r="WNX57" s="8"/>
      <c r="WNY57" s="8"/>
      <c r="WNZ57" s="8"/>
      <c r="WOA57" s="8"/>
      <c r="WOB57" s="8"/>
      <c r="WOC57" s="8"/>
      <c r="WOD57" s="8"/>
      <c r="WOE57" s="8"/>
      <c r="WOF57" s="8"/>
      <c r="WOG57" s="8"/>
      <c r="WOH57" s="8"/>
      <c r="WOI57" s="8"/>
      <c r="WOJ57" s="8"/>
      <c r="WOK57" s="8"/>
      <c r="WOL57" s="8"/>
      <c r="WOM57" s="8"/>
      <c r="WON57" s="8"/>
      <c r="WOO57" s="8"/>
      <c r="WOP57" s="8"/>
      <c r="WOQ57" s="8"/>
      <c r="WOR57" s="8"/>
      <c r="WOS57" s="8"/>
      <c r="WOT57" s="8"/>
      <c r="WOU57" s="8"/>
      <c r="WOV57" s="8"/>
      <c r="WOW57" s="8"/>
      <c r="WOX57" s="8"/>
      <c r="WOY57" s="8"/>
      <c r="WOZ57" s="8"/>
      <c r="WPA57" s="8"/>
      <c r="WPB57" s="8"/>
      <c r="WPC57" s="8"/>
      <c r="WPD57" s="8"/>
      <c r="WPE57" s="8"/>
      <c r="WPF57" s="8"/>
      <c r="WPG57" s="8"/>
      <c r="WPH57" s="8"/>
      <c r="WPI57" s="8"/>
      <c r="WPJ57" s="8"/>
      <c r="WPK57" s="8"/>
      <c r="WPL57" s="8"/>
      <c r="WPM57" s="8"/>
      <c r="WPN57" s="8"/>
      <c r="WPO57" s="8"/>
      <c r="WPP57" s="8"/>
      <c r="WPQ57" s="8"/>
      <c r="WPR57" s="8"/>
      <c r="WPS57" s="8"/>
      <c r="WPT57" s="8"/>
      <c r="WPU57" s="8"/>
      <c r="WPV57" s="8"/>
      <c r="WPW57" s="8"/>
      <c r="WPX57" s="8"/>
      <c r="WPY57" s="8"/>
      <c r="WPZ57" s="8"/>
      <c r="WQA57" s="8"/>
      <c r="WQB57" s="8"/>
      <c r="WQC57" s="8"/>
      <c r="WQD57" s="8"/>
      <c r="WQE57" s="8"/>
      <c r="WQF57" s="8"/>
      <c r="WQG57" s="8"/>
      <c r="WQH57" s="8"/>
      <c r="WQI57" s="8"/>
      <c r="WQJ57" s="8"/>
      <c r="WQK57" s="8"/>
      <c r="WQL57" s="8"/>
      <c r="WQM57" s="8"/>
      <c r="WQN57" s="8"/>
      <c r="WQO57" s="8"/>
      <c r="WQP57" s="8"/>
      <c r="WQQ57" s="8"/>
      <c r="WQR57" s="8"/>
      <c r="WQS57" s="8"/>
      <c r="WQT57" s="8"/>
      <c r="WQU57" s="8"/>
      <c r="WQV57" s="8"/>
      <c r="WQW57" s="8"/>
      <c r="WQX57" s="8"/>
      <c r="WQY57" s="8"/>
      <c r="WQZ57" s="8"/>
      <c r="WRA57" s="8"/>
      <c r="WRB57" s="8"/>
      <c r="WRC57" s="8"/>
      <c r="WRD57" s="8"/>
      <c r="WRE57" s="8"/>
      <c r="WRF57" s="8"/>
      <c r="WRG57" s="8"/>
      <c r="WRH57" s="8"/>
      <c r="WRI57" s="8"/>
      <c r="WRJ57" s="8"/>
      <c r="WRK57" s="8"/>
      <c r="WRL57" s="8"/>
      <c r="WRM57" s="8"/>
      <c r="WRN57" s="8"/>
      <c r="WRO57" s="8"/>
      <c r="WRP57" s="8"/>
      <c r="WRQ57" s="8"/>
      <c r="WRR57" s="8"/>
      <c r="WRS57" s="8"/>
      <c r="WRT57" s="8"/>
      <c r="WRU57" s="8"/>
      <c r="WRV57" s="8"/>
      <c r="WRW57" s="8"/>
      <c r="WRX57" s="8"/>
      <c r="WRY57" s="8"/>
      <c r="WRZ57" s="8"/>
      <c r="WSA57" s="8"/>
      <c r="WSB57" s="8"/>
      <c r="WSC57" s="8"/>
      <c r="WSD57" s="8"/>
      <c r="WSE57" s="8"/>
      <c r="WSF57" s="8"/>
      <c r="WSG57" s="8"/>
      <c r="WSH57" s="8"/>
      <c r="WSI57" s="8"/>
      <c r="WSJ57" s="8"/>
      <c r="WSK57" s="8"/>
      <c r="WSL57" s="8"/>
      <c r="WSM57" s="8"/>
      <c r="WSN57" s="8"/>
      <c r="WSO57" s="8"/>
      <c r="WSP57" s="8"/>
      <c r="WSQ57" s="8"/>
      <c r="WSR57" s="8"/>
      <c r="WSS57" s="8"/>
      <c r="WST57" s="8"/>
      <c r="WSU57" s="8"/>
      <c r="WSV57" s="8"/>
      <c r="WSW57" s="8"/>
      <c r="WSX57" s="8"/>
      <c r="WSY57" s="8"/>
      <c r="WSZ57" s="8"/>
      <c r="WTA57" s="8"/>
      <c r="WTB57" s="8"/>
      <c r="WTC57" s="8"/>
      <c r="WTD57" s="8"/>
      <c r="WTE57" s="8"/>
      <c r="WTF57" s="8"/>
      <c r="WTG57" s="8"/>
      <c r="WTH57" s="8"/>
      <c r="WTI57" s="8"/>
      <c r="WTJ57" s="8"/>
      <c r="WTK57" s="8"/>
      <c r="WTL57" s="8"/>
      <c r="WTM57" s="8"/>
      <c r="WTN57" s="8"/>
      <c r="WTO57" s="8"/>
      <c r="WTP57" s="8"/>
      <c r="WTQ57" s="8"/>
      <c r="WTR57" s="8"/>
      <c r="WTS57" s="8"/>
      <c r="WTT57" s="8"/>
      <c r="WTU57" s="8"/>
      <c r="WTV57" s="8"/>
      <c r="WTW57" s="8"/>
      <c r="WTX57" s="8"/>
      <c r="WTY57" s="8"/>
      <c r="WTZ57" s="8"/>
      <c r="WUA57" s="8"/>
      <c r="WUB57" s="8"/>
      <c r="WUC57" s="8"/>
      <c r="WUD57" s="8"/>
      <c r="WUE57" s="8"/>
      <c r="WUF57" s="8"/>
      <c r="WUG57" s="8"/>
      <c r="WUH57" s="8"/>
      <c r="WUI57" s="8"/>
      <c r="WUJ57" s="8"/>
      <c r="WUK57" s="8"/>
      <c r="WUL57" s="8"/>
      <c r="WUM57" s="8"/>
      <c r="WUN57" s="8"/>
      <c r="WUO57" s="8"/>
      <c r="WUP57" s="8"/>
      <c r="WUQ57" s="8"/>
      <c r="WUR57" s="8"/>
      <c r="WUS57" s="8"/>
      <c r="WUT57" s="8"/>
      <c r="WUU57" s="8"/>
      <c r="WUV57" s="8"/>
      <c r="WUW57" s="8"/>
      <c r="WUX57" s="8"/>
      <c r="WUY57" s="8"/>
      <c r="WUZ57" s="8"/>
      <c r="WVA57" s="8"/>
      <c r="WVB57" s="8"/>
      <c r="WVC57" s="8"/>
      <c r="WVD57" s="8"/>
      <c r="WVE57" s="8"/>
      <c r="WVF57" s="8"/>
      <c r="WVG57" s="8"/>
      <c r="WVH57" s="8"/>
      <c r="WVI57" s="8"/>
      <c r="WVJ57" s="8"/>
      <c r="WVK57" s="8"/>
      <c r="WVL57" s="8"/>
      <c r="WVM57" s="8"/>
      <c r="WVN57" s="8"/>
      <c r="WVO57" s="8"/>
      <c r="WVP57" s="8"/>
      <c r="WVQ57" s="8"/>
      <c r="WVR57" s="8"/>
      <c r="WVS57" s="8"/>
      <c r="WVT57" s="8"/>
      <c r="WVU57" s="8"/>
      <c r="WVV57" s="8"/>
      <c r="WVW57" s="8"/>
      <c r="WVX57" s="8"/>
      <c r="WVY57" s="8"/>
      <c r="WVZ57" s="8"/>
      <c r="WWA57" s="8"/>
      <c r="WWB57" s="8"/>
      <c r="WWC57" s="8"/>
      <c r="WWD57" s="8"/>
      <c r="WWE57" s="8"/>
      <c r="WWF57" s="8"/>
      <c r="WWG57" s="8"/>
      <c r="WWH57" s="8"/>
      <c r="WWI57" s="8"/>
      <c r="WWJ57" s="8"/>
      <c r="WWK57" s="8"/>
      <c r="WWL57" s="8"/>
      <c r="WWM57" s="8"/>
      <c r="WWN57" s="8"/>
      <c r="WWO57" s="8"/>
      <c r="WWP57" s="8"/>
      <c r="WWQ57" s="8"/>
      <c r="WWR57" s="8"/>
      <c r="WWS57" s="8"/>
      <c r="WWT57" s="8"/>
      <c r="WWU57" s="8"/>
      <c r="WWV57" s="8"/>
      <c r="WWW57" s="8"/>
      <c r="WWX57" s="8"/>
      <c r="WWY57" s="8"/>
      <c r="WWZ57" s="8"/>
      <c r="WXA57" s="8"/>
      <c r="WXB57" s="8"/>
      <c r="WXC57" s="8"/>
      <c r="WXD57" s="8"/>
      <c r="WXE57" s="8"/>
      <c r="WXF57" s="8"/>
      <c r="WXG57" s="8"/>
      <c r="WXH57" s="8"/>
      <c r="WXI57" s="8"/>
      <c r="WXJ57" s="8"/>
      <c r="WXK57" s="8"/>
      <c r="WXL57" s="8"/>
      <c r="WXM57" s="8"/>
      <c r="WXN57" s="8"/>
      <c r="WXO57" s="8"/>
      <c r="WXP57" s="8"/>
      <c r="WXQ57" s="8"/>
      <c r="WXR57" s="8"/>
      <c r="WXS57" s="8"/>
      <c r="WXT57" s="8"/>
      <c r="WXU57" s="8"/>
      <c r="WXV57" s="8"/>
      <c r="WXW57" s="8"/>
      <c r="WXX57" s="8"/>
      <c r="WXY57" s="8"/>
      <c r="WXZ57" s="8"/>
      <c r="WYA57" s="8"/>
      <c r="WYB57" s="8"/>
      <c r="WYC57" s="8"/>
      <c r="WYD57" s="8"/>
      <c r="WYE57" s="8"/>
      <c r="WYF57" s="8"/>
      <c r="WYG57" s="8"/>
      <c r="WYH57" s="8"/>
      <c r="WYI57" s="8"/>
      <c r="WYJ57" s="8"/>
      <c r="WYK57" s="8"/>
      <c r="WYL57" s="8"/>
      <c r="WYM57" s="8"/>
      <c r="WYN57" s="8"/>
      <c r="WYO57" s="8"/>
      <c r="WYP57" s="8"/>
      <c r="WYQ57" s="8"/>
      <c r="WYR57" s="8"/>
      <c r="WYS57" s="8"/>
      <c r="WYT57" s="8"/>
      <c r="WYU57" s="8"/>
      <c r="WYV57" s="8"/>
      <c r="WYW57" s="8"/>
      <c r="WYX57" s="8"/>
      <c r="WYY57" s="8"/>
      <c r="WYZ57" s="8"/>
      <c r="WZA57" s="8"/>
      <c r="WZB57" s="8"/>
      <c r="WZC57" s="8"/>
      <c r="WZD57" s="8"/>
      <c r="WZE57" s="8"/>
      <c r="WZF57" s="8"/>
      <c r="WZG57" s="8"/>
      <c r="WZH57" s="8"/>
      <c r="WZI57" s="8"/>
      <c r="WZJ57" s="8"/>
      <c r="WZK57" s="8"/>
      <c r="WZL57" s="8"/>
      <c r="WZM57" s="8"/>
      <c r="WZN57" s="8"/>
      <c r="WZO57" s="8"/>
      <c r="WZP57" s="8"/>
      <c r="WZQ57" s="8"/>
      <c r="WZR57" s="8"/>
      <c r="WZS57" s="8"/>
      <c r="WZT57" s="8"/>
      <c r="WZU57" s="8"/>
      <c r="WZV57" s="8"/>
      <c r="WZW57" s="8"/>
      <c r="WZX57" s="8"/>
      <c r="WZY57" s="8"/>
      <c r="WZZ57" s="8"/>
      <c r="XAA57" s="8"/>
      <c r="XAB57" s="8"/>
      <c r="XAC57" s="8"/>
      <c r="XAD57" s="8"/>
      <c r="XAE57" s="8"/>
      <c r="XAF57" s="8"/>
      <c r="XAG57" s="8"/>
      <c r="XAH57" s="8"/>
      <c r="XAI57" s="8"/>
      <c r="XAJ57" s="8"/>
      <c r="XAK57" s="8"/>
      <c r="XAL57" s="8"/>
      <c r="XAM57" s="8"/>
      <c r="XAN57" s="8"/>
      <c r="XAO57" s="8"/>
      <c r="XAP57" s="8"/>
      <c r="XAQ57" s="8"/>
      <c r="XAR57" s="8"/>
      <c r="XAS57" s="8"/>
      <c r="XAT57" s="8"/>
      <c r="XAU57" s="8"/>
      <c r="XAV57" s="8"/>
      <c r="XAW57" s="8"/>
      <c r="XAX57" s="8"/>
      <c r="XAY57" s="8"/>
      <c r="XAZ57" s="8"/>
      <c r="XBA57" s="8"/>
      <c r="XBB57" s="8"/>
      <c r="XBC57" s="8"/>
      <c r="XBD57" s="8"/>
      <c r="XBE57" s="8"/>
      <c r="XBF57" s="8"/>
      <c r="XBG57" s="8"/>
      <c r="XBH57" s="8"/>
      <c r="XBI57" s="8"/>
      <c r="XBJ57" s="8"/>
      <c r="XBK57" s="8"/>
      <c r="XBL57" s="8"/>
      <c r="XBM57" s="8"/>
      <c r="XBN57" s="8"/>
      <c r="XBO57" s="8"/>
      <c r="XBP57" s="8"/>
      <c r="XBQ57" s="8"/>
      <c r="XBR57" s="8"/>
      <c r="XBS57" s="8"/>
      <c r="XBT57" s="8"/>
      <c r="XBU57" s="8"/>
      <c r="XBV57" s="8"/>
      <c r="XBW57" s="8"/>
      <c r="XBX57" s="8"/>
      <c r="XBY57" s="8"/>
      <c r="XBZ57" s="8"/>
      <c r="XCA57" s="8"/>
      <c r="XCB57" s="8"/>
      <c r="XCC57" s="8"/>
      <c r="XCD57" s="8"/>
      <c r="XCE57" s="8"/>
      <c r="XCF57" s="8"/>
      <c r="XCG57" s="8"/>
      <c r="XCH57" s="8"/>
      <c r="XCI57" s="8"/>
      <c r="XCJ57" s="8"/>
      <c r="XCK57" s="8"/>
      <c r="XCL57" s="8"/>
      <c r="XCM57" s="8"/>
      <c r="XCN57" s="8"/>
      <c r="XCO57" s="8"/>
      <c r="XCP57" s="8"/>
      <c r="XCQ57" s="8"/>
      <c r="XCR57" s="8"/>
      <c r="XCS57" s="8"/>
      <c r="XCT57" s="8"/>
      <c r="XCU57" s="8"/>
      <c r="XCV57" s="8"/>
      <c r="XCW57" s="8"/>
      <c r="XCX57" s="8"/>
      <c r="XCY57" s="8"/>
      <c r="XCZ57" s="8"/>
      <c r="XDA57" s="8"/>
      <c r="XDB57" s="8"/>
      <c r="XDC57" s="8"/>
      <c r="XDD57" s="8"/>
      <c r="XDE57" s="8"/>
      <c r="XDF57" s="8"/>
      <c r="XDG57" s="8"/>
      <c r="XDH57" s="8"/>
      <c r="XDI57" s="8"/>
      <c r="XDJ57" s="8"/>
      <c r="XDK57" s="8"/>
      <c r="XDL57" s="8"/>
      <c r="XDM57" s="8"/>
      <c r="XDN57" s="8"/>
      <c r="XDO57" s="8"/>
      <c r="XDP57" s="8"/>
      <c r="XDQ57" s="8"/>
      <c r="XDR57" s="8"/>
      <c r="XDS57" s="8"/>
      <c r="XDT57" s="8"/>
      <c r="XDU57" s="8"/>
      <c r="XDV57" s="8"/>
      <c r="XDW57" s="8"/>
      <c r="XDX57" s="8"/>
      <c r="XDY57" s="8"/>
      <c r="XDZ57" s="8"/>
      <c r="XEA57" s="8"/>
      <c r="XEB57" s="8"/>
      <c r="XEC57" s="8"/>
      <c r="XED57" s="8"/>
      <c r="XEE57" s="8"/>
      <c r="XEF57" s="8"/>
      <c r="XEG57" s="8"/>
      <c r="XEH57" s="8"/>
      <c r="XEI57" s="8"/>
      <c r="XEJ57" s="8"/>
      <c r="XEK57" s="8"/>
      <c r="XEL57" s="8"/>
      <c r="XEM57" s="8"/>
      <c r="XEN57" s="8"/>
      <c r="XEO57" s="8"/>
      <c r="XEP57" s="8"/>
      <c r="XEQ57" s="8"/>
      <c r="XER57" s="8"/>
      <c r="XES57" s="8"/>
      <c r="XET57" s="8"/>
      <c r="XEU57" s="8"/>
      <c r="XEV57" s="8"/>
      <c r="XEW57" s="8"/>
      <c r="XEX57" s="8"/>
      <c r="XEY57" s="8"/>
      <c r="XEZ57" s="8"/>
      <c r="XFA57" s="8"/>
      <c r="XFB57" s="8"/>
    </row>
    <row r="58" spans="1:16382" s="51" customFormat="1" ht="15" customHeight="1">
      <c r="A58" s="53"/>
      <c r="B58" s="54" t="s">
        <v>184</v>
      </c>
      <c r="C58" s="55">
        <f>+C57+C44</f>
        <v>-6086548.4700000295</v>
      </c>
      <c r="D58" s="56">
        <f t="shared" si="1"/>
        <v>-7.1066348340845201E-2</v>
      </c>
      <c r="E58" s="55">
        <f>+E57+E44</f>
        <v>-3642718.0021860199</v>
      </c>
      <c r="F58" s="56">
        <f t="shared" si="0"/>
        <v>-4.2532260726548997E-2</v>
      </c>
      <c r="G58" s="55">
        <f t="shared" si="2"/>
        <v>-2443830.4678140101</v>
      </c>
      <c r="H58" s="57">
        <f t="shared" si="3"/>
        <v>67.088104715969195</v>
      </c>
      <c r="I58" s="55">
        <v>-1488249.48309103</v>
      </c>
      <c r="J58" s="56">
        <f t="shared" si="4"/>
        <v>-1.8214467341733601E-2</v>
      </c>
      <c r="K58" s="55">
        <f t="shared" si="6"/>
        <v>-4598298.9869090002</v>
      </c>
      <c r="L58" s="57">
        <f t="shared" si="5"/>
        <v>308.973665984989</v>
      </c>
      <c r="M58" s="58" t="s">
        <v>141</v>
      </c>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8"/>
      <c r="PC58" s="8"/>
      <c r="PD58" s="8"/>
      <c r="PE58" s="8"/>
      <c r="PF58" s="8"/>
      <c r="PG58" s="8"/>
      <c r="PH58" s="8"/>
      <c r="PI58" s="8"/>
      <c r="PJ58" s="8"/>
      <c r="PK58" s="8"/>
      <c r="PL58" s="8"/>
      <c r="PM58" s="8"/>
      <c r="PN58" s="8"/>
      <c r="PO58" s="8"/>
      <c r="PP58" s="8"/>
      <c r="PQ58" s="8"/>
      <c r="PR58" s="8"/>
      <c r="PS58" s="8"/>
      <c r="PT58" s="8"/>
      <c r="PU58" s="8"/>
      <c r="PV58" s="8"/>
      <c r="PW58" s="8"/>
      <c r="PX58" s="8"/>
      <c r="PY58" s="8"/>
      <c r="PZ58" s="8"/>
      <c r="QA58" s="8"/>
      <c r="QB58" s="8"/>
      <c r="QC58" s="8"/>
      <c r="QD58" s="8"/>
      <c r="QE58" s="8"/>
      <c r="QF58" s="8"/>
      <c r="QG58" s="8"/>
      <c r="QH58" s="8"/>
      <c r="QI58" s="8"/>
      <c r="QJ58" s="8"/>
      <c r="QK58" s="8"/>
      <c r="QL58" s="8"/>
      <c r="QM58" s="8"/>
      <c r="QN58" s="8"/>
      <c r="QO58" s="8"/>
      <c r="QP58" s="8"/>
      <c r="QQ58" s="8"/>
      <c r="QR58" s="8"/>
      <c r="QS58" s="8"/>
      <c r="QT58" s="8"/>
      <c r="QU58" s="8"/>
      <c r="QV58" s="8"/>
      <c r="QW58" s="8"/>
      <c r="QX58" s="8"/>
      <c r="QY58" s="8"/>
      <c r="QZ58" s="8"/>
      <c r="RA58" s="8"/>
      <c r="RB58" s="8"/>
      <c r="RC58" s="8"/>
      <c r="RD58" s="8"/>
      <c r="RE58" s="8"/>
      <c r="RF58" s="8"/>
      <c r="RG58" s="8"/>
      <c r="RH58" s="8"/>
      <c r="RI58" s="8"/>
      <c r="RJ58" s="8"/>
      <c r="RK58" s="8"/>
      <c r="RL58" s="8"/>
      <c r="RM58" s="8"/>
      <c r="RN58" s="8"/>
      <c r="RO58" s="8"/>
      <c r="RP58" s="8"/>
      <c r="RQ58" s="8"/>
      <c r="RR58" s="8"/>
      <c r="RS58" s="8"/>
      <c r="RT58" s="8"/>
      <c r="RU58" s="8"/>
      <c r="RV58" s="8"/>
      <c r="RW58" s="8"/>
      <c r="RX58" s="8"/>
      <c r="RY58" s="8"/>
      <c r="RZ58" s="8"/>
      <c r="SA58" s="8"/>
      <c r="SB58" s="8"/>
      <c r="SC58" s="8"/>
      <c r="SD58" s="8"/>
      <c r="SE58" s="8"/>
      <c r="SF58" s="8"/>
      <c r="SG58" s="8"/>
      <c r="SH58" s="8"/>
      <c r="SI58" s="8"/>
      <c r="SJ58" s="8"/>
      <c r="SK58" s="8"/>
      <c r="SL58" s="8"/>
      <c r="SM58" s="8"/>
      <c r="SN58" s="8"/>
      <c r="SO58" s="8"/>
      <c r="SP58" s="8"/>
      <c r="SQ58" s="8"/>
      <c r="SR58" s="8"/>
      <c r="SS58" s="8"/>
      <c r="ST58" s="8"/>
      <c r="SU58" s="8"/>
      <c r="SV58" s="8"/>
      <c r="SW58" s="8"/>
      <c r="SX58" s="8"/>
      <c r="SY58" s="8"/>
      <c r="SZ58" s="8"/>
      <c r="TA58" s="8"/>
      <c r="TB58" s="8"/>
      <c r="TC58" s="8"/>
      <c r="TD58" s="8"/>
      <c r="TE58" s="8"/>
      <c r="TF58" s="8"/>
      <c r="TG58" s="8"/>
      <c r="TH58" s="8"/>
      <c r="TI58" s="8"/>
      <c r="TJ58" s="8"/>
      <c r="TK58" s="8"/>
      <c r="TL58" s="8"/>
      <c r="TM58" s="8"/>
      <c r="TN58" s="8"/>
      <c r="TO58" s="8"/>
      <c r="TP58" s="8"/>
      <c r="TQ58" s="8"/>
      <c r="TR58" s="8"/>
      <c r="TS58" s="8"/>
      <c r="TT58" s="8"/>
      <c r="TU58" s="8"/>
      <c r="TV58" s="8"/>
      <c r="TW58" s="8"/>
      <c r="TX58" s="8"/>
      <c r="TY58" s="8"/>
      <c r="TZ58" s="8"/>
      <c r="UA58" s="8"/>
      <c r="UB58" s="8"/>
      <c r="UC58" s="8"/>
      <c r="UD58" s="8"/>
      <c r="UE58" s="8"/>
      <c r="UF58" s="8"/>
      <c r="UG58" s="8"/>
      <c r="UH58" s="8"/>
      <c r="UI58" s="8"/>
      <c r="UJ58" s="8"/>
      <c r="UK58" s="8"/>
      <c r="UL58" s="8"/>
      <c r="UM58" s="8"/>
      <c r="UN58" s="8"/>
      <c r="UO58" s="8"/>
      <c r="UP58" s="8"/>
      <c r="UQ58" s="8"/>
      <c r="UR58" s="8"/>
      <c r="US58" s="8"/>
      <c r="UT58" s="8"/>
      <c r="UU58" s="8"/>
      <c r="UV58" s="8"/>
      <c r="UW58" s="8"/>
      <c r="UX58" s="8"/>
      <c r="UY58" s="8"/>
      <c r="UZ58" s="8"/>
      <c r="VA58" s="8"/>
      <c r="VB58" s="8"/>
      <c r="VC58" s="8"/>
      <c r="VD58" s="8"/>
      <c r="VE58" s="8"/>
      <c r="VF58" s="8"/>
      <c r="VG58" s="8"/>
      <c r="VH58" s="8"/>
      <c r="VI58" s="8"/>
      <c r="VJ58" s="8"/>
      <c r="VK58" s="8"/>
      <c r="VL58" s="8"/>
      <c r="VM58" s="8"/>
      <c r="VN58" s="8"/>
      <c r="VO58" s="8"/>
      <c r="VP58" s="8"/>
      <c r="VQ58" s="8"/>
      <c r="VR58" s="8"/>
      <c r="VS58" s="8"/>
      <c r="VT58" s="8"/>
      <c r="VU58" s="8"/>
      <c r="VV58" s="8"/>
      <c r="VW58" s="8"/>
      <c r="VX58" s="8"/>
      <c r="VY58" s="8"/>
      <c r="VZ58" s="8"/>
      <c r="WA58" s="8"/>
      <c r="WB58" s="8"/>
      <c r="WC58" s="8"/>
      <c r="WD58" s="8"/>
      <c r="WE58" s="8"/>
      <c r="WF58" s="8"/>
      <c r="WG58" s="8"/>
      <c r="WH58" s="8"/>
      <c r="WI58" s="8"/>
      <c r="WJ58" s="8"/>
      <c r="WK58" s="8"/>
      <c r="WL58" s="8"/>
      <c r="WM58" s="8"/>
      <c r="WN58" s="8"/>
      <c r="WO58" s="8"/>
      <c r="WP58" s="8"/>
      <c r="WQ58" s="8"/>
      <c r="WR58" s="8"/>
      <c r="WS58" s="8"/>
      <c r="WT58" s="8"/>
      <c r="WU58" s="8"/>
      <c r="WV58" s="8"/>
      <c r="WW58" s="8"/>
      <c r="WX58" s="8"/>
      <c r="WY58" s="8"/>
      <c r="WZ58" s="8"/>
      <c r="XA58" s="8"/>
      <c r="XB58" s="8"/>
      <c r="XC58" s="8"/>
      <c r="XD58" s="8"/>
      <c r="XE58" s="8"/>
      <c r="XF58" s="8"/>
      <c r="XG58" s="8"/>
      <c r="XH58" s="8"/>
      <c r="XI58" s="8"/>
      <c r="XJ58" s="8"/>
      <c r="XK58" s="8"/>
      <c r="XL58" s="8"/>
      <c r="XM58" s="8"/>
      <c r="XN58" s="8"/>
      <c r="XO58" s="8"/>
      <c r="XP58" s="8"/>
      <c r="XQ58" s="8"/>
      <c r="XR58" s="8"/>
      <c r="XS58" s="8"/>
      <c r="XT58" s="8"/>
      <c r="XU58" s="8"/>
      <c r="XV58" s="8"/>
      <c r="XW58" s="8"/>
      <c r="XX58" s="8"/>
      <c r="XY58" s="8"/>
      <c r="XZ58" s="8"/>
      <c r="YA58" s="8"/>
      <c r="YB58" s="8"/>
      <c r="YC58" s="8"/>
      <c r="YD58" s="8"/>
      <c r="YE58" s="8"/>
      <c r="YF58" s="8"/>
      <c r="YG58" s="8"/>
      <c r="YH58" s="8"/>
      <c r="YI58" s="8"/>
      <c r="YJ58" s="8"/>
      <c r="YK58" s="8"/>
      <c r="YL58" s="8"/>
      <c r="YM58" s="8"/>
      <c r="YN58" s="8"/>
      <c r="YO58" s="8"/>
      <c r="YP58" s="8"/>
      <c r="YQ58" s="8"/>
      <c r="YR58" s="8"/>
      <c r="YS58" s="8"/>
      <c r="YT58" s="8"/>
      <c r="YU58" s="8"/>
      <c r="YV58" s="8"/>
      <c r="YW58" s="8"/>
      <c r="YX58" s="8"/>
      <c r="YY58" s="8"/>
      <c r="YZ58" s="8"/>
      <c r="ZA58" s="8"/>
      <c r="ZB58" s="8"/>
      <c r="ZC58" s="8"/>
      <c r="ZD58" s="8"/>
      <c r="ZE58" s="8"/>
      <c r="ZF58" s="8"/>
      <c r="ZG58" s="8"/>
      <c r="ZH58" s="8"/>
      <c r="ZI58" s="8"/>
      <c r="ZJ58" s="8"/>
      <c r="ZK58" s="8"/>
      <c r="ZL58" s="8"/>
      <c r="ZM58" s="8"/>
      <c r="ZN58" s="8"/>
      <c r="ZO58" s="8"/>
      <c r="ZP58" s="8"/>
      <c r="ZQ58" s="8"/>
      <c r="ZR58" s="8"/>
      <c r="ZS58" s="8"/>
      <c r="ZT58" s="8"/>
      <c r="ZU58" s="8"/>
      <c r="ZV58" s="8"/>
      <c r="ZW58" s="8"/>
      <c r="ZX58" s="8"/>
      <c r="ZY58" s="8"/>
      <c r="ZZ58" s="8"/>
      <c r="AAA58" s="8"/>
      <c r="AAB58" s="8"/>
      <c r="AAC58" s="8"/>
      <c r="AAD58" s="8"/>
      <c r="AAE58" s="8"/>
      <c r="AAF58" s="8"/>
      <c r="AAG58" s="8"/>
      <c r="AAH58" s="8"/>
      <c r="AAI58" s="8"/>
      <c r="AAJ58" s="8"/>
      <c r="AAK58" s="8"/>
      <c r="AAL58" s="8"/>
      <c r="AAM58" s="8"/>
      <c r="AAN58" s="8"/>
      <c r="AAO58" s="8"/>
      <c r="AAP58" s="8"/>
      <c r="AAQ58" s="8"/>
      <c r="AAR58" s="8"/>
      <c r="AAS58" s="8"/>
      <c r="AAT58" s="8"/>
      <c r="AAU58" s="8"/>
      <c r="AAV58" s="8"/>
      <c r="AAW58" s="8"/>
      <c r="AAX58" s="8"/>
      <c r="AAY58" s="8"/>
      <c r="AAZ58" s="8"/>
      <c r="ABA58" s="8"/>
      <c r="ABB58" s="8"/>
      <c r="ABC58" s="8"/>
      <c r="ABD58" s="8"/>
      <c r="ABE58" s="8"/>
      <c r="ABF58" s="8"/>
      <c r="ABG58" s="8"/>
      <c r="ABH58" s="8"/>
      <c r="ABI58" s="8"/>
      <c r="ABJ58" s="8"/>
      <c r="ABK58" s="8"/>
      <c r="ABL58" s="8"/>
      <c r="ABM58" s="8"/>
      <c r="ABN58" s="8"/>
      <c r="ABO58" s="8"/>
      <c r="ABP58" s="8"/>
      <c r="ABQ58" s="8"/>
      <c r="ABR58" s="8"/>
      <c r="ABS58" s="8"/>
      <c r="ABT58" s="8"/>
      <c r="ABU58" s="8"/>
      <c r="ABV58" s="8"/>
      <c r="ABW58" s="8"/>
      <c r="ABX58" s="8"/>
      <c r="ABY58" s="8"/>
      <c r="ABZ58" s="8"/>
      <c r="ACA58" s="8"/>
      <c r="ACB58" s="8"/>
      <c r="ACC58" s="8"/>
      <c r="ACD58" s="8"/>
      <c r="ACE58" s="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8"/>
      <c r="AFA58" s="8"/>
      <c r="AFB58" s="8"/>
      <c r="AFC58" s="8"/>
      <c r="AFD58" s="8"/>
      <c r="AFE58" s="8"/>
      <c r="AFF58" s="8"/>
      <c r="AFG58" s="8"/>
      <c r="AFH58" s="8"/>
      <c r="AFI58" s="8"/>
      <c r="AFJ58" s="8"/>
      <c r="AFK58" s="8"/>
      <c r="AFL58" s="8"/>
      <c r="AFM58" s="8"/>
      <c r="AFN58" s="8"/>
      <c r="AFO58" s="8"/>
      <c r="AFP58" s="8"/>
      <c r="AFQ58" s="8"/>
      <c r="AFR58" s="8"/>
      <c r="AFS58" s="8"/>
      <c r="AFT58" s="8"/>
      <c r="AFU58" s="8"/>
      <c r="AFV58" s="8"/>
      <c r="AFW58" s="8"/>
      <c r="AFX58" s="8"/>
      <c r="AFY58" s="8"/>
      <c r="AFZ58" s="8"/>
      <c r="AGA58" s="8"/>
      <c r="AGB58" s="8"/>
      <c r="AGC58" s="8"/>
      <c r="AGD58" s="8"/>
      <c r="AGE58" s="8"/>
      <c r="AGF58" s="8"/>
      <c r="AGG58" s="8"/>
      <c r="AGH58" s="8"/>
      <c r="AGI58" s="8"/>
      <c r="AGJ58" s="8"/>
      <c r="AGK58" s="8"/>
      <c r="AGL58" s="8"/>
      <c r="AGM58" s="8"/>
      <c r="AGN58" s="8"/>
      <c r="AGO58" s="8"/>
      <c r="AGP58" s="8"/>
      <c r="AGQ58" s="8"/>
      <c r="AGR58" s="8"/>
      <c r="AGS58" s="8"/>
      <c r="AGT58" s="8"/>
      <c r="AGU58" s="8"/>
      <c r="AGV58" s="8"/>
      <c r="AGW58" s="8"/>
      <c r="AGX58" s="8"/>
      <c r="AGY58" s="8"/>
      <c r="AGZ58" s="8"/>
      <c r="AHA58" s="8"/>
      <c r="AHB58" s="8"/>
      <c r="AHC58" s="8"/>
      <c r="AHD58" s="8"/>
      <c r="AHE58" s="8"/>
      <c r="AHF58" s="8"/>
      <c r="AHG58" s="8"/>
      <c r="AHH58" s="8"/>
      <c r="AHI58" s="8"/>
      <c r="AHJ58" s="8"/>
      <c r="AHK58" s="8"/>
      <c r="AHL58" s="8"/>
      <c r="AHM58" s="8"/>
      <c r="AHN58" s="8"/>
      <c r="AHO58" s="8"/>
      <c r="AHP58" s="8"/>
      <c r="AHQ58" s="8"/>
      <c r="AHR58" s="8"/>
      <c r="AHS58" s="8"/>
      <c r="AHT58" s="8"/>
      <c r="AHU58" s="8"/>
      <c r="AHV58" s="8"/>
      <c r="AHW58" s="8"/>
      <c r="AHX58" s="8"/>
      <c r="AHY58" s="8"/>
      <c r="AHZ58" s="8"/>
      <c r="AIA58" s="8"/>
      <c r="AIB58" s="8"/>
      <c r="AIC58" s="8"/>
      <c r="AID58" s="8"/>
      <c r="AIE58" s="8"/>
      <c r="AIF58" s="8"/>
      <c r="AIG58" s="8"/>
      <c r="AIH58" s="8"/>
      <c r="AII58" s="8"/>
      <c r="AIJ58" s="8"/>
      <c r="AIK58" s="8"/>
      <c r="AIL58" s="8"/>
      <c r="AIM58" s="8"/>
      <c r="AIN58" s="8"/>
      <c r="AIO58" s="8"/>
      <c r="AIP58" s="8"/>
      <c r="AIQ58" s="8"/>
      <c r="AIR58" s="8"/>
      <c r="AIS58" s="8"/>
      <c r="AIT58" s="8"/>
      <c r="AIU58" s="8"/>
      <c r="AIV58" s="8"/>
      <c r="AIW58" s="8"/>
      <c r="AIX58" s="8"/>
      <c r="AIY58" s="8"/>
      <c r="AIZ58" s="8"/>
      <c r="AJA58" s="8"/>
      <c r="AJB58" s="8"/>
      <c r="AJC58" s="8"/>
      <c r="AJD58" s="8"/>
      <c r="AJE58" s="8"/>
      <c r="AJF58" s="8"/>
      <c r="AJG58" s="8"/>
      <c r="AJH58" s="8"/>
      <c r="AJI58" s="8"/>
      <c r="AJJ58" s="8"/>
      <c r="AJK58" s="8"/>
      <c r="AJL58" s="8"/>
      <c r="AJM58" s="8"/>
      <c r="AJN58" s="8"/>
      <c r="AJO58" s="8"/>
      <c r="AJP58" s="8"/>
      <c r="AJQ58" s="8"/>
      <c r="AJR58" s="8"/>
      <c r="AJS58" s="8"/>
      <c r="AJT58" s="8"/>
      <c r="AJU58" s="8"/>
      <c r="AJV58" s="8"/>
      <c r="AJW58" s="8"/>
      <c r="AJX58" s="8"/>
      <c r="AJY58" s="8"/>
      <c r="AJZ58" s="8"/>
      <c r="AKA58" s="8"/>
      <c r="AKB58" s="8"/>
      <c r="AKC58" s="8"/>
      <c r="AKD58" s="8"/>
      <c r="AKE58" s="8"/>
      <c r="AKF58" s="8"/>
      <c r="AKG58" s="8"/>
      <c r="AKH58" s="8"/>
      <c r="AKI58" s="8"/>
      <c r="AKJ58" s="8"/>
      <c r="AKK58" s="8"/>
      <c r="AKL58" s="8"/>
      <c r="AKM58" s="8"/>
      <c r="AKN58" s="8"/>
      <c r="AKO58" s="8"/>
      <c r="AKP58" s="8"/>
      <c r="AKQ58" s="8"/>
      <c r="AKR58" s="8"/>
      <c r="AKS58" s="8"/>
      <c r="AKT58" s="8"/>
      <c r="AKU58" s="8"/>
      <c r="AKV58" s="8"/>
      <c r="AKW58" s="8"/>
      <c r="AKX58" s="8"/>
      <c r="AKY58" s="8"/>
      <c r="AKZ58" s="8"/>
      <c r="ALA58" s="8"/>
      <c r="ALB58" s="8"/>
      <c r="ALC58" s="8"/>
      <c r="ALD58" s="8"/>
      <c r="ALE58" s="8"/>
      <c r="ALF58" s="8"/>
      <c r="ALG58" s="8"/>
      <c r="ALH58" s="8"/>
      <c r="ALI58" s="8"/>
      <c r="ALJ58" s="8"/>
      <c r="ALK58" s="8"/>
      <c r="ALL58" s="8"/>
      <c r="ALM58" s="8"/>
      <c r="ALN58" s="8"/>
      <c r="ALO58" s="8"/>
      <c r="ALP58" s="8"/>
      <c r="ALQ58" s="8"/>
      <c r="ALR58" s="8"/>
      <c r="ALS58" s="8"/>
      <c r="ALT58" s="8"/>
      <c r="ALU58" s="8"/>
      <c r="ALV58" s="8"/>
      <c r="ALW58" s="8"/>
      <c r="ALX58" s="8"/>
      <c r="ALY58" s="8"/>
      <c r="ALZ58" s="8"/>
      <c r="AMA58" s="8"/>
      <c r="AMB58" s="8"/>
      <c r="AMC58" s="8"/>
      <c r="AMD58" s="8"/>
      <c r="AME58" s="8"/>
      <c r="AMF58" s="8"/>
      <c r="AMG58" s="8"/>
      <c r="AMH58" s="8"/>
      <c r="AMI58" s="8"/>
      <c r="AMJ58" s="8"/>
      <c r="AMK58" s="8"/>
      <c r="AML58" s="8"/>
      <c r="AMM58" s="8"/>
      <c r="AMN58" s="8"/>
      <c r="AMO58" s="8"/>
      <c r="AMP58" s="8"/>
      <c r="AMQ58" s="8"/>
      <c r="AMR58" s="8"/>
      <c r="AMS58" s="8"/>
      <c r="AMT58" s="8"/>
      <c r="AMU58" s="8"/>
      <c r="AMV58" s="8"/>
      <c r="AMW58" s="8"/>
      <c r="AMX58" s="8"/>
      <c r="AMY58" s="8"/>
      <c r="AMZ58" s="8"/>
      <c r="ANA58" s="8"/>
      <c r="ANB58" s="8"/>
      <c r="ANC58" s="8"/>
      <c r="AND58" s="8"/>
      <c r="ANE58" s="8"/>
      <c r="ANF58" s="8"/>
      <c r="ANG58" s="8"/>
      <c r="ANH58" s="8"/>
      <c r="ANI58" s="8"/>
      <c r="ANJ58" s="8"/>
      <c r="ANK58" s="8"/>
      <c r="ANL58" s="8"/>
      <c r="ANM58" s="8"/>
      <c r="ANN58" s="8"/>
      <c r="ANO58" s="8"/>
      <c r="ANP58" s="8"/>
      <c r="ANQ58" s="8"/>
      <c r="ANR58" s="8"/>
      <c r="ANS58" s="8"/>
      <c r="ANT58" s="8"/>
      <c r="ANU58" s="8"/>
      <c r="ANV58" s="8"/>
      <c r="ANW58" s="8"/>
      <c r="ANX58" s="8"/>
      <c r="ANY58" s="8"/>
      <c r="ANZ58" s="8"/>
      <c r="AOA58" s="8"/>
      <c r="AOB58" s="8"/>
      <c r="AOC58" s="8"/>
      <c r="AOD58" s="8"/>
      <c r="AOE58" s="8"/>
      <c r="AOF58" s="8"/>
      <c r="AOG58" s="8"/>
      <c r="AOH58" s="8"/>
      <c r="AOI58" s="8"/>
      <c r="AOJ58" s="8"/>
      <c r="AOK58" s="8"/>
      <c r="AOL58" s="8"/>
      <c r="AOM58" s="8"/>
      <c r="AON58" s="8"/>
      <c r="AOO58" s="8"/>
      <c r="AOP58" s="8"/>
      <c r="AOQ58" s="8"/>
      <c r="AOR58" s="8"/>
      <c r="AOS58" s="8"/>
      <c r="AOT58" s="8"/>
      <c r="AOU58" s="8"/>
      <c r="AOV58" s="8"/>
      <c r="AOW58" s="8"/>
      <c r="AOX58" s="8"/>
      <c r="AOY58" s="8"/>
      <c r="AOZ58" s="8"/>
      <c r="APA58" s="8"/>
      <c r="APB58" s="8"/>
      <c r="APC58" s="8"/>
      <c r="APD58" s="8"/>
      <c r="APE58" s="8"/>
      <c r="APF58" s="8"/>
      <c r="APG58" s="8"/>
      <c r="APH58" s="8"/>
      <c r="API58" s="8"/>
      <c r="APJ58" s="8"/>
      <c r="APK58" s="8"/>
      <c r="APL58" s="8"/>
      <c r="APM58" s="8"/>
      <c r="APN58" s="8"/>
      <c r="APO58" s="8"/>
      <c r="APP58" s="8"/>
      <c r="APQ58" s="8"/>
      <c r="APR58" s="8"/>
      <c r="APS58" s="8"/>
      <c r="APT58" s="8"/>
      <c r="APU58" s="8"/>
      <c r="APV58" s="8"/>
      <c r="APW58" s="8"/>
      <c r="APX58" s="8"/>
      <c r="APY58" s="8"/>
      <c r="APZ58" s="8"/>
      <c r="AQA58" s="8"/>
      <c r="AQB58" s="8"/>
      <c r="AQC58" s="8"/>
      <c r="AQD58" s="8"/>
      <c r="AQE58" s="8"/>
      <c r="AQF58" s="8"/>
      <c r="AQG58" s="8"/>
      <c r="AQH58" s="8"/>
      <c r="AQI58" s="8"/>
      <c r="AQJ58" s="8"/>
      <c r="AQK58" s="8"/>
      <c r="AQL58" s="8"/>
      <c r="AQM58" s="8"/>
      <c r="AQN58" s="8"/>
      <c r="AQO58" s="8"/>
      <c r="AQP58" s="8"/>
      <c r="AQQ58" s="8"/>
      <c r="AQR58" s="8"/>
      <c r="AQS58" s="8"/>
      <c r="AQT58" s="8"/>
      <c r="AQU58" s="8"/>
      <c r="AQV58" s="8"/>
      <c r="AQW58" s="8"/>
      <c r="AQX58" s="8"/>
      <c r="AQY58" s="8"/>
      <c r="AQZ58" s="8"/>
      <c r="ARA58" s="8"/>
      <c r="ARB58" s="8"/>
      <c r="ARC58" s="8"/>
      <c r="ARD58" s="8"/>
      <c r="ARE58" s="8"/>
      <c r="ARF58" s="8"/>
      <c r="ARG58" s="8"/>
      <c r="ARH58" s="8"/>
      <c r="ARI58" s="8"/>
      <c r="ARJ58" s="8"/>
      <c r="ARK58" s="8"/>
      <c r="ARL58" s="8"/>
      <c r="ARM58" s="8"/>
      <c r="ARN58" s="8"/>
      <c r="ARO58" s="8"/>
      <c r="ARP58" s="8"/>
      <c r="ARQ58" s="8"/>
      <c r="ARR58" s="8"/>
      <c r="ARS58" s="8"/>
      <c r="ART58" s="8"/>
      <c r="ARU58" s="8"/>
      <c r="ARV58" s="8"/>
      <c r="ARW58" s="8"/>
      <c r="ARX58" s="8"/>
      <c r="ARY58" s="8"/>
      <c r="ARZ58" s="8"/>
      <c r="ASA58" s="8"/>
      <c r="ASB58" s="8"/>
      <c r="ASC58" s="8"/>
      <c r="ASD58" s="8"/>
      <c r="ASE58" s="8"/>
      <c r="ASF58" s="8"/>
      <c r="ASG58" s="8"/>
      <c r="ASH58" s="8"/>
      <c r="ASI58" s="8"/>
      <c r="ASJ58" s="8"/>
      <c r="ASK58" s="8"/>
      <c r="ASL58" s="8"/>
      <c r="ASM58" s="8"/>
      <c r="ASN58" s="8"/>
      <c r="ASO58" s="8"/>
      <c r="ASP58" s="8"/>
      <c r="ASQ58" s="8"/>
      <c r="ASR58" s="8"/>
      <c r="ASS58" s="8"/>
      <c r="AST58" s="8"/>
      <c r="ASU58" s="8"/>
      <c r="ASV58" s="8"/>
      <c r="ASW58" s="8"/>
      <c r="ASX58" s="8"/>
      <c r="ASY58" s="8"/>
      <c r="ASZ58" s="8"/>
      <c r="ATA58" s="8"/>
      <c r="ATB58" s="8"/>
      <c r="ATC58" s="8"/>
      <c r="ATD58" s="8"/>
      <c r="ATE58" s="8"/>
      <c r="ATF58" s="8"/>
      <c r="ATG58" s="8"/>
      <c r="ATH58" s="8"/>
      <c r="ATI58" s="8"/>
      <c r="ATJ58" s="8"/>
      <c r="ATK58" s="8"/>
      <c r="ATL58" s="8"/>
      <c r="ATM58" s="8"/>
      <c r="ATN58" s="8"/>
      <c r="ATO58" s="8"/>
      <c r="ATP58" s="8"/>
      <c r="ATQ58" s="8"/>
      <c r="ATR58" s="8"/>
      <c r="ATS58" s="8"/>
      <c r="ATT58" s="8"/>
      <c r="ATU58" s="8"/>
      <c r="ATV58" s="8"/>
      <c r="ATW58" s="8"/>
      <c r="ATX58" s="8"/>
      <c r="ATY58" s="8"/>
      <c r="ATZ58" s="8"/>
      <c r="AUA58" s="8"/>
      <c r="AUB58" s="8"/>
      <c r="AUC58" s="8"/>
      <c r="AUD58" s="8"/>
      <c r="AUE58" s="8"/>
      <c r="AUF58" s="8"/>
      <c r="AUG58" s="8"/>
      <c r="AUH58" s="8"/>
      <c r="AUI58" s="8"/>
      <c r="AUJ58" s="8"/>
      <c r="AUK58" s="8"/>
      <c r="AUL58" s="8"/>
      <c r="AUM58" s="8"/>
      <c r="AUN58" s="8"/>
      <c r="AUO58" s="8"/>
      <c r="AUP58" s="8"/>
      <c r="AUQ58" s="8"/>
      <c r="AUR58" s="8"/>
      <c r="AUS58" s="8"/>
      <c r="AUT58" s="8"/>
      <c r="AUU58" s="8"/>
      <c r="AUV58" s="8"/>
      <c r="AUW58" s="8"/>
      <c r="AUX58" s="8"/>
      <c r="AUY58" s="8"/>
      <c r="AUZ58" s="8"/>
      <c r="AVA58" s="8"/>
      <c r="AVB58" s="8"/>
      <c r="AVC58" s="8"/>
      <c r="AVD58" s="8"/>
      <c r="AVE58" s="8"/>
      <c r="AVF58" s="8"/>
      <c r="AVG58" s="8"/>
      <c r="AVH58" s="8"/>
      <c r="AVI58" s="8"/>
      <c r="AVJ58" s="8"/>
      <c r="AVK58" s="8"/>
      <c r="AVL58" s="8"/>
      <c r="AVM58" s="8"/>
      <c r="AVN58" s="8"/>
      <c r="AVO58" s="8"/>
      <c r="AVP58" s="8"/>
      <c r="AVQ58" s="8"/>
      <c r="AVR58" s="8"/>
      <c r="AVS58" s="8"/>
      <c r="AVT58" s="8"/>
      <c r="AVU58" s="8"/>
      <c r="AVV58" s="8"/>
      <c r="AVW58" s="8"/>
      <c r="AVX58" s="8"/>
      <c r="AVY58" s="8"/>
      <c r="AVZ58" s="8"/>
      <c r="AWA58" s="8"/>
      <c r="AWB58" s="8"/>
      <c r="AWC58" s="8"/>
      <c r="AWD58" s="8"/>
      <c r="AWE58" s="8"/>
      <c r="AWF58" s="8"/>
      <c r="AWG58" s="8"/>
      <c r="AWH58" s="8"/>
      <c r="AWI58" s="8"/>
      <c r="AWJ58" s="8"/>
      <c r="AWK58" s="8"/>
      <c r="AWL58" s="8"/>
      <c r="AWM58" s="8"/>
      <c r="AWN58" s="8"/>
      <c r="AWO58" s="8"/>
      <c r="AWP58" s="8"/>
      <c r="AWQ58" s="8"/>
      <c r="AWR58" s="8"/>
      <c r="AWS58" s="8"/>
      <c r="AWT58" s="8"/>
      <c r="AWU58" s="8"/>
      <c r="AWV58" s="8"/>
      <c r="AWW58" s="8"/>
      <c r="AWX58" s="8"/>
      <c r="AWY58" s="8"/>
      <c r="AWZ58" s="8"/>
      <c r="AXA58" s="8"/>
      <c r="AXB58" s="8"/>
      <c r="AXC58" s="8"/>
      <c r="AXD58" s="8"/>
      <c r="AXE58" s="8"/>
      <c r="AXF58" s="8"/>
      <c r="AXG58" s="8"/>
      <c r="AXH58" s="8"/>
      <c r="AXI58" s="8"/>
      <c r="AXJ58" s="8"/>
      <c r="AXK58" s="8"/>
      <c r="AXL58" s="8"/>
      <c r="AXM58" s="8"/>
      <c r="AXN58" s="8"/>
      <c r="AXO58" s="8"/>
      <c r="AXP58" s="8"/>
      <c r="AXQ58" s="8"/>
      <c r="AXR58" s="8"/>
      <c r="AXS58" s="8"/>
      <c r="AXT58" s="8"/>
      <c r="AXU58" s="8"/>
      <c r="AXV58" s="8"/>
      <c r="AXW58" s="8"/>
      <c r="AXX58" s="8"/>
      <c r="AXY58" s="8"/>
      <c r="AXZ58" s="8"/>
      <c r="AYA58" s="8"/>
      <c r="AYB58" s="8"/>
      <c r="AYC58" s="8"/>
      <c r="AYD58" s="8"/>
      <c r="AYE58" s="8"/>
      <c r="AYF58" s="8"/>
      <c r="AYG58" s="8"/>
      <c r="AYH58" s="8"/>
      <c r="AYI58" s="8"/>
      <c r="AYJ58" s="8"/>
      <c r="AYK58" s="8"/>
      <c r="AYL58" s="8"/>
      <c r="AYM58" s="8"/>
      <c r="AYN58" s="8"/>
      <c r="AYO58" s="8"/>
      <c r="AYP58" s="8"/>
      <c r="AYQ58" s="8"/>
      <c r="AYR58" s="8"/>
      <c r="AYS58" s="8"/>
      <c r="AYT58" s="8"/>
      <c r="AYU58" s="8"/>
      <c r="AYV58" s="8"/>
      <c r="AYW58" s="8"/>
      <c r="AYX58" s="8"/>
      <c r="AYY58" s="8"/>
      <c r="AYZ58" s="8"/>
      <c r="AZA58" s="8"/>
      <c r="AZB58" s="8"/>
      <c r="AZC58" s="8"/>
      <c r="AZD58" s="8"/>
      <c r="AZE58" s="8"/>
      <c r="AZF58" s="8"/>
      <c r="AZG58" s="8"/>
      <c r="AZH58" s="8"/>
      <c r="AZI58" s="8"/>
      <c r="AZJ58" s="8"/>
      <c r="AZK58" s="8"/>
      <c r="AZL58" s="8"/>
      <c r="AZM58" s="8"/>
      <c r="AZN58" s="8"/>
      <c r="AZO58" s="8"/>
      <c r="AZP58" s="8"/>
      <c r="AZQ58" s="8"/>
      <c r="AZR58" s="8"/>
      <c r="AZS58" s="8"/>
      <c r="AZT58" s="8"/>
      <c r="AZU58" s="8"/>
      <c r="AZV58" s="8"/>
      <c r="AZW58" s="8"/>
      <c r="AZX58" s="8"/>
      <c r="AZY58" s="8"/>
      <c r="AZZ58" s="8"/>
      <c r="BAA58" s="8"/>
      <c r="BAB58" s="8"/>
      <c r="BAC58" s="8"/>
      <c r="BAD58" s="8"/>
      <c r="BAE58" s="8"/>
      <c r="BAF58" s="8"/>
      <c r="BAG58" s="8"/>
      <c r="BAH58" s="8"/>
      <c r="BAI58" s="8"/>
      <c r="BAJ58" s="8"/>
      <c r="BAK58" s="8"/>
      <c r="BAL58" s="8"/>
      <c r="BAM58" s="8"/>
      <c r="BAN58" s="8"/>
      <c r="BAO58" s="8"/>
      <c r="BAP58" s="8"/>
      <c r="BAQ58" s="8"/>
      <c r="BAR58" s="8"/>
      <c r="BAS58" s="8"/>
      <c r="BAT58" s="8"/>
      <c r="BAU58" s="8"/>
      <c r="BAV58" s="8"/>
      <c r="BAW58" s="8"/>
      <c r="BAX58" s="8"/>
      <c r="BAY58" s="8"/>
      <c r="BAZ58" s="8"/>
      <c r="BBA58" s="8"/>
      <c r="BBB58" s="8"/>
      <c r="BBC58" s="8"/>
      <c r="BBD58" s="8"/>
      <c r="BBE58" s="8"/>
      <c r="BBF58" s="8"/>
      <c r="BBG58" s="8"/>
      <c r="BBH58" s="8"/>
      <c r="BBI58" s="8"/>
      <c r="BBJ58" s="8"/>
      <c r="BBK58" s="8"/>
      <c r="BBL58" s="8"/>
      <c r="BBM58" s="8"/>
      <c r="BBN58" s="8"/>
      <c r="BBO58" s="8"/>
      <c r="BBP58" s="8"/>
      <c r="BBQ58" s="8"/>
      <c r="BBR58" s="8"/>
      <c r="BBS58" s="8"/>
      <c r="BBT58" s="8"/>
      <c r="BBU58" s="8"/>
      <c r="BBV58" s="8"/>
      <c r="BBW58" s="8"/>
      <c r="BBX58" s="8"/>
      <c r="BBY58" s="8"/>
      <c r="BBZ58" s="8"/>
      <c r="BCA58" s="8"/>
      <c r="BCB58" s="8"/>
      <c r="BCC58" s="8"/>
      <c r="BCD58" s="8"/>
      <c r="BCE58" s="8"/>
      <c r="BCF58" s="8"/>
      <c r="BCG58" s="8"/>
      <c r="BCH58" s="8"/>
      <c r="BCI58" s="8"/>
      <c r="BCJ58" s="8"/>
      <c r="BCK58" s="8"/>
      <c r="BCL58" s="8"/>
      <c r="BCM58" s="8"/>
      <c r="BCN58" s="8"/>
      <c r="BCO58" s="8"/>
      <c r="BCP58" s="8"/>
      <c r="BCQ58" s="8"/>
      <c r="BCR58" s="8"/>
      <c r="BCS58" s="8"/>
      <c r="BCT58" s="8"/>
      <c r="BCU58" s="8"/>
      <c r="BCV58" s="8"/>
      <c r="BCW58" s="8"/>
      <c r="BCX58" s="8"/>
      <c r="BCY58" s="8"/>
      <c r="BCZ58" s="8"/>
      <c r="BDA58" s="8"/>
      <c r="BDB58" s="8"/>
      <c r="BDC58" s="8"/>
      <c r="BDD58" s="8"/>
      <c r="BDE58" s="8"/>
      <c r="BDF58" s="8"/>
      <c r="BDG58" s="8"/>
      <c r="BDH58" s="8"/>
      <c r="BDI58" s="8"/>
      <c r="BDJ58" s="8"/>
      <c r="BDK58" s="8"/>
      <c r="BDL58" s="8"/>
      <c r="BDM58" s="8"/>
      <c r="BDN58" s="8"/>
      <c r="BDO58" s="8"/>
      <c r="BDP58" s="8"/>
      <c r="BDQ58" s="8"/>
      <c r="BDR58" s="8"/>
      <c r="BDS58" s="8"/>
      <c r="BDT58" s="8"/>
      <c r="BDU58" s="8"/>
      <c r="BDV58" s="8"/>
      <c r="BDW58" s="8"/>
      <c r="BDX58" s="8"/>
      <c r="BDY58" s="8"/>
      <c r="BDZ58" s="8"/>
      <c r="BEA58" s="8"/>
      <c r="BEB58" s="8"/>
      <c r="BEC58" s="8"/>
      <c r="BED58" s="8"/>
      <c r="BEE58" s="8"/>
      <c r="BEF58" s="8"/>
      <c r="BEG58" s="8"/>
      <c r="BEH58" s="8"/>
      <c r="BEI58" s="8"/>
      <c r="BEJ58" s="8"/>
      <c r="BEK58" s="8"/>
      <c r="BEL58" s="8"/>
      <c r="BEM58" s="8"/>
      <c r="BEN58" s="8"/>
      <c r="BEO58" s="8"/>
      <c r="BEP58" s="8"/>
      <c r="BEQ58" s="8"/>
      <c r="BER58" s="8"/>
      <c r="BES58" s="8"/>
      <c r="BET58" s="8"/>
      <c r="BEU58" s="8"/>
      <c r="BEV58" s="8"/>
      <c r="BEW58" s="8"/>
      <c r="BEX58" s="8"/>
      <c r="BEY58" s="8"/>
      <c r="BEZ58" s="8"/>
      <c r="BFA58" s="8"/>
      <c r="BFB58" s="8"/>
      <c r="BFC58" s="8"/>
      <c r="BFD58" s="8"/>
      <c r="BFE58" s="8"/>
      <c r="BFF58" s="8"/>
      <c r="BFG58" s="8"/>
      <c r="BFH58" s="8"/>
      <c r="BFI58" s="8"/>
      <c r="BFJ58" s="8"/>
      <c r="BFK58" s="8"/>
      <c r="BFL58" s="8"/>
      <c r="BFM58" s="8"/>
      <c r="BFN58" s="8"/>
      <c r="BFO58" s="8"/>
      <c r="BFP58" s="8"/>
      <c r="BFQ58" s="8"/>
      <c r="BFR58" s="8"/>
      <c r="BFS58" s="8"/>
      <c r="BFT58" s="8"/>
      <c r="BFU58" s="8"/>
      <c r="BFV58" s="8"/>
      <c r="BFW58" s="8"/>
      <c r="BFX58" s="8"/>
      <c r="BFY58" s="8"/>
      <c r="BFZ58" s="8"/>
      <c r="BGA58" s="8"/>
      <c r="BGB58" s="8"/>
      <c r="BGC58" s="8"/>
      <c r="BGD58" s="8"/>
      <c r="BGE58" s="8"/>
      <c r="BGF58" s="8"/>
      <c r="BGG58" s="8"/>
      <c r="BGH58" s="8"/>
      <c r="BGI58" s="8"/>
      <c r="BGJ58" s="8"/>
      <c r="BGK58" s="8"/>
      <c r="BGL58" s="8"/>
      <c r="BGM58" s="8"/>
      <c r="BGN58" s="8"/>
      <c r="BGO58" s="8"/>
      <c r="BGP58" s="8"/>
      <c r="BGQ58" s="8"/>
      <c r="BGR58" s="8"/>
      <c r="BGS58" s="8"/>
      <c r="BGT58" s="8"/>
      <c r="BGU58" s="8"/>
      <c r="BGV58" s="8"/>
      <c r="BGW58" s="8"/>
      <c r="BGX58" s="8"/>
      <c r="BGY58" s="8"/>
      <c r="BGZ58" s="8"/>
      <c r="BHA58" s="8"/>
      <c r="BHB58" s="8"/>
      <c r="BHC58" s="8"/>
      <c r="BHD58" s="8"/>
      <c r="BHE58" s="8"/>
      <c r="BHF58" s="8"/>
      <c r="BHG58" s="8"/>
      <c r="BHH58" s="8"/>
      <c r="BHI58" s="8"/>
      <c r="BHJ58" s="8"/>
      <c r="BHK58" s="8"/>
      <c r="BHL58" s="8"/>
      <c r="BHM58" s="8"/>
      <c r="BHN58" s="8"/>
      <c r="BHO58" s="8"/>
      <c r="BHP58" s="8"/>
      <c r="BHQ58" s="8"/>
      <c r="BHR58" s="8"/>
      <c r="BHS58" s="8"/>
      <c r="BHT58" s="8"/>
      <c r="BHU58" s="8"/>
      <c r="BHV58" s="8"/>
      <c r="BHW58" s="8"/>
      <c r="BHX58" s="8"/>
      <c r="BHY58" s="8"/>
      <c r="BHZ58" s="8"/>
      <c r="BIA58" s="8"/>
      <c r="BIB58" s="8"/>
      <c r="BIC58" s="8"/>
      <c r="BID58" s="8"/>
      <c r="BIE58" s="8"/>
      <c r="BIF58" s="8"/>
      <c r="BIG58" s="8"/>
      <c r="BIH58" s="8"/>
      <c r="BII58" s="8"/>
      <c r="BIJ58" s="8"/>
      <c r="BIK58" s="8"/>
      <c r="BIL58" s="8"/>
      <c r="BIM58" s="8"/>
      <c r="BIN58" s="8"/>
      <c r="BIO58" s="8"/>
      <c r="BIP58" s="8"/>
      <c r="BIQ58" s="8"/>
      <c r="BIR58" s="8"/>
      <c r="BIS58" s="8"/>
      <c r="BIT58" s="8"/>
      <c r="BIU58" s="8"/>
      <c r="BIV58" s="8"/>
      <c r="BIW58" s="8"/>
      <c r="BIX58" s="8"/>
      <c r="BIY58" s="8"/>
      <c r="BIZ58" s="8"/>
      <c r="BJA58" s="8"/>
      <c r="BJB58" s="8"/>
      <c r="BJC58" s="8"/>
      <c r="BJD58" s="8"/>
      <c r="BJE58" s="8"/>
      <c r="BJF58" s="8"/>
      <c r="BJG58" s="8"/>
      <c r="BJH58" s="8"/>
      <c r="BJI58" s="8"/>
      <c r="BJJ58" s="8"/>
      <c r="BJK58" s="8"/>
      <c r="BJL58" s="8"/>
      <c r="BJM58" s="8"/>
      <c r="BJN58" s="8"/>
      <c r="BJO58" s="8"/>
      <c r="BJP58" s="8"/>
      <c r="BJQ58" s="8"/>
      <c r="BJR58" s="8"/>
      <c r="BJS58" s="8"/>
      <c r="BJT58" s="8"/>
      <c r="BJU58" s="8"/>
      <c r="BJV58" s="8"/>
      <c r="BJW58" s="8"/>
      <c r="BJX58" s="8"/>
      <c r="BJY58" s="8"/>
      <c r="BJZ58" s="8"/>
      <c r="BKA58" s="8"/>
      <c r="BKB58" s="8"/>
      <c r="BKC58" s="8"/>
      <c r="BKD58" s="8"/>
      <c r="BKE58" s="8"/>
      <c r="BKF58" s="8"/>
      <c r="BKG58" s="8"/>
      <c r="BKH58" s="8"/>
      <c r="BKI58" s="8"/>
      <c r="BKJ58" s="8"/>
      <c r="BKK58" s="8"/>
      <c r="BKL58" s="8"/>
      <c r="BKM58" s="8"/>
      <c r="BKN58" s="8"/>
      <c r="BKO58" s="8"/>
      <c r="BKP58" s="8"/>
      <c r="BKQ58" s="8"/>
      <c r="BKR58" s="8"/>
      <c r="BKS58" s="8"/>
      <c r="BKT58" s="8"/>
      <c r="BKU58" s="8"/>
      <c r="BKV58" s="8"/>
      <c r="BKW58" s="8"/>
      <c r="BKX58" s="8"/>
      <c r="BKY58" s="8"/>
      <c r="BKZ58" s="8"/>
      <c r="BLA58" s="8"/>
      <c r="BLB58" s="8"/>
      <c r="BLC58" s="8"/>
      <c r="BLD58" s="8"/>
      <c r="BLE58" s="8"/>
      <c r="BLF58" s="8"/>
      <c r="BLG58" s="8"/>
      <c r="BLH58" s="8"/>
      <c r="BLI58" s="8"/>
      <c r="BLJ58" s="8"/>
      <c r="BLK58" s="8"/>
      <c r="BLL58" s="8"/>
      <c r="BLM58" s="8"/>
      <c r="BLN58" s="8"/>
      <c r="BLO58" s="8"/>
      <c r="BLP58" s="8"/>
      <c r="BLQ58" s="8"/>
      <c r="BLR58" s="8"/>
      <c r="BLS58" s="8"/>
      <c r="BLT58" s="8"/>
      <c r="BLU58" s="8"/>
      <c r="BLV58" s="8"/>
      <c r="BLW58" s="8"/>
      <c r="BLX58" s="8"/>
      <c r="BLY58" s="8"/>
      <c r="BLZ58" s="8"/>
      <c r="BMA58" s="8"/>
      <c r="BMB58" s="8"/>
      <c r="BMC58" s="8"/>
      <c r="BMD58" s="8"/>
      <c r="BME58" s="8"/>
      <c r="BMF58" s="8"/>
      <c r="BMG58" s="8"/>
      <c r="BMH58" s="8"/>
      <c r="BMI58" s="8"/>
      <c r="BMJ58" s="8"/>
      <c r="BMK58" s="8"/>
      <c r="BML58" s="8"/>
      <c r="BMM58" s="8"/>
      <c r="BMN58" s="8"/>
      <c r="BMO58" s="8"/>
      <c r="BMP58" s="8"/>
      <c r="BMQ58" s="8"/>
      <c r="BMR58" s="8"/>
      <c r="BMS58" s="8"/>
      <c r="BMT58" s="8"/>
      <c r="BMU58" s="8"/>
      <c r="BMV58" s="8"/>
      <c r="BMW58" s="8"/>
      <c r="BMX58" s="8"/>
      <c r="BMY58" s="8"/>
      <c r="BMZ58" s="8"/>
      <c r="BNA58" s="8"/>
      <c r="BNB58" s="8"/>
      <c r="BNC58" s="8"/>
      <c r="BND58" s="8"/>
      <c r="BNE58" s="8"/>
      <c r="BNF58" s="8"/>
      <c r="BNG58" s="8"/>
      <c r="BNH58" s="8"/>
      <c r="BNI58" s="8"/>
      <c r="BNJ58" s="8"/>
      <c r="BNK58" s="8"/>
      <c r="BNL58" s="8"/>
      <c r="BNM58" s="8"/>
      <c r="BNN58" s="8"/>
      <c r="BNO58" s="8"/>
      <c r="BNP58" s="8"/>
      <c r="BNQ58" s="8"/>
      <c r="BNR58" s="8"/>
      <c r="BNS58" s="8"/>
      <c r="BNT58" s="8"/>
      <c r="BNU58" s="8"/>
      <c r="BNV58" s="8"/>
      <c r="BNW58" s="8"/>
      <c r="BNX58" s="8"/>
      <c r="BNY58" s="8"/>
      <c r="BNZ58" s="8"/>
      <c r="BOA58" s="8"/>
      <c r="BOB58" s="8"/>
      <c r="BOC58" s="8"/>
      <c r="BOD58" s="8"/>
      <c r="BOE58" s="8"/>
      <c r="BOF58" s="8"/>
      <c r="BOG58" s="8"/>
      <c r="BOH58" s="8"/>
      <c r="BOI58" s="8"/>
      <c r="BOJ58" s="8"/>
      <c r="BOK58" s="8"/>
      <c r="BOL58" s="8"/>
      <c r="BOM58" s="8"/>
      <c r="BON58" s="8"/>
      <c r="BOO58" s="8"/>
      <c r="BOP58" s="8"/>
      <c r="BOQ58" s="8"/>
      <c r="BOR58" s="8"/>
      <c r="BOS58" s="8"/>
      <c r="BOT58" s="8"/>
      <c r="BOU58" s="8"/>
      <c r="BOV58" s="8"/>
      <c r="BOW58" s="8"/>
      <c r="BOX58" s="8"/>
      <c r="BOY58" s="8"/>
      <c r="BOZ58" s="8"/>
      <c r="BPA58" s="8"/>
      <c r="BPB58" s="8"/>
      <c r="BPC58" s="8"/>
      <c r="BPD58" s="8"/>
      <c r="BPE58" s="8"/>
      <c r="BPF58" s="8"/>
      <c r="BPG58" s="8"/>
      <c r="BPH58" s="8"/>
      <c r="BPI58" s="8"/>
      <c r="BPJ58" s="8"/>
      <c r="BPK58" s="8"/>
      <c r="BPL58" s="8"/>
      <c r="BPM58" s="8"/>
      <c r="BPN58" s="8"/>
      <c r="BPO58" s="8"/>
      <c r="BPP58" s="8"/>
      <c r="BPQ58" s="8"/>
      <c r="BPR58" s="8"/>
      <c r="BPS58" s="8"/>
      <c r="BPT58" s="8"/>
      <c r="BPU58" s="8"/>
      <c r="BPV58" s="8"/>
      <c r="BPW58" s="8"/>
      <c r="BPX58" s="8"/>
      <c r="BPY58" s="8"/>
      <c r="BPZ58" s="8"/>
      <c r="BQA58" s="8"/>
      <c r="BQB58" s="8"/>
      <c r="BQC58" s="8"/>
      <c r="BQD58" s="8"/>
      <c r="BQE58" s="8"/>
      <c r="BQF58" s="8"/>
      <c r="BQG58" s="8"/>
      <c r="BQH58" s="8"/>
      <c r="BQI58" s="8"/>
      <c r="BQJ58" s="8"/>
      <c r="BQK58" s="8"/>
      <c r="BQL58" s="8"/>
      <c r="BQM58" s="8"/>
      <c r="BQN58" s="8"/>
      <c r="BQO58" s="8"/>
      <c r="BQP58" s="8"/>
      <c r="BQQ58" s="8"/>
      <c r="BQR58" s="8"/>
      <c r="BQS58" s="8"/>
      <c r="BQT58" s="8"/>
      <c r="BQU58" s="8"/>
      <c r="BQV58" s="8"/>
      <c r="BQW58" s="8"/>
      <c r="BQX58" s="8"/>
      <c r="BQY58" s="8"/>
      <c r="BQZ58" s="8"/>
      <c r="BRA58" s="8"/>
      <c r="BRB58" s="8"/>
      <c r="BRC58" s="8"/>
      <c r="BRD58" s="8"/>
      <c r="BRE58" s="8"/>
      <c r="BRF58" s="8"/>
      <c r="BRG58" s="8"/>
      <c r="BRH58" s="8"/>
      <c r="BRI58" s="8"/>
      <c r="BRJ58" s="8"/>
      <c r="BRK58" s="8"/>
      <c r="BRL58" s="8"/>
      <c r="BRM58" s="8"/>
      <c r="BRN58" s="8"/>
      <c r="BRO58" s="8"/>
      <c r="BRP58" s="8"/>
      <c r="BRQ58" s="8"/>
      <c r="BRR58" s="8"/>
      <c r="BRS58" s="8"/>
      <c r="BRT58" s="8"/>
      <c r="BRU58" s="8"/>
      <c r="BRV58" s="8"/>
      <c r="BRW58" s="8"/>
      <c r="BRX58" s="8"/>
      <c r="BRY58" s="8"/>
      <c r="BRZ58" s="8"/>
      <c r="BSA58" s="8"/>
      <c r="BSB58" s="8"/>
      <c r="BSC58" s="8"/>
      <c r="BSD58" s="8"/>
      <c r="BSE58" s="8"/>
      <c r="BSF58" s="8"/>
      <c r="BSG58" s="8"/>
      <c r="BSH58" s="8"/>
      <c r="BSI58" s="8"/>
      <c r="BSJ58" s="8"/>
      <c r="BSK58" s="8"/>
      <c r="BSL58" s="8"/>
      <c r="BSM58" s="8"/>
      <c r="BSN58" s="8"/>
      <c r="BSO58" s="8"/>
      <c r="BSP58" s="8"/>
      <c r="BSQ58" s="8"/>
      <c r="BSR58" s="8"/>
      <c r="BSS58" s="8"/>
      <c r="BST58" s="8"/>
      <c r="BSU58" s="8"/>
      <c r="BSV58" s="8"/>
      <c r="BSW58" s="8"/>
      <c r="BSX58" s="8"/>
      <c r="BSY58" s="8"/>
      <c r="BSZ58" s="8"/>
      <c r="BTA58" s="8"/>
      <c r="BTB58" s="8"/>
      <c r="BTC58" s="8"/>
      <c r="BTD58" s="8"/>
      <c r="BTE58" s="8"/>
      <c r="BTF58" s="8"/>
      <c r="BTG58" s="8"/>
      <c r="BTH58" s="8"/>
      <c r="BTI58" s="8"/>
      <c r="BTJ58" s="8"/>
      <c r="BTK58" s="8"/>
      <c r="BTL58" s="8"/>
      <c r="BTM58" s="8"/>
      <c r="BTN58" s="8"/>
      <c r="BTO58" s="8"/>
      <c r="BTP58" s="8"/>
      <c r="BTQ58" s="8"/>
      <c r="BTR58" s="8"/>
      <c r="BTS58" s="8"/>
      <c r="BTT58" s="8"/>
      <c r="BTU58" s="8"/>
      <c r="BTV58" s="8"/>
      <c r="BTW58" s="8"/>
      <c r="BTX58" s="8"/>
      <c r="BTY58" s="8"/>
      <c r="BTZ58" s="8"/>
      <c r="BUA58" s="8"/>
      <c r="BUB58" s="8"/>
      <c r="BUC58" s="8"/>
      <c r="BUD58" s="8"/>
      <c r="BUE58" s="8"/>
      <c r="BUF58" s="8"/>
      <c r="BUG58" s="8"/>
      <c r="BUH58" s="8"/>
      <c r="BUI58" s="8"/>
      <c r="BUJ58" s="8"/>
      <c r="BUK58" s="8"/>
      <c r="BUL58" s="8"/>
      <c r="BUM58" s="8"/>
      <c r="BUN58" s="8"/>
      <c r="BUO58" s="8"/>
      <c r="BUP58" s="8"/>
      <c r="BUQ58" s="8"/>
      <c r="BUR58" s="8"/>
      <c r="BUS58" s="8"/>
      <c r="BUT58" s="8"/>
      <c r="BUU58" s="8"/>
      <c r="BUV58" s="8"/>
      <c r="BUW58" s="8"/>
      <c r="BUX58" s="8"/>
      <c r="BUY58" s="8"/>
      <c r="BUZ58" s="8"/>
      <c r="BVA58" s="8"/>
      <c r="BVB58" s="8"/>
      <c r="BVC58" s="8"/>
      <c r="BVD58" s="8"/>
      <c r="BVE58" s="8"/>
      <c r="BVF58" s="8"/>
      <c r="BVG58" s="8"/>
      <c r="BVH58" s="8"/>
      <c r="BVI58" s="8"/>
      <c r="BVJ58" s="8"/>
      <c r="BVK58" s="8"/>
      <c r="BVL58" s="8"/>
      <c r="BVM58" s="8"/>
      <c r="BVN58" s="8"/>
      <c r="BVO58" s="8"/>
      <c r="BVP58" s="8"/>
      <c r="BVQ58" s="8"/>
      <c r="BVR58" s="8"/>
      <c r="BVS58" s="8"/>
      <c r="BVT58" s="8"/>
      <c r="BVU58" s="8"/>
      <c r="BVV58" s="8"/>
      <c r="BVW58" s="8"/>
      <c r="BVX58" s="8"/>
      <c r="BVY58" s="8"/>
      <c r="BVZ58" s="8"/>
      <c r="BWA58" s="8"/>
      <c r="BWB58" s="8"/>
      <c r="BWC58" s="8"/>
      <c r="BWD58" s="8"/>
      <c r="BWE58" s="8"/>
      <c r="BWF58" s="8"/>
      <c r="BWG58" s="8"/>
      <c r="BWH58" s="8"/>
      <c r="BWI58" s="8"/>
      <c r="BWJ58" s="8"/>
      <c r="BWK58" s="8"/>
      <c r="BWL58" s="8"/>
      <c r="BWM58" s="8"/>
      <c r="BWN58" s="8"/>
      <c r="BWO58" s="8"/>
      <c r="BWP58" s="8"/>
      <c r="BWQ58" s="8"/>
      <c r="BWR58" s="8"/>
      <c r="BWS58" s="8"/>
      <c r="BWT58" s="8"/>
      <c r="BWU58" s="8"/>
      <c r="BWV58" s="8"/>
      <c r="BWW58" s="8"/>
      <c r="BWX58" s="8"/>
      <c r="BWY58" s="8"/>
      <c r="BWZ58" s="8"/>
      <c r="BXA58" s="8"/>
      <c r="BXB58" s="8"/>
      <c r="BXC58" s="8"/>
      <c r="BXD58" s="8"/>
      <c r="BXE58" s="8"/>
      <c r="BXF58" s="8"/>
      <c r="BXG58" s="8"/>
      <c r="BXH58" s="8"/>
      <c r="BXI58" s="8"/>
      <c r="BXJ58" s="8"/>
      <c r="BXK58" s="8"/>
      <c r="BXL58" s="8"/>
      <c r="BXM58" s="8"/>
      <c r="BXN58" s="8"/>
      <c r="BXO58" s="8"/>
      <c r="BXP58" s="8"/>
      <c r="BXQ58" s="8"/>
      <c r="BXR58" s="8"/>
      <c r="BXS58" s="8"/>
      <c r="BXT58" s="8"/>
      <c r="BXU58" s="8"/>
      <c r="BXV58" s="8"/>
      <c r="BXW58" s="8"/>
      <c r="BXX58" s="8"/>
      <c r="BXY58" s="8"/>
      <c r="BXZ58" s="8"/>
      <c r="BYA58" s="8"/>
      <c r="BYB58" s="8"/>
      <c r="BYC58" s="8"/>
      <c r="BYD58" s="8"/>
      <c r="BYE58" s="8"/>
      <c r="BYF58" s="8"/>
      <c r="BYG58" s="8"/>
      <c r="BYH58" s="8"/>
      <c r="BYI58" s="8"/>
      <c r="BYJ58" s="8"/>
      <c r="BYK58" s="8"/>
      <c r="BYL58" s="8"/>
      <c r="BYM58" s="8"/>
      <c r="BYN58" s="8"/>
      <c r="BYO58" s="8"/>
      <c r="BYP58" s="8"/>
      <c r="BYQ58" s="8"/>
      <c r="BYR58" s="8"/>
      <c r="BYS58" s="8"/>
      <c r="BYT58" s="8"/>
      <c r="BYU58" s="8"/>
      <c r="BYV58" s="8"/>
      <c r="BYW58" s="8"/>
      <c r="BYX58" s="8"/>
      <c r="BYY58" s="8"/>
      <c r="BYZ58" s="8"/>
      <c r="BZA58" s="8"/>
      <c r="BZB58" s="8"/>
      <c r="BZC58" s="8"/>
      <c r="BZD58" s="8"/>
      <c r="BZE58" s="8"/>
      <c r="BZF58" s="8"/>
      <c r="BZG58" s="8"/>
      <c r="BZH58" s="8"/>
      <c r="BZI58" s="8"/>
      <c r="BZJ58" s="8"/>
      <c r="BZK58" s="8"/>
      <c r="BZL58" s="8"/>
      <c r="BZM58" s="8"/>
      <c r="BZN58" s="8"/>
      <c r="BZO58" s="8"/>
      <c r="BZP58" s="8"/>
      <c r="BZQ58" s="8"/>
      <c r="BZR58" s="8"/>
      <c r="BZS58" s="8"/>
      <c r="BZT58" s="8"/>
      <c r="BZU58" s="8"/>
      <c r="BZV58" s="8"/>
      <c r="BZW58" s="8"/>
      <c r="BZX58" s="8"/>
      <c r="BZY58" s="8"/>
      <c r="BZZ58" s="8"/>
      <c r="CAA58" s="8"/>
      <c r="CAB58" s="8"/>
      <c r="CAC58" s="8"/>
      <c r="CAD58" s="8"/>
      <c r="CAE58" s="8"/>
      <c r="CAF58" s="8"/>
      <c r="CAG58" s="8"/>
      <c r="CAH58" s="8"/>
      <c r="CAI58" s="8"/>
      <c r="CAJ58" s="8"/>
      <c r="CAK58" s="8"/>
      <c r="CAL58" s="8"/>
      <c r="CAM58" s="8"/>
      <c r="CAN58" s="8"/>
      <c r="CAO58" s="8"/>
      <c r="CAP58" s="8"/>
      <c r="CAQ58" s="8"/>
      <c r="CAR58" s="8"/>
      <c r="CAS58" s="8"/>
      <c r="CAT58" s="8"/>
      <c r="CAU58" s="8"/>
      <c r="CAV58" s="8"/>
      <c r="CAW58" s="8"/>
      <c r="CAX58" s="8"/>
      <c r="CAY58" s="8"/>
      <c r="CAZ58" s="8"/>
      <c r="CBA58" s="8"/>
      <c r="CBB58" s="8"/>
      <c r="CBC58" s="8"/>
      <c r="CBD58" s="8"/>
      <c r="CBE58" s="8"/>
      <c r="CBF58" s="8"/>
      <c r="CBG58" s="8"/>
      <c r="CBH58" s="8"/>
      <c r="CBI58" s="8"/>
      <c r="CBJ58" s="8"/>
      <c r="CBK58" s="8"/>
      <c r="CBL58" s="8"/>
      <c r="CBM58" s="8"/>
      <c r="CBN58" s="8"/>
      <c r="CBO58" s="8"/>
      <c r="CBP58" s="8"/>
      <c r="CBQ58" s="8"/>
      <c r="CBR58" s="8"/>
      <c r="CBS58" s="8"/>
      <c r="CBT58" s="8"/>
      <c r="CBU58" s="8"/>
      <c r="CBV58" s="8"/>
      <c r="CBW58" s="8"/>
      <c r="CBX58" s="8"/>
      <c r="CBY58" s="8"/>
      <c r="CBZ58" s="8"/>
      <c r="CCA58" s="8"/>
      <c r="CCB58" s="8"/>
      <c r="CCC58" s="8"/>
      <c r="CCD58" s="8"/>
      <c r="CCE58" s="8"/>
      <c r="CCF58" s="8"/>
      <c r="CCG58" s="8"/>
      <c r="CCH58" s="8"/>
      <c r="CCI58" s="8"/>
      <c r="CCJ58" s="8"/>
      <c r="CCK58" s="8"/>
      <c r="CCL58" s="8"/>
      <c r="CCM58" s="8"/>
      <c r="CCN58" s="8"/>
      <c r="CCO58" s="8"/>
      <c r="CCP58" s="8"/>
      <c r="CCQ58" s="8"/>
      <c r="CCR58" s="8"/>
      <c r="CCS58" s="8"/>
      <c r="CCT58" s="8"/>
      <c r="CCU58" s="8"/>
      <c r="CCV58" s="8"/>
      <c r="CCW58" s="8"/>
      <c r="CCX58" s="8"/>
      <c r="CCY58" s="8"/>
      <c r="CCZ58" s="8"/>
      <c r="CDA58" s="8"/>
      <c r="CDB58" s="8"/>
      <c r="CDC58" s="8"/>
      <c r="CDD58" s="8"/>
      <c r="CDE58" s="8"/>
      <c r="CDF58" s="8"/>
      <c r="CDG58" s="8"/>
      <c r="CDH58" s="8"/>
      <c r="CDI58" s="8"/>
      <c r="CDJ58" s="8"/>
      <c r="CDK58" s="8"/>
      <c r="CDL58" s="8"/>
      <c r="CDM58" s="8"/>
      <c r="CDN58" s="8"/>
      <c r="CDO58" s="8"/>
      <c r="CDP58" s="8"/>
      <c r="CDQ58" s="8"/>
      <c r="CDR58" s="8"/>
      <c r="CDS58" s="8"/>
      <c r="CDT58" s="8"/>
      <c r="CDU58" s="8"/>
      <c r="CDV58" s="8"/>
      <c r="CDW58" s="8"/>
      <c r="CDX58" s="8"/>
      <c r="CDY58" s="8"/>
      <c r="CDZ58" s="8"/>
      <c r="CEA58" s="8"/>
      <c r="CEB58" s="8"/>
      <c r="CEC58" s="8"/>
      <c r="CED58" s="8"/>
      <c r="CEE58" s="8"/>
      <c r="CEF58" s="8"/>
      <c r="CEG58" s="8"/>
      <c r="CEH58" s="8"/>
      <c r="CEI58" s="8"/>
      <c r="CEJ58" s="8"/>
      <c r="CEK58" s="8"/>
      <c r="CEL58" s="8"/>
      <c r="CEM58" s="8"/>
      <c r="CEN58" s="8"/>
      <c r="CEO58" s="8"/>
      <c r="CEP58" s="8"/>
      <c r="CEQ58" s="8"/>
      <c r="CER58" s="8"/>
      <c r="CES58" s="8"/>
      <c r="CET58" s="8"/>
      <c r="CEU58" s="8"/>
      <c r="CEV58" s="8"/>
      <c r="CEW58" s="8"/>
      <c r="CEX58" s="8"/>
      <c r="CEY58" s="8"/>
      <c r="CEZ58" s="8"/>
      <c r="CFA58" s="8"/>
      <c r="CFB58" s="8"/>
      <c r="CFC58" s="8"/>
      <c r="CFD58" s="8"/>
      <c r="CFE58" s="8"/>
      <c r="CFF58" s="8"/>
      <c r="CFG58" s="8"/>
      <c r="CFH58" s="8"/>
      <c r="CFI58" s="8"/>
      <c r="CFJ58" s="8"/>
      <c r="CFK58" s="8"/>
      <c r="CFL58" s="8"/>
      <c r="CFM58" s="8"/>
      <c r="CFN58" s="8"/>
      <c r="CFO58" s="8"/>
      <c r="CFP58" s="8"/>
      <c r="CFQ58" s="8"/>
      <c r="CFR58" s="8"/>
      <c r="CFS58" s="8"/>
      <c r="CFT58" s="8"/>
      <c r="CFU58" s="8"/>
      <c r="CFV58" s="8"/>
      <c r="CFW58" s="8"/>
      <c r="CFX58" s="8"/>
      <c r="CFY58" s="8"/>
      <c r="CFZ58" s="8"/>
      <c r="CGA58" s="8"/>
      <c r="CGB58" s="8"/>
      <c r="CGC58" s="8"/>
      <c r="CGD58" s="8"/>
      <c r="CGE58" s="8"/>
      <c r="CGF58" s="8"/>
      <c r="CGG58" s="8"/>
      <c r="CGH58" s="8"/>
      <c r="CGI58" s="8"/>
      <c r="CGJ58" s="8"/>
      <c r="CGK58" s="8"/>
      <c r="CGL58" s="8"/>
      <c r="CGM58" s="8"/>
      <c r="CGN58" s="8"/>
      <c r="CGO58" s="8"/>
      <c r="CGP58" s="8"/>
      <c r="CGQ58" s="8"/>
      <c r="CGR58" s="8"/>
      <c r="CGS58" s="8"/>
      <c r="CGT58" s="8"/>
      <c r="CGU58" s="8"/>
      <c r="CGV58" s="8"/>
      <c r="CGW58" s="8"/>
      <c r="CGX58" s="8"/>
      <c r="CGY58" s="8"/>
      <c r="CGZ58" s="8"/>
      <c r="CHA58" s="8"/>
      <c r="CHB58" s="8"/>
      <c r="CHC58" s="8"/>
      <c r="CHD58" s="8"/>
      <c r="CHE58" s="8"/>
      <c r="CHF58" s="8"/>
      <c r="CHG58" s="8"/>
      <c r="CHH58" s="8"/>
      <c r="CHI58" s="8"/>
      <c r="CHJ58" s="8"/>
      <c r="CHK58" s="8"/>
      <c r="CHL58" s="8"/>
      <c r="CHM58" s="8"/>
      <c r="CHN58" s="8"/>
      <c r="CHO58" s="8"/>
      <c r="CHP58" s="8"/>
      <c r="CHQ58" s="8"/>
      <c r="CHR58" s="8"/>
      <c r="CHS58" s="8"/>
      <c r="CHT58" s="8"/>
      <c r="CHU58" s="8"/>
      <c r="CHV58" s="8"/>
      <c r="CHW58" s="8"/>
      <c r="CHX58" s="8"/>
      <c r="CHY58" s="8"/>
      <c r="CHZ58" s="8"/>
      <c r="CIA58" s="8"/>
      <c r="CIB58" s="8"/>
      <c r="CIC58" s="8"/>
      <c r="CID58" s="8"/>
      <c r="CIE58" s="8"/>
      <c r="CIF58" s="8"/>
      <c r="CIG58" s="8"/>
      <c r="CIH58" s="8"/>
      <c r="CII58" s="8"/>
      <c r="CIJ58" s="8"/>
      <c r="CIK58" s="8"/>
      <c r="CIL58" s="8"/>
      <c r="CIM58" s="8"/>
      <c r="CIN58" s="8"/>
      <c r="CIO58" s="8"/>
      <c r="CIP58" s="8"/>
      <c r="CIQ58" s="8"/>
      <c r="CIR58" s="8"/>
      <c r="CIS58" s="8"/>
      <c r="CIT58" s="8"/>
      <c r="CIU58" s="8"/>
      <c r="CIV58" s="8"/>
      <c r="CIW58" s="8"/>
      <c r="CIX58" s="8"/>
      <c r="CIY58" s="8"/>
      <c r="CIZ58" s="8"/>
      <c r="CJA58" s="8"/>
      <c r="CJB58" s="8"/>
      <c r="CJC58" s="8"/>
      <c r="CJD58" s="8"/>
      <c r="CJE58" s="8"/>
      <c r="CJF58" s="8"/>
      <c r="CJG58" s="8"/>
      <c r="CJH58" s="8"/>
      <c r="CJI58" s="8"/>
      <c r="CJJ58" s="8"/>
      <c r="CJK58" s="8"/>
      <c r="CJL58" s="8"/>
      <c r="CJM58" s="8"/>
      <c r="CJN58" s="8"/>
      <c r="CJO58" s="8"/>
      <c r="CJP58" s="8"/>
      <c r="CJQ58" s="8"/>
      <c r="CJR58" s="8"/>
      <c r="CJS58" s="8"/>
      <c r="CJT58" s="8"/>
      <c r="CJU58" s="8"/>
      <c r="CJV58" s="8"/>
      <c r="CJW58" s="8"/>
      <c r="CJX58" s="8"/>
      <c r="CJY58" s="8"/>
      <c r="CJZ58" s="8"/>
      <c r="CKA58" s="8"/>
      <c r="CKB58" s="8"/>
      <c r="CKC58" s="8"/>
      <c r="CKD58" s="8"/>
      <c r="CKE58" s="8"/>
      <c r="CKF58" s="8"/>
      <c r="CKG58" s="8"/>
      <c r="CKH58" s="8"/>
      <c r="CKI58" s="8"/>
      <c r="CKJ58" s="8"/>
      <c r="CKK58" s="8"/>
      <c r="CKL58" s="8"/>
      <c r="CKM58" s="8"/>
      <c r="CKN58" s="8"/>
      <c r="CKO58" s="8"/>
      <c r="CKP58" s="8"/>
      <c r="CKQ58" s="8"/>
      <c r="CKR58" s="8"/>
      <c r="CKS58" s="8"/>
      <c r="CKT58" s="8"/>
      <c r="CKU58" s="8"/>
      <c r="CKV58" s="8"/>
      <c r="CKW58" s="8"/>
      <c r="CKX58" s="8"/>
      <c r="CKY58" s="8"/>
      <c r="CKZ58" s="8"/>
      <c r="CLA58" s="8"/>
      <c r="CLB58" s="8"/>
      <c r="CLC58" s="8"/>
      <c r="CLD58" s="8"/>
      <c r="CLE58" s="8"/>
      <c r="CLF58" s="8"/>
      <c r="CLG58" s="8"/>
      <c r="CLH58" s="8"/>
      <c r="CLI58" s="8"/>
      <c r="CLJ58" s="8"/>
      <c r="CLK58" s="8"/>
      <c r="CLL58" s="8"/>
      <c r="CLM58" s="8"/>
      <c r="CLN58" s="8"/>
      <c r="CLO58" s="8"/>
      <c r="CLP58" s="8"/>
      <c r="CLQ58" s="8"/>
      <c r="CLR58" s="8"/>
      <c r="CLS58" s="8"/>
      <c r="CLT58" s="8"/>
      <c r="CLU58" s="8"/>
      <c r="CLV58" s="8"/>
      <c r="CLW58" s="8"/>
      <c r="CLX58" s="8"/>
      <c r="CLY58" s="8"/>
      <c r="CLZ58" s="8"/>
      <c r="CMA58" s="8"/>
      <c r="CMB58" s="8"/>
      <c r="CMC58" s="8"/>
      <c r="CMD58" s="8"/>
      <c r="CME58" s="8"/>
      <c r="CMF58" s="8"/>
      <c r="CMG58" s="8"/>
      <c r="CMH58" s="8"/>
      <c r="CMI58" s="8"/>
      <c r="CMJ58" s="8"/>
      <c r="CMK58" s="8"/>
      <c r="CML58" s="8"/>
      <c r="CMM58" s="8"/>
      <c r="CMN58" s="8"/>
      <c r="CMO58" s="8"/>
      <c r="CMP58" s="8"/>
      <c r="CMQ58" s="8"/>
      <c r="CMR58" s="8"/>
      <c r="CMS58" s="8"/>
      <c r="CMT58" s="8"/>
      <c r="CMU58" s="8"/>
      <c r="CMV58" s="8"/>
      <c r="CMW58" s="8"/>
      <c r="CMX58" s="8"/>
      <c r="CMY58" s="8"/>
      <c r="CMZ58" s="8"/>
      <c r="CNA58" s="8"/>
      <c r="CNB58" s="8"/>
      <c r="CNC58" s="8"/>
      <c r="CND58" s="8"/>
      <c r="CNE58" s="8"/>
      <c r="CNF58" s="8"/>
      <c r="CNG58" s="8"/>
      <c r="CNH58" s="8"/>
      <c r="CNI58" s="8"/>
      <c r="CNJ58" s="8"/>
      <c r="CNK58" s="8"/>
      <c r="CNL58" s="8"/>
      <c r="CNM58" s="8"/>
      <c r="CNN58" s="8"/>
      <c r="CNO58" s="8"/>
      <c r="CNP58" s="8"/>
      <c r="CNQ58" s="8"/>
      <c r="CNR58" s="8"/>
      <c r="CNS58" s="8"/>
      <c r="CNT58" s="8"/>
      <c r="CNU58" s="8"/>
      <c r="CNV58" s="8"/>
      <c r="CNW58" s="8"/>
      <c r="CNX58" s="8"/>
      <c r="CNY58" s="8"/>
      <c r="CNZ58" s="8"/>
      <c r="COA58" s="8"/>
      <c r="COB58" s="8"/>
      <c r="COC58" s="8"/>
      <c r="COD58" s="8"/>
      <c r="COE58" s="8"/>
      <c r="COF58" s="8"/>
      <c r="COG58" s="8"/>
      <c r="COH58" s="8"/>
      <c r="COI58" s="8"/>
      <c r="COJ58" s="8"/>
      <c r="COK58" s="8"/>
      <c r="COL58" s="8"/>
      <c r="COM58" s="8"/>
      <c r="CON58" s="8"/>
      <c r="COO58" s="8"/>
      <c r="COP58" s="8"/>
      <c r="COQ58" s="8"/>
      <c r="COR58" s="8"/>
      <c r="COS58" s="8"/>
      <c r="COT58" s="8"/>
      <c r="COU58" s="8"/>
      <c r="COV58" s="8"/>
      <c r="COW58" s="8"/>
      <c r="COX58" s="8"/>
      <c r="COY58" s="8"/>
      <c r="COZ58" s="8"/>
      <c r="CPA58" s="8"/>
      <c r="CPB58" s="8"/>
      <c r="CPC58" s="8"/>
      <c r="CPD58" s="8"/>
      <c r="CPE58" s="8"/>
      <c r="CPF58" s="8"/>
      <c r="CPG58" s="8"/>
      <c r="CPH58" s="8"/>
      <c r="CPI58" s="8"/>
      <c r="CPJ58" s="8"/>
      <c r="CPK58" s="8"/>
      <c r="CPL58" s="8"/>
      <c r="CPM58" s="8"/>
      <c r="CPN58" s="8"/>
      <c r="CPO58" s="8"/>
      <c r="CPP58" s="8"/>
      <c r="CPQ58" s="8"/>
      <c r="CPR58" s="8"/>
      <c r="CPS58" s="8"/>
      <c r="CPT58" s="8"/>
      <c r="CPU58" s="8"/>
      <c r="CPV58" s="8"/>
      <c r="CPW58" s="8"/>
      <c r="CPX58" s="8"/>
      <c r="CPY58" s="8"/>
      <c r="CPZ58" s="8"/>
      <c r="CQA58" s="8"/>
      <c r="CQB58" s="8"/>
      <c r="CQC58" s="8"/>
      <c r="CQD58" s="8"/>
      <c r="CQE58" s="8"/>
      <c r="CQF58" s="8"/>
      <c r="CQG58" s="8"/>
      <c r="CQH58" s="8"/>
      <c r="CQI58" s="8"/>
      <c r="CQJ58" s="8"/>
      <c r="CQK58" s="8"/>
      <c r="CQL58" s="8"/>
      <c r="CQM58" s="8"/>
      <c r="CQN58" s="8"/>
      <c r="CQO58" s="8"/>
      <c r="CQP58" s="8"/>
      <c r="CQQ58" s="8"/>
      <c r="CQR58" s="8"/>
      <c r="CQS58" s="8"/>
      <c r="CQT58" s="8"/>
      <c r="CQU58" s="8"/>
      <c r="CQV58" s="8"/>
      <c r="CQW58" s="8"/>
      <c r="CQX58" s="8"/>
      <c r="CQY58" s="8"/>
      <c r="CQZ58" s="8"/>
      <c r="CRA58" s="8"/>
      <c r="CRB58" s="8"/>
      <c r="CRC58" s="8"/>
      <c r="CRD58" s="8"/>
      <c r="CRE58" s="8"/>
      <c r="CRF58" s="8"/>
      <c r="CRG58" s="8"/>
      <c r="CRH58" s="8"/>
      <c r="CRI58" s="8"/>
      <c r="CRJ58" s="8"/>
      <c r="CRK58" s="8"/>
      <c r="CRL58" s="8"/>
      <c r="CRM58" s="8"/>
      <c r="CRN58" s="8"/>
      <c r="CRO58" s="8"/>
      <c r="CRP58" s="8"/>
      <c r="CRQ58" s="8"/>
      <c r="CRR58" s="8"/>
      <c r="CRS58" s="8"/>
      <c r="CRT58" s="8"/>
      <c r="CRU58" s="8"/>
      <c r="CRV58" s="8"/>
      <c r="CRW58" s="8"/>
      <c r="CRX58" s="8"/>
      <c r="CRY58" s="8"/>
      <c r="CRZ58" s="8"/>
      <c r="CSA58" s="8"/>
      <c r="CSB58" s="8"/>
      <c r="CSC58" s="8"/>
      <c r="CSD58" s="8"/>
      <c r="CSE58" s="8"/>
      <c r="CSF58" s="8"/>
      <c r="CSG58" s="8"/>
      <c r="CSH58" s="8"/>
      <c r="CSI58" s="8"/>
      <c r="CSJ58" s="8"/>
      <c r="CSK58" s="8"/>
      <c r="CSL58" s="8"/>
      <c r="CSM58" s="8"/>
      <c r="CSN58" s="8"/>
      <c r="CSO58" s="8"/>
      <c r="CSP58" s="8"/>
      <c r="CSQ58" s="8"/>
      <c r="CSR58" s="8"/>
      <c r="CSS58" s="8"/>
      <c r="CST58" s="8"/>
      <c r="CSU58" s="8"/>
      <c r="CSV58" s="8"/>
      <c r="CSW58" s="8"/>
      <c r="CSX58" s="8"/>
      <c r="CSY58" s="8"/>
      <c r="CSZ58" s="8"/>
      <c r="CTA58" s="8"/>
      <c r="CTB58" s="8"/>
      <c r="CTC58" s="8"/>
      <c r="CTD58" s="8"/>
      <c r="CTE58" s="8"/>
      <c r="CTF58" s="8"/>
      <c r="CTG58" s="8"/>
      <c r="CTH58" s="8"/>
      <c r="CTI58" s="8"/>
      <c r="CTJ58" s="8"/>
      <c r="CTK58" s="8"/>
      <c r="CTL58" s="8"/>
      <c r="CTM58" s="8"/>
      <c r="CTN58" s="8"/>
      <c r="CTO58" s="8"/>
      <c r="CTP58" s="8"/>
      <c r="CTQ58" s="8"/>
      <c r="CTR58" s="8"/>
      <c r="CTS58" s="8"/>
      <c r="CTT58" s="8"/>
      <c r="CTU58" s="8"/>
      <c r="CTV58" s="8"/>
      <c r="CTW58" s="8"/>
      <c r="CTX58" s="8"/>
      <c r="CTY58" s="8"/>
      <c r="CTZ58" s="8"/>
      <c r="CUA58" s="8"/>
      <c r="CUB58" s="8"/>
      <c r="CUC58" s="8"/>
      <c r="CUD58" s="8"/>
      <c r="CUE58" s="8"/>
      <c r="CUF58" s="8"/>
      <c r="CUG58" s="8"/>
      <c r="CUH58" s="8"/>
      <c r="CUI58" s="8"/>
      <c r="CUJ58" s="8"/>
      <c r="CUK58" s="8"/>
      <c r="CUL58" s="8"/>
      <c r="CUM58" s="8"/>
      <c r="CUN58" s="8"/>
      <c r="CUO58" s="8"/>
      <c r="CUP58" s="8"/>
      <c r="CUQ58" s="8"/>
      <c r="CUR58" s="8"/>
      <c r="CUS58" s="8"/>
      <c r="CUT58" s="8"/>
      <c r="CUU58" s="8"/>
      <c r="CUV58" s="8"/>
      <c r="CUW58" s="8"/>
      <c r="CUX58" s="8"/>
      <c r="CUY58" s="8"/>
      <c r="CUZ58" s="8"/>
      <c r="CVA58" s="8"/>
      <c r="CVB58" s="8"/>
      <c r="CVC58" s="8"/>
      <c r="CVD58" s="8"/>
      <c r="CVE58" s="8"/>
      <c r="CVF58" s="8"/>
      <c r="CVG58" s="8"/>
      <c r="CVH58" s="8"/>
      <c r="CVI58" s="8"/>
      <c r="CVJ58" s="8"/>
      <c r="CVK58" s="8"/>
      <c r="CVL58" s="8"/>
      <c r="CVM58" s="8"/>
      <c r="CVN58" s="8"/>
      <c r="CVO58" s="8"/>
      <c r="CVP58" s="8"/>
      <c r="CVQ58" s="8"/>
      <c r="CVR58" s="8"/>
      <c r="CVS58" s="8"/>
      <c r="CVT58" s="8"/>
      <c r="CVU58" s="8"/>
      <c r="CVV58" s="8"/>
      <c r="CVW58" s="8"/>
      <c r="CVX58" s="8"/>
      <c r="CVY58" s="8"/>
      <c r="CVZ58" s="8"/>
      <c r="CWA58" s="8"/>
      <c r="CWB58" s="8"/>
      <c r="CWC58" s="8"/>
      <c r="CWD58" s="8"/>
      <c r="CWE58" s="8"/>
      <c r="CWF58" s="8"/>
      <c r="CWG58" s="8"/>
      <c r="CWH58" s="8"/>
      <c r="CWI58" s="8"/>
      <c r="CWJ58" s="8"/>
      <c r="CWK58" s="8"/>
      <c r="CWL58" s="8"/>
      <c r="CWM58" s="8"/>
      <c r="CWN58" s="8"/>
      <c r="CWO58" s="8"/>
      <c r="CWP58" s="8"/>
      <c r="CWQ58" s="8"/>
      <c r="CWR58" s="8"/>
      <c r="CWS58" s="8"/>
      <c r="CWT58" s="8"/>
      <c r="CWU58" s="8"/>
      <c r="CWV58" s="8"/>
      <c r="CWW58" s="8"/>
      <c r="CWX58" s="8"/>
      <c r="CWY58" s="8"/>
      <c r="CWZ58" s="8"/>
      <c r="CXA58" s="8"/>
      <c r="CXB58" s="8"/>
      <c r="CXC58" s="8"/>
      <c r="CXD58" s="8"/>
      <c r="CXE58" s="8"/>
      <c r="CXF58" s="8"/>
      <c r="CXG58" s="8"/>
      <c r="CXH58" s="8"/>
      <c r="CXI58" s="8"/>
      <c r="CXJ58" s="8"/>
      <c r="CXK58" s="8"/>
      <c r="CXL58" s="8"/>
      <c r="CXM58" s="8"/>
      <c r="CXN58" s="8"/>
      <c r="CXO58" s="8"/>
      <c r="CXP58" s="8"/>
      <c r="CXQ58" s="8"/>
      <c r="CXR58" s="8"/>
      <c r="CXS58" s="8"/>
      <c r="CXT58" s="8"/>
      <c r="CXU58" s="8"/>
      <c r="CXV58" s="8"/>
      <c r="CXW58" s="8"/>
      <c r="CXX58" s="8"/>
      <c r="CXY58" s="8"/>
      <c r="CXZ58" s="8"/>
      <c r="CYA58" s="8"/>
      <c r="CYB58" s="8"/>
      <c r="CYC58" s="8"/>
      <c r="CYD58" s="8"/>
      <c r="CYE58" s="8"/>
      <c r="CYF58" s="8"/>
      <c r="CYG58" s="8"/>
      <c r="CYH58" s="8"/>
      <c r="CYI58" s="8"/>
      <c r="CYJ58" s="8"/>
      <c r="CYK58" s="8"/>
      <c r="CYL58" s="8"/>
      <c r="CYM58" s="8"/>
      <c r="CYN58" s="8"/>
      <c r="CYO58" s="8"/>
      <c r="CYP58" s="8"/>
      <c r="CYQ58" s="8"/>
      <c r="CYR58" s="8"/>
      <c r="CYS58" s="8"/>
      <c r="CYT58" s="8"/>
      <c r="CYU58" s="8"/>
      <c r="CYV58" s="8"/>
      <c r="CYW58" s="8"/>
      <c r="CYX58" s="8"/>
      <c r="CYY58" s="8"/>
      <c r="CYZ58" s="8"/>
      <c r="CZA58" s="8"/>
      <c r="CZB58" s="8"/>
      <c r="CZC58" s="8"/>
      <c r="CZD58" s="8"/>
      <c r="CZE58" s="8"/>
      <c r="CZF58" s="8"/>
      <c r="CZG58" s="8"/>
      <c r="CZH58" s="8"/>
      <c r="CZI58" s="8"/>
      <c r="CZJ58" s="8"/>
      <c r="CZK58" s="8"/>
      <c r="CZL58" s="8"/>
      <c r="CZM58" s="8"/>
      <c r="CZN58" s="8"/>
      <c r="CZO58" s="8"/>
      <c r="CZP58" s="8"/>
      <c r="CZQ58" s="8"/>
      <c r="CZR58" s="8"/>
      <c r="CZS58" s="8"/>
      <c r="CZT58" s="8"/>
      <c r="CZU58" s="8"/>
      <c r="CZV58" s="8"/>
      <c r="CZW58" s="8"/>
      <c r="CZX58" s="8"/>
      <c r="CZY58" s="8"/>
      <c r="CZZ58" s="8"/>
      <c r="DAA58" s="8"/>
      <c r="DAB58" s="8"/>
      <c r="DAC58" s="8"/>
      <c r="DAD58" s="8"/>
      <c r="DAE58" s="8"/>
      <c r="DAF58" s="8"/>
      <c r="DAG58" s="8"/>
      <c r="DAH58" s="8"/>
      <c r="DAI58" s="8"/>
      <c r="DAJ58" s="8"/>
      <c r="DAK58" s="8"/>
      <c r="DAL58" s="8"/>
      <c r="DAM58" s="8"/>
      <c r="DAN58" s="8"/>
      <c r="DAO58" s="8"/>
      <c r="DAP58" s="8"/>
      <c r="DAQ58" s="8"/>
      <c r="DAR58" s="8"/>
      <c r="DAS58" s="8"/>
      <c r="DAT58" s="8"/>
      <c r="DAU58" s="8"/>
      <c r="DAV58" s="8"/>
      <c r="DAW58" s="8"/>
      <c r="DAX58" s="8"/>
      <c r="DAY58" s="8"/>
      <c r="DAZ58" s="8"/>
      <c r="DBA58" s="8"/>
      <c r="DBB58" s="8"/>
      <c r="DBC58" s="8"/>
      <c r="DBD58" s="8"/>
      <c r="DBE58" s="8"/>
      <c r="DBF58" s="8"/>
      <c r="DBG58" s="8"/>
      <c r="DBH58" s="8"/>
      <c r="DBI58" s="8"/>
      <c r="DBJ58" s="8"/>
      <c r="DBK58" s="8"/>
      <c r="DBL58" s="8"/>
      <c r="DBM58" s="8"/>
      <c r="DBN58" s="8"/>
      <c r="DBO58" s="8"/>
      <c r="DBP58" s="8"/>
      <c r="DBQ58" s="8"/>
      <c r="DBR58" s="8"/>
      <c r="DBS58" s="8"/>
      <c r="DBT58" s="8"/>
      <c r="DBU58" s="8"/>
      <c r="DBV58" s="8"/>
      <c r="DBW58" s="8"/>
      <c r="DBX58" s="8"/>
      <c r="DBY58" s="8"/>
      <c r="DBZ58" s="8"/>
      <c r="DCA58" s="8"/>
      <c r="DCB58" s="8"/>
      <c r="DCC58" s="8"/>
      <c r="DCD58" s="8"/>
      <c r="DCE58" s="8"/>
      <c r="DCF58" s="8"/>
      <c r="DCG58" s="8"/>
      <c r="DCH58" s="8"/>
      <c r="DCI58" s="8"/>
      <c r="DCJ58" s="8"/>
      <c r="DCK58" s="8"/>
      <c r="DCL58" s="8"/>
      <c r="DCM58" s="8"/>
      <c r="DCN58" s="8"/>
      <c r="DCO58" s="8"/>
      <c r="DCP58" s="8"/>
      <c r="DCQ58" s="8"/>
      <c r="DCR58" s="8"/>
      <c r="DCS58" s="8"/>
      <c r="DCT58" s="8"/>
      <c r="DCU58" s="8"/>
      <c r="DCV58" s="8"/>
      <c r="DCW58" s="8"/>
      <c r="DCX58" s="8"/>
      <c r="DCY58" s="8"/>
      <c r="DCZ58" s="8"/>
      <c r="DDA58" s="8"/>
      <c r="DDB58" s="8"/>
      <c r="DDC58" s="8"/>
      <c r="DDD58" s="8"/>
      <c r="DDE58" s="8"/>
      <c r="DDF58" s="8"/>
      <c r="DDG58" s="8"/>
      <c r="DDH58" s="8"/>
      <c r="DDI58" s="8"/>
      <c r="DDJ58" s="8"/>
      <c r="DDK58" s="8"/>
      <c r="DDL58" s="8"/>
      <c r="DDM58" s="8"/>
      <c r="DDN58" s="8"/>
      <c r="DDO58" s="8"/>
      <c r="DDP58" s="8"/>
      <c r="DDQ58" s="8"/>
      <c r="DDR58" s="8"/>
      <c r="DDS58" s="8"/>
      <c r="DDT58" s="8"/>
      <c r="DDU58" s="8"/>
      <c r="DDV58" s="8"/>
      <c r="DDW58" s="8"/>
      <c r="DDX58" s="8"/>
      <c r="DDY58" s="8"/>
      <c r="DDZ58" s="8"/>
      <c r="DEA58" s="8"/>
      <c r="DEB58" s="8"/>
      <c r="DEC58" s="8"/>
      <c r="DED58" s="8"/>
      <c r="DEE58" s="8"/>
      <c r="DEF58" s="8"/>
      <c r="DEG58" s="8"/>
      <c r="DEH58" s="8"/>
      <c r="DEI58" s="8"/>
      <c r="DEJ58" s="8"/>
      <c r="DEK58" s="8"/>
      <c r="DEL58" s="8"/>
      <c r="DEM58" s="8"/>
      <c r="DEN58" s="8"/>
      <c r="DEO58" s="8"/>
      <c r="DEP58" s="8"/>
      <c r="DEQ58" s="8"/>
      <c r="DER58" s="8"/>
      <c r="DES58" s="8"/>
      <c r="DET58" s="8"/>
      <c r="DEU58" s="8"/>
      <c r="DEV58" s="8"/>
      <c r="DEW58" s="8"/>
      <c r="DEX58" s="8"/>
      <c r="DEY58" s="8"/>
      <c r="DEZ58" s="8"/>
      <c r="DFA58" s="8"/>
      <c r="DFB58" s="8"/>
      <c r="DFC58" s="8"/>
      <c r="DFD58" s="8"/>
      <c r="DFE58" s="8"/>
      <c r="DFF58" s="8"/>
      <c r="DFG58" s="8"/>
      <c r="DFH58" s="8"/>
      <c r="DFI58" s="8"/>
      <c r="DFJ58" s="8"/>
      <c r="DFK58" s="8"/>
      <c r="DFL58" s="8"/>
      <c r="DFM58" s="8"/>
      <c r="DFN58" s="8"/>
      <c r="DFO58" s="8"/>
      <c r="DFP58" s="8"/>
      <c r="DFQ58" s="8"/>
      <c r="DFR58" s="8"/>
      <c r="DFS58" s="8"/>
      <c r="DFT58" s="8"/>
      <c r="DFU58" s="8"/>
      <c r="DFV58" s="8"/>
      <c r="DFW58" s="8"/>
      <c r="DFX58" s="8"/>
      <c r="DFY58" s="8"/>
      <c r="DFZ58" s="8"/>
      <c r="DGA58" s="8"/>
      <c r="DGB58" s="8"/>
      <c r="DGC58" s="8"/>
      <c r="DGD58" s="8"/>
      <c r="DGE58" s="8"/>
      <c r="DGF58" s="8"/>
      <c r="DGG58" s="8"/>
      <c r="DGH58" s="8"/>
      <c r="DGI58" s="8"/>
      <c r="DGJ58" s="8"/>
      <c r="DGK58" s="8"/>
      <c r="DGL58" s="8"/>
      <c r="DGM58" s="8"/>
      <c r="DGN58" s="8"/>
      <c r="DGO58" s="8"/>
      <c r="DGP58" s="8"/>
      <c r="DGQ58" s="8"/>
      <c r="DGR58" s="8"/>
      <c r="DGS58" s="8"/>
      <c r="DGT58" s="8"/>
      <c r="DGU58" s="8"/>
      <c r="DGV58" s="8"/>
      <c r="DGW58" s="8"/>
      <c r="DGX58" s="8"/>
      <c r="DGY58" s="8"/>
      <c r="DGZ58" s="8"/>
      <c r="DHA58" s="8"/>
      <c r="DHB58" s="8"/>
      <c r="DHC58" s="8"/>
      <c r="DHD58" s="8"/>
      <c r="DHE58" s="8"/>
      <c r="DHF58" s="8"/>
      <c r="DHG58" s="8"/>
      <c r="DHH58" s="8"/>
      <c r="DHI58" s="8"/>
      <c r="DHJ58" s="8"/>
      <c r="DHK58" s="8"/>
      <c r="DHL58" s="8"/>
      <c r="DHM58" s="8"/>
      <c r="DHN58" s="8"/>
      <c r="DHO58" s="8"/>
      <c r="DHP58" s="8"/>
      <c r="DHQ58" s="8"/>
      <c r="DHR58" s="8"/>
      <c r="DHS58" s="8"/>
      <c r="DHT58" s="8"/>
      <c r="DHU58" s="8"/>
      <c r="DHV58" s="8"/>
      <c r="DHW58" s="8"/>
      <c r="DHX58" s="8"/>
      <c r="DHY58" s="8"/>
      <c r="DHZ58" s="8"/>
      <c r="DIA58" s="8"/>
      <c r="DIB58" s="8"/>
      <c r="DIC58" s="8"/>
      <c r="DID58" s="8"/>
      <c r="DIE58" s="8"/>
      <c r="DIF58" s="8"/>
      <c r="DIG58" s="8"/>
      <c r="DIH58" s="8"/>
      <c r="DII58" s="8"/>
      <c r="DIJ58" s="8"/>
      <c r="DIK58" s="8"/>
      <c r="DIL58" s="8"/>
      <c r="DIM58" s="8"/>
      <c r="DIN58" s="8"/>
      <c r="DIO58" s="8"/>
      <c r="DIP58" s="8"/>
      <c r="DIQ58" s="8"/>
      <c r="DIR58" s="8"/>
      <c r="DIS58" s="8"/>
      <c r="DIT58" s="8"/>
      <c r="DIU58" s="8"/>
      <c r="DIV58" s="8"/>
      <c r="DIW58" s="8"/>
      <c r="DIX58" s="8"/>
      <c r="DIY58" s="8"/>
      <c r="DIZ58" s="8"/>
      <c r="DJA58" s="8"/>
      <c r="DJB58" s="8"/>
      <c r="DJC58" s="8"/>
      <c r="DJD58" s="8"/>
      <c r="DJE58" s="8"/>
      <c r="DJF58" s="8"/>
      <c r="DJG58" s="8"/>
      <c r="DJH58" s="8"/>
      <c r="DJI58" s="8"/>
      <c r="DJJ58" s="8"/>
      <c r="DJK58" s="8"/>
      <c r="DJL58" s="8"/>
      <c r="DJM58" s="8"/>
      <c r="DJN58" s="8"/>
      <c r="DJO58" s="8"/>
      <c r="DJP58" s="8"/>
      <c r="DJQ58" s="8"/>
      <c r="DJR58" s="8"/>
      <c r="DJS58" s="8"/>
      <c r="DJT58" s="8"/>
      <c r="DJU58" s="8"/>
      <c r="DJV58" s="8"/>
      <c r="DJW58" s="8"/>
      <c r="DJX58" s="8"/>
      <c r="DJY58" s="8"/>
      <c r="DJZ58" s="8"/>
      <c r="DKA58" s="8"/>
      <c r="DKB58" s="8"/>
      <c r="DKC58" s="8"/>
      <c r="DKD58" s="8"/>
      <c r="DKE58" s="8"/>
      <c r="DKF58" s="8"/>
      <c r="DKG58" s="8"/>
      <c r="DKH58" s="8"/>
      <c r="DKI58" s="8"/>
      <c r="DKJ58" s="8"/>
      <c r="DKK58" s="8"/>
      <c r="DKL58" s="8"/>
      <c r="DKM58" s="8"/>
      <c r="DKN58" s="8"/>
      <c r="DKO58" s="8"/>
      <c r="DKP58" s="8"/>
      <c r="DKQ58" s="8"/>
      <c r="DKR58" s="8"/>
      <c r="DKS58" s="8"/>
      <c r="DKT58" s="8"/>
      <c r="DKU58" s="8"/>
      <c r="DKV58" s="8"/>
      <c r="DKW58" s="8"/>
      <c r="DKX58" s="8"/>
      <c r="DKY58" s="8"/>
      <c r="DKZ58" s="8"/>
      <c r="DLA58" s="8"/>
      <c r="DLB58" s="8"/>
      <c r="DLC58" s="8"/>
      <c r="DLD58" s="8"/>
      <c r="DLE58" s="8"/>
      <c r="DLF58" s="8"/>
      <c r="DLG58" s="8"/>
      <c r="DLH58" s="8"/>
      <c r="DLI58" s="8"/>
      <c r="DLJ58" s="8"/>
      <c r="DLK58" s="8"/>
      <c r="DLL58" s="8"/>
      <c r="DLM58" s="8"/>
      <c r="DLN58" s="8"/>
      <c r="DLO58" s="8"/>
      <c r="DLP58" s="8"/>
      <c r="DLQ58" s="8"/>
      <c r="DLR58" s="8"/>
      <c r="DLS58" s="8"/>
      <c r="DLT58" s="8"/>
      <c r="DLU58" s="8"/>
      <c r="DLV58" s="8"/>
      <c r="DLW58" s="8"/>
      <c r="DLX58" s="8"/>
      <c r="DLY58" s="8"/>
      <c r="DLZ58" s="8"/>
      <c r="DMA58" s="8"/>
      <c r="DMB58" s="8"/>
      <c r="DMC58" s="8"/>
      <c r="DMD58" s="8"/>
      <c r="DME58" s="8"/>
      <c r="DMF58" s="8"/>
      <c r="DMG58" s="8"/>
      <c r="DMH58" s="8"/>
      <c r="DMI58" s="8"/>
      <c r="DMJ58" s="8"/>
      <c r="DMK58" s="8"/>
      <c r="DML58" s="8"/>
      <c r="DMM58" s="8"/>
      <c r="DMN58" s="8"/>
      <c r="DMO58" s="8"/>
      <c r="DMP58" s="8"/>
      <c r="DMQ58" s="8"/>
      <c r="DMR58" s="8"/>
      <c r="DMS58" s="8"/>
      <c r="DMT58" s="8"/>
      <c r="DMU58" s="8"/>
      <c r="DMV58" s="8"/>
      <c r="DMW58" s="8"/>
      <c r="DMX58" s="8"/>
      <c r="DMY58" s="8"/>
      <c r="DMZ58" s="8"/>
      <c r="DNA58" s="8"/>
      <c r="DNB58" s="8"/>
      <c r="DNC58" s="8"/>
      <c r="DND58" s="8"/>
      <c r="DNE58" s="8"/>
      <c r="DNF58" s="8"/>
      <c r="DNG58" s="8"/>
      <c r="DNH58" s="8"/>
      <c r="DNI58" s="8"/>
      <c r="DNJ58" s="8"/>
      <c r="DNK58" s="8"/>
      <c r="DNL58" s="8"/>
      <c r="DNM58" s="8"/>
      <c r="DNN58" s="8"/>
      <c r="DNO58" s="8"/>
      <c r="DNP58" s="8"/>
      <c r="DNQ58" s="8"/>
      <c r="DNR58" s="8"/>
      <c r="DNS58" s="8"/>
      <c r="DNT58" s="8"/>
      <c r="DNU58" s="8"/>
      <c r="DNV58" s="8"/>
      <c r="DNW58" s="8"/>
      <c r="DNX58" s="8"/>
      <c r="DNY58" s="8"/>
      <c r="DNZ58" s="8"/>
      <c r="DOA58" s="8"/>
      <c r="DOB58" s="8"/>
      <c r="DOC58" s="8"/>
      <c r="DOD58" s="8"/>
      <c r="DOE58" s="8"/>
      <c r="DOF58" s="8"/>
      <c r="DOG58" s="8"/>
      <c r="DOH58" s="8"/>
      <c r="DOI58" s="8"/>
      <c r="DOJ58" s="8"/>
      <c r="DOK58" s="8"/>
      <c r="DOL58" s="8"/>
      <c r="DOM58" s="8"/>
      <c r="DON58" s="8"/>
      <c r="DOO58" s="8"/>
      <c r="DOP58" s="8"/>
      <c r="DOQ58" s="8"/>
      <c r="DOR58" s="8"/>
      <c r="DOS58" s="8"/>
      <c r="DOT58" s="8"/>
      <c r="DOU58" s="8"/>
      <c r="DOV58" s="8"/>
      <c r="DOW58" s="8"/>
      <c r="DOX58" s="8"/>
      <c r="DOY58" s="8"/>
      <c r="DOZ58" s="8"/>
      <c r="DPA58" s="8"/>
      <c r="DPB58" s="8"/>
      <c r="DPC58" s="8"/>
      <c r="DPD58" s="8"/>
      <c r="DPE58" s="8"/>
      <c r="DPF58" s="8"/>
      <c r="DPG58" s="8"/>
      <c r="DPH58" s="8"/>
      <c r="DPI58" s="8"/>
      <c r="DPJ58" s="8"/>
      <c r="DPK58" s="8"/>
      <c r="DPL58" s="8"/>
      <c r="DPM58" s="8"/>
      <c r="DPN58" s="8"/>
      <c r="DPO58" s="8"/>
      <c r="DPP58" s="8"/>
      <c r="DPQ58" s="8"/>
      <c r="DPR58" s="8"/>
      <c r="DPS58" s="8"/>
      <c r="DPT58" s="8"/>
      <c r="DPU58" s="8"/>
      <c r="DPV58" s="8"/>
      <c r="DPW58" s="8"/>
      <c r="DPX58" s="8"/>
      <c r="DPY58" s="8"/>
      <c r="DPZ58" s="8"/>
      <c r="DQA58" s="8"/>
      <c r="DQB58" s="8"/>
      <c r="DQC58" s="8"/>
      <c r="DQD58" s="8"/>
      <c r="DQE58" s="8"/>
      <c r="DQF58" s="8"/>
      <c r="DQG58" s="8"/>
      <c r="DQH58" s="8"/>
      <c r="DQI58" s="8"/>
      <c r="DQJ58" s="8"/>
      <c r="DQK58" s="8"/>
      <c r="DQL58" s="8"/>
      <c r="DQM58" s="8"/>
      <c r="DQN58" s="8"/>
      <c r="DQO58" s="8"/>
      <c r="DQP58" s="8"/>
      <c r="DQQ58" s="8"/>
      <c r="DQR58" s="8"/>
      <c r="DQS58" s="8"/>
      <c r="DQT58" s="8"/>
      <c r="DQU58" s="8"/>
      <c r="DQV58" s="8"/>
      <c r="DQW58" s="8"/>
      <c r="DQX58" s="8"/>
      <c r="DQY58" s="8"/>
      <c r="DQZ58" s="8"/>
      <c r="DRA58" s="8"/>
      <c r="DRB58" s="8"/>
      <c r="DRC58" s="8"/>
      <c r="DRD58" s="8"/>
      <c r="DRE58" s="8"/>
      <c r="DRF58" s="8"/>
      <c r="DRG58" s="8"/>
      <c r="DRH58" s="8"/>
      <c r="DRI58" s="8"/>
      <c r="DRJ58" s="8"/>
      <c r="DRK58" s="8"/>
      <c r="DRL58" s="8"/>
      <c r="DRM58" s="8"/>
      <c r="DRN58" s="8"/>
      <c r="DRO58" s="8"/>
      <c r="DRP58" s="8"/>
      <c r="DRQ58" s="8"/>
      <c r="DRR58" s="8"/>
      <c r="DRS58" s="8"/>
      <c r="DRT58" s="8"/>
      <c r="DRU58" s="8"/>
      <c r="DRV58" s="8"/>
      <c r="DRW58" s="8"/>
      <c r="DRX58" s="8"/>
      <c r="DRY58" s="8"/>
      <c r="DRZ58" s="8"/>
      <c r="DSA58" s="8"/>
      <c r="DSB58" s="8"/>
      <c r="DSC58" s="8"/>
      <c r="DSD58" s="8"/>
      <c r="DSE58" s="8"/>
      <c r="DSF58" s="8"/>
      <c r="DSG58" s="8"/>
      <c r="DSH58" s="8"/>
      <c r="DSI58" s="8"/>
      <c r="DSJ58" s="8"/>
      <c r="DSK58" s="8"/>
      <c r="DSL58" s="8"/>
      <c r="DSM58" s="8"/>
      <c r="DSN58" s="8"/>
      <c r="DSO58" s="8"/>
      <c r="DSP58" s="8"/>
      <c r="DSQ58" s="8"/>
      <c r="DSR58" s="8"/>
      <c r="DSS58" s="8"/>
      <c r="DST58" s="8"/>
      <c r="DSU58" s="8"/>
      <c r="DSV58" s="8"/>
      <c r="DSW58" s="8"/>
      <c r="DSX58" s="8"/>
      <c r="DSY58" s="8"/>
      <c r="DSZ58" s="8"/>
      <c r="DTA58" s="8"/>
      <c r="DTB58" s="8"/>
      <c r="DTC58" s="8"/>
      <c r="DTD58" s="8"/>
      <c r="DTE58" s="8"/>
      <c r="DTF58" s="8"/>
      <c r="DTG58" s="8"/>
      <c r="DTH58" s="8"/>
      <c r="DTI58" s="8"/>
      <c r="DTJ58" s="8"/>
      <c r="DTK58" s="8"/>
      <c r="DTL58" s="8"/>
      <c r="DTM58" s="8"/>
      <c r="DTN58" s="8"/>
      <c r="DTO58" s="8"/>
      <c r="DTP58" s="8"/>
      <c r="DTQ58" s="8"/>
      <c r="DTR58" s="8"/>
      <c r="DTS58" s="8"/>
      <c r="DTT58" s="8"/>
      <c r="DTU58" s="8"/>
      <c r="DTV58" s="8"/>
      <c r="DTW58" s="8"/>
      <c r="DTX58" s="8"/>
      <c r="DTY58" s="8"/>
      <c r="DTZ58" s="8"/>
      <c r="DUA58" s="8"/>
      <c r="DUB58" s="8"/>
      <c r="DUC58" s="8"/>
      <c r="DUD58" s="8"/>
      <c r="DUE58" s="8"/>
      <c r="DUF58" s="8"/>
      <c r="DUG58" s="8"/>
      <c r="DUH58" s="8"/>
      <c r="DUI58" s="8"/>
      <c r="DUJ58" s="8"/>
      <c r="DUK58" s="8"/>
      <c r="DUL58" s="8"/>
      <c r="DUM58" s="8"/>
      <c r="DUN58" s="8"/>
      <c r="DUO58" s="8"/>
      <c r="DUP58" s="8"/>
      <c r="DUQ58" s="8"/>
      <c r="DUR58" s="8"/>
      <c r="DUS58" s="8"/>
      <c r="DUT58" s="8"/>
      <c r="DUU58" s="8"/>
      <c r="DUV58" s="8"/>
      <c r="DUW58" s="8"/>
      <c r="DUX58" s="8"/>
      <c r="DUY58" s="8"/>
      <c r="DUZ58" s="8"/>
      <c r="DVA58" s="8"/>
      <c r="DVB58" s="8"/>
      <c r="DVC58" s="8"/>
      <c r="DVD58" s="8"/>
      <c r="DVE58" s="8"/>
      <c r="DVF58" s="8"/>
      <c r="DVG58" s="8"/>
      <c r="DVH58" s="8"/>
      <c r="DVI58" s="8"/>
      <c r="DVJ58" s="8"/>
      <c r="DVK58" s="8"/>
      <c r="DVL58" s="8"/>
      <c r="DVM58" s="8"/>
      <c r="DVN58" s="8"/>
      <c r="DVO58" s="8"/>
      <c r="DVP58" s="8"/>
      <c r="DVQ58" s="8"/>
      <c r="DVR58" s="8"/>
      <c r="DVS58" s="8"/>
      <c r="DVT58" s="8"/>
      <c r="DVU58" s="8"/>
      <c r="DVV58" s="8"/>
      <c r="DVW58" s="8"/>
      <c r="DVX58" s="8"/>
      <c r="DVY58" s="8"/>
      <c r="DVZ58" s="8"/>
      <c r="DWA58" s="8"/>
      <c r="DWB58" s="8"/>
      <c r="DWC58" s="8"/>
      <c r="DWD58" s="8"/>
      <c r="DWE58" s="8"/>
      <c r="DWF58" s="8"/>
      <c r="DWG58" s="8"/>
      <c r="DWH58" s="8"/>
      <c r="DWI58" s="8"/>
      <c r="DWJ58" s="8"/>
      <c r="DWK58" s="8"/>
      <c r="DWL58" s="8"/>
      <c r="DWM58" s="8"/>
      <c r="DWN58" s="8"/>
      <c r="DWO58" s="8"/>
      <c r="DWP58" s="8"/>
      <c r="DWQ58" s="8"/>
      <c r="DWR58" s="8"/>
      <c r="DWS58" s="8"/>
      <c r="DWT58" s="8"/>
      <c r="DWU58" s="8"/>
      <c r="DWV58" s="8"/>
      <c r="DWW58" s="8"/>
      <c r="DWX58" s="8"/>
      <c r="DWY58" s="8"/>
      <c r="DWZ58" s="8"/>
      <c r="DXA58" s="8"/>
      <c r="DXB58" s="8"/>
      <c r="DXC58" s="8"/>
      <c r="DXD58" s="8"/>
      <c r="DXE58" s="8"/>
      <c r="DXF58" s="8"/>
      <c r="DXG58" s="8"/>
      <c r="DXH58" s="8"/>
      <c r="DXI58" s="8"/>
      <c r="DXJ58" s="8"/>
      <c r="DXK58" s="8"/>
      <c r="DXL58" s="8"/>
      <c r="DXM58" s="8"/>
      <c r="DXN58" s="8"/>
      <c r="DXO58" s="8"/>
      <c r="DXP58" s="8"/>
      <c r="DXQ58" s="8"/>
      <c r="DXR58" s="8"/>
      <c r="DXS58" s="8"/>
      <c r="DXT58" s="8"/>
      <c r="DXU58" s="8"/>
      <c r="DXV58" s="8"/>
      <c r="DXW58" s="8"/>
      <c r="DXX58" s="8"/>
      <c r="DXY58" s="8"/>
      <c r="DXZ58" s="8"/>
      <c r="DYA58" s="8"/>
      <c r="DYB58" s="8"/>
      <c r="DYC58" s="8"/>
      <c r="DYD58" s="8"/>
      <c r="DYE58" s="8"/>
      <c r="DYF58" s="8"/>
      <c r="DYG58" s="8"/>
      <c r="DYH58" s="8"/>
      <c r="DYI58" s="8"/>
      <c r="DYJ58" s="8"/>
      <c r="DYK58" s="8"/>
      <c r="DYL58" s="8"/>
      <c r="DYM58" s="8"/>
      <c r="DYN58" s="8"/>
      <c r="DYO58" s="8"/>
      <c r="DYP58" s="8"/>
      <c r="DYQ58" s="8"/>
      <c r="DYR58" s="8"/>
      <c r="DYS58" s="8"/>
      <c r="DYT58" s="8"/>
      <c r="DYU58" s="8"/>
      <c r="DYV58" s="8"/>
      <c r="DYW58" s="8"/>
      <c r="DYX58" s="8"/>
      <c r="DYY58" s="8"/>
      <c r="DYZ58" s="8"/>
      <c r="DZA58" s="8"/>
      <c r="DZB58" s="8"/>
      <c r="DZC58" s="8"/>
      <c r="DZD58" s="8"/>
      <c r="DZE58" s="8"/>
      <c r="DZF58" s="8"/>
      <c r="DZG58" s="8"/>
      <c r="DZH58" s="8"/>
      <c r="DZI58" s="8"/>
      <c r="DZJ58" s="8"/>
      <c r="DZK58" s="8"/>
      <c r="DZL58" s="8"/>
      <c r="DZM58" s="8"/>
      <c r="DZN58" s="8"/>
      <c r="DZO58" s="8"/>
      <c r="DZP58" s="8"/>
      <c r="DZQ58" s="8"/>
      <c r="DZR58" s="8"/>
      <c r="DZS58" s="8"/>
      <c r="DZT58" s="8"/>
      <c r="DZU58" s="8"/>
      <c r="DZV58" s="8"/>
      <c r="DZW58" s="8"/>
      <c r="DZX58" s="8"/>
      <c r="DZY58" s="8"/>
      <c r="DZZ58" s="8"/>
      <c r="EAA58" s="8"/>
      <c r="EAB58" s="8"/>
      <c r="EAC58" s="8"/>
      <c r="EAD58" s="8"/>
      <c r="EAE58" s="8"/>
      <c r="EAF58" s="8"/>
      <c r="EAG58" s="8"/>
      <c r="EAH58" s="8"/>
      <c r="EAI58" s="8"/>
      <c r="EAJ58" s="8"/>
      <c r="EAK58" s="8"/>
      <c r="EAL58" s="8"/>
      <c r="EAM58" s="8"/>
      <c r="EAN58" s="8"/>
      <c r="EAO58" s="8"/>
      <c r="EAP58" s="8"/>
      <c r="EAQ58" s="8"/>
      <c r="EAR58" s="8"/>
      <c r="EAS58" s="8"/>
      <c r="EAT58" s="8"/>
      <c r="EAU58" s="8"/>
      <c r="EAV58" s="8"/>
      <c r="EAW58" s="8"/>
      <c r="EAX58" s="8"/>
      <c r="EAY58" s="8"/>
      <c r="EAZ58" s="8"/>
      <c r="EBA58" s="8"/>
      <c r="EBB58" s="8"/>
      <c r="EBC58" s="8"/>
      <c r="EBD58" s="8"/>
      <c r="EBE58" s="8"/>
      <c r="EBF58" s="8"/>
      <c r="EBG58" s="8"/>
      <c r="EBH58" s="8"/>
      <c r="EBI58" s="8"/>
      <c r="EBJ58" s="8"/>
      <c r="EBK58" s="8"/>
      <c r="EBL58" s="8"/>
      <c r="EBM58" s="8"/>
      <c r="EBN58" s="8"/>
      <c r="EBO58" s="8"/>
      <c r="EBP58" s="8"/>
      <c r="EBQ58" s="8"/>
      <c r="EBR58" s="8"/>
      <c r="EBS58" s="8"/>
      <c r="EBT58" s="8"/>
      <c r="EBU58" s="8"/>
      <c r="EBV58" s="8"/>
      <c r="EBW58" s="8"/>
      <c r="EBX58" s="8"/>
      <c r="EBY58" s="8"/>
      <c r="EBZ58" s="8"/>
      <c r="ECA58" s="8"/>
      <c r="ECB58" s="8"/>
      <c r="ECC58" s="8"/>
      <c r="ECD58" s="8"/>
      <c r="ECE58" s="8"/>
      <c r="ECF58" s="8"/>
      <c r="ECG58" s="8"/>
      <c r="ECH58" s="8"/>
      <c r="ECI58" s="8"/>
      <c r="ECJ58" s="8"/>
      <c r="ECK58" s="8"/>
      <c r="ECL58" s="8"/>
      <c r="ECM58" s="8"/>
      <c r="ECN58" s="8"/>
      <c r="ECO58" s="8"/>
      <c r="ECP58" s="8"/>
      <c r="ECQ58" s="8"/>
      <c r="ECR58" s="8"/>
      <c r="ECS58" s="8"/>
      <c r="ECT58" s="8"/>
      <c r="ECU58" s="8"/>
      <c r="ECV58" s="8"/>
      <c r="ECW58" s="8"/>
      <c r="ECX58" s="8"/>
      <c r="ECY58" s="8"/>
      <c r="ECZ58" s="8"/>
      <c r="EDA58" s="8"/>
      <c r="EDB58" s="8"/>
      <c r="EDC58" s="8"/>
      <c r="EDD58" s="8"/>
      <c r="EDE58" s="8"/>
      <c r="EDF58" s="8"/>
      <c r="EDG58" s="8"/>
      <c r="EDH58" s="8"/>
      <c r="EDI58" s="8"/>
      <c r="EDJ58" s="8"/>
      <c r="EDK58" s="8"/>
      <c r="EDL58" s="8"/>
      <c r="EDM58" s="8"/>
      <c r="EDN58" s="8"/>
      <c r="EDO58" s="8"/>
      <c r="EDP58" s="8"/>
      <c r="EDQ58" s="8"/>
      <c r="EDR58" s="8"/>
      <c r="EDS58" s="8"/>
      <c r="EDT58" s="8"/>
      <c r="EDU58" s="8"/>
      <c r="EDV58" s="8"/>
      <c r="EDW58" s="8"/>
      <c r="EDX58" s="8"/>
      <c r="EDY58" s="8"/>
      <c r="EDZ58" s="8"/>
      <c r="EEA58" s="8"/>
      <c r="EEB58" s="8"/>
      <c r="EEC58" s="8"/>
      <c r="EED58" s="8"/>
      <c r="EEE58" s="8"/>
      <c r="EEF58" s="8"/>
      <c r="EEG58" s="8"/>
      <c r="EEH58" s="8"/>
      <c r="EEI58" s="8"/>
      <c r="EEJ58" s="8"/>
      <c r="EEK58" s="8"/>
      <c r="EEL58" s="8"/>
      <c r="EEM58" s="8"/>
      <c r="EEN58" s="8"/>
      <c r="EEO58" s="8"/>
      <c r="EEP58" s="8"/>
      <c r="EEQ58" s="8"/>
      <c r="EER58" s="8"/>
      <c r="EES58" s="8"/>
      <c r="EET58" s="8"/>
      <c r="EEU58" s="8"/>
      <c r="EEV58" s="8"/>
      <c r="EEW58" s="8"/>
      <c r="EEX58" s="8"/>
      <c r="EEY58" s="8"/>
      <c r="EEZ58" s="8"/>
      <c r="EFA58" s="8"/>
      <c r="EFB58" s="8"/>
      <c r="EFC58" s="8"/>
      <c r="EFD58" s="8"/>
      <c r="EFE58" s="8"/>
      <c r="EFF58" s="8"/>
      <c r="EFG58" s="8"/>
      <c r="EFH58" s="8"/>
      <c r="EFI58" s="8"/>
      <c r="EFJ58" s="8"/>
      <c r="EFK58" s="8"/>
      <c r="EFL58" s="8"/>
      <c r="EFM58" s="8"/>
      <c r="EFN58" s="8"/>
      <c r="EFO58" s="8"/>
      <c r="EFP58" s="8"/>
      <c r="EFQ58" s="8"/>
      <c r="EFR58" s="8"/>
      <c r="EFS58" s="8"/>
      <c r="EFT58" s="8"/>
      <c r="EFU58" s="8"/>
      <c r="EFV58" s="8"/>
      <c r="EFW58" s="8"/>
      <c r="EFX58" s="8"/>
      <c r="EFY58" s="8"/>
      <c r="EFZ58" s="8"/>
      <c r="EGA58" s="8"/>
      <c r="EGB58" s="8"/>
      <c r="EGC58" s="8"/>
      <c r="EGD58" s="8"/>
      <c r="EGE58" s="8"/>
      <c r="EGF58" s="8"/>
      <c r="EGG58" s="8"/>
      <c r="EGH58" s="8"/>
      <c r="EGI58" s="8"/>
      <c r="EGJ58" s="8"/>
      <c r="EGK58" s="8"/>
      <c r="EGL58" s="8"/>
      <c r="EGM58" s="8"/>
      <c r="EGN58" s="8"/>
      <c r="EGO58" s="8"/>
      <c r="EGP58" s="8"/>
      <c r="EGQ58" s="8"/>
      <c r="EGR58" s="8"/>
      <c r="EGS58" s="8"/>
      <c r="EGT58" s="8"/>
      <c r="EGU58" s="8"/>
      <c r="EGV58" s="8"/>
      <c r="EGW58" s="8"/>
      <c r="EGX58" s="8"/>
      <c r="EGY58" s="8"/>
      <c r="EGZ58" s="8"/>
      <c r="EHA58" s="8"/>
      <c r="EHB58" s="8"/>
      <c r="EHC58" s="8"/>
      <c r="EHD58" s="8"/>
      <c r="EHE58" s="8"/>
      <c r="EHF58" s="8"/>
      <c r="EHG58" s="8"/>
      <c r="EHH58" s="8"/>
      <c r="EHI58" s="8"/>
      <c r="EHJ58" s="8"/>
      <c r="EHK58" s="8"/>
      <c r="EHL58" s="8"/>
      <c r="EHM58" s="8"/>
      <c r="EHN58" s="8"/>
      <c r="EHO58" s="8"/>
      <c r="EHP58" s="8"/>
      <c r="EHQ58" s="8"/>
      <c r="EHR58" s="8"/>
      <c r="EHS58" s="8"/>
      <c r="EHT58" s="8"/>
      <c r="EHU58" s="8"/>
      <c r="EHV58" s="8"/>
      <c r="EHW58" s="8"/>
      <c r="EHX58" s="8"/>
      <c r="EHY58" s="8"/>
      <c r="EHZ58" s="8"/>
      <c r="EIA58" s="8"/>
      <c r="EIB58" s="8"/>
      <c r="EIC58" s="8"/>
      <c r="EID58" s="8"/>
      <c r="EIE58" s="8"/>
      <c r="EIF58" s="8"/>
      <c r="EIG58" s="8"/>
      <c r="EIH58" s="8"/>
      <c r="EII58" s="8"/>
      <c r="EIJ58" s="8"/>
      <c r="EIK58" s="8"/>
      <c r="EIL58" s="8"/>
      <c r="EIM58" s="8"/>
      <c r="EIN58" s="8"/>
      <c r="EIO58" s="8"/>
      <c r="EIP58" s="8"/>
      <c r="EIQ58" s="8"/>
      <c r="EIR58" s="8"/>
      <c r="EIS58" s="8"/>
      <c r="EIT58" s="8"/>
      <c r="EIU58" s="8"/>
      <c r="EIV58" s="8"/>
      <c r="EIW58" s="8"/>
      <c r="EIX58" s="8"/>
      <c r="EIY58" s="8"/>
      <c r="EIZ58" s="8"/>
      <c r="EJA58" s="8"/>
      <c r="EJB58" s="8"/>
      <c r="EJC58" s="8"/>
      <c r="EJD58" s="8"/>
      <c r="EJE58" s="8"/>
      <c r="EJF58" s="8"/>
      <c r="EJG58" s="8"/>
      <c r="EJH58" s="8"/>
      <c r="EJI58" s="8"/>
      <c r="EJJ58" s="8"/>
      <c r="EJK58" s="8"/>
      <c r="EJL58" s="8"/>
      <c r="EJM58" s="8"/>
      <c r="EJN58" s="8"/>
      <c r="EJO58" s="8"/>
      <c r="EJP58" s="8"/>
      <c r="EJQ58" s="8"/>
      <c r="EJR58" s="8"/>
      <c r="EJS58" s="8"/>
      <c r="EJT58" s="8"/>
      <c r="EJU58" s="8"/>
      <c r="EJV58" s="8"/>
      <c r="EJW58" s="8"/>
      <c r="EJX58" s="8"/>
      <c r="EJY58" s="8"/>
      <c r="EJZ58" s="8"/>
      <c r="EKA58" s="8"/>
      <c r="EKB58" s="8"/>
      <c r="EKC58" s="8"/>
      <c r="EKD58" s="8"/>
      <c r="EKE58" s="8"/>
      <c r="EKF58" s="8"/>
      <c r="EKG58" s="8"/>
      <c r="EKH58" s="8"/>
      <c r="EKI58" s="8"/>
      <c r="EKJ58" s="8"/>
      <c r="EKK58" s="8"/>
      <c r="EKL58" s="8"/>
      <c r="EKM58" s="8"/>
      <c r="EKN58" s="8"/>
      <c r="EKO58" s="8"/>
      <c r="EKP58" s="8"/>
      <c r="EKQ58" s="8"/>
      <c r="EKR58" s="8"/>
      <c r="EKS58" s="8"/>
      <c r="EKT58" s="8"/>
      <c r="EKU58" s="8"/>
      <c r="EKV58" s="8"/>
      <c r="EKW58" s="8"/>
      <c r="EKX58" s="8"/>
      <c r="EKY58" s="8"/>
      <c r="EKZ58" s="8"/>
      <c r="ELA58" s="8"/>
      <c r="ELB58" s="8"/>
      <c r="ELC58" s="8"/>
      <c r="ELD58" s="8"/>
      <c r="ELE58" s="8"/>
      <c r="ELF58" s="8"/>
      <c r="ELG58" s="8"/>
      <c r="ELH58" s="8"/>
      <c r="ELI58" s="8"/>
      <c r="ELJ58" s="8"/>
      <c r="ELK58" s="8"/>
      <c r="ELL58" s="8"/>
      <c r="ELM58" s="8"/>
      <c r="ELN58" s="8"/>
      <c r="ELO58" s="8"/>
      <c r="ELP58" s="8"/>
      <c r="ELQ58" s="8"/>
      <c r="ELR58" s="8"/>
      <c r="ELS58" s="8"/>
      <c r="ELT58" s="8"/>
      <c r="ELU58" s="8"/>
      <c r="ELV58" s="8"/>
      <c r="ELW58" s="8"/>
      <c r="ELX58" s="8"/>
      <c r="ELY58" s="8"/>
      <c r="ELZ58" s="8"/>
      <c r="EMA58" s="8"/>
      <c r="EMB58" s="8"/>
      <c r="EMC58" s="8"/>
      <c r="EMD58" s="8"/>
      <c r="EME58" s="8"/>
      <c r="EMF58" s="8"/>
      <c r="EMG58" s="8"/>
      <c r="EMH58" s="8"/>
      <c r="EMI58" s="8"/>
      <c r="EMJ58" s="8"/>
      <c r="EMK58" s="8"/>
      <c r="EML58" s="8"/>
      <c r="EMM58" s="8"/>
      <c r="EMN58" s="8"/>
      <c r="EMO58" s="8"/>
      <c r="EMP58" s="8"/>
      <c r="EMQ58" s="8"/>
      <c r="EMR58" s="8"/>
      <c r="EMS58" s="8"/>
      <c r="EMT58" s="8"/>
      <c r="EMU58" s="8"/>
      <c r="EMV58" s="8"/>
      <c r="EMW58" s="8"/>
      <c r="EMX58" s="8"/>
      <c r="EMY58" s="8"/>
      <c r="EMZ58" s="8"/>
      <c r="ENA58" s="8"/>
      <c r="ENB58" s="8"/>
      <c r="ENC58" s="8"/>
      <c r="END58" s="8"/>
      <c r="ENE58" s="8"/>
      <c r="ENF58" s="8"/>
      <c r="ENG58" s="8"/>
      <c r="ENH58" s="8"/>
      <c r="ENI58" s="8"/>
      <c r="ENJ58" s="8"/>
      <c r="ENK58" s="8"/>
      <c r="ENL58" s="8"/>
      <c r="ENM58" s="8"/>
      <c r="ENN58" s="8"/>
      <c r="ENO58" s="8"/>
      <c r="ENP58" s="8"/>
      <c r="ENQ58" s="8"/>
      <c r="ENR58" s="8"/>
      <c r="ENS58" s="8"/>
      <c r="ENT58" s="8"/>
      <c r="ENU58" s="8"/>
      <c r="ENV58" s="8"/>
      <c r="ENW58" s="8"/>
      <c r="ENX58" s="8"/>
      <c r="ENY58" s="8"/>
      <c r="ENZ58" s="8"/>
      <c r="EOA58" s="8"/>
      <c r="EOB58" s="8"/>
      <c r="EOC58" s="8"/>
      <c r="EOD58" s="8"/>
      <c r="EOE58" s="8"/>
      <c r="EOF58" s="8"/>
      <c r="EOG58" s="8"/>
      <c r="EOH58" s="8"/>
      <c r="EOI58" s="8"/>
      <c r="EOJ58" s="8"/>
      <c r="EOK58" s="8"/>
      <c r="EOL58" s="8"/>
      <c r="EOM58" s="8"/>
      <c r="EON58" s="8"/>
      <c r="EOO58" s="8"/>
      <c r="EOP58" s="8"/>
      <c r="EOQ58" s="8"/>
      <c r="EOR58" s="8"/>
      <c r="EOS58" s="8"/>
      <c r="EOT58" s="8"/>
      <c r="EOU58" s="8"/>
      <c r="EOV58" s="8"/>
      <c r="EOW58" s="8"/>
      <c r="EOX58" s="8"/>
      <c r="EOY58" s="8"/>
      <c r="EOZ58" s="8"/>
      <c r="EPA58" s="8"/>
      <c r="EPB58" s="8"/>
      <c r="EPC58" s="8"/>
      <c r="EPD58" s="8"/>
      <c r="EPE58" s="8"/>
      <c r="EPF58" s="8"/>
      <c r="EPG58" s="8"/>
      <c r="EPH58" s="8"/>
      <c r="EPI58" s="8"/>
      <c r="EPJ58" s="8"/>
      <c r="EPK58" s="8"/>
      <c r="EPL58" s="8"/>
      <c r="EPM58" s="8"/>
      <c r="EPN58" s="8"/>
      <c r="EPO58" s="8"/>
      <c r="EPP58" s="8"/>
      <c r="EPQ58" s="8"/>
      <c r="EPR58" s="8"/>
      <c r="EPS58" s="8"/>
      <c r="EPT58" s="8"/>
      <c r="EPU58" s="8"/>
      <c r="EPV58" s="8"/>
      <c r="EPW58" s="8"/>
      <c r="EPX58" s="8"/>
      <c r="EPY58" s="8"/>
      <c r="EPZ58" s="8"/>
      <c r="EQA58" s="8"/>
      <c r="EQB58" s="8"/>
      <c r="EQC58" s="8"/>
      <c r="EQD58" s="8"/>
      <c r="EQE58" s="8"/>
      <c r="EQF58" s="8"/>
      <c r="EQG58" s="8"/>
      <c r="EQH58" s="8"/>
      <c r="EQI58" s="8"/>
      <c r="EQJ58" s="8"/>
      <c r="EQK58" s="8"/>
      <c r="EQL58" s="8"/>
      <c r="EQM58" s="8"/>
      <c r="EQN58" s="8"/>
      <c r="EQO58" s="8"/>
      <c r="EQP58" s="8"/>
      <c r="EQQ58" s="8"/>
      <c r="EQR58" s="8"/>
      <c r="EQS58" s="8"/>
      <c r="EQT58" s="8"/>
      <c r="EQU58" s="8"/>
      <c r="EQV58" s="8"/>
      <c r="EQW58" s="8"/>
      <c r="EQX58" s="8"/>
      <c r="EQY58" s="8"/>
      <c r="EQZ58" s="8"/>
      <c r="ERA58" s="8"/>
      <c r="ERB58" s="8"/>
      <c r="ERC58" s="8"/>
      <c r="ERD58" s="8"/>
      <c r="ERE58" s="8"/>
      <c r="ERF58" s="8"/>
      <c r="ERG58" s="8"/>
      <c r="ERH58" s="8"/>
      <c r="ERI58" s="8"/>
      <c r="ERJ58" s="8"/>
      <c r="ERK58" s="8"/>
      <c r="ERL58" s="8"/>
      <c r="ERM58" s="8"/>
      <c r="ERN58" s="8"/>
      <c r="ERO58" s="8"/>
      <c r="ERP58" s="8"/>
      <c r="ERQ58" s="8"/>
      <c r="ERR58" s="8"/>
      <c r="ERS58" s="8"/>
      <c r="ERT58" s="8"/>
      <c r="ERU58" s="8"/>
      <c r="ERV58" s="8"/>
      <c r="ERW58" s="8"/>
      <c r="ERX58" s="8"/>
      <c r="ERY58" s="8"/>
      <c r="ERZ58" s="8"/>
      <c r="ESA58" s="8"/>
      <c r="ESB58" s="8"/>
      <c r="ESC58" s="8"/>
      <c r="ESD58" s="8"/>
      <c r="ESE58" s="8"/>
      <c r="ESF58" s="8"/>
      <c r="ESG58" s="8"/>
      <c r="ESH58" s="8"/>
      <c r="ESI58" s="8"/>
      <c r="ESJ58" s="8"/>
      <c r="ESK58" s="8"/>
      <c r="ESL58" s="8"/>
      <c r="ESM58" s="8"/>
      <c r="ESN58" s="8"/>
      <c r="ESO58" s="8"/>
      <c r="ESP58" s="8"/>
      <c r="ESQ58" s="8"/>
      <c r="ESR58" s="8"/>
      <c r="ESS58" s="8"/>
      <c r="EST58" s="8"/>
      <c r="ESU58" s="8"/>
      <c r="ESV58" s="8"/>
      <c r="ESW58" s="8"/>
      <c r="ESX58" s="8"/>
      <c r="ESY58" s="8"/>
      <c r="ESZ58" s="8"/>
      <c r="ETA58" s="8"/>
      <c r="ETB58" s="8"/>
      <c r="ETC58" s="8"/>
      <c r="ETD58" s="8"/>
      <c r="ETE58" s="8"/>
      <c r="ETF58" s="8"/>
      <c r="ETG58" s="8"/>
      <c r="ETH58" s="8"/>
      <c r="ETI58" s="8"/>
      <c r="ETJ58" s="8"/>
      <c r="ETK58" s="8"/>
      <c r="ETL58" s="8"/>
      <c r="ETM58" s="8"/>
      <c r="ETN58" s="8"/>
      <c r="ETO58" s="8"/>
      <c r="ETP58" s="8"/>
      <c r="ETQ58" s="8"/>
      <c r="ETR58" s="8"/>
      <c r="ETS58" s="8"/>
      <c r="ETT58" s="8"/>
      <c r="ETU58" s="8"/>
      <c r="ETV58" s="8"/>
      <c r="ETW58" s="8"/>
      <c r="ETX58" s="8"/>
      <c r="ETY58" s="8"/>
      <c r="ETZ58" s="8"/>
      <c r="EUA58" s="8"/>
      <c r="EUB58" s="8"/>
      <c r="EUC58" s="8"/>
      <c r="EUD58" s="8"/>
      <c r="EUE58" s="8"/>
      <c r="EUF58" s="8"/>
      <c r="EUG58" s="8"/>
      <c r="EUH58" s="8"/>
      <c r="EUI58" s="8"/>
      <c r="EUJ58" s="8"/>
      <c r="EUK58" s="8"/>
      <c r="EUL58" s="8"/>
      <c r="EUM58" s="8"/>
      <c r="EUN58" s="8"/>
      <c r="EUO58" s="8"/>
      <c r="EUP58" s="8"/>
      <c r="EUQ58" s="8"/>
      <c r="EUR58" s="8"/>
      <c r="EUS58" s="8"/>
      <c r="EUT58" s="8"/>
      <c r="EUU58" s="8"/>
      <c r="EUV58" s="8"/>
      <c r="EUW58" s="8"/>
      <c r="EUX58" s="8"/>
      <c r="EUY58" s="8"/>
      <c r="EUZ58" s="8"/>
      <c r="EVA58" s="8"/>
      <c r="EVB58" s="8"/>
      <c r="EVC58" s="8"/>
      <c r="EVD58" s="8"/>
      <c r="EVE58" s="8"/>
      <c r="EVF58" s="8"/>
      <c r="EVG58" s="8"/>
      <c r="EVH58" s="8"/>
      <c r="EVI58" s="8"/>
      <c r="EVJ58" s="8"/>
      <c r="EVK58" s="8"/>
      <c r="EVL58" s="8"/>
      <c r="EVM58" s="8"/>
      <c r="EVN58" s="8"/>
      <c r="EVO58" s="8"/>
      <c r="EVP58" s="8"/>
      <c r="EVQ58" s="8"/>
      <c r="EVR58" s="8"/>
      <c r="EVS58" s="8"/>
      <c r="EVT58" s="8"/>
      <c r="EVU58" s="8"/>
      <c r="EVV58" s="8"/>
      <c r="EVW58" s="8"/>
      <c r="EVX58" s="8"/>
      <c r="EVY58" s="8"/>
      <c r="EVZ58" s="8"/>
      <c r="EWA58" s="8"/>
      <c r="EWB58" s="8"/>
      <c r="EWC58" s="8"/>
      <c r="EWD58" s="8"/>
      <c r="EWE58" s="8"/>
      <c r="EWF58" s="8"/>
      <c r="EWG58" s="8"/>
      <c r="EWH58" s="8"/>
      <c r="EWI58" s="8"/>
      <c r="EWJ58" s="8"/>
      <c r="EWK58" s="8"/>
      <c r="EWL58" s="8"/>
      <c r="EWM58" s="8"/>
      <c r="EWN58" s="8"/>
      <c r="EWO58" s="8"/>
      <c r="EWP58" s="8"/>
      <c r="EWQ58" s="8"/>
      <c r="EWR58" s="8"/>
      <c r="EWS58" s="8"/>
      <c r="EWT58" s="8"/>
      <c r="EWU58" s="8"/>
      <c r="EWV58" s="8"/>
      <c r="EWW58" s="8"/>
      <c r="EWX58" s="8"/>
      <c r="EWY58" s="8"/>
      <c r="EWZ58" s="8"/>
      <c r="EXA58" s="8"/>
      <c r="EXB58" s="8"/>
      <c r="EXC58" s="8"/>
      <c r="EXD58" s="8"/>
      <c r="EXE58" s="8"/>
      <c r="EXF58" s="8"/>
      <c r="EXG58" s="8"/>
      <c r="EXH58" s="8"/>
      <c r="EXI58" s="8"/>
      <c r="EXJ58" s="8"/>
      <c r="EXK58" s="8"/>
      <c r="EXL58" s="8"/>
      <c r="EXM58" s="8"/>
      <c r="EXN58" s="8"/>
      <c r="EXO58" s="8"/>
      <c r="EXP58" s="8"/>
      <c r="EXQ58" s="8"/>
      <c r="EXR58" s="8"/>
      <c r="EXS58" s="8"/>
      <c r="EXT58" s="8"/>
      <c r="EXU58" s="8"/>
      <c r="EXV58" s="8"/>
      <c r="EXW58" s="8"/>
      <c r="EXX58" s="8"/>
      <c r="EXY58" s="8"/>
      <c r="EXZ58" s="8"/>
      <c r="EYA58" s="8"/>
      <c r="EYB58" s="8"/>
      <c r="EYC58" s="8"/>
      <c r="EYD58" s="8"/>
      <c r="EYE58" s="8"/>
      <c r="EYF58" s="8"/>
      <c r="EYG58" s="8"/>
      <c r="EYH58" s="8"/>
      <c r="EYI58" s="8"/>
      <c r="EYJ58" s="8"/>
      <c r="EYK58" s="8"/>
      <c r="EYL58" s="8"/>
      <c r="EYM58" s="8"/>
      <c r="EYN58" s="8"/>
      <c r="EYO58" s="8"/>
      <c r="EYP58" s="8"/>
      <c r="EYQ58" s="8"/>
      <c r="EYR58" s="8"/>
      <c r="EYS58" s="8"/>
      <c r="EYT58" s="8"/>
      <c r="EYU58" s="8"/>
      <c r="EYV58" s="8"/>
      <c r="EYW58" s="8"/>
      <c r="EYX58" s="8"/>
      <c r="EYY58" s="8"/>
      <c r="EYZ58" s="8"/>
      <c r="EZA58" s="8"/>
      <c r="EZB58" s="8"/>
      <c r="EZC58" s="8"/>
      <c r="EZD58" s="8"/>
      <c r="EZE58" s="8"/>
      <c r="EZF58" s="8"/>
      <c r="EZG58" s="8"/>
      <c r="EZH58" s="8"/>
      <c r="EZI58" s="8"/>
      <c r="EZJ58" s="8"/>
      <c r="EZK58" s="8"/>
      <c r="EZL58" s="8"/>
      <c r="EZM58" s="8"/>
      <c r="EZN58" s="8"/>
      <c r="EZO58" s="8"/>
      <c r="EZP58" s="8"/>
      <c r="EZQ58" s="8"/>
      <c r="EZR58" s="8"/>
      <c r="EZS58" s="8"/>
      <c r="EZT58" s="8"/>
      <c r="EZU58" s="8"/>
      <c r="EZV58" s="8"/>
      <c r="EZW58" s="8"/>
      <c r="EZX58" s="8"/>
      <c r="EZY58" s="8"/>
      <c r="EZZ58" s="8"/>
      <c r="FAA58" s="8"/>
      <c r="FAB58" s="8"/>
      <c r="FAC58" s="8"/>
      <c r="FAD58" s="8"/>
      <c r="FAE58" s="8"/>
      <c r="FAF58" s="8"/>
      <c r="FAG58" s="8"/>
      <c r="FAH58" s="8"/>
      <c r="FAI58" s="8"/>
      <c r="FAJ58" s="8"/>
      <c r="FAK58" s="8"/>
      <c r="FAL58" s="8"/>
      <c r="FAM58" s="8"/>
      <c r="FAN58" s="8"/>
      <c r="FAO58" s="8"/>
      <c r="FAP58" s="8"/>
      <c r="FAQ58" s="8"/>
      <c r="FAR58" s="8"/>
      <c r="FAS58" s="8"/>
      <c r="FAT58" s="8"/>
      <c r="FAU58" s="8"/>
      <c r="FAV58" s="8"/>
      <c r="FAW58" s="8"/>
      <c r="FAX58" s="8"/>
      <c r="FAY58" s="8"/>
      <c r="FAZ58" s="8"/>
      <c r="FBA58" s="8"/>
      <c r="FBB58" s="8"/>
      <c r="FBC58" s="8"/>
      <c r="FBD58" s="8"/>
      <c r="FBE58" s="8"/>
      <c r="FBF58" s="8"/>
      <c r="FBG58" s="8"/>
      <c r="FBH58" s="8"/>
      <c r="FBI58" s="8"/>
      <c r="FBJ58" s="8"/>
      <c r="FBK58" s="8"/>
      <c r="FBL58" s="8"/>
      <c r="FBM58" s="8"/>
      <c r="FBN58" s="8"/>
      <c r="FBO58" s="8"/>
      <c r="FBP58" s="8"/>
      <c r="FBQ58" s="8"/>
      <c r="FBR58" s="8"/>
      <c r="FBS58" s="8"/>
      <c r="FBT58" s="8"/>
      <c r="FBU58" s="8"/>
      <c r="FBV58" s="8"/>
      <c r="FBW58" s="8"/>
      <c r="FBX58" s="8"/>
      <c r="FBY58" s="8"/>
      <c r="FBZ58" s="8"/>
      <c r="FCA58" s="8"/>
      <c r="FCB58" s="8"/>
      <c r="FCC58" s="8"/>
      <c r="FCD58" s="8"/>
      <c r="FCE58" s="8"/>
      <c r="FCF58" s="8"/>
      <c r="FCG58" s="8"/>
      <c r="FCH58" s="8"/>
      <c r="FCI58" s="8"/>
      <c r="FCJ58" s="8"/>
      <c r="FCK58" s="8"/>
      <c r="FCL58" s="8"/>
      <c r="FCM58" s="8"/>
      <c r="FCN58" s="8"/>
      <c r="FCO58" s="8"/>
      <c r="FCP58" s="8"/>
      <c r="FCQ58" s="8"/>
      <c r="FCR58" s="8"/>
      <c r="FCS58" s="8"/>
      <c r="FCT58" s="8"/>
      <c r="FCU58" s="8"/>
      <c r="FCV58" s="8"/>
      <c r="FCW58" s="8"/>
      <c r="FCX58" s="8"/>
      <c r="FCY58" s="8"/>
      <c r="FCZ58" s="8"/>
      <c r="FDA58" s="8"/>
      <c r="FDB58" s="8"/>
      <c r="FDC58" s="8"/>
      <c r="FDD58" s="8"/>
      <c r="FDE58" s="8"/>
      <c r="FDF58" s="8"/>
      <c r="FDG58" s="8"/>
      <c r="FDH58" s="8"/>
      <c r="FDI58" s="8"/>
      <c r="FDJ58" s="8"/>
      <c r="FDK58" s="8"/>
      <c r="FDL58" s="8"/>
      <c r="FDM58" s="8"/>
      <c r="FDN58" s="8"/>
      <c r="FDO58" s="8"/>
      <c r="FDP58" s="8"/>
      <c r="FDQ58" s="8"/>
      <c r="FDR58" s="8"/>
      <c r="FDS58" s="8"/>
      <c r="FDT58" s="8"/>
      <c r="FDU58" s="8"/>
      <c r="FDV58" s="8"/>
      <c r="FDW58" s="8"/>
      <c r="FDX58" s="8"/>
      <c r="FDY58" s="8"/>
      <c r="FDZ58" s="8"/>
      <c r="FEA58" s="8"/>
      <c r="FEB58" s="8"/>
      <c r="FEC58" s="8"/>
      <c r="FED58" s="8"/>
      <c r="FEE58" s="8"/>
      <c r="FEF58" s="8"/>
      <c r="FEG58" s="8"/>
      <c r="FEH58" s="8"/>
      <c r="FEI58" s="8"/>
      <c r="FEJ58" s="8"/>
      <c r="FEK58" s="8"/>
      <c r="FEL58" s="8"/>
      <c r="FEM58" s="8"/>
      <c r="FEN58" s="8"/>
      <c r="FEO58" s="8"/>
      <c r="FEP58" s="8"/>
      <c r="FEQ58" s="8"/>
      <c r="FER58" s="8"/>
      <c r="FES58" s="8"/>
      <c r="FET58" s="8"/>
      <c r="FEU58" s="8"/>
      <c r="FEV58" s="8"/>
      <c r="FEW58" s="8"/>
      <c r="FEX58" s="8"/>
      <c r="FEY58" s="8"/>
      <c r="FEZ58" s="8"/>
      <c r="FFA58" s="8"/>
      <c r="FFB58" s="8"/>
      <c r="FFC58" s="8"/>
      <c r="FFD58" s="8"/>
      <c r="FFE58" s="8"/>
      <c r="FFF58" s="8"/>
      <c r="FFG58" s="8"/>
      <c r="FFH58" s="8"/>
      <c r="FFI58" s="8"/>
      <c r="FFJ58" s="8"/>
      <c r="FFK58" s="8"/>
      <c r="FFL58" s="8"/>
      <c r="FFM58" s="8"/>
      <c r="FFN58" s="8"/>
      <c r="FFO58" s="8"/>
      <c r="FFP58" s="8"/>
      <c r="FFQ58" s="8"/>
      <c r="FFR58" s="8"/>
      <c r="FFS58" s="8"/>
      <c r="FFT58" s="8"/>
      <c r="FFU58" s="8"/>
      <c r="FFV58" s="8"/>
      <c r="FFW58" s="8"/>
      <c r="FFX58" s="8"/>
      <c r="FFY58" s="8"/>
      <c r="FFZ58" s="8"/>
      <c r="FGA58" s="8"/>
      <c r="FGB58" s="8"/>
      <c r="FGC58" s="8"/>
      <c r="FGD58" s="8"/>
      <c r="FGE58" s="8"/>
      <c r="FGF58" s="8"/>
      <c r="FGG58" s="8"/>
      <c r="FGH58" s="8"/>
      <c r="FGI58" s="8"/>
      <c r="FGJ58" s="8"/>
      <c r="FGK58" s="8"/>
      <c r="FGL58" s="8"/>
      <c r="FGM58" s="8"/>
      <c r="FGN58" s="8"/>
      <c r="FGO58" s="8"/>
      <c r="FGP58" s="8"/>
      <c r="FGQ58" s="8"/>
      <c r="FGR58" s="8"/>
      <c r="FGS58" s="8"/>
      <c r="FGT58" s="8"/>
      <c r="FGU58" s="8"/>
      <c r="FGV58" s="8"/>
      <c r="FGW58" s="8"/>
      <c r="FGX58" s="8"/>
      <c r="FGY58" s="8"/>
      <c r="FGZ58" s="8"/>
      <c r="FHA58" s="8"/>
      <c r="FHB58" s="8"/>
      <c r="FHC58" s="8"/>
      <c r="FHD58" s="8"/>
      <c r="FHE58" s="8"/>
      <c r="FHF58" s="8"/>
      <c r="FHG58" s="8"/>
      <c r="FHH58" s="8"/>
      <c r="FHI58" s="8"/>
      <c r="FHJ58" s="8"/>
      <c r="FHK58" s="8"/>
      <c r="FHL58" s="8"/>
      <c r="FHM58" s="8"/>
      <c r="FHN58" s="8"/>
      <c r="FHO58" s="8"/>
      <c r="FHP58" s="8"/>
      <c r="FHQ58" s="8"/>
      <c r="FHR58" s="8"/>
      <c r="FHS58" s="8"/>
      <c r="FHT58" s="8"/>
      <c r="FHU58" s="8"/>
      <c r="FHV58" s="8"/>
      <c r="FHW58" s="8"/>
      <c r="FHX58" s="8"/>
      <c r="FHY58" s="8"/>
      <c r="FHZ58" s="8"/>
      <c r="FIA58" s="8"/>
      <c r="FIB58" s="8"/>
      <c r="FIC58" s="8"/>
      <c r="FID58" s="8"/>
      <c r="FIE58" s="8"/>
      <c r="FIF58" s="8"/>
      <c r="FIG58" s="8"/>
      <c r="FIH58" s="8"/>
      <c r="FII58" s="8"/>
      <c r="FIJ58" s="8"/>
      <c r="FIK58" s="8"/>
      <c r="FIL58" s="8"/>
      <c r="FIM58" s="8"/>
      <c r="FIN58" s="8"/>
      <c r="FIO58" s="8"/>
      <c r="FIP58" s="8"/>
      <c r="FIQ58" s="8"/>
      <c r="FIR58" s="8"/>
      <c r="FIS58" s="8"/>
      <c r="FIT58" s="8"/>
      <c r="FIU58" s="8"/>
      <c r="FIV58" s="8"/>
      <c r="FIW58" s="8"/>
      <c r="FIX58" s="8"/>
      <c r="FIY58" s="8"/>
      <c r="FIZ58" s="8"/>
      <c r="FJA58" s="8"/>
      <c r="FJB58" s="8"/>
      <c r="FJC58" s="8"/>
      <c r="FJD58" s="8"/>
      <c r="FJE58" s="8"/>
      <c r="FJF58" s="8"/>
      <c r="FJG58" s="8"/>
      <c r="FJH58" s="8"/>
      <c r="FJI58" s="8"/>
      <c r="FJJ58" s="8"/>
      <c r="FJK58" s="8"/>
      <c r="FJL58" s="8"/>
      <c r="FJM58" s="8"/>
      <c r="FJN58" s="8"/>
      <c r="FJO58" s="8"/>
      <c r="FJP58" s="8"/>
      <c r="FJQ58" s="8"/>
      <c r="FJR58" s="8"/>
      <c r="FJS58" s="8"/>
      <c r="FJT58" s="8"/>
      <c r="FJU58" s="8"/>
      <c r="FJV58" s="8"/>
      <c r="FJW58" s="8"/>
      <c r="FJX58" s="8"/>
      <c r="FJY58" s="8"/>
      <c r="FJZ58" s="8"/>
      <c r="FKA58" s="8"/>
      <c r="FKB58" s="8"/>
      <c r="FKC58" s="8"/>
      <c r="FKD58" s="8"/>
      <c r="FKE58" s="8"/>
      <c r="FKF58" s="8"/>
      <c r="FKG58" s="8"/>
      <c r="FKH58" s="8"/>
      <c r="FKI58" s="8"/>
      <c r="FKJ58" s="8"/>
      <c r="FKK58" s="8"/>
      <c r="FKL58" s="8"/>
      <c r="FKM58" s="8"/>
      <c r="FKN58" s="8"/>
      <c r="FKO58" s="8"/>
      <c r="FKP58" s="8"/>
      <c r="FKQ58" s="8"/>
      <c r="FKR58" s="8"/>
      <c r="FKS58" s="8"/>
      <c r="FKT58" s="8"/>
      <c r="FKU58" s="8"/>
      <c r="FKV58" s="8"/>
      <c r="FKW58" s="8"/>
      <c r="FKX58" s="8"/>
      <c r="FKY58" s="8"/>
      <c r="FKZ58" s="8"/>
      <c r="FLA58" s="8"/>
      <c r="FLB58" s="8"/>
      <c r="FLC58" s="8"/>
      <c r="FLD58" s="8"/>
      <c r="FLE58" s="8"/>
      <c r="FLF58" s="8"/>
      <c r="FLG58" s="8"/>
      <c r="FLH58" s="8"/>
      <c r="FLI58" s="8"/>
      <c r="FLJ58" s="8"/>
      <c r="FLK58" s="8"/>
      <c r="FLL58" s="8"/>
      <c r="FLM58" s="8"/>
      <c r="FLN58" s="8"/>
      <c r="FLO58" s="8"/>
      <c r="FLP58" s="8"/>
      <c r="FLQ58" s="8"/>
      <c r="FLR58" s="8"/>
      <c r="FLS58" s="8"/>
      <c r="FLT58" s="8"/>
      <c r="FLU58" s="8"/>
      <c r="FLV58" s="8"/>
      <c r="FLW58" s="8"/>
      <c r="FLX58" s="8"/>
      <c r="FLY58" s="8"/>
      <c r="FLZ58" s="8"/>
      <c r="FMA58" s="8"/>
      <c r="FMB58" s="8"/>
      <c r="FMC58" s="8"/>
      <c r="FMD58" s="8"/>
      <c r="FME58" s="8"/>
      <c r="FMF58" s="8"/>
      <c r="FMG58" s="8"/>
      <c r="FMH58" s="8"/>
      <c r="FMI58" s="8"/>
      <c r="FMJ58" s="8"/>
      <c r="FMK58" s="8"/>
      <c r="FML58" s="8"/>
      <c r="FMM58" s="8"/>
      <c r="FMN58" s="8"/>
      <c r="FMO58" s="8"/>
      <c r="FMP58" s="8"/>
      <c r="FMQ58" s="8"/>
      <c r="FMR58" s="8"/>
      <c r="FMS58" s="8"/>
      <c r="FMT58" s="8"/>
      <c r="FMU58" s="8"/>
      <c r="FMV58" s="8"/>
      <c r="FMW58" s="8"/>
      <c r="FMX58" s="8"/>
      <c r="FMY58" s="8"/>
      <c r="FMZ58" s="8"/>
      <c r="FNA58" s="8"/>
      <c r="FNB58" s="8"/>
      <c r="FNC58" s="8"/>
      <c r="FND58" s="8"/>
      <c r="FNE58" s="8"/>
      <c r="FNF58" s="8"/>
      <c r="FNG58" s="8"/>
      <c r="FNH58" s="8"/>
      <c r="FNI58" s="8"/>
      <c r="FNJ58" s="8"/>
      <c r="FNK58" s="8"/>
      <c r="FNL58" s="8"/>
      <c r="FNM58" s="8"/>
      <c r="FNN58" s="8"/>
      <c r="FNO58" s="8"/>
      <c r="FNP58" s="8"/>
      <c r="FNQ58" s="8"/>
      <c r="FNR58" s="8"/>
      <c r="FNS58" s="8"/>
      <c r="FNT58" s="8"/>
      <c r="FNU58" s="8"/>
      <c r="FNV58" s="8"/>
      <c r="FNW58" s="8"/>
      <c r="FNX58" s="8"/>
      <c r="FNY58" s="8"/>
      <c r="FNZ58" s="8"/>
      <c r="FOA58" s="8"/>
      <c r="FOB58" s="8"/>
      <c r="FOC58" s="8"/>
      <c r="FOD58" s="8"/>
      <c r="FOE58" s="8"/>
      <c r="FOF58" s="8"/>
      <c r="FOG58" s="8"/>
      <c r="FOH58" s="8"/>
      <c r="FOI58" s="8"/>
      <c r="FOJ58" s="8"/>
      <c r="FOK58" s="8"/>
      <c r="FOL58" s="8"/>
      <c r="FOM58" s="8"/>
      <c r="FON58" s="8"/>
      <c r="FOO58" s="8"/>
      <c r="FOP58" s="8"/>
      <c r="FOQ58" s="8"/>
      <c r="FOR58" s="8"/>
      <c r="FOS58" s="8"/>
      <c r="FOT58" s="8"/>
      <c r="FOU58" s="8"/>
      <c r="FOV58" s="8"/>
      <c r="FOW58" s="8"/>
      <c r="FOX58" s="8"/>
      <c r="FOY58" s="8"/>
      <c r="FOZ58" s="8"/>
      <c r="FPA58" s="8"/>
      <c r="FPB58" s="8"/>
      <c r="FPC58" s="8"/>
      <c r="FPD58" s="8"/>
      <c r="FPE58" s="8"/>
      <c r="FPF58" s="8"/>
      <c r="FPG58" s="8"/>
      <c r="FPH58" s="8"/>
      <c r="FPI58" s="8"/>
      <c r="FPJ58" s="8"/>
      <c r="FPK58" s="8"/>
      <c r="FPL58" s="8"/>
      <c r="FPM58" s="8"/>
      <c r="FPN58" s="8"/>
      <c r="FPO58" s="8"/>
      <c r="FPP58" s="8"/>
      <c r="FPQ58" s="8"/>
      <c r="FPR58" s="8"/>
      <c r="FPS58" s="8"/>
      <c r="FPT58" s="8"/>
      <c r="FPU58" s="8"/>
      <c r="FPV58" s="8"/>
      <c r="FPW58" s="8"/>
      <c r="FPX58" s="8"/>
      <c r="FPY58" s="8"/>
      <c r="FPZ58" s="8"/>
      <c r="FQA58" s="8"/>
      <c r="FQB58" s="8"/>
      <c r="FQC58" s="8"/>
      <c r="FQD58" s="8"/>
      <c r="FQE58" s="8"/>
      <c r="FQF58" s="8"/>
      <c r="FQG58" s="8"/>
      <c r="FQH58" s="8"/>
      <c r="FQI58" s="8"/>
      <c r="FQJ58" s="8"/>
      <c r="FQK58" s="8"/>
      <c r="FQL58" s="8"/>
      <c r="FQM58" s="8"/>
      <c r="FQN58" s="8"/>
      <c r="FQO58" s="8"/>
      <c r="FQP58" s="8"/>
      <c r="FQQ58" s="8"/>
      <c r="FQR58" s="8"/>
      <c r="FQS58" s="8"/>
      <c r="FQT58" s="8"/>
      <c r="FQU58" s="8"/>
      <c r="FQV58" s="8"/>
      <c r="FQW58" s="8"/>
      <c r="FQX58" s="8"/>
      <c r="FQY58" s="8"/>
      <c r="FQZ58" s="8"/>
      <c r="FRA58" s="8"/>
      <c r="FRB58" s="8"/>
      <c r="FRC58" s="8"/>
      <c r="FRD58" s="8"/>
      <c r="FRE58" s="8"/>
      <c r="FRF58" s="8"/>
      <c r="FRG58" s="8"/>
      <c r="FRH58" s="8"/>
      <c r="FRI58" s="8"/>
      <c r="FRJ58" s="8"/>
      <c r="FRK58" s="8"/>
      <c r="FRL58" s="8"/>
      <c r="FRM58" s="8"/>
      <c r="FRN58" s="8"/>
      <c r="FRO58" s="8"/>
      <c r="FRP58" s="8"/>
      <c r="FRQ58" s="8"/>
      <c r="FRR58" s="8"/>
      <c r="FRS58" s="8"/>
      <c r="FRT58" s="8"/>
      <c r="FRU58" s="8"/>
      <c r="FRV58" s="8"/>
      <c r="FRW58" s="8"/>
      <c r="FRX58" s="8"/>
      <c r="FRY58" s="8"/>
      <c r="FRZ58" s="8"/>
      <c r="FSA58" s="8"/>
      <c r="FSB58" s="8"/>
      <c r="FSC58" s="8"/>
      <c r="FSD58" s="8"/>
      <c r="FSE58" s="8"/>
      <c r="FSF58" s="8"/>
      <c r="FSG58" s="8"/>
      <c r="FSH58" s="8"/>
      <c r="FSI58" s="8"/>
      <c r="FSJ58" s="8"/>
      <c r="FSK58" s="8"/>
      <c r="FSL58" s="8"/>
      <c r="FSM58" s="8"/>
      <c r="FSN58" s="8"/>
      <c r="FSO58" s="8"/>
      <c r="FSP58" s="8"/>
      <c r="FSQ58" s="8"/>
      <c r="FSR58" s="8"/>
      <c r="FSS58" s="8"/>
      <c r="FST58" s="8"/>
      <c r="FSU58" s="8"/>
      <c r="FSV58" s="8"/>
      <c r="FSW58" s="8"/>
      <c r="FSX58" s="8"/>
      <c r="FSY58" s="8"/>
      <c r="FSZ58" s="8"/>
      <c r="FTA58" s="8"/>
      <c r="FTB58" s="8"/>
      <c r="FTC58" s="8"/>
      <c r="FTD58" s="8"/>
      <c r="FTE58" s="8"/>
      <c r="FTF58" s="8"/>
      <c r="FTG58" s="8"/>
      <c r="FTH58" s="8"/>
      <c r="FTI58" s="8"/>
      <c r="FTJ58" s="8"/>
      <c r="FTK58" s="8"/>
      <c r="FTL58" s="8"/>
      <c r="FTM58" s="8"/>
      <c r="FTN58" s="8"/>
      <c r="FTO58" s="8"/>
      <c r="FTP58" s="8"/>
      <c r="FTQ58" s="8"/>
      <c r="FTR58" s="8"/>
      <c r="FTS58" s="8"/>
      <c r="FTT58" s="8"/>
      <c r="FTU58" s="8"/>
      <c r="FTV58" s="8"/>
      <c r="FTW58" s="8"/>
      <c r="FTX58" s="8"/>
      <c r="FTY58" s="8"/>
      <c r="FTZ58" s="8"/>
      <c r="FUA58" s="8"/>
      <c r="FUB58" s="8"/>
      <c r="FUC58" s="8"/>
      <c r="FUD58" s="8"/>
      <c r="FUE58" s="8"/>
      <c r="FUF58" s="8"/>
      <c r="FUG58" s="8"/>
      <c r="FUH58" s="8"/>
      <c r="FUI58" s="8"/>
      <c r="FUJ58" s="8"/>
      <c r="FUK58" s="8"/>
      <c r="FUL58" s="8"/>
      <c r="FUM58" s="8"/>
      <c r="FUN58" s="8"/>
      <c r="FUO58" s="8"/>
      <c r="FUP58" s="8"/>
      <c r="FUQ58" s="8"/>
      <c r="FUR58" s="8"/>
      <c r="FUS58" s="8"/>
      <c r="FUT58" s="8"/>
      <c r="FUU58" s="8"/>
      <c r="FUV58" s="8"/>
      <c r="FUW58" s="8"/>
      <c r="FUX58" s="8"/>
      <c r="FUY58" s="8"/>
      <c r="FUZ58" s="8"/>
      <c r="FVA58" s="8"/>
      <c r="FVB58" s="8"/>
      <c r="FVC58" s="8"/>
      <c r="FVD58" s="8"/>
      <c r="FVE58" s="8"/>
      <c r="FVF58" s="8"/>
      <c r="FVG58" s="8"/>
      <c r="FVH58" s="8"/>
      <c r="FVI58" s="8"/>
      <c r="FVJ58" s="8"/>
      <c r="FVK58" s="8"/>
      <c r="FVL58" s="8"/>
      <c r="FVM58" s="8"/>
      <c r="FVN58" s="8"/>
      <c r="FVO58" s="8"/>
      <c r="FVP58" s="8"/>
      <c r="FVQ58" s="8"/>
      <c r="FVR58" s="8"/>
      <c r="FVS58" s="8"/>
      <c r="FVT58" s="8"/>
      <c r="FVU58" s="8"/>
      <c r="FVV58" s="8"/>
      <c r="FVW58" s="8"/>
      <c r="FVX58" s="8"/>
      <c r="FVY58" s="8"/>
      <c r="FVZ58" s="8"/>
      <c r="FWA58" s="8"/>
      <c r="FWB58" s="8"/>
      <c r="FWC58" s="8"/>
      <c r="FWD58" s="8"/>
      <c r="FWE58" s="8"/>
      <c r="FWF58" s="8"/>
      <c r="FWG58" s="8"/>
      <c r="FWH58" s="8"/>
      <c r="FWI58" s="8"/>
      <c r="FWJ58" s="8"/>
      <c r="FWK58" s="8"/>
      <c r="FWL58" s="8"/>
      <c r="FWM58" s="8"/>
      <c r="FWN58" s="8"/>
      <c r="FWO58" s="8"/>
      <c r="FWP58" s="8"/>
      <c r="FWQ58" s="8"/>
      <c r="FWR58" s="8"/>
      <c r="FWS58" s="8"/>
      <c r="FWT58" s="8"/>
      <c r="FWU58" s="8"/>
      <c r="FWV58" s="8"/>
      <c r="FWW58" s="8"/>
      <c r="FWX58" s="8"/>
      <c r="FWY58" s="8"/>
      <c r="FWZ58" s="8"/>
      <c r="FXA58" s="8"/>
      <c r="FXB58" s="8"/>
      <c r="FXC58" s="8"/>
      <c r="FXD58" s="8"/>
      <c r="FXE58" s="8"/>
      <c r="FXF58" s="8"/>
      <c r="FXG58" s="8"/>
      <c r="FXH58" s="8"/>
      <c r="FXI58" s="8"/>
      <c r="FXJ58" s="8"/>
      <c r="FXK58" s="8"/>
      <c r="FXL58" s="8"/>
      <c r="FXM58" s="8"/>
      <c r="FXN58" s="8"/>
      <c r="FXO58" s="8"/>
      <c r="FXP58" s="8"/>
      <c r="FXQ58" s="8"/>
      <c r="FXR58" s="8"/>
      <c r="FXS58" s="8"/>
      <c r="FXT58" s="8"/>
      <c r="FXU58" s="8"/>
      <c r="FXV58" s="8"/>
      <c r="FXW58" s="8"/>
      <c r="FXX58" s="8"/>
      <c r="FXY58" s="8"/>
      <c r="FXZ58" s="8"/>
      <c r="FYA58" s="8"/>
      <c r="FYB58" s="8"/>
      <c r="FYC58" s="8"/>
      <c r="FYD58" s="8"/>
      <c r="FYE58" s="8"/>
      <c r="FYF58" s="8"/>
      <c r="FYG58" s="8"/>
      <c r="FYH58" s="8"/>
      <c r="FYI58" s="8"/>
      <c r="FYJ58" s="8"/>
      <c r="FYK58" s="8"/>
      <c r="FYL58" s="8"/>
      <c r="FYM58" s="8"/>
      <c r="FYN58" s="8"/>
      <c r="FYO58" s="8"/>
      <c r="FYP58" s="8"/>
      <c r="FYQ58" s="8"/>
      <c r="FYR58" s="8"/>
      <c r="FYS58" s="8"/>
      <c r="FYT58" s="8"/>
      <c r="FYU58" s="8"/>
      <c r="FYV58" s="8"/>
      <c r="FYW58" s="8"/>
      <c r="FYX58" s="8"/>
      <c r="FYY58" s="8"/>
      <c r="FYZ58" s="8"/>
      <c r="FZA58" s="8"/>
      <c r="FZB58" s="8"/>
      <c r="FZC58" s="8"/>
      <c r="FZD58" s="8"/>
      <c r="FZE58" s="8"/>
      <c r="FZF58" s="8"/>
      <c r="FZG58" s="8"/>
      <c r="FZH58" s="8"/>
      <c r="FZI58" s="8"/>
      <c r="FZJ58" s="8"/>
      <c r="FZK58" s="8"/>
      <c r="FZL58" s="8"/>
      <c r="FZM58" s="8"/>
      <c r="FZN58" s="8"/>
      <c r="FZO58" s="8"/>
      <c r="FZP58" s="8"/>
      <c r="FZQ58" s="8"/>
      <c r="FZR58" s="8"/>
      <c r="FZS58" s="8"/>
      <c r="FZT58" s="8"/>
      <c r="FZU58" s="8"/>
      <c r="FZV58" s="8"/>
      <c r="FZW58" s="8"/>
      <c r="FZX58" s="8"/>
      <c r="FZY58" s="8"/>
      <c r="FZZ58" s="8"/>
      <c r="GAA58" s="8"/>
      <c r="GAB58" s="8"/>
      <c r="GAC58" s="8"/>
      <c r="GAD58" s="8"/>
      <c r="GAE58" s="8"/>
      <c r="GAF58" s="8"/>
      <c r="GAG58" s="8"/>
      <c r="GAH58" s="8"/>
      <c r="GAI58" s="8"/>
      <c r="GAJ58" s="8"/>
      <c r="GAK58" s="8"/>
      <c r="GAL58" s="8"/>
      <c r="GAM58" s="8"/>
      <c r="GAN58" s="8"/>
      <c r="GAO58" s="8"/>
      <c r="GAP58" s="8"/>
      <c r="GAQ58" s="8"/>
      <c r="GAR58" s="8"/>
      <c r="GAS58" s="8"/>
      <c r="GAT58" s="8"/>
      <c r="GAU58" s="8"/>
      <c r="GAV58" s="8"/>
      <c r="GAW58" s="8"/>
      <c r="GAX58" s="8"/>
      <c r="GAY58" s="8"/>
      <c r="GAZ58" s="8"/>
      <c r="GBA58" s="8"/>
      <c r="GBB58" s="8"/>
      <c r="GBC58" s="8"/>
      <c r="GBD58" s="8"/>
      <c r="GBE58" s="8"/>
      <c r="GBF58" s="8"/>
      <c r="GBG58" s="8"/>
      <c r="GBH58" s="8"/>
      <c r="GBI58" s="8"/>
      <c r="GBJ58" s="8"/>
      <c r="GBK58" s="8"/>
      <c r="GBL58" s="8"/>
      <c r="GBM58" s="8"/>
      <c r="GBN58" s="8"/>
      <c r="GBO58" s="8"/>
      <c r="GBP58" s="8"/>
      <c r="GBQ58" s="8"/>
      <c r="GBR58" s="8"/>
      <c r="GBS58" s="8"/>
      <c r="GBT58" s="8"/>
      <c r="GBU58" s="8"/>
      <c r="GBV58" s="8"/>
      <c r="GBW58" s="8"/>
      <c r="GBX58" s="8"/>
      <c r="GBY58" s="8"/>
      <c r="GBZ58" s="8"/>
      <c r="GCA58" s="8"/>
      <c r="GCB58" s="8"/>
      <c r="GCC58" s="8"/>
      <c r="GCD58" s="8"/>
      <c r="GCE58" s="8"/>
      <c r="GCF58" s="8"/>
      <c r="GCG58" s="8"/>
      <c r="GCH58" s="8"/>
      <c r="GCI58" s="8"/>
      <c r="GCJ58" s="8"/>
      <c r="GCK58" s="8"/>
      <c r="GCL58" s="8"/>
      <c r="GCM58" s="8"/>
      <c r="GCN58" s="8"/>
      <c r="GCO58" s="8"/>
      <c r="GCP58" s="8"/>
      <c r="GCQ58" s="8"/>
      <c r="GCR58" s="8"/>
      <c r="GCS58" s="8"/>
      <c r="GCT58" s="8"/>
      <c r="GCU58" s="8"/>
      <c r="GCV58" s="8"/>
      <c r="GCW58" s="8"/>
      <c r="GCX58" s="8"/>
      <c r="GCY58" s="8"/>
      <c r="GCZ58" s="8"/>
      <c r="GDA58" s="8"/>
      <c r="GDB58" s="8"/>
      <c r="GDC58" s="8"/>
      <c r="GDD58" s="8"/>
      <c r="GDE58" s="8"/>
      <c r="GDF58" s="8"/>
      <c r="GDG58" s="8"/>
      <c r="GDH58" s="8"/>
      <c r="GDI58" s="8"/>
      <c r="GDJ58" s="8"/>
      <c r="GDK58" s="8"/>
      <c r="GDL58" s="8"/>
      <c r="GDM58" s="8"/>
      <c r="GDN58" s="8"/>
      <c r="GDO58" s="8"/>
      <c r="GDP58" s="8"/>
      <c r="GDQ58" s="8"/>
      <c r="GDR58" s="8"/>
      <c r="GDS58" s="8"/>
      <c r="GDT58" s="8"/>
      <c r="GDU58" s="8"/>
      <c r="GDV58" s="8"/>
      <c r="GDW58" s="8"/>
      <c r="GDX58" s="8"/>
      <c r="GDY58" s="8"/>
      <c r="GDZ58" s="8"/>
      <c r="GEA58" s="8"/>
      <c r="GEB58" s="8"/>
      <c r="GEC58" s="8"/>
      <c r="GED58" s="8"/>
      <c r="GEE58" s="8"/>
      <c r="GEF58" s="8"/>
      <c r="GEG58" s="8"/>
      <c r="GEH58" s="8"/>
      <c r="GEI58" s="8"/>
      <c r="GEJ58" s="8"/>
      <c r="GEK58" s="8"/>
      <c r="GEL58" s="8"/>
      <c r="GEM58" s="8"/>
      <c r="GEN58" s="8"/>
      <c r="GEO58" s="8"/>
      <c r="GEP58" s="8"/>
      <c r="GEQ58" s="8"/>
      <c r="GER58" s="8"/>
      <c r="GES58" s="8"/>
      <c r="GET58" s="8"/>
      <c r="GEU58" s="8"/>
      <c r="GEV58" s="8"/>
      <c r="GEW58" s="8"/>
      <c r="GEX58" s="8"/>
      <c r="GEY58" s="8"/>
      <c r="GEZ58" s="8"/>
      <c r="GFA58" s="8"/>
      <c r="GFB58" s="8"/>
      <c r="GFC58" s="8"/>
      <c r="GFD58" s="8"/>
      <c r="GFE58" s="8"/>
      <c r="GFF58" s="8"/>
      <c r="GFG58" s="8"/>
      <c r="GFH58" s="8"/>
      <c r="GFI58" s="8"/>
      <c r="GFJ58" s="8"/>
      <c r="GFK58" s="8"/>
      <c r="GFL58" s="8"/>
      <c r="GFM58" s="8"/>
      <c r="GFN58" s="8"/>
      <c r="GFO58" s="8"/>
      <c r="GFP58" s="8"/>
      <c r="GFQ58" s="8"/>
      <c r="GFR58" s="8"/>
      <c r="GFS58" s="8"/>
      <c r="GFT58" s="8"/>
      <c r="GFU58" s="8"/>
      <c r="GFV58" s="8"/>
      <c r="GFW58" s="8"/>
      <c r="GFX58" s="8"/>
      <c r="GFY58" s="8"/>
      <c r="GFZ58" s="8"/>
      <c r="GGA58" s="8"/>
      <c r="GGB58" s="8"/>
      <c r="GGC58" s="8"/>
      <c r="GGD58" s="8"/>
      <c r="GGE58" s="8"/>
      <c r="GGF58" s="8"/>
      <c r="GGG58" s="8"/>
      <c r="GGH58" s="8"/>
      <c r="GGI58" s="8"/>
      <c r="GGJ58" s="8"/>
      <c r="GGK58" s="8"/>
      <c r="GGL58" s="8"/>
      <c r="GGM58" s="8"/>
      <c r="GGN58" s="8"/>
      <c r="GGO58" s="8"/>
      <c r="GGP58" s="8"/>
      <c r="GGQ58" s="8"/>
      <c r="GGR58" s="8"/>
      <c r="GGS58" s="8"/>
      <c r="GGT58" s="8"/>
      <c r="GGU58" s="8"/>
      <c r="GGV58" s="8"/>
      <c r="GGW58" s="8"/>
      <c r="GGX58" s="8"/>
      <c r="GGY58" s="8"/>
      <c r="GGZ58" s="8"/>
      <c r="GHA58" s="8"/>
      <c r="GHB58" s="8"/>
      <c r="GHC58" s="8"/>
      <c r="GHD58" s="8"/>
      <c r="GHE58" s="8"/>
      <c r="GHF58" s="8"/>
      <c r="GHG58" s="8"/>
      <c r="GHH58" s="8"/>
      <c r="GHI58" s="8"/>
      <c r="GHJ58" s="8"/>
      <c r="GHK58" s="8"/>
      <c r="GHL58" s="8"/>
      <c r="GHM58" s="8"/>
      <c r="GHN58" s="8"/>
      <c r="GHO58" s="8"/>
      <c r="GHP58" s="8"/>
      <c r="GHQ58" s="8"/>
      <c r="GHR58" s="8"/>
      <c r="GHS58" s="8"/>
      <c r="GHT58" s="8"/>
      <c r="GHU58" s="8"/>
      <c r="GHV58" s="8"/>
      <c r="GHW58" s="8"/>
      <c r="GHX58" s="8"/>
      <c r="GHY58" s="8"/>
      <c r="GHZ58" s="8"/>
      <c r="GIA58" s="8"/>
      <c r="GIB58" s="8"/>
      <c r="GIC58" s="8"/>
      <c r="GID58" s="8"/>
      <c r="GIE58" s="8"/>
      <c r="GIF58" s="8"/>
      <c r="GIG58" s="8"/>
      <c r="GIH58" s="8"/>
      <c r="GII58" s="8"/>
      <c r="GIJ58" s="8"/>
      <c r="GIK58" s="8"/>
      <c r="GIL58" s="8"/>
      <c r="GIM58" s="8"/>
      <c r="GIN58" s="8"/>
      <c r="GIO58" s="8"/>
      <c r="GIP58" s="8"/>
      <c r="GIQ58" s="8"/>
      <c r="GIR58" s="8"/>
      <c r="GIS58" s="8"/>
      <c r="GIT58" s="8"/>
      <c r="GIU58" s="8"/>
      <c r="GIV58" s="8"/>
      <c r="GIW58" s="8"/>
      <c r="GIX58" s="8"/>
      <c r="GIY58" s="8"/>
      <c r="GIZ58" s="8"/>
      <c r="GJA58" s="8"/>
      <c r="GJB58" s="8"/>
      <c r="GJC58" s="8"/>
      <c r="GJD58" s="8"/>
      <c r="GJE58" s="8"/>
      <c r="GJF58" s="8"/>
      <c r="GJG58" s="8"/>
      <c r="GJH58" s="8"/>
      <c r="GJI58" s="8"/>
      <c r="GJJ58" s="8"/>
      <c r="GJK58" s="8"/>
      <c r="GJL58" s="8"/>
      <c r="GJM58" s="8"/>
      <c r="GJN58" s="8"/>
      <c r="GJO58" s="8"/>
      <c r="GJP58" s="8"/>
      <c r="GJQ58" s="8"/>
      <c r="GJR58" s="8"/>
      <c r="GJS58" s="8"/>
      <c r="GJT58" s="8"/>
      <c r="GJU58" s="8"/>
      <c r="GJV58" s="8"/>
      <c r="GJW58" s="8"/>
      <c r="GJX58" s="8"/>
      <c r="GJY58" s="8"/>
      <c r="GJZ58" s="8"/>
      <c r="GKA58" s="8"/>
      <c r="GKB58" s="8"/>
      <c r="GKC58" s="8"/>
      <c r="GKD58" s="8"/>
      <c r="GKE58" s="8"/>
      <c r="GKF58" s="8"/>
      <c r="GKG58" s="8"/>
      <c r="GKH58" s="8"/>
      <c r="GKI58" s="8"/>
      <c r="GKJ58" s="8"/>
      <c r="GKK58" s="8"/>
      <c r="GKL58" s="8"/>
      <c r="GKM58" s="8"/>
      <c r="GKN58" s="8"/>
      <c r="GKO58" s="8"/>
      <c r="GKP58" s="8"/>
      <c r="GKQ58" s="8"/>
      <c r="GKR58" s="8"/>
      <c r="GKS58" s="8"/>
      <c r="GKT58" s="8"/>
      <c r="GKU58" s="8"/>
      <c r="GKV58" s="8"/>
      <c r="GKW58" s="8"/>
      <c r="GKX58" s="8"/>
      <c r="GKY58" s="8"/>
      <c r="GKZ58" s="8"/>
      <c r="GLA58" s="8"/>
      <c r="GLB58" s="8"/>
      <c r="GLC58" s="8"/>
      <c r="GLD58" s="8"/>
      <c r="GLE58" s="8"/>
      <c r="GLF58" s="8"/>
      <c r="GLG58" s="8"/>
      <c r="GLH58" s="8"/>
      <c r="GLI58" s="8"/>
      <c r="GLJ58" s="8"/>
      <c r="GLK58" s="8"/>
      <c r="GLL58" s="8"/>
      <c r="GLM58" s="8"/>
      <c r="GLN58" s="8"/>
      <c r="GLO58" s="8"/>
      <c r="GLP58" s="8"/>
      <c r="GLQ58" s="8"/>
      <c r="GLR58" s="8"/>
      <c r="GLS58" s="8"/>
      <c r="GLT58" s="8"/>
      <c r="GLU58" s="8"/>
      <c r="GLV58" s="8"/>
      <c r="GLW58" s="8"/>
      <c r="GLX58" s="8"/>
      <c r="GLY58" s="8"/>
      <c r="GLZ58" s="8"/>
      <c r="GMA58" s="8"/>
      <c r="GMB58" s="8"/>
      <c r="GMC58" s="8"/>
      <c r="GMD58" s="8"/>
      <c r="GME58" s="8"/>
      <c r="GMF58" s="8"/>
      <c r="GMG58" s="8"/>
      <c r="GMH58" s="8"/>
      <c r="GMI58" s="8"/>
      <c r="GMJ58" s="8"/>
      <c r="GMK58" s="8"/>
      <c r="GML58" s="8"/>
      <c r="GMM58" s="8"/>
      <c r="GMN58" s="8"/>
      <c r="GMO58" s="8"/>
      <c r="GMP58" s="8"/>
      <c r="GMQ58" s="8"/>
      <c r="GMR58" s="8"/>
      <c r="GMS58" s="8"/>
      <c r="GMT58" s="8"/>
      <c r="GMU58" s="8"/>
      <c r="GMV58" s="8"/>
      <c r="GMW58" s="8"/>
      <c r="GMX58" s="8"/>
      <c r="GMY58" s="8"/>
      <c r="GMZ58" s="8"/>
      <c r="GNA58" s="8"/>
      <c r="GNB58" s="8"/>
      <c r="GNC58" s="8"/>
      <c r="GND58" s="8"/>
      <c r="GNE58" s="8"/>
      <c r="GNF58" s="8"/>
      <c r="GNG58" s="8"/>
      <c r="GNH58" s="8"/>
      <c r="GNI58" s="8"/>
      <c r="GNJ58" s="8"/>
      <c r="GNK58" s="8"/>
      <c r="GNL58" s="8"/>
      <c r="GNM58" s="8"/>
      <c r="GNN58" s="8"/>
      <c r="GNO58" s="8"/>
      <c r="GNP58" s="8"/>
      <c r="GNQ58" s="8"/>
      <c r="GNR58" s="8"/>
      <c r="GNS58" s="8"/>
      <c r="GNT58" s="8"/>
      <c r="GNU58" s="8"/>
      <c r="GNV58" s="8"/>
      <c r="GNW58" s="8"/>
      <c r="GNX58" s="8"/>
      <c r="GNY58" s="8"/>
      <c r="GNZ58" s="8"/>
      <c r="GOA58" s="8"/>
      <c r="GOB58" s="8"/>
      <c r="GOC58" s="8"/>
      <c r="GOD58" s="8"/>
      <c r="GOE58" s="8"/>
      <c r="GOF58" s="8"/>
      <c r="GOG58" s="8"/>
      <c r="GOH58" s="8"/>
      <c r="GOI58" s="8"/>
      <c r="GOJ58" s="8"/>
      <c r="GOK58" s="8"/>
      <c r="GOL58" s="8"/>
      <c r="GOM58" s="8"/>
      <c r="GON58" s="8"/>
      <c r="GOO58" s="8"/>
      <c r="GOP58" s="8"/>
      <c r="GOQ58" s="8"/>
      <c r="GOR58" s="8"/>
      <c r="GOS58" s="8"/>
      <c r="GOT58" s="8"/>
      <c r="GOU58" s="8"/>
      <c r="GOV58" s="8"/>
      <c r="GOW58" s="8"/>
      <c r="GOX58" s="8"/>
      <c r="GOY58" s="8"/>
      <c r="GOZ58" s="8"/>
      <c r="GPA58" s="8"/>
      <c r="GPB58" s="8"/>
      <c r="GPC58" s="8"/>
      <c r="GPD58" s="8"/>
      <c r="GPE58" s="8"/>
      <c r="GPF58" s="8"/>
      <c r="GPG58" s="8"/>
      <c r="GPH58" s="8"/>
      <c r="GPI58" s="8"/>
      <c r="GPJ58" s="8"/>
      <c r="GPK58" s="8"/>
      <c r="GPL58" s="8"/>
      <c r="GPM58" s="8"/>
      <c r="GPN58" s="8"/>
      <c r="GPO58" s="8"/>
      <c r="GPP58" s="8"/>
      <c r="GPQ58" s="8"/>
      <c r="GPR58" s="8"/>
      <c r="GPS58" s="8"/>
      <c r="GPT58" s="8"/>
      <c r="GPU58" s="8"/>
      <c r="GPV58" s="8"/>
      <c r="GPW58" s="8"/>
      <c r="GPX58" s="8"/>
      <c r="GPY58" s="8"/>
      <c r="GPZ58" s="8"/>
      <c r="GQA58" s="8"/>
      <c r="GQB58" s="8"/>
      <c r="GQC58" s="8"/>
      <c r="GQD58" s="8"/>
      <c r="GQE58" s="8"/>
      <c r="GQF58" s="8"/>
      <c r="GQG58" s="8"/>
      <c r="GQH58" s="8"/>
      <c r="GQI58" s="8"/>
      <c r="GQJ58" s="8"/>
      <c r="GQK58" s="8"/>
      <c r="GQL58" s="8"/>
      <c r="GQM58" s="8"/>
      <c r="GQN58" s="8"/>
      <c r="GQO58" s="8"/>
      <c r="GQP58" s="8"/>
      <c r="GQQ58" s="8"/>
      <c r="GQR58" s="8"/>
      <c r="GQS58" s="8"/>
      <c r="GQT58" s="8"/>
      <c r="GQU58" s="8"/>
      <c r="GQV58" s="8"/>
      <c r="GQW58" s="8"/>
      <c r="GQX58" s="8"/>
      <c r="GQY58" s="8"/>
      <c r="GQZ58" s="8"/>
      <c r="GRA58" s="8"/>
      <c r="GRB58" s="8"/>
      <c r="GRC58" s="8"/>
      <c r="GRD58" s="8"/>
      <c r="GRE58" s="8"/>
      <c r="GRF58" s="8"/>
      <c r="GRG58" s="8"/>
      <c r="GRH58" s="8"/>
      <c r="GRI58" s="8"/>
      <c r="GRJ58" s="8"/>
      <c r="GRK58" s="8"/>
      <c r="GRL58" s="8"/>
      <c r="GRM58" s="8"/>
      <c r="GRN58" s="8"/>
      <c r="GRO58" s="8"/>
      <c r="GRP58" s="8"/>
      <c r="GRQ58" s="8"/>
      <c r="GRR58" s="8"/>
      <c r="GRS58" s="8"/>
      <c r="GRT58" s="8"/>
      <c r="GRU58" s="8"/>
      <c r="GRV58" s="8"/>
      <c r="GRW58" s="8"/>
      <c r="GRX58" s="8"/>
      <c r="GRY58" s="8"/>
      <c r="GRZ58" s="8"/>
      <c r="GSA58" s="8"/>
      <c r="GSB58" s="8"/>
      <c r="GSC58" s="8"/>
      <c r="GSD58" s="8"/>
      <c r="GSE58" s="8"/>
      <c r="GSF58" s="8"/>
      <c r="GSG58" s="8"/>
      <c r="GSH58" s="8"/>
      <c r="GSI58" s="8"/>
      <c r="GSJ58" s="8"/>
      <c r="GSK58" s="8"/>
      <c r="GSL58" s="8"/>
      <c r="GSM58" s="8"/>
      <c r="GSN58" s="8"/>
      <c r="GSO58" s="8"/>
      <c r="GSP58" s="8"/>
      <c r="GSQ58" s="8"/>
      <c r="GSR58" s="8"/>
      <c r="GSS58" s="8"/>
      <c r="GST58" s="8"/>
      <c r="GSU58" s="8"/>
      <c r="GSV58" s="8"/>
      <c r="GSW58" s="8"/>
      <c r="GSX58" s="8"/>
      <c r="GSY58" s="8"/>
      <c r="GSZ58" s="8"/>
      <c r="GTA58" s="8"/>
      <c r="GTB58" s="8"/>
      <c r="GTC58" s="8"/>
      <c r="GTD58" s="8"/>
      <c r="GTE58" s="8"/>
      <c r="GTF58" s="8"/>
      <c r="GTG58" s="8"/>
      <c r="GTH58" s="8"/>
      <c r="GTI58" s="8"/>
      <c r="GTJ58" s="8"/>
      <c r="GTK58" s="8"/>
      <c r="GTL58" s="8"/>
      <c r="GTM58" s="8"/>
      <c r="GTN58" s="8"/>
      <c r="GTO58" s="8"/>
      <c r="GTP58" s="8"/>
      <c r="GTQ58" s="8"/>
      <c r="GTR58" s="8"/>
      <c r="GTS58" s="8"/>
      <c r="GTT58" s="8"/>
      <c r="GTU58" s="8"/>
      <c r="GTV58" s="8"/>
      <c r="GTW58" s="8"/>
      <c r="GTX58" s="8"/>
      <c r="GTY58" s="8"/>
      <c r="GTZ58" s="8"/>
      <c r="GUA58" s="8"/>
      <c r="GUB58" s="8"/>
      <c r="GUC58" s="8"/>
      <c r="GUD58" s="8"/>
      <c r="GUE58" s="8"/>
      <c r="GUF58" s="8"/>
      <c r="GUG58" s="8"/>
      <c r="GUH58" s="8"/>
      <c r="GUI58" s="8"/>
      <c r="GUJ58" s="8"/>
      <c r="GUK58" s="8"/>
      <c r="GUL58" s="8"/>
      <c r="GUM58" s="8"/>
      <c r="GUN58" s="8"/>
      <c r="GUO58" s="8"/>
      <c r="GUP58" s="8"/>
      <c r="GUQ58" s="8"/>
      <c r="GUR58" s="8"/>
      <c r="GUS58" s="8"/>
      <c r="GUT58" s="8"/>
      <c r="GUU58" s="8"/>
      <c r="GUV58" s="8"/>
      <c r="GUW58" s="8"/>
      <c r="GUX58" s="8"/>
      <c r="GUY58" s="8"/>
      <c r="GUZ58" s="8"/>
      <c r="GVA58" s="8"/>
      <c r="GVB58" s="8"/>
      <c r="GVC58" s="8"/>
      <c r="GVD58" s="8"/>
      <c r="GVE58" s="8"/>
      <c r="GVF58" s="8"/>
      <c r="GVG58" s="8"/>
      <c r="GVH58" s="8"/>
      <c r="GVI58" s="8"/>
      <c r="GVJ58" s="8"/>
      <c r="GVK58" s="8"/>
      <c r="GVL58" s="8"/>
      <c r="GVM58" s="8"/>
      <c r="GVN58" s="8"/>
      <c r="GVO58" s="8"/>
      <c r="GVP58" s="8"/>
      <c r="GVQ58" s="8"/>
      <c r="GVR58" s="8"/>
      <c r="GVS58" s="8"/>
      <c r="GVT58" s="8"/>
      <c r="GVU58" s="8"/>
      <c r="GVV58" s="8"/>
      <c r="GVW58" s="8"/>
      <c r="GVX58" s="8"/>
      <c r="GVY58" s="8"/>
      <c r="GVZ58" s="8"/>
      <c r="GWA58" s="8"/>
      <c r="GWB58" s="8"/>
      <c r="GWC58" s="8"/>
      <c r="GWD58" s="8"/>
      <c r="GWE58" s="8"/>
      <c r="GWF58" s="8"/>
      <c r="GWG58" s="8"/>
      <c r="GWH58" s="8"/>
      <c r="GWI58" s="8"/>
      <c r="GWJ58" s="8"/>
      <c r="GWK58" s="8"/>
      <c r="GWL58" s="8"/>
      <c r="GWM58" s="8"/>
      <c r="GWN58" s="8"/>
      <c r="GWO58" s="8"/>
      <c r="GWP58" s="8"/>
      <c r="GWQ58" s="8"/>
      <c r="GWR58" s="8"/>
      <c r="GWS58" s="8"/>
      <c r="GWT58" s="8"/>
      <c r="GWU58" s="8"/>
      <c r="GWV58" s="8"/>
      <c r="GWW58" s="8"/>
      <c r="GWX58" s="8"/>
      <c r="GWY58" s="8"/>
      <c r="GWZ58" s="8"/>
      <c r="GXA58" s="8"/>
      <c r="GXB58" s="8"/>
      <c r="GXC58" s="8"/>
      <c r="GXD58" s="8"/>
      <c r="GXE58" s="8"/>
      <c r="GXF58" s="8"/>
      <c r="GXG58" s="8"/>
      <c r="GXH58" s="8"/>
      <c r="GXI58" s="8"/>
      <c r="GXJ58" s="8"/>
      <c r="GXK58" s="8"/>
      <c r="GXL58" s="8"/>
      <c r="GXM58" s="8"/>
      <c r="GXN58" s="8"/>
      <c r="GXO58" s="8"/>
      <c r="GXP58" s="8"/>
      <c r="GXQ58" s="8"/>
      <c r="GXR58" s="8"/>
      <c r="GXS58" s="8"/>
      <c r="GXT58" s="8"/>
      <c r="GXU58" s="8"/>
      <c r="GXV58" s="8"/>
      <c r="GXW58" s="8"/>
      <c r="GXX58" s="8"/>
      <c r="GXY58" s="8"/>
      <c r="GXZ58" s="8"/>
      <c r="GYA58" s="8"/>
      <c r="GYB58" s="8"/>
      <c r="GYC58" s="8"/>
      <c r="GYD58" s="8"/>
      <c r="GYE58" s="8"/>
      <c r="GYF58" s="8"/>
      <c r="GYG58" s="8"/>
      <c r="GYH58" s="8"/>
      <c r="GYI58" s="8"/>
      <c r="GYJ58" s="8"/>
      <c r="GYK58" s="8"/>
      <c r="GYL58" s="8"/>
      <c r="GYM58" s="8"/>
      <c r="GYN58" s="8"/>
      <c r="GYO58" s="8"/>
      <c r="GYP58" s="8"/>
      <c r="GYQ58" s="8"/>
      <c r="GYR58" s="8"/>
      <c r="GYS58" s="8"/>
      <c r="GYT58" s="8"/>
      <c r="GYU58" s="8"/>
      <c r="GYV58" s="8"/>
      <c r="GYW58" s="8"/>
      <c r="GYX58" s="8"/>
      <c r="GYY58" s="8"/>
      <c r="GYZ58" s="8"/>
      <c r="GZA58" s="8"/>
      <c r="GZB58" s="8"/>
      <c r="GZC58" s="8"/>
      <c r="GZD58" s="8"/>
      <c r="GZE58" s="8"/>
      <c r="GZF58" s="8"/>
      <c r="GZG58" s="8"/>
      <c r="GZH58" s="8"/>
      <c r="GZI58" s="8"/>
      <c r="GZJ58" s="8"/>
      <c r="GZK58" s="8"/>
      <c r="GZL58" s="8"/>
      <c r="GZM58" s="8"/>
      <c r="GZN58" s="8"/>
      <c r="GZO58" s="8"/>
      <c r="GZP58" s="8"/>
      <c r="GZQ58" s="8"/>
      <c r="GZR58" s="8"/>
      <c r="GZS58" s="8"/>
      <c r="GZT58" s="8"/>
      <c r="GZU58" s="8"/>
      <c r="GZV58" s="8"/>
      <c r="GZW58" s="8"/>
      <c r="GZX58" s="8"/>
      <c r="GZY58" s="8"/>
      <c r="GZZ58" s="8"/>
      <c r="HAA58" s="8"/>
      <c r="HAB58" s="8"/>
      <c r="HAC58" s="8"/>
      <c r="HAD58" s="8"/>
      <c r="HAE58" s="8"/>
      <c r="HAF58" s="8"/>
      <c r="HAG58" s="8"/>
      <c r="HAH58" s="8"/>
      <c r="HAI58" s="8"/>
      <c r="HAJ58" s="8"/>
      <c r="HAK58" s="8"/>
      <c r="HAL58" s="8"/>
      <c r="HAM58" s="8"/>
      <c r="HAN58" s="8"/>
      <c r="HAO58" s="8"/>
      <c r="HAP58" s="8"/>
      <c r="HAQ58" s="8"/>
      <c r="HAR58" s="8"/>
      <c r="HAS58" s="8"/>
      <c r="HAT58" s="8"/>
      <c r="HAU58" s="8"/>
      <c r="HAV58" s="8"/>
      <c r="HAW58" s="8"/>
      <c r="HAX58" s="8"/>
      <c r="HAY58" s="8"/>
      <c r="HAZ58" s="8"/>
      <c r="HBA58" s="8"/>
      <c r="HBB58" s="8"/>
      <c r="HBC58" s="8"/>
      <c r="HBD58" s="8"/>
      <c r="HBE58" s="8"/>
      <c r="HBF58" s="8"/>
      <c r="HBG58" s="8"/>
      <c r="HBH58" s="8"/>
      <c r="HBI58" s="8"/>
      <c r="HBJ58" s="8"/>
      <c r="HBK58" s="8"/>
      <c r="HBL58" s="8"/>
      <c r="HBM58" s="8"/>
      <c r="HBN58" s="8"/>
      <c r="HBO58" s="8"/>
      <c r="HBP58" s="8"/>
      <c r="HBQ58" s="8"/>
      <c r="HBR58" s="8"/>
      <c r="HBS58" s="8"/>
      <c r="HBT58" s="8"/>
      <c r="HBU58" s="8"/>
      <c r="HBV58" s="8"/>
      <c r="HBW58" s="8"/>
      <c r="HBX58" s="8"/>
      <c r="HBY58" s="8"/>
      <c r="HBZ58" s="8"/>
      <c r="HCA58" s="8"/>
      <c r="HCB58" s="8"/>
      <c r="HCC58" s="8"/>
      <c r="HCD58" s="8"/>
      <c r="HCE58" s="8"/>
      <c r="HCF58" s="8"/>
      <c r="HCG58" s="8"/>
      <c r="HCH58" s="8"/>
      <c r="HCI58" s="8"/>
      <c r="HCJ58" s="8"/>
      <c r="HCK58" s="8"/>
      <c r="HCL58" s="8"/>
      <c r="HCM58" s="8"/>
      <c r="HCN58" s="8"/>
      <c r="HCO58" s="8"/>
      <c r="HCP58" s="8"/>
      <c r="HCQ58" s="8"/>
      <c r="HCR58" s="8"/>
      <c r="HCS58" s="8"/>
      <c r="HCT58" s="8"/>
      <c r="HCU58" s="8"/>
      <c r="HCV58" s="8"/>
      <c r="HCW58" s="8"/>
      <c r="HCX58" s="8"/>
      <c r="HCY58" s="8"/>
      <c r="HCZ58" s="8"/>
      <c r="HDA58" s="8"/>
      <c r="HDB58" s="8"/>
      <c r="HDC58" s="8"/>
      <c r="HDD58" s="8"/>
      <c r="HDE58" s="8"/>
      <c r="HDF58" s="8"/>
      <c r="HDG58" s="8"/>
      <c r="HDH58" s="8"/>
      <c r="HDI58" s="8"/>
      <c r="HDJ58" s="8"/>
      <c r="HDK58" s="8"/>
      <c r="HDL58" s="8"/>
      <c r="HDM58" s="8"/>
      <c r="HDN58" s="8"/>
      <c r="HDO58" s="8"/>
      <c r="HDP58" s="8"/>
      <c r="HDQ58" s="8"/>
      <c r="HDR58" s="8"/>
      <c r="HDS58" s="8"/>
      <c r="HDT58" s="8"/>
      <c r="HDU58" s="8"/>
      <c r="HDV58" s="8"/>
      <c r="HDW58" s="8"/>
      <c r="HDX58" s="8"/>
      <c r="HDY58" s="8"/>
      <c r="HDZ58" s="8"/>
      <c r="HEA58" s="8"/>
      <c r="HEB58" s="8"/>
      <c r="HEC58" s="8"/>
      <c r="HED58" s="8"/>
      <c r="HEE58" s="8"/>
      <c r="HEF58" s="8"/>
      <c r="HEG58" s="8"/>
      <c r="HEH58" s="8"/>
      <c r="HEI58" s="8"/>
      <c r="HEJ58" s="8"/>
      <c r="HEK58" s="8"/>
      <c r="HEL58" s="8"/>
      <c r="HEM58" s="8"/>
      <c r="HEN58" s="8"/>
      <c r="HEO58" s="8"/>
      <c r="HEP58" s="8"/>
      <c r="HEQ58" s="8"/>
      <c r="HER58" s="8"/>
      <c r="HES58" s="8"/>
      <c r="HET58" s="8"/>
      <c r="HEU58" s="8"/>
      <c r="HEV58" s="8"/>
      <c r="HEW58" s="8"/>
      <c r="HEX58" s="8"/>
      <c r="HEY58" s="8"/>
      <c r="HEZ58" s="8"/>
      <c r="HFA58" s="8"/>
      <c r="HFB58" s="8"/>
      <c r="HFC58" s="8"/>
      <c r="HFD58" s="8"/>
      <c r="HFE58" s="8"/>
      <c r="HFF58" s="8"/>
      <c r="HFG58" s="8"/>
      <c r="HFH58" s="8"/>
      <c r="HFI58" s="8"/>
      <c r="HFJ58" s="8"/>
      <c r="HFK58" s="8"/>
      <c r="HFL58" s="8"/>
      <c r="HFM58" s="8"/>
      <c r="HFN58" s="8"/>
      <c r="HFO58" s="8"/>
      <c r="HFP58" s="8"/>
      <c r="HFQ58" s="8"/>
      <c r="HFR58" s="8"/>
      <c r="HFS58" s="8"/>
      <c r="HFT58" s="8"/>
      <c r="HFU58" s="8"/>
      <c r="HFV58" s="8"/>
      <c r="HFW58" s="8"/>
      <c r="HFX58" s="8"/>
      <c r="HFY58" s="8"/>
      <c r="HFZ58" s="8"/>
      <c r="HGA58" s="8"/>
      <c r="HGB58" s="8"/>
      <c r="HGC58" s="8"/>
      <c r="HGD58" s="8"/>
      <c r="HGE58" s="8"/>
      <c r="HGF58" s="8"/>
      <c r="HGG58" s="8"/>
      <c r="HGH58" s="8"/>
      <c r="HGI58" s="8"/>
      <c r="HGJ58" s="8"/>
      <c r="HGK58" s="8"/>
      <c r="HGL58" s="8"/>
      <c r="HGM58" s="8"/>
      <c r="HGN58" s="8"/>
      <c r="HGO58" s="8"/>
      <c r="HGP58" s="8"/>
      <c r="HGQ58" s="8"/>
      <c r="HGR58" s="8"/>
      <c r="HGS58" s="8"/>
      <c r="HGT58" s="8"/>
      <c r="HGU58" s="8"/>
      <c r="HGV58" s="8"/>
      <c r="HGW58" s="8"/>
      <c r="HGX58" s="8"/>
      <c r="HGY58" s="8"/>
      <c r="HGZ58" s="8"/>
      <c r="HHA58" s="8"/>
      <c r="HHB58" s="8"/>
      <c r="HHC58" s="8"/>
      <c r="HHD58" s="8"/>
      <c r="HHE58" s="8"/>
      <c r="HHF58" s="8"/>
      <c r="HHG58" s="8"/>
      <c r="HHH58" s="8"/>
      <c r="HHI58" s="8"/>
      <c r="HHJ58" s="8"/>
      <c r="HHK58" s="8"/>
      <c r="HHL58" s="8"/>
      <c r="HHM58" s="8"/>
      <c r="HHN58" s="8"/>
      <c r="HHO58" s="8"/>
      <c r="HHP58" s="8"/>
      <c r="HHQ58" s="8"/>
      <c r="HHR58" s="8"/>
      <c r="HHS58" s="8"/>
      <c r="HHT58" s="8"/>
      <c r="HHU58" s="8"/>
      <c r="HHV58" s="8"/>
      <c r="HHW58" s="8"/>
      <c r="HHX58" s="8"/>
      <c r="HHY58" s="8"/>
      <c r="HHZ58" s="8"/>
      <c r="HIA58" s="8"/>
      <c r="HIB58" s="8"/>
      <c r="HIC58" s="8"/>
      <c r="HID58" s="8"/>
      <c r="HIE58" s="8"/>
      <c r="HIF58" s="8"/>
      <c r="HIG58" s="8"/>
      <c r="HIH58" s="8"/>
      <c r="HII58" s="8"/>
      <c r="HIJ58" s="8"/>
      <c r="HIK58" s="8"/>
      <c r="HIL58" s="8"/>
      <c r="HIM58" s="8"/>
      <c r="HIN58" s="8"/>
      <c r="HIO58" s="8"/>
      <c r="HIP58" s="8"/>
      <c r="HIQ58" s="8"/>
      <c r="HIR58" s="8"/>
      <c r="HIS58" s="8"/>
      <c r="HIT58" s="8"/>
      <c r="HIU58" s="8"/>
      <c r="HIV58" s="8"/>
      <c r="HIW58" s="8"/>
      <c r="HIX58" s="8"/>
      <c r="HIY58" s="8"/>
      <c r="HIZ58" s="8"/>
      <c r="HJA58" s="8"/>
      <c r="HJB58" s="8"/>
      <c r="HJC58" s="8"/>
      <c r="HJD58" s="8"/>
      <c r="HJE58" s="8"/>
      <c r="HJF58" s="8"/>
      <c r="HJG58" s="8"/>
      <c r="HJH58" s="8"/>
      <c r="HJI58" s="8"/>
      <c r="HJJ58" s="8"/>
      <c r="HJK58" s="8"/>
      <c r="HJL58" s="8"/>
      <c r="HJM58" s="8"/>
      <c r="HJN58" s="8"/>
      <c r="HJO58" s="8"/>
      <c r="HJP58" s="8"/>
      <c r="HJQ58" s="8"/>
      <c r="HJR58" s="8"/>
      <c r="HJS58" s="8"/>
      <c r="HJT58" s="8"/>
      <c r="HJU58" s="8"/>
      <c r="HJV58" s="8"/>
      <c r="HJW58" s="8"/>
      <c r="HJX58" s="8"/>
      <c r="HJY58" s="8"/>
      <c r="HJZ58" s="8"/>
      <c r="HKA58" s="8"/>
      <c r="HKB58" s="8"/>
      <c r="HKC58" s="8"/>
      <c r="HKD58" s="8"/>
      <c r="HKE58" s="8"/>
      <c r="HKF58" s="8"/>
      <c r="HKG58" s="8"/>
      <c r="HKH58" s="8"/>
      <c r="HKI58" s="8"/>
      <c r="HKJ58" s="8"/>
      <c r="HKK58" s="8"/>
      <c r="HKL58" s="8"/>
      <c r="HKM58" s="8"/>
      <c r="HKN58" s="8"/>
      <c r="HKO58" s="8"/>
      <c r="HKP58" s="8"/>
      <c r="HKQ58" s="8"/>
      <c r="HKR58" s="8"/>
      <c r="HKS58" s="8"/>
      <c r="HKT58" s="8"/>
      <c r="HKU58" s="8"/>
      <c r="HKV58" s="8"/>
      <c r="HKW58" s="8"/>
      <c r="HKX58" s="8"/>
      <c r="HKY58" s="8"/>
      <c r="HKZ58" s="8"/>
      <c r="HLA58" s="8"/>
      <c r="HLB58" s="8"/>
      <c r="HLC58" s="8"/>
      <c r="HLD58" s="8"/>
      <c r="HLE58" s="8"/>
      <c r="HLF58" s="8"/>
      <c r="HLG58" s="8"/>
      <c r="HLH58" s="8"/>
      <c r="HLI58" s="8"/>
      <c r="HLJ58" s="8"/>
      <c r="HLK58" s="8"/>
      <c r="HLL58" s="8"/>
      <c r="HLM58" s="8"/>
      <c r="HLN58" s="8"/>
      <c r="HLO58" s="8"/>
      <c r="HLP58" s="8"/>
      <c r="HLQ58" s="8"/>
      <c r="HLR58" s="8"/>
      <c r="HLS58" s="8"/>
      <c r="HLT58" s="8"/>
      <c r="HLU58" s="8"/>
      <c r="HLV58" s="8"/>
      <c r="HLW58" s="8"/>
      <c r="HLX58" s="8"/>
      <c r="HLY58" s="8"/>
      <c r="HLZ58" s="8"/>
      <c r="HMA58" s="8"/>
      <c r="HMB58" s="8"/>
      <c r="HMC58" s="8"/>
      <c r="HMD58" s="8"/>
      <c r="HME58" s="8"/>
      <c r="HMF58" s="8"/>
      <c r="HMG58" s="8"/>
      <c r="HMH58" s="8"/>
      <c r="HMI58" s="8"/>
      <c r="HMJ58" s="8"/>
      <c r="HMK58" s="8"/>
      <c r="HML58" s="8"/>
      <c r="HMM58" s="8"/>
      <c r="HMN58" s="8"/>
      <c r="HMO58" s="8"/>
      <c r="HMP58" s="8"/>
      <c r="HMQ58" s="8"/>
      <c r="HMR58" s="8"/>
      <c r="HMS58" s="8"/>
      <c r="HMT58" s="8"/>
      <c r="HMU58" s="8"/>
      <c r="HMV58" s="8"/>
      <c r="HMW58" s="8"/>
      <c r="HMX58" s="8"/>
      <c r="HMY58" s="8"/>
      <c r="HMZ58" s="8"/>
      <c r="HNA58" s="8"/>
      <c r="HNB58" s="8"/>
      <c r="HNC58" s="8"/>
      <c r="HND58" s="8"/>
      <c r="HNE58" s="8"/>
      <c r="HNF58" s="8"/>
      <c r="HNG58" s="8"/>
      <c r="HNH58" s="8"/>
      <c r="HNI58" s="8"/>
      <c r="HNJ58" s="8"/>
      <c r="HNK58" s="8"/>
      <c r="HNL58" s="8"/>
      <c r="HNM58" s="8"/>
      <c r="HNN58" s="8"/>
      <c r="HNO58" s="8"/>
      <c r="HNP58" s="8"/>
      <c r="HNQ58" s="8"/>
      <c r="HNR58" s="8"/>
      <c r="HNS58" s="8"/>
      <c r="HNT58" s="8"/>
      <c r="HNU58" s="8"/>
      <c r="HNV58" s="8"/>
      <c r="HNW58" s="8"/>
      <c r="HNX58" s="8"/>
      <c r="HNY58" s="8"/>
      <c r="HNZ58" s="8"/>
      <c r="HOA58" s="8"/>
      <c r="HOB58" s="8"/>
      <c r="HOC58" s="8"/>
      <c r="HOD58" s="8"/>
      <c r="HOE58" s="8"/>
      <c r="HOF58" s="8"/>
      <c r="HOG58" s="8"/>
      <c r="HOH58" s="8"/>
      <c r="HOI58" s="8"/>
      <c r="HOJ58" s="8"/>
      <c r="HOK58" s="8"/>
      <c r="HOL58" s="8"/>
      <c r="HOM58" s="8"/>
      <c r="HON58" s="8"/>
      <c r="HOO58" s="8"/>
      <c r="HOP58" s="8"/>
      <c r="HOQ58" s="8"/>
      <c r="HOR58" s="8"/>
      <c r="HOS58" s="8"/>
      <c r="HOT58" s="8"/>
      <c r="HOU58" s="8"/>
      <c r="HOV58" s="8"/>
      <c r="HOW58" s="8"/>
      <c r="HOX58" s="8"/>
      <c r="HOY58" s="8"/>
      <c r="HOZ58" s="8"/>
      <c r="HPA58" s="8"/>
      <c r="HPB58" s="8"/>
      <c r="HPC58" s="8"/>
      <c r="HPD58" s="8"/>
      <c r="HPE58" s="8"/>
      <c r="HPF58" s="8"/>
      <c r="HPG58" s="8"/>
      <c r="HPH58" s="8"/>
      <c r="HPI58" s="8"/>
      <c r="HPJ58" s="8"/>
      <c r="HPK58" s="8"/>
      <c r="HPL58" s="8"/>
      <c r="HPM58" s="8"/>
      <c r="HPN58" s="8"/>
      <c r="HPO58" s="8"/>
      <c r="HPP58" s="8"/>
      <c r="HPQ58" s="8"/>
      <c r="HPR58" s="8"/>
      <c r="HPS58" s="8"/>
      <c r="HPT58" s="8"/>
      <c r="HPU58" s="8"/>
      <c r="HPV58" s="8"/>
      <c r="HPW58" s="8"/>
      <c r="HPX58" s="8"/>
      <c r="HPY58" s="8"/>
      <c r="HPZ58" s="8"/>
      <c r="HQA58" s="8"/>
      <c r="HQB58" s="8"/>
      <c r="HQC58" s="8"/>
      <c r="HQD58" s="8"/>
      <c r="HQE58" s="8"/>
      <c r="HQF58" s="8"/>
      <c r="HQG58" s="8"/>
      <c r="HQH58" s="8"/>
      <c r="HQI58" s="8"/>
      <c r="HQJ58" s="8"/>
      <c r="HQK58" s="8"/>
      <c r="HQL58" s="8"/>
      <c r="HQM58" s="8"/>
      <c r="HQN58" s="8"/>
      <c r="HQO58" s="8"/>
      <c r="HQP58" s="8"/>
      <c r="HQQ58" s="8"/>
      <c r="HQR58" s="8"/>
      <c r="HQS58" s="8"/>
      <c r="HQT58" s="8"/>
      <c r="HQU58" s="8"/>
      <c r="HQV58" s="8"/>
      <c r="HQW58" s="8"/>
      <c r="HQX58" s="8"/>
      <c r="HQY58" s="8"/>
      <c r="HQZ58" s="8"/>
      <c r="HRA58" s="8"/>
      <c r="HRB58" s="8"/>
      <c r="HRC58" s="8"/>
      <c r="HRD58" s="8"/>
      <c r="HRE58" s="8"/>
      <c r="HRF58" s="8"/>
      <c r="HRG58" s="8"/>
      <c r="HRH58" s="8"/>
      <c r="HRI58" s="8"/>
      <c r="HRJ58" s="8"/>
      <c r="HRK58" s="8"/>
      <c r="HRL58" s="8"/>
      <c r="HRM58" s="8"/>
      <c r="HRN58" s="8"/>
      <c r="HRO58" s="8"/>
      <c r="HRP58" s="8"/>
      <c r="HRQ58" s="8"/>
      <c r="HRR58" s="8"/>
      <c r="HRS58" s="8"/>
      <c r="HRT58" s="8"/>
      <c r="HRU58" s="8"/>
      <c r="HRV58" s="8"/>
      <c r="HRW58" s="8"/>
      <c r="HRX58" s="8"/>
      <c r="HRY58" s="8"/>
      <c r="HRZ58" s="8"/>
      <c r="HSA58" s="8"/>
      <c r="HSB58" s="8"/>
      <c r="HSC58" s="8"/>
      <c r="HSD58" s="8"/>
      <c r="HSE58" s="8"/>
      <c r="HSF58" s="8"/>
      <c r="HSG58" s="8"/>
      <c r="HSH58" s="8"/>
      <c r="HSI58" s="8"/>
      <c r="HSJ58" s="8"/>
      <c r="HSK58" s="8"/>
      <c r="HSL58" s="8"/>
      <c r="HSM58" s="8"/>
      <c r="HSN58" s="8"/>
      <c r="HSO58" s="8"/>
      <c r="HSP58" s="8"/>
      <c r="HSQ58" s="8"/>
      <c r="HSR58" s="8"/>
      <c r="HSS58" s="8"/>
      <c r="HST58" s="8"/>
      <c r="HSU58" s="8"/>
      <c r="HSV58" s="8"/>
      <c r="HSW58" s="8"/>
      <c r="HSX58" s="8"/>
      <c r="HSY58" s="8"/>
      <c r="HSZ58" s="8"/>
      <c r="HTA58" s="8"/>
      <c r="HTB58" s="8"/>
      <c r="HTC58" s="8"/>
      <c r="HTD58" s="8"/>
      <c r="HTE58" s="8"/>
      <c r="HTF58" s="8"/>
      <c r="HTG58" s="8"/>
      <c r="HTH58" s="8"/>
      <c r="HTI58" s="8"/>
      <c r="HTJ58" s="8"/>
      <c r="HTK58" s="8"/>
      <c r="HTL58" s="8"/>
      <c r="HTM58" s="8"/>
      <c r="HTN58" s="8"/>
      <c r="HTO58" s="8"/>
      <c r="HTP58" s="8"/>
      <c r="HTQ58" s="8"/>
      <c r="HTR58" s="8"/>
      <c r="HTS58" s="8"/>
      <c r="HTT58" s="8"/>
      <c r="HTU58" s="8"/>
      <c r="HTV58" s="8"/>
      <c r="HTW58" s="8"/>
      <c r="HTX58" s="8"/>
      <c r="HTY58" s="8"/>
      <c r="HTZ58" s="8"/>
      <c r="HUA58" s="8"/>
      <c r="HUB58" s="8"/>
      <c r="HUC58" s="8"/>
      <c r="HUD58" s="8"/>
      <c r="HUE58" s="8"/>
      <c r="HUF58" s="8"/>
      <c r="HUG58" s="8"/>
      <c r="HUH58" s="8"/>
      <c r="HUI58" s="8"/>
      <c r="HUJ58" s="8"/>
      <c r="HUK58" s="8"/>
      <c r="HUL58" s="8"/>
      <c r="HUM58" s="8"/>
      <c r="HUN58" s="8"/>
      <c r="HUO58" s="8"/>
      <c r="HUP58" s="8"/>
      <c r="HUQ58" s="8"/>
      <c r="HUR58" s="8"/>
      <c r="HUS58" s="8"/>
      <c r="HUT58" s="8"/>
      <c r="HUU58" s="8"/>
      <c r="HUV58" s="8"/>
      <c r="HUW58" s="8"/>
      <c r="HUX58" s="8"/>
      <c r="HUY58" s="8"/>
      <c r="HUZ58" s="8"/>
      <c r="HVA58" s="8"/>
      <c r="HVB58" s="8"/>
      <c r="HVC58" s="8"/>
      <c r="HVD58" s="8"/>
      <c r="HVE58" s="8"/>
      <c r="HVF58" s="8"/>
      <c r="HVG58" s="8"/>
      <c r="HVH58" s="8"/>
      <c r="HVI58" s="8"/>
      <c r="HVJ58" s="8"/>
      <c r="HVK58" s="8"/>
      <c r="HVL58" s="8"/>
      <c r="HVM58" s="8"/>
      <c r="HVN58" s="8"/>
      <c r="HVO58" s="8"/>
      <c r="HVP58" s="8"/>
      <c r="HVQ58" s="8"/>
      <c r="HVR58" s="8"/>
      <c r="HVS58" s="8"/>
      <c r="HVT58" s="8"/>
      <c r="HVU58" s="8"/>
      <c r="HVV58" s="8"/>
      <c r="HVW58" s="8"/>
      <c r="HVX58" s="8"/>
      <c r="HVY58" s="8"/>
      <c r="HVZ58" s="8"/>
      <c r="HWA58" s="8"/>
      <c r="HWB58" s="8"/>
      <c r="HWC58" s="8"/>
      <c r="HWD58" s="8"/>
      <c r="HWE58" s="8"/>
      <c r="HWF58" s="8"/>
      <c r="HWG58" s="8"/>
      <c r="HWH58" s="8"/>
      <c r="HWI58" s="8"/>
      <c r="HWJ58" s="8"/>
      <c r="HWK58" s="8"/>
      <c r="HWL58" s="8"/>
      <c r="HWM58" s="8"/>
      <c r="HWN58" s="8"/>
      <c r="HWO58" s="8"/>
      <c r="HWP58" s="8"/>
      <c r="HWQ58" s="8"/>
      <c r="HWR58" s="8"/>
      <c r="HWS58" s="8"/>
      <c r="HWT58" s="8"/>
      <c r="HWU58" s="8"/>
      <c r="HWV58" s="8"/>
      <c r="HWW58" s="8"/>
      <c r="HWX58" s="8"/>
      <c r="HWY58" s="8"/>
      <c r="HWZ58" s="8"/>
      <c r="HXA58" s="8"/>
      <c r="HXB58" s="8"/>
      <c r="HXC58" s="8"/>
      <c r="HXD58" s="8"/>
      <c r="HXE58" s="8"/>
      <c r="HXF58" s="8"/>
      <c r="HXG58" s="8"/>
      <c r="HXH58" s="8"/>
      <c r="HXI58" s="8"/>
      <c r="HXJ58" s="8"/>
      <c r="HXK58" s="8"/>
      <c r="HXL58" s="8"/>
      <c r="HXM58" s="8"/>
      <c r="HXN58" s="8"/>
      <c r="HXO58" s="8"/>
      <c r="HXP58" s="8"/>
      <c r="HXQ58" s="8"/>
      <c r="HXR58" s="8"/>
      <c r="HXS58" s="8"/>
      <c r="HXT58" s="8"/>
      <c r="HXU58" s="8"/>
      <c r="HXV58" s="8"/>
      <c r="HXW58" s="8"/>
      <c r="HXX58" s="8"/>
      <c r="HXY58" s="8"/>
      <c r="HXZ58" s="8"/>
      <c r="HYA58" s="8"/>
      <c r="HYB58" s="8"/>
      <c r="HYC58" s="8"/>
      <c r="HYD58" s="8"/>
      <c r="HYE58" s="8"/>
      <c r="HYF58" s="8"/>
      <c r="HYG58" s="8"/>
      <c r="HYH58" s="8"/>
      <c r="HYI58" s="8"/>
      <c r="HYJ58" s="8"/>
      <c r="HYK58" s="8"/>
      <c r="HYL58" s="8"/>
      <c r="HYM58" s="8"/>
      <c r="HYN58" s="8"/>
      <c r="HYO58" s="8"/>
      <c r="HYP58" s="8"/>
      <c r="HYQ58" s="8"/>
      <c r="HYR58" s="8"/>
      <c r="HYS58" s="8"/>
      <c r="HYT58" s="8"/>
      <c r="HYU58" s="8"/>
      <c r="HYV58" s="8"/>
      <c r="HYW58" s="8"/>
      <c r="HYX58" s="8"/>
      <c r="HYY58" s="8"/>
      <c r="HYZ58" s="8"/>
      <c r="HZA58" s="8"/>
      <c r="HZB58" s="8"/>
      <c r="HZC58" s="8"/>
      <c r="HZD58" s="8"/>
      <c r="HZE58" s="8"/>
      <c r="HZF58" s="8"/>
      <c r="HZG58" s="8"/>
      <c r="HZH58" s="8"/>
      <c r="HZI58" s="8"/>
      <c r="HZJ58" s="8"/>
      <c r="HZK58" s="8"/>
      <c r="HZL58" s="8"/>
      <c r="HZM58" s="8"/>
      <c r="HZN58" s="8"/>
      <c r="HZO58" s="8"/>
      <c r="HZP58" s="8"/>
      <c r="HZQ58" s="8"/>
      <c r="HZR58" s="8"/>
      <c r="HZS58" s="8"/>
      <c r="HZT58" s="8"/>
      <c r="HZU58" s="8"/>
      <c r="HZV58" s="8"/>
      <c r="HZW58" s="8"/>
      <c r="HZX58" s="8"/>
      <c r="HZY58" s="8"/>
      <c r="HZZ58" s="8"/>
      <c r="IAA58" s="8"/>
      <c r="IAB58" s="8"/>
      <c r="IAC58" s="8"/>
      <c r="IAD58" s="8"/>
      <c r="IAE58" s="8"/>
      <c r="IAF58" s="8"/>
      <c r="IAG58" s="8"/>
      <c r="IAH58" s="8"/>
      <c r="IAI58" s="8"/>
      <c r="IAJ58" s="8"/>
      <c r="IAK58" s="8"/>
      <c r="IAL58" s="8"/>
      <c r="IAM58" s="8"/>
      <c r="IAN58" s="8"/>
      <c r="IAO58" s="8"/>
      <c r="IAP58" s="8"/>
      <c r="IAQ58" s="8"/>
      <c r="IAR58" s="8"/>
      <c r="IAS58" s="8"/>
      <c r="IAT58" s="8"/>
      <c r="IAU58" s="8"/>
      <c r="IAV58" s="8"/>
      <c r="IAW58" s="8"/>
      <c r="IAX58" s="8"/>
      <c r="IAY58" s="8"/>
      <c r="IAZ58" s="8"/>
      <c r="IBA58" s="8"/>
      <c r="IBB58" s="8"/>
      <c r="IBC58" s="8"/>
      <c r="IBD58" s="8"/>
      <c r="IBE58" s="8"/>
      <c r="IBF58" s="8"/>
      <c r="IBG58" s="8"/>
      <c r="IBH58" s="8"/>
      <c r="IBI58" s="8"/>
      <c r="IBJ58" s="8"/>
      <c r="IBK58" s="8"/>
      <c r="IBL58" s="8"/>
      <c r="IBM58" s="8"/>
      <c r="IBN58" s="8"/>
      <c r="IBO58" s="8"/>
      <c r="IBP58" s="8"/>
      <c r="IBQ58" s="8"/>
      <c r="IBR58" s="8"/>
      <c r="IBS58" s="8"/>
      <c r="IBT58" s="8"/>
      <c r="IBU58" s="8"/>
      <c r="IBV58" s="8"/>
      <c r="IBW58" s="8"/>
      <c r="IBX58" s="8"/>
      <c r="IBY58" s="8"/>
      <c r="IBZ58" s="8"/>
      <c r="ICA58" s="8"/>
      <c r="ICB58" s="8"/>
      <c r="ICC58" s="8"/>
      <c r="ICD58" s="8"/>
      <c r="ICE58" s="8"/>
      <c r="ICF58" s="8"/>
      <c r="ICG58" s="8"/>
      <c r="ICH58" s="8"/>
      <c r="ICI58" s="8"/>
      <c r="ICJ58" s="8"/>
      <c r="ICK58" s="8"/>
      <c r="ICL58" s="8"/>
      <c r="ICM58" s="8"/>
      <c r="ICN58" s="8"/>
      <c r="ICO58" s="8"/>
      <c r="ICP58" s="8"/>
      <c r="ICQ58" s="8"/>
      <c r="ICR58" s="8"/>
      <c r="ICS58" s="8"/>
      <c r="ICT58" s="8"/>
      <c r="ICU58" s="8"/>
      <c r="ICV58" s="8"/>
      <c r="ICW58" s="8"/>
      <c r="ICX58" s="8"/>
      <c r="ICY58" s="8"/>
      <c r="ICZ58" s="8"/>
      <c r="IDA58" s="8"/>
      <c r="IDB58" s="8"/>
      <c r="IDC58" s="8"/>
      <c r="IDD58" s="8"/>
      <c r="IDE58" s="8"/>
      <c r="IDF58" s="8"/>
      <c r="IDG58" s="8"/>
      <c r="IDH58" s="8"/>
      <c r="IDI58" s="8"/>
      <c r="IDJ58" s="8"/>
      <c r="IDK58" s="8"/>
      <c r="IDL58" s="8"/>
      <c r="IDM58" s="8"/>
      <c r="IDN58" s="8"/>
      <c r="IDO58" s="8"/>
      <c r="IDP58" s="8"/>
      <c r="IDQ58" s="8"/>
      <c r="IDR58" s="8"/>
      <c r="IDS58" s="8"/>
      <c r="IDT58" s="8"/>
      <c r="IDU58" s="8"/>
      <c r="IDV58" s="8"/>
      <c r="IDW58" s="8"/>
      <c r="IDX58" s="8"/>
      <c r="IDY58" s="8"/>
      <c r="IDZ58" s="8"/>
      <c r="IEA58" s="8"/>
      <c r="IEB58" s="8"/>
      <c r="IEC58" s="8"/>
      <c r="IED58" s="8"/>
      <c r="IEE58" s="8"/>
      <c r="IEF58" s="8"/>
      <c r="IEG58" s="8"/>
      <c r="IEH58" s="8"/>
      <c r="IEI58" s="8"/>
      <c r="IEJ58" s="8"/>
      <c r="IEK58" s="8"/>
      <c r="IEL58" s="8"/>
      <c r="IEM58" s="8"/>
      <c r="IEN58" s="8"/>
      <c r="IEO58" s="8"/>
      <c r="IEP58" s="8"/>
      <c r="IEQ58" s="8"/>
      <c r="IER58" s="8"/>
      <c r="IES58" s="8"/>
      <c r="IET58" s="8"/>
      <c r="IEU58" s="8"/>
      <c r="IEV58" s="8"/>
      <c r="IEW58" s="8"/>
      <c r="IEX58" s="8"/>
      <c r="IEY58" s="8"/>
      <c r="IEZ58" s="8"/>
      <c r="IFA58" s="8"/>
      <c r="IFB58" s="8"/>
      <c r="IFC58" s="8"/>
      <c r="IFD58" s="8"/>
      <c r="IFE58" s="8"/>
      <c r="IFF58" s="8"/>
      <c r="IFG58" s="8"/>
      <c r="IFH58" s="8"/>
      <c r="IFI58" s="8"/>
      <c r="IFJ58" s="8"/>
      <c r="IFK58" s="8"/>
      <c r="IFL58" s="8"/>
      <c r="IFM58" s="8"/>
      <c r="IFN58" s="8"/>
      <c r="IFO58" s="8"/>
      <c r="IFP58" s="8"/>
      <c r="IFQ58" s="8"/>
      <c r="IFR58" s="8"/>
      <c r="IFS58" s="8"/>
      <c r="IFT58" s="8"/>
      <c r="IFU58" s="8"/>
      <c r="IFV58" s="8"/>
      <c r="IFW58" s="8"/>
      <c r="IFX58" s="8"/>
      <c r="IFY58" s="8"/>
      <c r="IFZ58" s="8"/>
      <c r="IGA58" s="8"/>
      <c r="IGB58" s="8"/>
      <c r="IGC58" s="8"/>
      <c r="IGD58" s="8"/>
      <c r="IGE58" s="8"/>
      <c r="IGF58" s="8"/>
      <c r="IGG58" s="8"/>
      <c r="IGH58" s="8"/>
      <c r="IGI58" s="8"/>
      <c r="IGJ58" s="8"/>
      <c r="IGK58" s="8"/>
      <c r="IGL58" s="8"/>
      <c r="IGM58" s="8"/>
      <c r="IGN58" s="8"/>
      <c r="IGO58" s="8"/>
      <c r="IGP58" s="8"/>
      <c r="IGQ58" s="8"/>
      <c r="IGR58" s="8"/>
      <c r="IGS58" s="8"/>
      <c r="IGT58" s="8"/>
      <c r="IGU58" s="8"/>
      <c r="IGV58" s="8"/>
      <c r="IGW58" s="8"/>
      <c r="IGX58" s="8"/>
      <c r="IGY58" s="8"/>
      <c r="IGZ58" s="8"/>
      <c r="IHA58" s="8"/>
      <c r="IHB58" s="8"/>
      <c r="IHC58" s="8"/>
      <c r="IHD58" s="8"/>
      <c r="IHE58" s="8"/>
      <c r="IHF58" s="8"/>
      <c r="IHG58" s="8"/>
      <c r="IHH58" s="8"/>
      <c r="IHI58" s="8"/>
      <c r="IHJ58" s="8"/>
      <c r="IHK58" s="8"/>
      <c r="IHL58" s="8"/>
      <c r="IHM58" s="8"/>
      <c r="IHN58" s="8"/>
      <c r="IHO58" s="8"/>
      <c r="IHP58" s="8"/>
      <c r="IHQ58" s="8"/>
      <c r="IHR58" s="8"/>
      <c r="IHS58" s="8"/>
      <c r="IHT58" s="8"/>
      <c r="IHU58" s="8"/>
      <c r="IHV58" s="8"/>
      <c r="IHW58" s="8"/>
      <c r="IHX58" s="8"/>
      <c r="IHY58" s="8"/>
      <c r="IHZ58" s="8"/>
      <c r="IIA58" s="8"/>
      <c r="IIB58" s="8"/>
      <c r="IIC58" s="8"/>
      <c r="IID58" s="8"/>
      <c r="IIE58" s="8"/>
      <c r="IIF58" s="8"/>
      <c r="IIG58" s="8"/>
      <c r="IIH58" s="8"/>
      <c r="III58" s="8"/>
      <c r="IIJ58" s="8"/>
      <c r="IIK58" s="8"/>
      <c r="IIL58" s="8"/>
      <c r="IIM58" s="8"/>
      <c r="IIN58" s="8"/>
      <c r="IIO58" s="8"/>
      <c r="IIP58" s="8"/>
      <c r="IIQ58" s="8"/>
      <c r="IIR58" s="8"/>
      <c r="IIS58" s="8"/>
      <c r="IIT58" s="8"/>
      <c r="IIU58" s="8"/>
      <c r="IIV58" s="8"/>
      <c r="IIW58" s="8"/>
      <c r="IIX58" s="8"/>
      <c r="IIY58" s="8"/>
      <c r="IIZ58" s="8"/>
      <c r="IJA58" s="8"/>
      <c r="IJB58" s="8"/>
      <c r="IJC58" s="8"/>
      <c r="IJD58" s="8"/>
      <c r="IJE58" s="8"/>
      <c r="IJF58" s="8"/>
      <c r="IJG58" s="8"/>
      <c r="IJH58" s="8"/>
      <c r="IJI58" s="8"/>
      <c r="IJJ58" s="8"/>
      <c r="IJK58" s="8"/>
      <c r="IJL58" s="8"/>
      <c r="IJM58" s="8"/>
      <c r="IJN58" s="8"/>
      <c r="IJO58" s="8"/>
      <c r="IJP58" s="8"/>
      <c r="IJQ58" s="8"/>
      <c r="IJR58" s="8"/>
      <c r="IJS58" s="8"/>
      <c r="IJT58" s="8"/>
      <c r="IJU58" s="8"/>
      <c r="IJV58" s="8"/>
      <c r="IJW58" s="8"/>
      <c r="IJX58" s="8"/>
      <c r="IJY58" s="8"/>
      <c r="IJZ58" s="8"/>
      <c r="IKA58" s="8"/>
      <c r="IKB58" s="8"/>
      <c r="IKC58" s="8"/>
      <c r="IKD58" s="8"/>
      <c r="IKE58" s="8"/>
      <c r="IKF58" s="8"/>
      <c r="IKG58" s="8"/>
      <c r="IKH58" s="8"/>
      <c r="IKI58" s="8"/>
      <c r="IKJ58" s="8"/>
      <c r="IKK58" s="8"/>
      <c r="IKL58" s="8"/>
      <c r="IKM58" s="8"/>
      <c r="IKN58" s="8"/>
      <c r="IKO58" s="8"/>
      <c r="IKP58" s="8"/>
      <c r="IKQ58" s="8"/>
      <c r="IKR58" s="8"/>
      <c r="IKS58" s="8"/>
      <c r="IKT58" s="8"/>
      <c r="IKU58" s="8"/>
      <c r="IKV58" s="8"/>
      <c r="IKW58" s="8"/>
      <c r="IKX58" s="8"/>
      <c r="IKY58" s="8"/>
      <c r="IKZ58" s="8"/>
      <c r="ILA58" s="8"/>
      <c r="ILB58" s="8"/>
      <c r="ILC58" s="8"/>
      <c r="ILD58" s="8"/>
      <c r="ILE58" s="8"/>
      <c r="ILF58" s="8"/>
      <c r="ILG58" s="8"/>
      <c r="ILH58" s="8"/>
      <c r="ILI58" s="8"/>
      <c r="ILJ58" s="8"/>
      <c r="ILK58" s="8"/>
      <c r="ILL58" s="8"/>
      <c r="ILM58" s="8"/>
      <c r="ILN58" s="8"/>
      <c r="ILO58" s="8"/>
      <c r="ILP58" s="8"/>
      <c r="ILQ58" s="8"/>
      <c r="ILR58" s="8"/>
      <c r="ILS58" s="8"/>
      <c r="ILT58" s="8"/>
      <c r="ILU58" s="8"/>
      <c r="ILV58" s="8"/>
      <c r="ILW58" s="8"/>
      <c r="ILX58" s="8"/>
      <c r="ILY58" s="8"/>
      <c r="ILZ58" s="8"/>
      <c r="IMA58" s="8"/>
      <c r="IMB58" s="8"/>
      <c r="IMC58" s="8"/>
      <c r="IMD58" s="8"/>
      <c r="IME58" s="8"/>
      <c r="IMF58" s="8"/>
      <c r="IMG58" s="8"/>
      <c r="IMH58" s="8"/>
      <c r="IMI58" s="8"/>
      <c r="IMJ58" s="8"/>
      <c r="IMK58" s="8"/>
      <c r="IML58" s="8"/>
      <c r="IMM58" s="8"/>
      <c r="IMN58" s="8"/>
      <c r="IMO58" s="8"/>
      <c r="IMP58" s="8"/>
      <c r="IMQ58" s="8"/>
      <c r="IMR58" s="8"/>
      <c r="IMS58" s="8"/>
      <c r="IMT58" s="8"/>
      <c r="IMU58" s="8"/>
      <c r="IMV58" s="8"/>
      <c r="IMW58" s="8"/>
      <c r="IMX58" s="8"/>
      <c r="IMY58" s="8"/>
      <c r="IMZ58" s="8"/>
      <c r="INA58" s="8"/>
      <c r="INB58" s="8"/>
      <c r="INC58" s="8"/>
      <c r="IND58" s="8"/>
      <c r="INE58" s="8"/>
      <c r="INF58" s="8"/>
      <c r="ING58" s="8"/>
      <c r="INH58" s="8"/>
      <c r="INI58" s="8"/>
      <c r="INJ58" s="8"/>
      <c r="INK58" s="8"/>
      <c r="INL58" s="8"/>
      <c r="INM58" s="8"/>
      <c r="INN58" s="8"/>
      <c r="INO58" s="8"/>
      <c r="INP58" s="8"/>
      <c r="INQ58" s="8"/>
      <c r="INR58" s="8"/>
      <c r="INS58" s="8"/>
      <c r="INT58" s="8"/>
      <c r="INU58" s="8"/>
      <c r="INV58" s="8"/>
      <c r="INW58" s="8"/>
      <c r="INX58" s="8"/>
      <c r="INY58" s="8"/>
      <c r="INZ58" s="8"/>
      <c r="IOA58" s="8"/>
      <c r="IOB58" s="8"/>
      <c r="IOC58" s="8"/>
      <c r="IOD58" s="8"/>
      <c r="IOE58" s="8"/>
      <c r="IOF58" s="8"/>
      <c r="IOG58" s="8"/>
      <c r="IOH58" s="8"/>
      <c r="IOI58" s="8"/>
      <c r="IOJ58" s="8"/>
      <c r="IOK58" s="8"/>
      <c r="IOL58" s="8"/>
      <c r="IOM58" s="8"/>
      <c r="ION58" s="8"/>
      <c r="IOO58" s="8"/>
      <c r="IOP58" s="8"/>
      <c r="IOQ58" s="8"/>
      <c r="IOR58" s="8"/>
      <c r="IOS58" s="8"/>
      <c r="IOT58" s="8"/>
      <c r="IOU58" s="8"/>
      <c r="IOV58" s="8"/>
      <c r="IOW58" s="8"/>
      <c r="IOX58" s="8"/>
      <c r="IOY58" s="8"/>
      <c r="IOZ58" s="8"/>
      <c r="IPA58" s="8"/>
      <c r="IPB58" s="8"/>
      <c r="IPC58" s="8"/>
      <c r="IPD58" s="8"/>
      <c r="IPE58" s="8"/>
      <c r="IPF58" s="8"/>
      <c r="IPG58" s="8"/>
      <c r="IPH58" s="8"/>
      <c r="IPI58" s="8"/>
      <c r="IPJ58" s="8"/>
      <c r="IPK58" s="8"/>
      <c r="IPL58" s="8"/>
      <c r="IPM58" s="8"/>
      <c r="IPN58" s="8"/>
      <c r="IPO58" s="8"/>
      <c r="IPP58" s="8"/>
      <c r="IPQ58" s="8"/>
      <c r="IPR58" s="8"/>
      <c r="IPS58" s="8"/>
      <c r="IPT58" s="8"/>
      <c r="IPU58" s="8"/>
      <c r="IPV58" s="8"/>
      <c r="IPW58" s="8"/>
      <c r="IPX58" s="8"/>
      <c r="IPY58" s="8"/>
      <c r="IPZ58" s="8"/>
      <c r="IQA58" s="8"/>
      <c r="IQB58" s="8"/>
      <c r="IQC58" s="8"/>
      <c r="IQD58" s="8"/>
      <c r="IQE58" s="8"/>
      <c r="IQF58" s="8"/>
      <c r="IQG58" s="8"/>
      <c r="IQH58" s="8"/>
      <c r="IQI58" s="8"/>
      <c r="IQJ58" s="8"/>
      <c r="IQK58" s="8"/>
      <c r="IQL58" s="8"/>
      <c r="IQM58" s="8"/>
      <c r="IQN58" s="8"/>
      <c r="IQO58" s="8"/>
      <c r="IQP58" s="8"/>
      <c r="IQQ58" s="8"/>
      <c r="IQR58" s="8"/>
      <c r="IQS58" s="8"/>
      <c r="IQT58" s="8"/>
      <c r="IQU58" s="8"/>
      <c r="IQV58" s="8"/>
      <c r="IQW58" s="8"/>
      <c r="IQX58" s="8"/>
      <c r="IQY58" s="8"/>
      <c r="IQZ58" s="8"/>
      <c r="IRA58" s="8"/>
      <c r="IRB58" s="8"/>
      <c r="IRC58" s="8"/>
      <c r="IRD58" s="8"/>
      <c r="IRE58" s="8"/>
      <c r="IRF58" s="8"/>
      <c r="IRG58" s="8"/>
      <c r="IRH58" s="8"/>
      <c r="IRI58" s="8"/>
      <c r="IRJ58" s="8"/>
      <c r="IRK58" s="8"/>
      <c r="IRL58" s="8"/>
      <c r="IRM58" s="8"/>
      <c r="IRN58" s="8"/>
      <c r="IRO58" s="8"/>
      <c r="IRP58" s="8"/>
      <c r="IRQ58" s="8"/>
      <c r="IRR58" s="8"/>
      <c r="IRS58" s="8"/>
      <c r="IRT58" s="8"/>
      <c r="IRU58" s="8"/>
      <c r="IRV58" s="8"/>
      <c r="IRW58" s="8"/>
      <c r="IRX58" s="8"/>
      <c r="IRY58" s="8"/>
      <c r="IRZ58" s="8"/>
      <c r="ISA58" s="8"/>
      <c r="ISB58" s="8"/>
      <c r="ISC58" s="8"/>
      <c r="ISD58" s="8"/>
      <c r="ISE58" s="8"/>
      <c r="ISF58" s="8"/>
      <c r="ISG58" s="8"/>
      <c r="ISH58" s="8"/>
      <c r="ISI58" s="8"/>
      <c r="ISJ58" s="8"/>
      <c r="ISK58" s="8"/>
      <c r="ISL58" s="8"/>
      <c r="ISM58" s="8"/>
      <c r="ISN58" s="8"/>
      <c r="ISO58" s="8"/>
      <c r="ISP58" s="8"/>
      <c r="ISQ58" s="8"/>
      <c r="ISR58" s="8"/>
      <c r="ISS58" s="8"/>
      <c r="IST58" s="8"/>
      <c r="ISU58" s="8"/>
      <c r="ISV58" s="8"/>
      <c r="ISW58" s="8"/>
      <c r="ISX58" s="8"/>
      <c r="ISY58" s="8"/>
      <c r="ISZ58" s="8"/>
      <c r="ITA58" s="8"/>
      <c r="ITB58" s="8"/>
      <c r="ITC58" s="8"/>
      <c r="ITD58" s="8"/>
      <c r="ITE58" s="8"/>
      <c r="ITF58" s="8"/>
      <c r="ITG58" s="8"/>
      <c r="ITH58" s="8"/>
      <c r="ITI58" s="8"/>
      <c r="ITJ58" s="8"/>
      <c r="ITK58" s="8"/>
      <c r="ITL58" s="8"/>
      <c r="ITM58" s="8"/>
      <c r="ITN58" s="8"/>
      <c r="ITO58" s="8"/>
      <c r="ITP58" s="8"/>
      <c r="ITQ58" s="8"/>
      <c r="ITR58" s="8"/>
      <c r="ITS58" s="8"/>
      <c r="ITT58" s="8"/>
      <c r="ITU58" s="8"/>
      <c r="ITV58" s="8"/>
      <c r="ITW58" s="8"/>
      <c r="ITX58" s="8"/>
      <c r="ITY58" s="8"/>
      <c r="ITZ58" s="8"/>
      <c r="IUA58" s="8"/>
      <c r="IUB58" s="8"/>
      <c r="IUC58" s="8"/>
      <c r="IUD58" s="8"/>
      <c r="IUE58" s="8"/>
      <c r="IUF58" s="8"/>
      <c r="IUG58" s="8"/>
      <c r="IUH58" s="8"/>
      <c r="IUI58" s="8"/>
      <c r="IUJ58" s="8"/>
      <c r="IUK58" s="8"/>
      <c r="IUL58" s="8"/>
      <c r="IUM58" s="8"/>
      <c r="IUN58" s="8"/>
      <c r="IUO58" s="8"/>
      <c r="IUP58" s="8"/>
      <c r="IUQ58" s="8"/>
      <c r="IUR58" s="8"/>
      <c r="IUS58" s="8"/>
      <c r="IUT58" s="8"/>
      <c r="IUU58" s="8"/>
      <c r="IUV58" s="8"/>
      <c r="IUW58" s="8"/>
      <c r="IUX58" s="8"/>
      <c r="IUY58" s="8"/>
      <c r="IUZ58" s="8"/>
      <c r="IVA58" s="8"/>
      <c r="IVB58" s="8"/>
      <c r="IVC58" s="8"/>
      <c r="IVD58" s="8"/>
      <c r="IVE58" s="8"/>
      <c r="IVF58" s="8"/>
      <c r="IVG58" s="8"/>
      <c r="IVH58" s="8"/>
      <c r="IVI58" s="8"/>
      <c r="IVJ58" s="8"/>
      <c r="IVK58" s="8"/>
      <c r="IVL58" s="8"/>
      <c r="IVM58" s="8"/>
      <c r="IVN58" s="8"/>
      <c r="IVO58" s="8"/>
      <c r="IVP58" s="8"/>
      <c r="IVQ58" s="8"/>
      <c r="IVR58" s="8"/>
      <c r="IVS58" s="8"/>
      <c r="IVT58" s="8"/>
      <c r="IVU58" s="8"/>
      <c r="IVV58" s="8"/>
      <c r="IVW58" s="8"/>
      <c r="IVX58" s="8"/>
      <c r="IVY58" s="8"/>
      <c r="IVZ58" s="8"/>
      <c r="IWA58" s="8"/>
      <c r="IWB58" s="8"/>
      <c r="IWC58" s="8"/>
      <c r="IWD58" s="8"/>
      <c r="IWE58" s="8"/>
      <c r="IWF58" s="8"/>
      <c r="IWG58" s="8"/>
      <c r="IWH58" s="8"/>
      <c r="IWI58" s="8"/>
      <c r="IWJ58" s="8"/>
      <c r="IWK58" s="8"/>
      <c r="IWL58" s="8"/>
      <c r="IWM58" s="8"/>
      <c r="IWN58" s="8"/>
      <c r="IWO58" s="8"/>
      <c r="IWP58" s="8"/>
      <c r="IWQ58" s="8"/>
      <c r="IWR58" s="8"/>
      <c r="IWS58" s="8"/>
      <c r="IWT58" s="8"/>
      <c r="IWU58" s="8"/>
      <c r="IWV58" s="8"/>
      <c r="IWW58" s="8"/>
      <c r="IWX58" s="8"/>
      <c r="IWY58" s="8"/>
      <c r="IWZ58" s="8"/>
      <c r="IXA58" s="8"/>
      <c r="IXB58" s="8"/>
      <c r="IXC58" s="8"/>
      <c r="IXD58" s="8"/>
      <c r="IXE58" s="8"/>
      <c r="IXF58" s="8"/>
      <c r="IXG58" s="8"/>
      <c r="IXH58" s="8"/>
      <c r="IXI58" s="8"/>
      <c r="IXJ58" s="8"/>
      <c r="IXK58" s="8"/>
      <c r="IXL58" s="8"/>
      <c r="IXM58" s="8"/>
      <c r="IXN58" s="8"/>
      <c r="IXO58" s="8"/>
      <c r="IXP58" s="8"/>
      <c r="IXQ58" s="8"/>
      <c r="IXR58" s="8"/>
      <c r="IXS58" s="8"/>
      <c r="IXT58" s="8"/>
      <c r="IXU58" s="8"/>
      <c r="IXV58" s="8"/>
      <c r="IXW58" s="8"/>
      <c r="IXX58" s="8"/>
      <c r="IXY58" s="8"/>
      <c r="IXZ58" s="8"/>
      <c r="IYA58" s="8"/>
      <c r="IYB58" s="8"/>
      <c r="IYC58" s="8"/>
      <c r="IYD58" s="8"/>
      <c r="IYE58" s="8"/>
      <c r="IYF58" s="8"/>
      <c r="IYG58" s="8"/>
      <c r="IYH58" s="8"/>
      <c r="IYI58" s="8"/>
      <c r="IYJ58" s="8"/>
      <c r="IYK58" s="8"/>
      <c r="IYL58" s="8"/>
      <c r="IYM58" s="8"/>
      <c r="IYN58" s="8"/>
      <c r="IYO58" s="8"/>
      <c r="IYP58" s="8"/>
      <c r="IYQ58" s="8"/>
      <c r="IYR58" s="8"/>
      <c r="IYS58" s="8"/>
      <c r="IYT58" s="8"/>
      <c r="IYU58" s="8"/>
      <c r="IYV58" s="8"/>
      <c r="IYW58" s="8"/>
      <c r="IYX58" s="8"/>
      <c r="IYY58" s="8"/>
      <c r="IYZ58" s="8"/>
      <c r="IZA58" s="8"/>
      <c r="IZB58" s="8"/>
      <c r="IZC58" s="8"/>
      <c r="IZD58" s="8"/>
      <c r="IZE58" s="8"/>
      <c r="IZF58" s="8"/>
      <c r="IZG58" s="8"/>
      <c r="IZH58" s="8"/>
      <c r="IZI58" s="8"/>
      <c r="IZJ58" s="8"/>
      <c r="IZK58" s="8"/>
      <c r="IZL58" s="8"/>
      <c r="IZM58" s="8"/>
      <c r="IZN58" s="8"/>
      <c r="IZO58" s="8"/>
      <c r="IZP58" s="8"/>
      <c r="IZQ58" s="8"/>
      <c r="IZR58" s="8"/>
      <c r="IZS58" s="8"/>
      <c r="IZT58" s="8"/>
      <c r="IZU58" s="8"/>
      <c r="IZV58" s="8"/>
      <c r="IZW58" s="8"/>
      <c r="IZX58" s="8"/>
      <c r="IZY58" s="8"/>
      <c r="IZZ58" s="8"/>
      <c r="JAA58" s="8"/>
      <c r="JAB58" s="8"/>
      <c r="JAC58" s="8"/>
      <c r="JAD58" s="8"/>
      <c r="JAE58" s="8"/>
      <c r="JAF58" s="8"/>
      <c r="JAG58" s="8"/>
      <c r="JAH58" s="8"/>
      <c r="JAI58" s="8"/>
      <c r="JAJ58" s="8"/>
      <c r="JAK58" s="8"/>
      <c r="JAL58" s="8"/>
      <c r="JAM58" s="8"/>
      <c r="JAN58" s="8"/>
      <c r="JAO58" s="8"/>
      <c r="JAP58" s="8"/>
      <c r="JAQ58" s="8"/>
      <c r="JAR58" s="8"/>
      <c r="JAS58" s="8"/>
      <c r="JAT58" s="8"/>
      <c r="JAU58" s="8"/>
      <c r="JAV58" s="8"/>
      <c r="JAW58" s="8"/>
      <c r="JAX58" s="8"/>
      <c r="JAY58" s="8"/>
      <c r="JAZ58" s="8"/>
      <c r="JBA58" s="8"/>
      <c r="JBB58" s="8"/>
      <c r="JBC58" s="8"/>
      <c r="JBD58" s="8"/>
      <c r="JBE58" s="8"/>
      <c r="JBF58" s="8"/>
      <c r="JBG58" s="8"/>
      <c r="JBH58" s="8"/>
      <c r="JBI58" s="8"/>
      <c r="JBJ58" s="8"/>
      <c r="JBK58" s="8"/>
      <c r="JBL58" s="8"/>
      <c r="JBM58" s="8"/>
      <c r="JBN58" s="8"/>
      <c r="JBO58" s="8"/>
      <c r="JBP58" s="8"/>
      <c r="JBQ58" s="8"/>
      <c r="JBR58" s="8"/>
      <c r="JBS58" s="8"/>
      <c r="JBT58" s="8"/>
      <c r="JBU58" s="8"/>
      <c r="JBV58" s="8"/>
      <c r="JBW58" s="8"/>
      <c r="JBX58" s="8"/>
      <c r="JBY58" s="8"/>
      <c r="JBZ58" s="8"/>
      <c r="JCA58" s="8"/>
      <c r="JCB58" s="8"/>
      <c r="JCC58" s="8"/>
      <c r="JCD58" s="8"/>
      <c r="JCE58" s="8"/>
      <c r="JCF58" s="8"/>
      <c r="JCG58" s="8"/>
      <c r="JCH58" s="8"/>
      <c r="JCI58" s="8"/>
      <c r="JCJ58" s="8"/>
      <c r="JCK58" s="8"/>
      <c r="JCL58" s="8"/>
      <c r="JCM58" s="8"/>
      <c r="JCN58" s="8"/>
      <c r="JCO58" s="8"/>
      <c r="JCP58" s="8"/>
      <c r="JCQ58" s="8"/>
      <c r="JCR58" s="8"/>
      <c r="JCS58" s="8"/>
      <c r="JCT58" s="8"/>
      <c r="JCU58" s="8"/>
      <c r="JCV58" s="8"/>
      <c r="JCW58" s="8"/>
      <c r="JCX58" s="8"/>
      <c r="JCY58" s="8"/>
      <c r="JCZ58" s="8"/>
      <c r="JDA58" s="8"/>
      <c r="JDB58" s="8"/>
      <c r="JDC58" s="8"/>
      <c r="JDD58" s="8"/>
      <c r="JDE58" s="8"/>
      <c r="JDF58" s="8"/>
      <c r="JDG58" s="8"/>
      <c r="JDH58" s="8"/>
      <c r="JDI58" s="8"/>
      <c r="JDJ58" s="8"/>
      <c r="JDK58" s="8"/>
      <c r="JDL58" s="8"/>
      <c r="JDM58" s="8"/>
      <c r="JDN58" s="8"/>
      <c r="JDO58" s="8"/>
      <c r="JDP58" s="8"/>
      <c r="JDQ58" s="8"/>
      <c r="JDR58" s="8"/>
      <c r="JDS58" s="8"/>
      <c r="JDT58" s="8"/>
      <c r="JDU58" s="8"/>
      <c r="JDV58" s="8"/>
      <c r="JDW58" s="8"/>
      <c r="JDX58" s="8"/>
      <c r="JDY58" s="8"/>
      <c r="JDZ58" s="8"/>
      <c r="JEA58" s="8"/>
      <c r="JEB58" s="8"/>
      <c r="JEC58" s="8"/>
      <c r="JED58" s="8"/>
      <c r="JEE58" s="8"/>
      <c r="JEF58" s="8"/>
      <c r="JEG58" s="8"/>
      <c r="JEH58" s="8"/>
      <c r="JEI58" s="8"/>
      <c r="JEJ58" s="8"/>
      <c r="JEK58" s="8"/>
      <c r="JEL58" s="8"/>
      <c r="JEM58" s="8"/>
      <c r="JEN58" s="8"/>
      <c r="JEO58" s="8"/>
      <c r="JEP58" s="8"/>
      <c r="JEQ58" s="8"/>
      <c r="JER58" s="8"/>
      <c r="JES58" s="8"/>
      <c r="JET58" s="8"/>
      <c r="JEU58" s="8"/>
      <c r="JEV58" s="8"/>
      <c r="JEW58" s="8"/>
      <c r="JEX58" s="8"/>
      <c r="JEY58" s="8"/>
      <c r="JEZ58" s="8"/>
      <c r="JFA58" s="8"/>
      <c r="JFB58" s="8"/>
      <c r="JFC58" s="8"/>
      <c r="JFD58" s="8"/>
      <c r="JFE58" s="8"/>
      <c r="JFF58" s="8"/>
      <c r="JFG58" s="8"/>
      <c r="JFH58" s="8"/>
      <c r="JFI58" s="8"/>
      <c r="JFJ58" s="8"/>
      <c r="JFK58" s="8"/>
      <c r="JFL58" s="8"/>
      <c r="JFM58" s="8"/>
      <c r="JFN58" s="8"/>
      <c r="JFO58" s="8"/>
      <c r="JFP58" s="8"/>
      <c r="JFQ58" s="8"/>
      <c r="JFR58" s="8"/>
      <c r="JFS58" s="8"/>
      <c r="JFT58" s="8"/>
      <c r="JFU58" s="8"/>
      <c r="JFV58" s="8"/>
      <c r="JFW58" s="8"/>
      <c r="JFX58" s="8"/>
      <c r="JFY58" s="8"/>
      <c r="JFZ58" s="8"/>
      <c r="JGA58" s="8"/>
      <c r="JGB58" s="8"/>
      <c r="JGC58" s="8"/>
      <c r="JGD58" s="8"/>
      <c r="JGE58" s="8"/>
      <c r="JGF58" s="8"/>
      <c r="JGG58" s="8"/>
      <c r="JGH58" s="8"/>
      <c r="JGI58" s="8"/>
      <c r="JGJ58" s="8"/>
      <c r="JGK58" s="8"/>
      <c r="JGL58" s="8"/>
      <c r="JGM58" s="8"/>
      <c r="JGN58" s="8"/>
      <c r="JGO58" s="8"/>
      <c r="JGP58" s="8"/>
      <c r="JGQ58" s="8"/>
      <c r="JGR58" s="8"/>
      <c r="JGS58" s="8"/>
      <c r="JGT58" s="8"/>
      <c r="JGU58" s="8"/>
      <c r="JGV58" s="8"/>
      <c r="JGW58" s="8"/>
      <c r="JGX58" s="8"/>
      <c r="JGY58" s="8"/>
      <c r="JGZ58" s="8"/>
      <c r="JHA58" s="8"/>
      <c r="JHB58" s="8"/>
      <c r="JHC58" s="8"/>
      <c r="JHD58" s="8"/>
      <c r="JHE58" s="8"/>
      <c r="JHF58" s="8"/>
      <c r="JHG58" s="8"/>
      <c r="JHH58" s="8"/>
      <c r="JHI58" s="8"/>
      <c r="JHJ58" s="8"/>
      <c r="JHK58" s="8"/>
      <c r="JHL58" s="8"/>
      <c r="JHM58" s="8"/>
      <c r="JHN58" s="8"/>
      <c r="JHO58" s="8"/>
      <c r="JHP58" s="8"/>
      <c r="JHQ58" s="8"/>
      <c r="JHR58" s="8"/>
      <c r="JHS58" s="8"/>
      <c r="JHT58" s="8"/>
      <c r="JHU58" s="8"/>
      <c r="JHV58" s="8"/>
      <c r="JHW58" s="8"/>
      <c r="JHX58" s="8"/>
      <c r="JHY58" s="8"/>
      <c r="JHZ58" s="8"/>
      <c r="JIA58" s="8"/>
      <c r="JIB58" s="8"/>
      <c r="JIC58" s="8"/>
      <c r="JID58" s="8"/>
      <c r="JIE58" s="8"/>
      <c r="JIF58" s="8"/>
      <c r="JIG58" s="8"/>
      <c r="JIH58" s="8"/>
      <c r="JII58" s="8"/>
      <c r="JIJ58" s="8"/>
      <c r="JIK58" s="8"/>
      <c r="JIL58" s="8"/>
      <c r="JIM58" s="8"/>
      <c r="JIN58" s="8"/>
      <c r="JIO58" s="8"/>
      <c r="JIP58" s="8"/>
      <c r="JIQ58" s="8"/>
      <c r="JIR58" s="8"/>
      <c r="JIS58" s="8"/>
      <c r="JIT58" s="8"/>
      <c r="JIU58" s="8"/>
      <c r="JIV58" s="8"/>
      <c r="JIW58" s="8"/>
      <c r="JIX58" s="8"/>
      <c r="JIY58" s="8"/>
      <c r="JIZ58" s="8"/>
      <c r="JJA58" s="8"/>
      <c r="JJB58" s="8"/>
      <c r="JJC58" s="8"/>
      <c r="JJD58" s="8"/>
      <c r="JJE58" s="8"/>
      <c r="JJF58" s="8"/>
      <c r="JJG58" s="8"/>
      <c r="JJH58" s="8"/>
      <c r="JJI58" s="8"/>
      <c r="JJJ58" s="8"/>
      <c r="JJK58" s="8"/>
      <c r="JJL58" s="8"/>
      <c r="JJM58" s="8"/>
      <c r="JJN58" s="8"/>
      <c r="JJO58" s="8"/>
      <c r="JJP58" s="8"/>
      <c r="JJQ58" s="8"/>
      <c r="JJR58" s="8"/>
      <c r="JJS58" s="8"/>
      <c r="JJT58" s="8"/>
      <c r="JJU58" s="8"/>
      <c r="JJV58" s="8"/>
      <c r="JJW58" s="8"/>
      <c r="JJX58" s="8"/>
      <c r="JJY58" s="8"/>
      <c r="JJZ58" s="8"/>
      <c r="JKA58" s="8"/>
      <c r="JKB58" s="8"/>
      <c r="JKC58" s="8"/>
      <c r="JKD58" s="8"/>
      <c r="JKE58" s="8"/>
      <c r="JKF58" s="8"/>
      <c r="JKG58" s="8"/>
      <c r="JKH58" s="8"/>
      <c r="JKI58" s="8"/>
      <c r="JKJ58" s="8"/>
      <c r="JKK58" s="8"/>
      <c r="JKL58" s="8"/>
      <c r="JKM58" s="8"/>
      <c r="JKN58" s="8"/>
      <c r="JKO58" s="8"/>
      <c r="JKP58" s="8"/>
      <c r="JKQ58" s="8"/>
      <c r="JKR58" s="8"/>
      <c r="JKS58" s="8"/>
      <c r="JKT58" s="8"/>
      <c r="JKU58" s="8"/>
      <c r="JKV58" s="8"/>
      <c r="JKW58" s="8"/>
      <c r="JKX58" s="8"/>
      <c r="JKY58" s="8"/>
      <c r="JKZ58" s="8"/>
      <c r="JLA58" s="8"/>
      <c r="JLB58" s="8"/>
      <c r="JLC58" s="8"/>
      <c r="JLD58" s="8"/>
      <c r="JLE58" s="8"/>
      <c r="JLF58" s="8"/>
      <c r="JLG58" s="8"/>
      <c r="JLH58" s="8"/>
      <c r="JLI58" s="8"/>
      <c r="JLJ58" s="8"/>
      <c r="JLK58" s="8"/>
      <c r="JLL58" s="8"/>
      <c r="JLM58" s="8"/>
      <c r="JLN58" s="8"/>
      <c r="JLO58" s="8"/>
      <c r="JLP58" s="8"/>
      <c r="JLQ58" s="8"/>
      <c r="JLR58" s="8"/>
      <c r="JLS58" s="8"/>
      <c r="JLT58" s="8"/>
      <c r="JLU58" s="8"/>
      <c r="JLV58" s="8"/>
      <c r="JLW58" s="8"/>
      <c r="JLX58" s="8"/>
      <c r="JLY58" s="8"/>
      <c r="JLZ58" s="8"/>
      <c r="JMA58" s="8"/>
      <c r="JMB58" s="8"/>
      <c r="JMC58" s="8"/>
      <c r="JMD58" s="8"/>
      <c r="JME58" s="8"/>
      <c r="JMF58" s="8"/>
      <c r="JMG58" s="8"/>
      <c r="JMH58" s="8"/>
      <c r="JMI58" s="8"/>
      <c r="JMJ58" s="8"/>
      <c r="JMK58" s="8"/>
      <c r="JML58" s="8"/>
      <c r="JMM58" s="8"/>
      <c r="JMN58" s="8"/>
      <c r="JMO58" s="8"/>
      <c r="JMP58" s="8"/>
      <c r="JMQ58" s="8"/>
      <c r="JMR58" s="8"/>
      <c r="JMS58" s="8"/>
      <c r="JMT58" s="8"/>
      <c r="JMU58" s="8"/>
      <c r="JMV58" s="8"/>
      <c r="JMW58" s="8"/>
      <c r="JMX58" s="8"/>
      <c r="JMY58" s="8"/>
      <c r="JMZ58" s="8"/>
      <c r="JNA58" s="8"/>
      <c r="JNB58" s="8"/>
      <c r="JNC58" s="8"/>
      <c r="JND58" s="8"/>
      <c r="JNE58" s="8"/>
      <c r="JNF58" s="8"/>
      <c r="JNG58" s="8"/>
      <c r="JNH58" s="8"/>
      <c r="JNI58" s="8"/>
      <c r="JNJ58" s="8"/>
      <c r="JNK58" s="8"/>
      <c r="JNL58" s="8"/>
      <c r="JNM58" s="8"/>
      <c r="JNN58" s="8"/>
      <c r="JNO58" s="8"/>
      <c r="JNP58" s="8"/>
      <c r="JNQ58" s="8"/>
      <c r="JNR58" s="8"/>
      <c r="JNS58" s="8"/>
      <c r="JNT58" s="8"/>
      <c r="JNU58" s="8"/>
      <c r="JNV58" s="8"/>
      <c r="JNW58" s="8"/>
      <c r="JNX58" s="8"/>
      <c r="JNY58" s="8"/>
      <c r="JNZ58" s="8"/>
      <c r="JOA58" s="8"/>
      <c r="JOB58" s="8"/>
      <c r="JOC58" s="8"/>
      <c r="JOD58" s="8"/>
      <c r="JOE58" s="8"/>
      <c r="JOF58" s="8"/>
      <c r="JOG58" s="8"/>
      <c r="JOH58" s="8"/>
      <c r="JOI58" s="8"/>
      <c r="JOJ58" s="8"/>
      <c r="JOK58" s="8"/>
      <c r="JOL58" s="8"/>
      <c r="JOM58" s="8"/>
      <c r="JON58" s="8"/>
      <c r="JOO58" s="8"/>
      <c r="JOP58" s="8"/>
      <c r="JOQ58" s="8"/>
      <c r="JOR58" s="8"/>
      <c r="JOS58" s="8"/>
      <c r="JOT58" s="8"/>
      <c r="JOU58" s="8"/>
      <c r="JOV58" s="8"/>
      <c r="JOW58" s="8"/>
      <c r="JOX58" s="8"/>
      <c r="JOY58" s="8"/>
      <c r="JOZ58" s="8"/>
      <c r="JPA58" s="8"/>
      <c r="JPB58" s="8"/>
      <c r="JPC58" s="8"/>
      <c r="JPD58" s="8"/>
      <c r="JPE58" s="8"/>
      <c r="JPF58" s="8"/>
      <c r="JPG58" s="8"/>
      <c r="JPH58" s="8"/>
      <c r="JPI58" s="8"/>
      <c r="JPJ58" s="8"/>
      <c r="JPK58" s="8"/>
      <c r="JPL58" s="8"/>
      <c r="JPM58" s="8"/>
      <c r="JPN58" s="8"/>
      <c r="JPO58" s="8"/>
      <c r="JPP58" s="8"/>
      <c r="JPQ58" s="8"/>
      <c r="JPR58" s="8"/>
      <c r="JPS58" s="8"/>
      <c r="JPT58" s="8"/>
      <c r="JPU58" s="8"/>
      <c r="JPV58" s="8"/>
      <c r="JPW58" s="8"/>
      <c r="JPX58" s="8"/>
      <c r="JPY58" s="8"/>
      <c r="JPZ58" s="8"/>
      <c r="JQA58" s="8"/>
      <c r="JQB58" s="8"/>
      <c r="JQC58" s="8"/>
      <c r="JQD58" s="8"/>
      <c r="JQE58" s="8"/>
      <c r="JQF58" s="8"/>
      <c r="JQG58" s="8"/>
      <c r="JQH58" s="8"/>
      <c r="JQI58" s="8"/>
      <c r="JQJ58" s="8"/>
      <c r="JQK58" s="8"/>
      <c r="JQL58" s="8"/>
      <c r="JQM58" s="8"/>
      <c r="JQN58" s="8"/>
      <c r="JQO58" s="8"/>
      <c r="JQP58" s="8"/>
      <c r="JQQ58" s="8"/>
      <c r="JQR58" s="8"/>
      <c r="JQS58" s="8"/>
      <c r="JQT58" s="8"/>
      <c r="JQU58" s="8"/>
      <c r="JQV58" s="8"/>
      <c r="JQW58" s="8"/>
      <c r="JQX58" s="8"/>
      <c r="JQY58" s="8"/>
      <c r="JQZ58" s="8"/>
      <c r="JRA58" s="8"/>
      <c r="JRB58" s="8"/>
      <c r="JRC58" s="8"/>
      <c r="JRD58" s="8"/>
      <c r="JRE58" s="8"/>
      <c r="JRF58" s="8"/>
      <c r="JRG58" s="8"/>
      <c r="JRH58" s="8"/>
      <c r="JRI58" s="8"/>
      <c r="JRJ58" s="8"/>
      <c r="JRK58" s="8"/>
      <c r="JRL58" s="8"/>
      <c r="JRM58" s="8"/>
      <c r="JRN58" s="8"/>
      <c r="JRO58" s="8"/>
      <c r="JRP58" s="8"/>
      <c r="JRQ58" s="8"/>
      <c r="JRR58" s="8"/>
      <c r="JRS58" s="8"/>
      <c r="JRT58" s="8"/>
      <c r="JRU58" s="8"/>
      <c r="JRV58" s="8"/>
      <c r="JRW58" s="8"/>
      <c r="JRX58" s="8"/>
      <c r="JRY58" s="8"/>
      <c r="JRZ58" s="8"/>
      <c r="JSA58" s="8"/>
      <c r="JSB58" s="8"/>
      <c r="JSC58" s="8"/>
      <c r="JSD58" s="8"/>
      <c r="JSE58" s="8"/>
      <c r="JSF58" s="8"/>
      <c r="JSG58" s="8"/>
      <c r="JSH58" s="8"/>
      <c r="JSI58" s="8"/>
      <c r="JSJ58" s="8"/>
      <c r="JSK58" s="8"/>
      <c r="JSL58" s="8"/>
      <c r="JSM58" s="8"/>
      <c r="JSN58" s="8"/>
      <c r="JSO58" s="8"/>
      <c r="JSP58" s="8"/>
      <c r="JSQ58" s="8"/>
      <c r="JSR58" s="8"/>
      <c r="JSS58" s="8"/>
      <c r="JST58" s="8"/>
      <c r="JSU58" s="8"/>
      <c r="JSV58" s="8"/>
      <c r="JSW58" s="8"/>
      <c r="JSX58" s="8"/>
      <c r="JSY58" s="8"/>
      <c r="JSZ58" s="8"/>
      <c r="JTA58" s="8"/>
      <c r="JTB58" s="8"/>
      <c r="JTC58" s="8"/>
      <c r="JTD58" s="8"/>
      <c r="JTE58" s="8"/>
      <c r="JTF58" s="8"/>
      <c r="JTG58" s="8"/>
      <c r="JTH58" s="8"/>
      <c r="JTI58" s="8"/>
      <c r="JTJ58" s="8"/>
      <c r="JTK58" s="8"/>
      <c r="JTL58" s="8"/>
      <c r="JTM58" s="8"/>
      <c r="JTN58" s="8"/>
      <c r="JTO58" s="8"/>
      <c r="JTP58" s="8"/>
      <c r="JTQ58" s="8"/>
      <c r="JTR58" s="8"/>
      <c r="JTS58" s="8"/>
      <c r="JTT58" s="8"/>
      <c r="JTU58" s="8"/>
      <c r="JTV58" s="8"/>
      <c r="JTW58" s="8"/>
      <c r="JTX58" s="8"/>
      <c r="JTY58" s="8"/>
      <c r="JTZ58" s="8"/>
      <c r="JUA58" s="8"/>
      <c r="JUB58" s="8"/>
      <c r="JUC58" s="8"/>
      <c r="JUD58" s="8"/>
      <c r="JUE58" s="8"/>
      <c r="JUF58" s="8"/>
      <c r="JUG58" s="8"/>
      <c r="JUH58" s="8"/>
      <c r="JUI58" s="8"/>
      <c r="JUJ58" s="8"/>
      <c r="JUK58" s="8"/>
      <c r="JUL58" s="8"/>
      <c r="JUM58" s="8"/>
      <c r="JUN58" s="8"/>
      <c r="JUO58" s="8"/>
      <c r="JUP58" s="8"/>
      <c r="JUQ58" s="8"/>
      <c r="JUR58" s="8"/>
      <c r="JUS58" s="8"/>
      <c r="JUT58" s="8"/>
      <c r="JUU58" s="8"/>
      <c r="JUV58" s="8"/>
      <c r="JUW58" s="8"/>
      <c r="JUX58" s="8"/>
      <c r="JUY58" s="8"/>
      <c r="JUZ58" s="8"/>
      <c r="JVA58" s="8"/>
      <c r="JVB58" s="8"/>
      <c r="JVC58" s="8"/>
      <c r="JVD58" s="8"/>
      <c r="JVE58" s="8"/>
      <c r="JVF58" s="8"/>
      <c r="JVG58" s="8"/>
      <c r="JVH58" s="8"/>
      <c r="JVI58" s="8"/>
      <c r="JVJ58" s="8"/>
      <c r="JVK58" s="8"/>
      <c r="JVL58" s="8"/>
      <c r="JVM58" s="8"/>
      <c r="JVN58" s="8"/>
      <c r="JVO58" s="8"/>
      <c r="JVP58" s="8"/>
      <c r="JVQ58" s="8"/>
      <c r="JVR58" s="8"/>
      <c r="JVS58" s="8"/>
      <c r="JVT58" s="8"/>
      <c r="JVU58" s="8"/>
      <c r="JVV58" s="8"/>
      <c r="JVW58" s="8"/>
      <c r="JVX58" s="8"/>
      <c r="JVY58" s="8"/>
      <c r="JVZ58" s="8"/>
      <c r="JWA58" s="8"/>
      <c r="JWB58" s="8"/>
      <c r="JWC58" s="8"/>
      <c r="JWD58" s="8"/>
      <c r="JWE58" s="8"/>
      <c r="JWF58" s="8"/>
      <c r="JWG58" s="8"/>
      <c r="JWH58" s="8"/>
      <c r="JWI58" s="8"/>
      <c r="JWJ58" s="8"/>
      <c r="JWK58" s="8"/>
      <c r="JWL58" s="8"/>
      <c r="JWM58" s="8"/>
      <c r="JWN58" s="8"/>
      <c r="JWO58" s="8"/>
      <c r="JWP58" s="8"/>
      <c r="JWQ58" s="8"/>
      <c r="JWR58" s="8"/>
      <c r="JWS58" s="8"/>
      <c r="JWT58" s="8"/>
      <c r="JWU58" s="8"/>
      <c r="JWV58" s="8"/>
      <c r="JWW58" s="8"/>
      <c r="JWX58" s="8"/>
      <c r="JWY58" s="8"/>
      <c r="JWZ58" s="8"/>
      <c r="JXA58" s="8"/>
      <c r="JXB58" s="8"/>
      <c r="JXC58" s="8"/>
      <c r="JXD58" s="8"/>
      <c r="JXE58" s="8"/>
      <c r="JXF58" s="8"/>
      <c r="JXG58" s="8"/>
      <c r="JXH58" s="8"/>
      <c r="JXI58" s="8"/>
      <c r="JXJ58" s="8"/>
      <c r="JXK58" s="8"/>
      <c r="JXL58" s="8"/>
      <c r="JXM58" s="8"/>
      <c r="JXN58" s="8"/>
      <c r="JXO58" s="8"/>
      <c r="JXP58" s="8"/>
      <c r="JXQ58" s="8"/>
      <c r="JXR58" s="8"/>
      <c r="JXS58" s="8"/>
      <c r="JXT58" s="8"/>
      <c r="JXU58" s="8"/>
      <c r="JXV58" s="8"/>
      <c r="JXW58" s="8"/>
      <c r="JXX58" s="8"/>
      <c r="JXY58" s="8"/>
      <c r="JXZ58" s="8"/>
      <c r="JYA58" s="8"/>
      <c r="JYB58" s="8"/>
      <c r="JYC58" s="8"/>
      <c r="JYD58" s="8"/>
      <c r="JYE58" s="8"/>
      <c r="JYF58" s="8"/>
      <c r="JYG58" s="8"/>
      <c r="JYH58" s="8"/>
      <c r="JYI58" s="8"/>
      <c r="JYJ58" s="8"/>
      <c r="JYK58" s="8"/>
      <c r="JYL58" s="8"/>
      <c r="JYM58" s="8"/>
      <c r="JYN58" s="8"/>
      <c r="JYO58" s="8"/>
      <c r="JYP58" s="8"/>
      <c r="JYQ58" s="8"/>
      <c r="JYR58" s="8"/>
      <c r="JYS58" s="8"/>
      <c r="JYT58" s="8"/>
      <c r="JYU58" s="8"/>
      <c r="JYV58" s="8"/>
      <c r="JYW58" s="8"/>
      <c r="JYX58" s="8"/>
      <c r="JYY58" s="8"/>
      <c r="JYZ58" s="8"/>
      <c r="JZA58" s="8"/>
      <c r="JZB58" s="8"/>
      <c r="JZC58" s="8"/>
      <c r="JZD58" s="8"/>
      <c r="JZE58" s="8"/>
      <c r="JZF58" s="8"/>
      <c r="JZG58" s="8"/>
      <c r="JZH58" s="8"/>
      <c r="JZI58" s="8"/>
      <c r="JZJ58" s="8"/>
      <c r="JZK58" s="8"/>
      <c r="JZL58" s="8"/>
      <c r="JZM58" s="8"/>
      <c r="JZN58" s="8"/>
      <c r="JZO58" s="8"/>
      <c r="JZP58" s="8"/>
      <c r="JZQ58" s="8"/>
      <c r="JZR58" s="8"/>
      <c r="JZS58" s="8"/>
      <c r="JZT58" s="8"/>
      <c r="JZU58" s="8"/>
      <c r="JZV58" s="8"/>
      <c r="JZW58" s="8"/>
      <c r="JZX58" s="8"/>
      <c r="JZY58" s="8"/>
      <c r="JZZ58" s="8"/>
      <c r="KAA58" s="8"/>
      <c r="KAB58" s="8"/>
      <c r="KAC58" s="8"/>
      <c r="KAD58" s="8"/>
      <c r="KAE58" s="8"/>
      <c r="KAF58" s="8"/>
      <c r="KAG58" s="8"/>
      <c r="KAH58" s="8"/>
      <c r="KAI58" s="8"/>
      <c r="KAJ58" s="8"/>
      <c r="KAK58" s="8"/>
      <c r="KAL58" s="8"/>
      <c r="KAM58" s="8"/>
      <c r="KAN58" s="8"/>
      <c r="KAO58" s="8"/>
      <c r="KAP58" s="8"/>
      <c r="KAQ58" s="8"/>
      <c r="KAR58" s="8"/>
      <c r="KAS58" s="8"/>
      <c r="KAT58" s="8"/>
      <c r="KAU58" s="8"/>
      <c r="KAV58" s="8"/>
      <c r="KAW58" s="8"/>
      <c r="KAX58" s="8"/>
      <c r="KAY58" s="8"/>
      <c r="KAZ58" s="8"/>
      <c r="KBA58" s="8"/>
      <c r="KBB58" s="8"/>
      <c r="KBC58" s="8"/>
      <c r="KBD58" s="8"/>
      <c r="KBE58" s="8"/>
      <c r="KBF58" s="8"/>
      <c r="KBG58" s="8"/>
      <c r="KBH58" s="8"/>
      <c r="KBI58" s="8"/>
      <c r="KBJ58" s="8"/>
      <c r="KBK58" s="8"/>
      <c r="KBL58" s="8"/>
      <c r="KBM58" s="8"/>
      <c r="KBN58" s="8"/>
      <c r="KBO58" s="8"/>
      <c r="KBP58" s="8"/>
      <c r="KBQ58" s="8"/>
      <c r="KBR58" s="8"/>
      <c r="KBS58" s="8"/>
      <c r="KBT58" s="8"/>
      <c r="KBU58" s="8"/>
      <c r="KBV58" s="8"/>
      <c r="KBW58" s="8"/>
      <c r="KBX58" s="8"/>
      <c r="KBY58" s="8"/>
      <c r="KBZ58" s="8"/>
      <c r="KCA58" s="8"/>
      <c r="KCB58" s="8"/>
      <c r="KCC58" s="8"/>
      <c r="KCD58" s="8"/>
      <c r="KCE58" s="8"/>
      <c r="KCF58" s="8"/>
      <c r="KCG58" s="8"/>
      <c r="KCH58" s="8"/>
      <c r="KCI58" s="8"/>
      <c r="KCJ58" s="8"/>
      <c r="KCK58" s="8"/>
      <c r="KCL58" s="8"/>
      <c r="KCM58" s="8"/>
      <c r="KCN58" s="8"/>
      <c r="KCO58" s="8"/>
      <c r="KCP58" s="8"/>
      <c r="KCQ58" s="8"/>
      <c r="KCR58" s="8"/>
      <c r="KCS58" s="8"/>
      <c r="KCT58" s="8"/>
      <c r="KCU58" s="8"/>
      <c r="KCV58" s="8"/>
      <c r="KCW58" s="8"/>
      <c r="KCX58" s="8"/>
      <c r="KCY58" s="8"/>
      <c r="KCZ58" s="8"/>
      <c r="KDA58" s="8"/>
      <c r="KDB58" s="8"/>
      <c r="KDC58" s="8"/>
      <c r="KDD58" s="8"/>
      <c r="KDE58" s="8"/>
      <c r="KDF58" s="8"/>
      <c r="KDG58" s="8"/>
      <c r="KDH58" s="8"/>
      <c r="KDI58" s="8"/>
      <c r="KDJ58" s="8"/>
      <c r="KDK58" s="8"/>
      <c r="KDL58" s="8"/>
      <c r="KDM58" s="8"/>
      <c r="KDN58" s="8"/>
      <c r="KDO58" s="8"/>
      <c r="KDP58" s="8"/>
      <c r="KDQ58" s="8"/>
      <c r="KDR58" s="8"/>
      <c r="KDS58" s="8"/>
      <c r="KDT58" s="8"/>
      <c r="KDU58" s="8"/>
      <c r="KDV58" s="8"/>
      <c r="KDW58" s="8"/>
      <c r="KDX58" s="8"/>
      <c r="KDY58" s="8"/>
      <c r="KDZ58" s="8"/>
      <c r="KEA58" s="8"/>
      <c r="KEB58" s="8"/>
      <c r="KEC58" s="8"/>
      <c r="KED58" s="8"/>
      <c r="KEE58" s="8"/>
      <c r="KEF58" s="8"/>
      <c r="KEG58" s="8"/>
      <c r="KEH58" s="8"/>
      <c r="KEI58" s="8"/>
      <c r="KEJ58" s="8"/>
      <c r="KEK58" s="8"/>
      <c r="KEL58" s="8"/>
      <c r="KEM58" s="8"/>
      <c r="KEN58" s="8"/>
      <c r="KEO58" s="8"/>
      <c r="KEP58" s="8"/>
      <c r="KEQ58" s="8"/>
      <c r="KER58" s="8"/>
      <c r="KES58" s="8"/>
      <c r="KET58" s="8"/>
      <c r="KEU58" s="8"/>
      <c r="KEV58" s="8"/>
      <c r="KEW58" s="8"/>
      <c r="KEX58" s="8"/>
      <c r="KEY58" s="8"/>
      <c r="KEZ58" s="8"/>
      <c r="KFA58" s="8"/>
      <c r="KFB58" s="8"/>
      <c r="KFC58" s="8"/>
      <c r="KFD58" s="8"/>
      <c r="KFE58" s="8"/>
      <c r="KFF58" s="8"/>
      <c r="KFG58" s="8"/>
      <c r="KFH58" s="8"/>
      <c r="KFI58" s="8"/>
      <c r="KFJ58" s="8"/>
      <c r="KFK58" s="8"/>
      <c r="KFL58" s="8"/>
      <c r="KFM58" s="8"/>
      <c r="KFN58" s="8"/>
      <c r="KFO58" s="8"/>
      <c r="KFP58" s="8"/>
      <c r="KFQ58" s="8"/>
      <c r="KFR58" s="8"/>
      <c r="KFS58" s="8"/>
      <c r="KFT58" s="8"/>
      <c r="KFU58" s="8"/>
      <c r="KFV58" s="8"/>
      <c r="KFW58" s="8"/>
      <c r="KFX58" s="8"/>
      <c r="KFY58" s="8"/>
      <c r="KFZ58" s="8"/>
      <c r="KGA58" s="8"/>
      <c r="KGB58" s="8"/>
      <c r="KGC58" s="8"/>
      <c r="KGD58" s="8"/>
      <c r="KGE58" s="8"/>
      <c r="KGF58" s="8"/>
      <c r="KGG58" s="8"/>
      <c r="KGH58" s="8"/>
      <c r="KGI58" s="8"/>
      <c r="KGJ58" s="8"/>
      <c r="KGK58" s="8"/>
      <c r="KGL58" s="8"/>
      <c r="KGM58" s="8"/>
      <c r="KGN58" s="8"/>
      <c r="KGO58" s="8"/>
      <c r="KGP58" s="8"/>
      <c r="KGQ58" s="8"/>
      <c r="KGR58" s="8"/>
      <c r="KGS58" s="8"/>
      <c r="KGT58" s="8"/>
      <c r="KGU58" s="8"/>
      <c r="KGV58" s="8"/>
      <c r="KGW58" s="8"/>
      <c r="KGX58" s="8"/>
      <c r="KGY58" s="8"/>
      <c r="KGZ58" s="8"/>
      <c r="KHA58" s="8"/>
      <c r="KHB58" s="8"/>
      <c r="KHC58" s="8"/>
      <c r="KHD58" s="8"/>
      <c r="KHE58" s="8"/>
      <c r="KHF58" s="8"/>
      <c r="KHG58" s="8"/>
      <c r="KHH58" s="8"/>
      <c r="KHI58" s="8"/>
      <c r="KHJ58" s="8"/>
      <c r="KHK58" s="8"/>
      <c r="KHL58" s="8"/>
      <c r="KHM58" s="8"/>
      <c r="KHN58" s="8"/>
      <c r="KHO58" s="8"/>
      <c r="KHP58" s="8"/>
      <c r="KHQ58" s="8"/>
      <c r="KHR58" s="8"/>
      <c r="KHS58" s="8"/>
      <c r="KHT58" s="8"/>
      <c r="KHU58" s="8"/>
      <c r="KHV58" s="8"/>
      <c r="KHW58" s="8"/>
      <c r="KHX58" s="8"/>
      <c r="KHY58" s="8"/>
      <c r="KHZ58" s="8"/>
      <c r="KIA58" s="8"/>
      <c r="KIB58" s="8"/>
      <c r="KIC58" s="8"/>
      <c r="KID58" s="8"/>
      <c r="KIE58" s="8"/>
      <c r="KIF58" s="8"/>
      <c r="KIG58" s="8"/>
      <c r="KIH58" s="8"/>
      <c r="KII58" s="8"/>
      <c r="KIJ58" s="8"/>
      <c r="KIK58" s="8"/>
      <c r="KIL58" s="8"/>
      <c r="KIM58" s="8"/>
      <c r="KIN58" s="8"/>
      <c r="KIO58" s="8"/>
      <c r="KIP58" s="8"/>
      <c r="KIQ58" s="8"/>
      <c r="KIR58" s="8"/>
      <c r="KIS58" s="8"/>
      <c r="KIT58" s="8"/>
      <c r="KIU58" s="8"/>
      <c r="KIV58" s="8"/>
      <c r="KIW58" s="8"/>
      <c r="KIX58" s="8"/>
      <c r="KIY58" s="8"/>
      <c r="KIZ58" s="8"/>
      <c r="KJA58" s="8"/>
      <c r="KJB58" s="8"/>
      <c r="KJC58" s="8"/>
      <c r="KJD58" s="8"/>
      <c r="KJE58" s="8"/>
      <c r="KJF58" s="8"/>
      <c r="KJG58" s="8"/>
      <c r="KJH58" s="8"/>
      <c r="KJI58" s="8"/>
      <c r="KJJ58" s="8"/>
      <c r="KJK58" s="8"/>
      <c r="KJL58" s="8"/>
      <c r="KJM58" s="8"/>
      <c r="KJN58" s="8"/>
      <c r="KJO58" s="8"/>
      <c r="KJP58" s="8"/>
      <c r="KJQ58" s="8"/>
      <c r="KJR58" s="8"/>
      <c r="KJS58" s="8"/>
      <c r="KJT58" s="8"/>
      <c r="KJU58" s="8"/>
      <c r="KJV58" s="8"/>
      <c r="KJW58" s="8"/>
      <c r="KJX58" s="8"/>
      <c r="KJY58" s="8"/>
      <c r="KJZ58" s="8"/>
      <c r="KKA58" s="8"/>
      <c r="KKB58" s="8"/>
      <c r="KKC58" s="8"/>
      <c r="KKD58" s="8"/>
      <c r="KKE58" s="8"/>
      <c r="KKF58" s="8"/>
      <c r="KKG58" s="8"/>
      <c r="KKH58" s="8"/>
      <c r="KKI58" s="8"/>
      <c r="KKJ58" s="8"/>
      <c r="KKK58" s="8"/>
      <c r="KKL58" s="8"/>
      <c r="KKM58" s="8"/>
      <c r="KKN58" s="8"/>
      <c r="KKO58" s="8"/>
      <c r="KKP58" s="8"/>
      <c r="KKQ58" s="8"/>
      <c r="KKR58" s="8"/>
      <c r="KKS58" s="8"/>
      <c r="KKT58" s="8"/>
      <c r="KKU58" s="8"/>
      <c r="KKV58" s="8"/>
      <c r="KKW58" s="8"/>
      <c r="KKX58" s="8"/>
      <c r="KKY58" s="8"/>
      <c r="KKZ58" s="8"/>
      <c r="KLA58" s="8"/>
      <c r="KLB58" s="8"/>
      <c r="KLC58" s="8"/>
      <c r="KLD58" s="8"/>
      <c r="KLE58" s="8"/>
      <c r="KLF58" s="8"/>
      <c r="KLG58" s="8"/>
      <c r="KLH58" s="8"/>
      <c r="KLI58" s="8"/>
      <c r="KLJ58" s="8"/>
      <c r="KLK58" s="8"/>
      <c r="KLL58" s="8"/>
      <c r="KLM58" s="8"/>
      <c r="KLN58" s="8"/>
      <c r="KLO58" s="8"/>
      <c r="KLP58" s="8"/>
      <c r="KLQ58" s="8"/>
      <c r="KLR58" s="8"/>
      <c r="KLS58" s="8"/>
      <c r="KLT58" s="8"/>
      <c r="KLU58" s="8"/>
      <c r="KLV58" s="8"/>
      <c r="KLW58" s="8"/>
      <c r="KLX58" s="8"/>
      <c r="KLY58" s="8"/>
      <c r="KLZ58" s="8"/>
      <c r="KMA58" s="8"/>
      <c r="KMB58" s="8"/>
      <c r="KMC58" s="8"/>
      <c r="KMD58" s="8"/>
      <c r="KME58" s="8"/>
      <c r="KMF58" s="8"/>
      <c r="KMG58" s="8"/>
      <c r="KMH58" s="8"/>
      <c r="KMI58" s="8"/>
      <c r="KMJ58" s="8"/>
      <c r="KMK58" s="8"/>
      <c r="KML58" s="8"/>
      <c r="KMM58" s="8"/>
      <c r="KMN58" s="8"/>
      <c r="KMO58" s="8"/>
      <c r="KMP58" s="8"/>
      <c r="KMQ58" s="8"/>
      <c r="KMR58" s="8"/>
      <c r="KMS58" s="8"/>
      <c r="KMT58" s="8"/>
      <c r="KMU58" s="8"/>
      <c r="KMV58" s="8"/>
      <c r="KMW58" s="8"/>
      <c r="KMX58" s="8"/>
      <c r="KMY58" s="8"/>
      <c r="KMZ58" s="8"/>
      <c r="KNA58" s="8"/>
      <c r="KNB58" s="8"/>
      <c r="KNC58" s="8"/>
      <c r="KND58" s="8"/>
      <c r="KNE58" s="8"/>
      <c r="KNF58" s="8"/>
      <c r="KNG58" s="8"/>
      <c r="KNH58" s="8"/>
      <c r="KNI58" s="8"/>
      <c r="KNJ58" s="8"/>
      <c r="KNK58" s="8"/>
      <c r="KNL58" s="8"/>
      <c r="KNM58" s="8"/>
      <c r="KNN58" s="8"/>
      <c r="KNO58" s="8"/>
      <c r="KNP58" s="8"/>
      <c r="KNQ58" s="8"/>
      <c r="KNR58" s="8"/>
      <c r="KNS58" s="8"/>
      <c r="KNT58" s="8"/>
      <c r="KNU58" s="8"/>
      <c r="KNV58" s="8"/>
      <c r="KNW58" s="8"/>
      <c r="KNX58" s="8"/>
      <c r="KNY58" s="8"/>
      <c r="KNZ58" s="8"/>
      <c r="KOA58" s="8"/>
      <c r="KOB58" s="8"/>
      <c r="KOC58" s="8"/>
      <c r="KOD58" s="8"/>
      <c r="KOE58" s="8"/>
      <c r="KOF58" s="8"/>
      <c r="KOG58" s="8"/>
      <c r="KOH58" s="8"/>
      <c r="KOI58" s="8"/>
      <c r="KOJ58" s="8"/>
      <c r="KOK58" s="8"/>
      <c r="KOL58" s="8"/>
      <c r="KOM58" s="8"/>
      <c r="KON58" s="8"/>
      <c r="KOO58" s="8"/>
      <c r="KOP58" s="8"/>
      <c r="KOQ58" s="8"/>
      <c r="KOR58" s="8"/>
      <c r="KOS58" s="8"/>
      <c r="KOT58" s="8"/>
      <c r="KOU58" s="8"/>
      <c r="KOV58" s="8"/>
      <c r="KOW58" s="8"/>
      <c r="KOX58" s="8"/>
      <c r="KOY58" s="8"/>
      <c r="KOZ58" s="8"/>
      <c r="KPA58" s="8"/>
      <c r="KPB58" s="8"/>
      <c r="KPC58" s="8"/>
      <c r="KPD58" s="8"/>
      <c r="KPE58" s="8"/>
      <c r="KPF58" s="8"/>
      <c r="KPG58" s="8"/>
      <c r="KPH58" s="8"/>
      <c r="KPI58" s="8"/>
      <c r="KPJ58" s="8"/>
      <c r="KPK58" s="8"/>
      <c r="KPL58" s="8"/>
      <c r="KPM58" s="8"/>
      <c r="KPN58" s="8"/>
      <c r="KPO58" s="8"/>
      <c r="KPP58" s="8"/>
      <c r="KPQ58" s="8"/>
      <c r="KPR58" s="8"/>
      <c r="KPS58" s="8"/>
      <c r="KPT58" s="8"/>
      <c r="KPU58" s="8"/>
      <c r="KPV58" s="8"/>
      <c r="KPW58" s="8"/>
      <c r="KPX58" s="8"/>
      <c r="KPY58" s="8"/>
      <c r="KPZ58" s="8"/>
      <c r="KQA58" s="8"/>
      <c r="KQB58" s="8"/>
      <c r="KQC58" s="8"/>
      <c r="KQD58" s="8"/>
      <c r="KQE58" s="8"/>
      <c r="KQF58" s="8"/>
      <c r="KQG58" s="8"/>
      <c r="KQH58" s="8"/>
      <c r="KQI58" s="8"/>
      <c r="KQJ58" s="8"/>
      <c r="KQK58" s="8"/>
      <c r="KQL58" s="8"/>
      <c r="KQM58" s="8"/>
      <c r="KQN58" s="8"/>
      <c r="KQO58" s="8"/>
      <c r="KQP58" s="8"/>
      <c r="KQQ58" s="8"/>
      <c r="KQR58" s="8"/>
      <c r="KQS58" s="8"/>
      <c r="KQT58" s="8"/>
      <c r="KQU58" s="8"/>
      <c r="KQV58" s="8"/>
      <c r="KQW58" s="8"/>
      <c r="KQX58" s="8"/>
      <c r="KQY58" s="8"/>
      <c r="KQZ58" s="8"/>
      <c r="KRA58" s="8"/>
      <c r="KRB58" s="8"/>
      <c r="KRC58" s="8"/>
      <c r="KRD58" s="8"/>
      <c r="KRE58" s="8"/>
      <c r="KRF58" s="8"/>
      <c r="KRG58" s="8"/>
      <c r="KRH58" s="8"/>
      <c r="KRI58" s="8"/>
      <c r="KRJ58" s="8"/>
      <c r="KRK58" s="8"/>
      <c r="KRL58" s="8"/>
      <c r="KRM58" s="8"/>
      <c r="KRN58" s="8"/>
      <c r="KRO58" s="8"/>
      <c r="KRP58" s="8"/>
      <c r="KRQ58" s="8"/>
      <c r="KRR58" s="8"/>
      <c r="KRS58" s="8"/>
      <c r="KRT58" s="8"/>
      <c r="KRU58" s="8"/>
      <c r="KRV58" s="8"/>
      <c r="KRW58" s="8"/>
      <c r="KRX58" s="8"/>
      <c r="KRY58" s="8"/>
      <c r="KRZ58" s="8"/>
      <c r="KSA58" s="8"/>
      <c r="KSB58" s="8"/>
      <c r="KSC58" s="8"/>
      <c r="KSD58" s="8"/>
      <c r="KSE58" s="8"/>
      <c r="KSF58" s="8"/>
      <c r="KSG58" s="8"/>
      <c r="KSH58" s="8"/>
      <c r="KSI58" s="8"/>
      <c r="KSJ58" s="8"/>
      <c r="KSK58" s="8"/>
      <c r="KSL58" s="8"/>
      <c r="KSM58" s="8"/>
      <c r="KSN58" s="8"/>
      <c r="KSO58" s="8"/>
      <c r="KSP58" s="8"/>
      <c r="KSQ58" s="8"/>
      <c r="KSR58" s="8"/>
      <c r="KSS58" s="8"/>
      <c r="KST58" s="8"/>
      <c r="KSU58" s="8"/>
      <c r="KSV58" s="8"/>
      <c r="KSW58" s="8"/>
      <c r="KSX58" s="8"/>
      <c r="KSY58" s="8"/>
      <c r="KSZ58" s="8"/>
      <c r="KTA58" s="8"/>
      <c r="KTB58" s="8"/>
      <c r="KTC58" s="8"/>
      <c r="KTD58" s="8"/>
      <c r="KTE58" s="8"/>
      <c r="KTF58" s="8"/>
      <c r="KTG58" s="8"/>
      <c r="KTH58" s="8"/>
      <c r="KTI58" s="8"/>
      <c r="KTJ58" s="8"/>
      <c r="KTK58" s="8"/>
      <c r="KTL58" s="8"/>
      <c r="KTM58" s="8"/>
      <c r="KTN58" s="8"/>
      <c r="KTO58" s="8"/>
      <c r="KTP58" s="8"/>
      <c r="KTQ58" s="8"/>
      <c r="KTR58" s="8"/>
      <c r="KTS58" s="8"/>
      <c r="KTT58" s="8"/>
      <c r="KTU58" s="8"/>
      <c r="KTV58" s="8"/>
      <c r="KTW58" s="8"/>
      <c r="KTX58" s="8"/>
      <c r="KTY58" s="8"/>
      <c r="KTZ58" s="8"/>
      <c r="KUA58" s="8"/>
      <c r="KUB58" s="8"/>
      <c r="KUC58" s="8"/>
      <c r="KUD58" s="8"/>
      <c r="KUE58" s="8"/>
      <c r="KUF58" s="8"/>
      <c r="KUG58" s="8"/>
      <c r="KUH58" s="8"/>
      <c r="KUI58" s="8"/>
      <c r="KUJ58" s="8"/>
      <c r="KUK58" s="8"/>
      <c r="KUL58" s="8"/>
      <c r="KUM58" s="8"/>
      <c r="KUN58" s="8"/>
      <c r="KUO58" s="8"/>
      <c r="KUP58" s="8"/>
      <c r="KUQ58" s="8"/>
      <c r="KUR58" s="8"/>
      <c r="KUS58" s="8"/>
      <c r="KUT58" s="8"/>
      <c r="KUU58" s="8"/>
      <c r="KUV58" s="8"/>
      <c r="KUW58" s="8"/>
      <c r="KUX58" s="8"/>
      <c r="KUY58" s="8"/>
      <c r="KUZ58" s="8"/>
      <c r="KVA58" s="8"/>
      <c r="KVB58" s="8"/>
      <c r="KVC58" s="8"/>
      <c r="KVD58" s="8"/>
      <c r="KVE58" s="8"/>
      <c r="KVF58" s="8"/>
      <c r="KVG58" s="8"/>
      <c r="KVH58" s="8"/>
      <c r="KVI58" s="8"/>
      <c r="KVJ58" s="8"/>
      <c r="KVK58" s="8"/>
      <c r="KVL58" s="8"/>
      <c r="KVM58" s="8"/>
      <c r="KVN58" s="8"/>
      <c r="KVO58" s="8"/>
      <c r="KVP58" s="8"/>
      <c r="KVQ58" s="8"/>
      <c r="KVR58" s="8"/>
      <c r="KVS58" s="8"/>
      <c r="KVT58" s="8"/>
      <c r="KVU58" s="8"/>
      <c r="KVV58" s="8"/>
      <c r="KVW58" s="8"/>
      <c r="KVX58" s="8"/>
      <c r="KVY58" s="8"/>
      <c r="KVZ58" s="8"/>
      <c r="KWA58" s="8"/>
      <c r="KWB58" s="8"/>
      <c r="KWC58" s="8"/>
      <c r="KWD58" s="8"/>
      <c r="KWE58" s="8"/>
      <c r="KWF58" s="8"/>
      <c r="KWG58" s="8"/>
      <c r="KWH58" s="8"/>
      <c r="KWI58" s="8"/>
      <c r="KWJ58" s="8"/>
      <c r="KWK58" s="8"/>
      <c r="KWL58" s="8"/>
      <c r="KWM58" s="8"/>
      <c r="KWN58" s="8"/>
      <c r="KWO58" s="8"/>
      <c r="KWP58" s="8"/>
      <c r="KWQ58" s="8"/>
      <c r="KWR58" s="8"/>
      <c r="KWS58" s="8"/>
      <c r="KWT58" s="8"/>
      <c r="KWU58" s="8"/>
      <c r="KWV58" s="8"/>
      <c r="KWW58" s="8"/>
      <c r="KWX58" s="8"/>
      <c r="KWY58" s="8"/>
      <c r="KWZ58" s="8"/>
      <c r="KXA58" s="8"/>
      <c r="KXB58" s="8"/>
      <c r="KXC58" s="8"/>
      <c r="KXD58" s="8"/>
      <c r="KXE58" s="8"/>
      <c r="KXF58" s="8"/>
      <c r="KXG58" s="8"/>
      <c r="KXH58" s="8"/>
      <c r="KXI58" s="8"/>
      <c r="KXJ58" s="8"/>
      <c r="KXK58" s="8"/>
      <c r="KXL58" s="8"/>
      <c r="KXM58" s="8"/>
      <c r="KXN58" s="8"/>
      <c r="KXO58" s="8"/>
      <c r="KXP58" s="8"/>
      <c r="KXQ58" s="8"/>
      <c r="KXR58" s="8"/>
      <c r="KXS58" s="8"/>
      <c r="KXT58" s="8"/>
      <c r="KXU58" s="8"/>
      <c r="KXV58" s="8"/>
      <c r="KXW58" s="8"/>
      <c r="KXX58" s="8"/>
      <c r="KXY58" s="8"/>
      <c r="KXZ58" s="8"/>
      <c r="KYA58" s="8"/>
      <c r="KYB58" s="8"/>
      <c r="KYC58" s="8"/>
      <c r="KYD58" s="8"/>
      <c r="KYE58" s="8"/>
      <c r="KYF58" s="8"/>
      <c r="KYG58" s="8"/>
      <c r="KYH58" s="8"/>
      <c r="KYI58" s="8"/>
      <c r="KYJ58" s="8"/>
      <c r="KYK58" s="8"/>
      <c r="KYL58" s="8"/>
      <c r="KYM58" s="8"/>
      <c r="KYN58" s="8"/>
      <c r="KYO58" s="8"/>
      <c r="KYP58" s="8"/>
      <c r="KYQ58" s="8"/>
      <c r="KYR58" s="8"/>
      <c r="KYS58" s="8"/>
      <c r="KYT58" s="8"/>
      <c r="KYU58" s="8"/>
      <c r="KYV58" s="8"/>
      <c r="KYW58" s="8"/>
      <c r="KYX58" s="8"/>
      <c r="KYY58" s="8"/>
      <c r="KYZ58" s="8"/>
      <c r="KZA58" s="8"/>
      <c r="KZB58" s="8"/>
      <c r="KZC58" s="8"/>
      <c r="KZD58" s="8"/>
      <c r="KZE58" s="8"/>
      <c r="KZF58" s="8"/>
      <c r="KZG58" s="8"/>
      <c r="KZH58" s="8"/>
      <c r="KZI58" s="8"/>
      <c r="KZJ58" s="8"/>
      <c r="KZK58" s="8"/>
      <c r="KZL58" s="8"/>
      <c r="KZM58" s="8"/>
      <c r="KZN58" s="8"/>
      <c r="KZO58" s="8"/>
      <c r="KZP58" s="8"/>
      <c r="KZQ58" s="8"/>
      <c r="KZR58" s="8"/>
      <c r="KZS58" s="8"/>
      <c r="KZT58" s="8"/>
      <c r="KZU58" s="8"/>
      <c r="KZV58" s="8"/>
      <c r="KZW58" s="8"/>
      <c r="KZX58" s="8"/>
      <c r="KZY58" s="8"/>
      <c r="KZZ58" s="8"/>
      <c r="LAA58" s="8"/>
      <c r="LAB58" s="8"/>
      <c r="LAC58" s="8"/>
      <c r="LAD58" s="8"/>
      <c r="LAE58" s="8"/>
      <c r="LAF58" s="8"/>
      <c r="LAG58" s="8"/>
      <c r="LAH58" s="8"/>
      <c r="LAI58" s="8"/>
      <c r="LAJ58" s="8"/>
      <c r="LAK58" s="8"/>
      <c r="LAL58" s="8"/>
      <c r="LAM58" s="8"/>
      <c r="LAN58" s="8"/>
      <c r="LAO58" s="8"/>
      <c r="LAP58" s="8"/>
      <c r="LAQ58" s="8"/>
      <c r="LAR58" s="8"/>
      <c r="LAS58" s="8"/>
      <c r="LAT58" s="8"/>
      <c r="LAU58" s="8"/>
      <c r="LAV58" s="8"/>
      <c r="LAW58" s="8"/>
      <c r="LAX58" s="8"/>
      <c r="LAY58" s="8"/>
      <c r="LAZ58" s="8"/>
      <c r="LBA58" s="8"/>
      <c r="LBB58" s="8"/>
      <c r="LBC58" s="8"/>
      <c r="LBD58" s="8"/>
      <c r="LBE58" s="8"/>
      <c r="LBF58" s="8"/>
      <c r="LBG58" s="8"/>
      <c r="LBH58" s="8"/>
      <c r="LBI58" s="8"/>
      <c r="LBJ58" s="8"/>
      <c r="LBK58" s="8"/>
      <c r="LBL58" s="8"/>
      <c r="LBM58" s="8"/>
      <c r="LBN58" s="8"/>
      <c r="LBO58" s="8"/>
      <c r="LBP58" s="8"/>
      <c r="LBQ58" s="8"/>
      <c r="LBR58" s="8"/>
      <c r="LBS58" s="8"/>
      <c r="LBT58" s="8"/>
      <c r="LBU58" s="8"/>
      <c r="LBV58" s="8"/>
      <c r="LBW58" s="8"/>
      <c r="LBX58" s="8"/>
      <c r="LBY58" s="8"/>
      <c r="LBZ58" s="8"/>
      <c r="LCA58" s="8"/>
      <c r="LCB58" s="8"/>
      <c r="LCC58" s="8"/>
      <c r="LCD58" s="8"/>
      <c r="LCE58" s="8"/>
      <c r="LCF58" s="8"/>
      <c r="LCG58" s="8"/>
      <c r="LCH58" s="8"/>
      <c r="LCI58" s="8"/>
      <c r="LCJ58" s="8"/>
      <c r="LCK58" s="8"/>
      <c r="LCL58" s="8"/>
      <c r="LCM58" s="8"/>
      <c r="LCN58" s="8"/>
      <c r="LCO58" s="8"/>
      <c r="LCP58" s="8"/>
      <c r="LCQ58" s="8"/>
      <c r="LCR58" s="8"/>
      <c r="LCS58" s="8"/>
      <c r="LCT58" s="8"/>
      <c r="LCU58" s="8"/>
      <c r="LCV58" s="8"/>
      <c r="LCW58" s="8"/>
      <c r="LCX58" s="8"/>
      <c r="LCY58" s="8"/>
      <c r="LCZ58" s="8"/>
      <c r="LDA58" s="8"/>
      <c r="LDB58" s="8"/>
      <c r="LDC58" s="8"/>
      <c r="LDD58" s="8"/>
      <c r="LDE58" s="8"/>
      <c r="LDF58" s="8"/>
      <c r="LDG58" s="8"/>
      <c r="LDH58" s="8"/>
      <c r="LDI58" s="8"/>
      <c r="LDJ58" s="8"/>
      <c r="LDK58" s="8"/>
      <c r="LDL58" s="8"/>
      <c r="LDM58" s="8"/>
      <c r="LDN58" s="8"/>
      <c r="LDO58" s="8"/>
      <c r="LDP58" s="8"/>
      <c r="LDQ58" s="8"/>
      <c r="LDR58" s="8"/>
      <c r="LDS58" s="8"/>
      <c r="LDT58" s="8"/>
      <c r="LDU58" s="8"/>
      <c r="LDV58" s="8"/>
      <c r="LDW58" s="8"/>
      <c r="LDX58" s="8"/>
      <c r="LDY58" s="8"/>
      <c r="LDZ58" s="8"/>
      <c r="LEA58" s="8"/>
      <c r="LEB58" s="8"/>
      <c r="LEC58" s="8"/>
      <c r="LED58" s="8"/>
      <c r="LEE58" s="8"/>
      <c r="LEF58" s="8"/>
      <c r="LEG58" s="8"/>
      <c r="LEH58" s="8"/>
      <c r="LEI58" s="8"/>
      <c r="LEJ58" s="8"/>
      <c r="LEK58" s="8"/>
      <c r="LEL58" s="8"/>
      <c r="LEM58" s="8"/>
      <c r="LEN58" s="8"/>
      <c r="LEO58" s="8"/>
      <c r="LEP58" s="8"/>
      <c r="LEQ58" s="8"/>
      <c r="LER58" s="8"/>
      <c r="LES58" s="8"/>
      <c r="LET58" s="8"/>
      <c r="LEU58" s="8"/>
      <c r="LEV58" s="8"/>
      <c r="LEW58" s="8"/>
      <c r="LEX58" s="8"/>
      <c r="LEY58" s="8"/>
      <c r="LEZ58" s="8"/>
      <c r="LFA58" s="8"/>
      <c r="LFB58" s="8"/>
      <c r="LFC58" s="8"/>
      <c r="LFD58" s="8"/>
      <c r="LFE58" s="8"/>
      <c r="LFF58" s="8"/>
      <c r="LFG58" s="8"/>
      <c r="LFH58" s="8"/>
      <c r="LFI58" s="8"/>
      <c r="LFJ58" s="8"/>
      <c r="LFK58" s="8"/>
      <c r="LFL58" s="8"/>
      <c r="LFM58" s="8"/>
      <c r="LFN58" s="8"/>
      <c r="LFO58" s="8"/>
      <c r="LFP58" s="8"/>
      <c r="LFQ58" s="8"/>
      <c r="LFR58" s="8"/>
      <c r="LFS58" s="8"/>
      <c r="LFT58" s="8"/>
      <c r="LFU58" s="8"/>
      <c r="LFV58" s="8"/>
      <c r="LFW58" s="8"/>
      <c r="LFX58" s="8"/>
      <c r="LFY58" s="8"/>
      <c r="LFZ58" s="8"/>
      <c r="LGA58" s="8"/>
      <c r="LGB58" s="8"/>
      <c r="LGC58" s="8"/>
      <c r="LGD58" s="8"/>
      <c r="LGE58" s="8"/>
      <c r="LGF58" s="8"/>
      <c r="LGG58" s="8"/>
      <c r="LGH58" s="8"/>
      <c r="LGI58" s="8"/>
      <c r="LGJ58" s="8"/>
      <c r="LGK58" s="8"/>
      <c r="LGL58" s="8"/>
      <c r="LGM58" s="8"/>
      <c r="LGN58" s="8"/>
      <c r="LGO58" s="8"/>
      <c r="LGP58" s="8"/>
      <c r="LGQ58" s="8"/>
      <c r="LGR58" s="8"/>
      <c r="LGS58" s="8"/>
      <c r="LGT58" s="8"/>
      <c r="LGU58" s="8"/>
      <c r="LGV58" s="8"/>
      <c r="LGW58" s="8"/>
      <c r="LGX58" s="8"/>
      <c r="LGY58" s="8"/>
      <c r="LGZ58" s="8"/>
      <c r="LHA58" s="8"/>
      <c r="LHB58" s="8"/>
      <c r="LHC58" s="8"/>
      <c r="LHD58" s="8"/>
      <c r="LHE58" s="8"/>
      <c r="LHF58" s="8"/>
      <c r="LHG58" s="8"/>
      <c r="LHH58" s="8"/>
      <c r="LHI58" s="8"/>
      <c r="LHJ58" s="8"/>
      <c r="LHK58" s="8"/>
      <c r="LHL58" s="8"/>
      <c r="LHM58" s="8"/>
      <c r="LHN58" s="8"/>
      <c r="LHO58" s="8"/>
      <c r="LHP58" s="8"/>
      <c r="LHQ58" s="8"/>
      <c r="LHR58" s="8"/>
      <c r="LHS58" s="8"/>
      <c r="LHT58" s="8"/>
      <c r="LHU58" s="8"/>
      <c r="LHV58" s="8"/>
      <c r="LHW58" s="8"/>
      <c r="LHX58" s="8"/>
      <c r="LHY58" s="8"/>
      <c r="LHZ58" s="8"/>
      <c r="LIA58" s="8"/>
      <c r="LIB58" s="8"/>
      <c r="LIC58" s="8"/>
      <c r="LID58" s="8"/>
      <c r="LIE58" s="8"/>
      <c r="LIF58" s="8"/>
      <c r="LIG58" s="8"/>
      <c r="LIH58" s="8"/>
      <c r="LII58" s="8"/>
      <c r="LIJ58" s="8"/>
      <c r="LIK58" s="8"/>
      <c r="LIL58" s="8"/>
      <c r="LIM58" s="8"/>
      <c r="LIN58" s="8"/>
      <c r="LIO58" s="8"/>
      <c r="LIP58" s="8"/>
      <c r="LIQ58" s="8"/>
      <c r="LIR58" s="8"/>
      <c r="LIS58" s="8"/>
      <c r="LIT58" s="8"/>
      <c r="LIU58" s="8"/>
      <c r="LIV58" s="8"/>
      <c r="LIW58" s="8"/>
      <c r="LIX58" s="8"/>
      <c r="LIY58" s="8"/>
      <c r="LIZ58" s="8"/>
      <c r="LJA58" s="8"/>
      <c r="LJB58" s="8"/>
      <c r="LJC58" s="8"/>
      <c r="LJD58" s="8"/>
      <c r="LJE58" s="8"/>
      <c r="LJF58" s="8"/>
      <c r="LJG58" s="8"/>
      <c r="LJH58" s="8"/>
      <c r="LJI58" s="8"/>
      <c r="LJJ58" s="8"/>
      <c r="LJK58" s="8"/>
      <c r="LJL58" s="8"/>
      <c r="LJM58" s="8"/>
      <c r="LJN58" s="8"/>
      <c r="LJO58" s="8"/>
      <c r="LJP58" s="8"/>
      <c r="LJQ58" s="8"/>
      <c r="LJR58" s="8"/>
      <c r="LJS58" s="8"/>
      <c r="LJT58" s="8"/>
      <c r="LJU58" s="8"/>
      <c r="LJV58" s="8"/>
      <c r="LJW58" s="8"/>
      <c r="LJX58" s="8"/>
      <c r="LJY58" s="8"/>
      <c r="LJZ58" s="8"/>
      <c r="LKA58" s="8"/>
      <c r="LKB58" s="8"/>
      <c r="LKC58" s="8"/>
      <c r="LKD58" s="8"/>
      <c r="LKE58" s="8"/>
      <c r="LKF58" s="8"/>
      <c r="LKG58" s="8"/>
      <c r="LKH58" s="8"/>
      <c r="LKI58" s="8"/>
      <c r="LKJ58" s="8"/>
      <c r="LKK58" s="8"/>
      <c r="LKL58" s="8"/>
      <c r="LKM58" s="8"/>
      <c r="LKN58" s="8"/>
      <c r="LKO58" s="8"/>
      <c r="LKP58" s="8"/>
      <c r="LKQ58" s="8"/>
      <c r="LKR58" s="8"/>
      <c r="LKS58" s="8"/>
      <c r="LKT58" s="8"/>
      <c r="LKU58" s="8"/>
      <c r="LKV58" s="8"/>
      <c r="LKW58" s="8"/>
      <c r="LKX58" s="8"/>
      <c r="LKY58" s="8"/>
      <c r="LKZ58" s="8"/>
      <c r="LLA58" s="8"/>
      <c r="LLB58" s="8"/>
      <c r="LLC58" s="8"/>
      <c r="LLD58" s="8"/>
      <c r="LLE58" s="8"/>
      <c r="LLF58" s="8"/>
      <c r="LLG58" s="8"/>
      <c r="LLH58" s="8"/>
      <c r="LLI58" s="8"/>
      <c r="LLJ58" s="8"/>
      <c r="LLK58" s="8"/>
      <c r="LLL58" s="8"/>
      <c r="LLM58" s="8"/>
      <c r="LLN58" s="8"/>
      <c r="LLO58" s="8"/>
      <c r="LLP58" s="8"/>
      <c r="LLQ58" s="8"/>
      <c r="LLR58" s="8"/>
      <c r="LLS58" s="8"/>
      <c r="LLT58" s="8"/>
      <c r="LLU58" s="8"/>
      <c r="LLV58" s="8"/>
      <c r="LLW58" s="8"/>
      <c r="LLX58" s="8"/>
      <c r="LLY58" s="8"/>
      <c r="LLZ58" s="8"/>
      <c r="LMA58" s="8"/>
      <c r="LMB58" s="8"/>
      <c r="LMC58" s="8"/>
      <c r="LMD58" s="8"/>
      <c r="LME58" s="8"/>
      <c r="LMF58" s="8"/>
      <c r="LMG58" s="8"/>
      <c r="LMH58" s="8"/>
      <c r="LMI58" s="8"/>
      <c r="LMJ58" s="8"/>
      <c r="LMK58" s="8"/>
      <c r="LML58" s="8"/>
      <c r="LMM58" s="8"/>
      <c r="LMN58" s="8"/>
      <c r="LMO58" s="8"/>
      <c r="LMP58" s="8"/>
      <c r="LMQ58" s="8"/>
      <c r="LMR58" s="8"/>
      <c r="LMS58" s="8"/>
      <c r="LMT58" s="8"/>
      <c r="LMU58" s="8"/>
      <c r="LMV58" s="8"/>
      <c r="LMW58" s="8"/>
      <c r="LMX58" s="8"/>
      <c r="LMY58" s="8"/>
      <c r="LMZ58" s="8"/>
      <c r="LNA58" s="8"/>
      <c r="LNB58" s="8"/>
      <c r="LNC58" s="8"/>
      <c r="LND58" s="8"/>
      <c r="LNE58" s="8"/>
      <c r="LNF58" s="8"/>
      <c r="LNG58" s="8"/>
      <c r="LNH58" s="8"/>
      <c r="LNI58" s="8"/>
      <c r="LNJ58" s="8"/>
      <c r="LNK58" s="8"/>
      <c r="LNL58" s="8"/>
      <c r="LNM58" s="8"/>
      <c r="LNN58" s="8"/>
      <c r="LNO58" s="8"/>
      <c r="LNP58" s="8"/>
      <c r="LNQ58" s="8"/>
      <c r="LNR58" s="8"/>
      <c r="LNS58" s="8"/>
      <c r="LNT58" s="8"/>
      <c r="LNU58" s="8"/>
      <c r="LNV58" s="8"/>
      <c r="LNW58" s="8"/>
      <c r="LNX58" s="8"/>
      <c r="LNY58" s="8"/>
      <c r="LNZ58" s="8"/>
      <c r="LOA58" s="8"/>
      <c r="LOB58" s="8"/>
      <c r="LOC58" s="8"/>
      <c r="LOD58" s="8"/>
      <c r="LOE58" s="8"/>
      <c r="LOF58" s="8"/>
      <c r="LOG58" s="8"/>
      <c r="LOH58" s="8"/>
      <c r="LOI58" s="8"/>
      <c r="LOJ58" s="8"/>
      <c r="LOK58" s="8"/>
      <c r="LOL58" s="8"/>
      <c r="LOM58" s="8"/>
      <c r="LON58" s="8"/>
      <c r="LOO58" s="8"/>
      <c r="LOP58" s="8"/>
      <c r="LOQ58" s="8"/>
      <c r="LOR58" s="8"/>
      <c r="LOS58" s="8"/>
      <c r="LOT58" s="8"/>
      <c r="LOU58" s="8"/>
      <c r="LOV58" s="8"/>
      <c r="LOW58" s="8"/>
      <c r="LOX58" s="8"/>
      <c r="LOY58" s="8"/>
      <c r="LOZ58" s="8"/>
      <c r="LPA58" s="8"/>
      <c r="LPB58" s="8"/>
      <c r="LPC58" s="8"/>
      <c r="LPD58" s="8"/>
      <c r="LPE58" s="8"/>
      <c r="LPF58" s="8"/>
      <c r="LPG58" s="8"/>
      <c r="LPH58" s="8"/>
      <c r="LPI58" s="8"/>
      <c r="LPJ58" s="8"/>
      <c r="LPK58" s="8"/>
      <c r="LPL58" s="8"/>
      <c r="LPM58" s="8"/>
      <c r="LPN58" s="8"/>
      <c r="LPO58" s="8"/>
      <c r="LPP58" s="8"/>
      <c r="LPQ58" s="8"/>
      <c r="LPR58" s="8"/>
      <c r="LPS58" s="8"/>
      <c r="LPT58" s="8"/>
      <c r="LPU58" s="8"/>
      <c r="LPV58" s="8"/>
      <c r="LPW58" s="8"/>
      <c r="LPX58" s="8"/>
      <c r="LPY58" s="8"/>
      <c r="LPZ58" s="8"/>
      <c r="LQA58" s="8"/>
      <c r="LQB58" s="8"/>
      <c r="LQC58" s="8"/>
      <c r="LQD58" s="8"/>
      <c r="LQE58" s="8"/>
      <c r="LQF58" s="8"/>
      <c r="LQG58" s="8"/>
      <c r="LQH58" s="8"/>
      <c r="LQI58" s="8"/>
      <c r="LQJ58" s="8"/>
      <c r="LQK58" s="8"/>
      <c r="LQL58" s="8"/>
      <c r="LQM58" s="8"/>
      <c r="LQN58" s="8"/>
      <c r="LQO58" s="8"/>
      <c r="LQP58" s="8"/>
      <c r="LQQ58" s="8"/>
      <c r="LQR58" s="8"/>
      <c r="LQS58" s="8"/>
      <c r="LQT58" s="8"/>
      <c r="LQU58" s="8"/>
      <c r="LQV58" s="8"/>
      <c r="LQW58" s="8"/>
      <c r="LQX58" s="8"/>
      <c r="LQY58" s="8"/>
      <c r="LQZ58" s="8"/>
      <c r="LRA58" s="8"/>
      <c r="LRB58" s="8"/>
      <c r="LRC58" s="8"/>
      <c r="LRD58" s="8"/>
      <c r="LRE58" s="8"/>
      <c r="LRF58" s="8"/>
      <c r="LRG58" s="8"/>
      <c r="LRH58" s="8"/>
      <c r="LRI58" s="8"/>
      <c r="LRJ58" s="8"/>
      <c r="LRK58" s="8"/>
      <c r="LRL58" s="8"/>
      <c r="LRM58" s="8"/>
      <c r="LRN58" s="8"/>
      <c r="LRO58" s="8"/>
      <c r="LRP58" s="8"/>
      <c r="LRQ58" s="8"/>
      <c r="LRR58" s="8"/>
      <c r="LRS58" s="8"/>
      <c r="LRT58" s="8"/>
      <c r="LRU58" s="8"/>
      <c r="LRV58" s="8"/>
      <c r="LRW58" s="8"/>
      <c r="LRX58" s="8"/>
      <c r="LRY58" s="8"/>
      <c r="LRZ58" s="8"/>
      <c r="LSA58" s="8"/>
      <c r="LSB58" s="8"/>
      <c r="LSC58" s="8"/>
      <c r="LSD58" s="8"/>
      <c r="LSE58" s="8"/>
      <c r="LSF58" s="8"/>
      <c r="LSG58" s="8"/>
      <c r="LSH58" s="8"/>
      <c r="LSI58" s="8"/>
      <c r="LSJ58" s="8"/>
      <c r="LSK58" s="8"/>
      <c r="LSL58" s="8"/>
      <c r="LSM58" s="8"/>
      <c r="LSN58" s="8"/>
      <c r="LSO58" s="8"/>
      <c r="LSP58" s="8"/>
      <c r="LSQ58" s="8"/>
      <c r="LSR58" s="8"/>
      <c r="LSS58" s="8"/>
      <c r="LST58" s="8"/>
      <c r="LSU58" s="8"/>
      <c r="LSV58" s="8"/>
      <c r="LSW58" s="8"/>
      <c r="LSX58" s="8"/>
      <c r="LSY58" s="8"/>
      <c r="LSZ58" s="8"/>
      <c r="LTA58" s="8"/>
      <c r="LTB58" s="8"/>
      <c r="LTC58" s="8"/>
      <c r="LTD58" s="8"/>
      <c r="LTE58" s="8"/>
      <c r="LTF58" s="8"/>
      <c r="LTG58" s="8"/>
      <c r="LTH58" s="8"/>
      <c r="LTI58" s="8"/>
      <c r="LTJ58" s="8"/>
      <c r="LTK58" s="8"/>
      <c r="LTL58" s="8"/>
      <c r="LTM58" s="8"/>
      <c r="LTN58" s="8"/>
      <c r="LTO58" s="8"/>
      <c r="LTP58" s="8"/>
      <c r="LTQ58" s="8"/>
      <c r="LTR58" s="8"/>
      <c r="LTS58" s="8"/>
      <c r="LTT58" s="8"/>
      <c r="LTU58" s="8"/>
      <c r="LTV58" s="8"/>
      <c r="LTW58" s="8"/>
      <c r="LTX58" s="8"/>
      <c r="LTY58" s="8"/>
      <c r="LTZ58" s="8"/>
      <c r="LUA58" s="8"/>
      <c r="LUB58" s="8"/>
      <c r="LUC58" s="8"/>
      <c r="LUD58" s="8"/>
      <c r="LUE58" s="8"/>
      <c r="LUF58" s="8"/>
      <c r="LUG58" s="8"/>
      <c r="LUH58" s="8"/>
      <c r="LUI58" s="8"/>
      <c r="LUJ58" s="8"/>
      <c r="LUK58" s="8"/>
      <c r="LUL58" s="8"/>
      <c r="LUM58" s="8"/>
      <c r="LUN58" s="8"/>
      <c r="LUO58" s="8"/>
      <c r="LUP58" s="8"/>
      <c r="LUQ58" s="8"/>
      <c r="LUR58" s="8"/>
      <c r="LUS58" s="8"/>
      <c r="LUT58" s="8"/>
      <c r="LUU58" s="8"/>
      <c r="LUV58" s="8"/>
      <c r="LUW58" s="8"/>
      <c r="LUX58" s="8"/>
      <c r="LUY58" s="8"/>
      <c r="LUZ58" s="8"/>
      <c r="LVA58" s="8"/>
      <c r="LVB58" s="8"/>
      <c r="LVC58" s="8"/>
      <c r="LVD58" s="8"/>
      <c r="LVE58" s="8"/>
      <c r="LVF58" s="8"/>
      <c r="LVG58" s="8"/>
      <c r="LVH58" s="8"/>
      <c r="LVI58" s="8"/>
      <c r="LVJ58" s="8"/>
      <c r="LVK58" s="8"/>
      <c r="LVL58" s="8"/>
      <c r="LVM58" s="8"/>
      <c r="LVN58" s="8"/>
      <c r="LVO58" s="8"/>
      <c r="LVP58" s="8"/>
      <c r="LVQ58" s="8"/>
      <c r="LVR58" s="8"/>
      <c r="LVS58" s="8"/>
      <c r="LVT58" s="8"/>
      <c r="LVU58" s="8"/>
      <c r="LVV58" s="8"/>
      <c r="LVW58" s="8"/>
      <c r="LVX58" s="8"/>
      <c r="LVY58" s="8"/>
      <c r="LVZ58" s="8"/>
      <c r="LWA58" s="8"/>
      <c r="LWB58" s="8"/>
      <c r="LWC58" s="8"/>
      <c r="LWD58" s="8"/>
      <c r="LWE58" s="8"/>
      <c r="LWF58" s="8"/>
      <c r="LWG58" s="8"/>
      <c r="LWH58" s="8"/>
      <c r="LWI58" s="8"/>
      <c r="LWJ58" s="8"/>
      <c r="LWK58" s="8"/>
      <c r="LWL58" s="8"/>
      <c r="LWM58" s="8"/>
      <c r="LWN58" s="8"/>
      <c r="LWO58" s="8"/>
      <c r="LWP58" s="8"/>
      <c r="LWQ58" s="8"/>
      <c r="LWR58" s="8"/>
      <c r="LWS58" s="8"/>
      <c r="LWT58" s="8"/>
      <c r="LWU58" s="8"/>
      <c r="LWV58" s="8"/>
      <c r="LWW58" s="8"/>
      <c r="LWX58" s="8"/>
      <c r="LWY58" s="8"/>
      <c r="LWZ58" s="8"/>
      <c r="LXA58" s="8"/>
      <c r="LXB58" s="8"/>
      <c r="LXC58" s="8"/>
      <c r="LXD58" s="8"/>
      <c r="LXE58" s="8"/>
      <c r="LXF58" s="8"/>
      <c r="LXG58" s="8"/>
      <c r="LXH58" s="8"/>
      <c r="LXI58" s="8"/>
      <c r="LXJ58" s="8"/>
      <c r="LXK58" s="8"/>
      <c r="LXL58" s="8"/>
      <c r="LXM58" s="8"/>
      <c r="LXN58" s="8"/>
      <c r="LXO58" s="8"/>
      <c r="LXP58" s="8"/>
      <c r="LXQ58" s="8"/>
      <c r="LXR58" s="8"/>
      <c r="LXS58" s="8"/>
      <c r="LXT58" s="8"/>
      <c r="LXU58" s="8"/>
      <c r="LXV58" s="8"/>
      <c r="LXW58" s="8"/>
      <c r="LXX58" s="8"/>
      <c r="LXY58" s="8"/>
      <c r="LXZ58" s="8"/>
      <c r="LYA58" s="8"/>
      <c r="LYB58" s="8"/>
      <c r="LYC58" s="8"/>
      <c r="LYD58" s="8"/>
      <c r="LYE58" s="8"/>
      <c r="LYF58" s="8"/>
      <c r="LYG58" s="8"/>
      <c r="LYH58" s="8"/>
      <c r="LYI58" s="8"/>
      <c r="LYJ58" s="8"/>
      <c r="LYK58" s="8"/>
      <c r="LYL58" s="8"/>
      <c r="LYM58" s="8"/>
      <c r="LYN58" s="8"/>
      <c r="LYO58" s="8"/>
      <c r="LYP58" s="8"/>
      <c r="LYQ58" s="8"/>
      <c r="LYR58" s="8"/>
      <c r="LYS58" s="8"/>
      <c r="LYT58" s="8"/>
      <c r="LYU58" s="8"/>
      <c r="LYV58" s="8"/>
      <c r="LYW58" s="8"/>
      <c r="LYX58" s="8"/>
      <c r="LYY58" s="8"/>
      <c r="LYZ58" s="8"/>
      <c r="LZA58" s="8"/>
      <c r="LZB58" s="8"/>
      <c r="LZC58" s="8"/>
      <c r="LZD58" s="8"/>
      <c r="LZE58" s="8"/>
      <c r="LZF58" s="8"/>
      <c r="LZG58" s="8"/>
      <c r="LZH58" s="8"/>
      <c r="LZI58" s="8"/>
      <c r="LZJ58" s="8"/>
      <c r="LZK58" s="8"/>
      <c r="LZL58" s="8"/>
      <c r="LZM58" s="8"/>
      <c r="LZN58" s="8"/>
      <c r="LZO58" s="8"/>
      <c r="LZP58" s="8"/>
      <c r="LZQ58" s="8"/>
      <c r="LZR58" s="8"/>
      <c r="LZS58" s="8"/>
      <c r="LZT58" s="8"/>
      <c r="LZU58" s="8"/>
      <c r="LZV58" s="8"/>
      <c r="LZW58" s="8"/>
      <c r="LZX58" s="8"/>
      <c r="LZY58" s="8"/>
      <c r="LZZ58" s="8"/>
      <c r="MAA58" s="8"/>
      <c r="MAB58" s="8"/>
      <c r="MAC58" s="8"/>
      <c r="MAD58" s="8"/>
      <c r="MAE58" s="8"/>
      <c r="MAF58" s="8"/>
      <c r="MAG58" s="8"/>
      <c r="MAH58" s="8"/>
      <c r="MAI58" s="8"/>
      <c r="MAJ58" s="8"/>
      <c r="MAK58" s="8"/>
      <c r="MAL58" s="8"/>
      <c r="MAM58" s="8"/>
      <c r="MAN58" s="8"/>
      <c r="MAO58" s="8"/>
      <c r="MAP58" s="8"/>
      <c r="MAQ58" s="8"/>
      <c r="MAR58" s="8"/>
      <c r="MAS58" s="8"/>
      <c r="MAT58" s="8"/>
      <c r="MAU58" s="8"/>
      <c r="MAV58" s="8"/>
      <c r="MAW58" s="8"/>
      <c r="MAX58" s="8"/>
      <c r="MAY58" s="8"/>
      <c r="MAZ58" s="8"/>
      <c r="MBA58" s="8"/>
      <c r="MBB58" s="8"/>
      <c r="MBC58" s="8"/>
      <c r="MBD58" s="8"/>
      <c r="MBE58" s="8"/>
      <c r="MBF58" s="8"/>
      <c r="MBG58" s="8"/>
      <c r="MBH58" s="8"/>
      <c r="MBI58" s="8"/>
      <c r="MBJ58" s="8"/>
      <c r="MBK58" s="8"/>
      <c r="MBL58" s="8"/>
      <c r="MBM58" s="8"/>
      <c r="MBN58" s="8"/>
      <c r="MBO58" s="8"/>
      <c r="MBP58" s="8"/>
      <c r="MBQ58" s="8"/>
      <c r="MBR58" s="8"/>
      <c r="MBS58" s="8"/>
      <c r="MBT58" s="8"/>
      <c r="MBU58" s="8"/>
      <c r="MBV58" s="8"/>
      <c r="MBW58" s="8"/>
      <c r="MBX58" s="8"/>
      <c r="MBY58" s="8"/>
      <c r="MBZ58" s="8"/>
      <c r="MCA58" s="8"/>
      <c r="MCB58" s="8"/>
      <c r="MCC58" s="8"/>
      <c r="MCD58" s="8"/>
      <c r="MCE58" s="8"/>
      <c r="MCF58" s="8"/>
      <c r="MCG58" s="8"/>
      <c r="MCH58" s="8"/>
      <c r="MCI58" s="8"/>
      <c r="MCJ58" s="8"/>
      <c r="MCK58" s="8"/>
      <c r="MCL58" s="8"/>
      <c r="MCM58" s="8"/>
      <c r="MCN58" s="8"/>
      <c r="MCO58" s="8"/>
      <c r="MCP58" s="8"/>
      <c r="MCQ58" s="8"/>
      <c r="MCR58" s="8"/>
      <c r="MCS58" s="8"/>
      <c r="MCT58" s="8"/>
      <c r="MCU58" s="8"/>
      <c r="MCV58" s="8"/>
      <c r="MCW58" s="8"/>
      <c r="MCX58" s="8"/>
      <c r="MCY58" s="8"/>
      <c r="MCZ58" s="8"/>
      <c r="MDA58" s="8"/>
      <c r="MDB58" s="8"/>
      <c r="MDC58" s="8"/>
      <c r="MDD58" s="8"/>
      <c r="MDE58" s="8"/>
      <c r="MDF58" s="8"/>
      <c r="MDG58" s="8"/>
      <c r="MDH58" s="8"/>
      <c r="MDI58" s="8"/>
      <c r="MDJ58" s="8"/>
      <c r="MDK58" s="8"/>
      <c r="MDL58" s="8"/>
      <c r="MDM58" s="8"/>
      <c r="MDN58" s="8"/>
      <c r="MDO58" s="8"/>
      <c r="MDP58" s="8"/>
      <c r="MDQ58" s="8"/>
      <c r="MDR58" s="8"/>
      <c r="MDS58" s="8"/>
      <c r="MDT58" s="8"/>
      <c r="MDU58" s="8"/>
      <c r="MDV58" s="8"/>
      <c r="MDW58" s="8"/>
      <c r="MDX58" s="8"/>
      <c r="MDY58" s="8"/>
      <c r="MDZ58" s="8"/>
      <c r="MEA58" s="8"/>
      <c r="MEB58" s="8"/>
      <c r="MEC58" s="8"/>
      <c r="MED58" s="8"/>
      <c r="MEE58" s="8"/>
      <c r="MEF58" s="8"/>
      <c r="MEG58" s="8"/>
      <c r="MEH58" s="8"/>
      <c r="MEI58" s="8"/>
      <c r="MEJ58" s="8"/>
      <c r="MEK58" s="8"/>
      <c r="MEL58" s="8"/>
      <c r="MEM58" s="8"/>
      <c r="MEN58" s="8"/>
      <c r="MEO58" s="8"/>
      <c r="MEP58" s="8"/>
      <c r="MEQ58" s="8"/>
      <c r="MER58" s="8"/>
      <c r="MES58" s="8"/>
      <c r="MET58" s="8"/>
      <c r="MEU58" s="8"/>
      <c r="MEV58" s="8"/>
      <c r="MEW58" s="8"/>
      <c r="MEX58" s="8"/>
      <c r="MEY58" s="8"/>
      <c r="MEZ58" s="8"/>
      <c r="MFA58" s="8"/>
      <c r="MFB58" s="8"/>
      <c r="MFC58" s="8"/>
      <c r="MFD58" s="8"/>
      <c r="MFE58" s="8"/>
      <c r="MFF58" s="8"/>
      <c r="MFG58" s="8"/>
      <c r="MFH58" s="8"/>
      <c r="MFI58" s="8"/>
      <c r="MFJ58" s="8"/>
      <c r="MFK58" s="8"/>
      <c r="MFL58" s="8"/>
      <c r="MFM58" s="8"/>
      <c r="MFN58" s="8"/>
      <c r="MFO58" s="8"/>
      <c r="MFP58" s="8"/>
      <c r="MFQ58" s="8"/>
      <c r="MFR58" s="8"/>
      <c r="MFS58" s="8"/>
      <c r="MFT58" s="8"/>
      <c r="MFU58" s="8"/>
      <c r="MFV58" s="8"/>
      <c r="MFW58" s="8"/>
      <c r="MFX58" s="8"/>
      <c r="MFY58" s="8"/>
      <c r="MFZ58" s="8"/>
      <c r="MGA58" s="8"/>
      <c r="MGB58" s="8"/>
      <c r="MGC58" s="8"/>
      <c r="MGD58" s="8"/>
      <c r="MGE58" s="8"/>
      <c r="MGF58" s="8"/>
      <c r="MGG58" s="8"/>
      <c r="MGH58" s="8"/>
      <c r="MGI58" s="8"/>
      <c r="MGJ58" s="8"/>
      <c r="MGK58" s="8"/>
      <c r="MGL58" s="8"/>
      <c r="MGM58" s="8"/>
      <c r="MGN58" s="8"/>
      <c r="MGO58" s="8"/>
      <c r="MGP58" s="8"/>
      <c r="MGQ58" s="8"/>
      <c r="MGR58" s="8"/>
      <c r="MGS58" s="8"/>
      <c r="MGT58" s="8"/>
      <c r="MGU58" s="8"/>
      <c r="MGV58" s="8"/>
      <c r="MGW58" s="8"/>
      <c r="MGX58" s="8"/>
      <c r="MGY58" s="8"/>
      <c r="MGZ58" s="8"/>
      <c r="MHA58" s="8"/>
      <c r="MHB58" s="8"/>
      <c r="MHC58" s="8"/>
      <c r="MHD58" s="8"/>
      <c r="MHE58" s="8"/>
      <c r="MHF58" s="8"/>
      <c r="MHG58" s="8"/>
      <c r="MHH58" s="8"/>
      <c r="MHI58" s="8"/>
      <c r="MHJ58" s="8"/>
      <c r="MHK58" s="8"/>
      <c r="MHL58" s="8"/>
      <c r="MHM58" s="8"/>
      <c r="MHN58" s="8"/>
      <c r="MHO58" s="8"/>
      <c r="MHP58" s="8"/>
      <c r="MHQ58" s="8"/>
      <c r="MHR58" s="8"/>
      <c r="MHS58" s="8"/>
      <c r="MHT58" s="8"/>
      <c r="MHU58" s="8"/>
      <c r="MHV58" s="8"/>
      <c r="MHW58" s="8"/>
      <c r="MHX58" s="8"/>
      <c r="MHY58" s="8"/>
      <c r="MHZ58" s="8"/>
      <c r="MIA58" s="8"/>
      <c r="MIB58" s="8"/>
      <c r="MIC58" s="8"/>
      <c r="MID58" s="8"/>
      <c r="MIE58" s="8"/>
      <c r="MIF58" s="8"/>
      <c r="MIG58" s="8"/>
      <c r="MIH58" s="8"/>
      <c r="MII58" s="8"/>
      <c r="MIJ58" s="8"/>
      <c r="MIK58" s="8"/>
      <c r="MIL58" s="8"/>
      <c r="MIM58" s="8"/>
      <c r="MIN58" s="8"/>
      <c r="MIO58" s="8"/>
      <c r="MIP58" s="8"/>
      <c r="MIQ58" s="8"/>
      <c r="MIR58" s="8"/>
      <c r="MIS58" s="8"/>
      <c r="MIT58" s="8"/>
      <c r="MIU58" s="8"/>
      <c r="MIV58" s="8"/>
      <c r="MIW58" s="8"/>
      <c r="MIX58" s="8"/>
      <c r="MIY58" s="8"/>
      <c r="MIZ58" s="8"/>
      <c r="MJA58" s="8"/>
      <c r="MJB58" s="8"/>
      <c r="MJC58" s="8"/>
      <c r="MJD58" s="8"/>
      <c r="MJE58" s="8"/>
      <c r="MJF58" s="8"/>
      <c r="MJG58" s="8"/>
      <c r="MJH58" s="8"/>
      <c r="MJI58" s="8"/>
      <c r="MJJ58" s="8"/>
      <c r="MJK58" s="8"/>
      <c r="MJL58" s="8"/>
      <c r="MJM58" s="8"/>
      <c r="MJN58" s="8"/>
      <c r="MJO58" s="8"/>
      <c r="MJP58" s="8"/>
      <c r="MJQ58" s="8"/>
      <c r="MJR58" s="8"/>
      <c r="MJS58" s="8"/>
      <c r="MJT58" s="8"/>
      <c r="MJU58" s="8"/>
      <c r="MJV58" s="8"/>
      <c r="MJW58" s="8"/>
      <c r="MJX58" s="8"/>
      <c r="MJY58" s="8"/>
      <c r="MJZ58" s="8"/>
      <c r="MKA58" s="8"/>
      <c r="MKB58" s="8"/>
      <c r="MKC58" s="8"/>
      <c r="MKD58" s="8"/>
      <c r="MKE58" s="8"/>
      <c r="MKF58" s="8"/>
      <c r="MKG58" s="8"/>
      <c r="MKH58" s="8"/>
      <c r="MKI58" s="8"/>
      <c r="MKJ58" s="8"/>
      <c r="MKK58" s="8"/>
      <c r="MKL58" s="8"/>
      <c r="MKM58" s="8"/>
      <c r="MKN58" s="8"/>
      <c r="MKO58" s="8"/>
      <c r="MKP58" s="8"/>
      <c r="MKQ58" s="8"/>
      <c r="MKR58" s="8"/>
      <c r="MKS58" s="8"/>
      <c r="MKT58" s="8"/>
      <c r="MKU58" s="8"/>
      <c r="MKV58" s="8"/>
      <c r="MKW58" s="8"/>
      <c r="MKX58" s="8"/>
      <c r="MKY58" s="8"/>
      <c r="MKZ58" s="8"/>
      <c r="MLA58" s="8"/>
      <c r="MLB58" s="8"/>
      <c r="MLC58" s="8"/>
      <c r="MLD58" s="8"/>
      <c r="MLE58" s="8"/>
      <c r="MLF58" s="8"/>
      <c r="MLG58" s="8"/>
      <c r="MLH58" s="8"/>
      <c r="MLI58" s="8"/>
      <c r="MLJ58" s="8"/>
      <c r="MLK58" s="8"/>
      <c r="MLL58" s="8"/>
      <c r="MLM58" s="8"/>
      <c r="MLN58" s="8"/>
      <c r="MLO58" s="8"/>
      <c r="MLP58" s="8"/>
      <c r="MLQ58" s="8"/>
      <c r="MLR58" s="8"/>
      <c r="MLS58" s="8"/>
      <c r="MLT58" s="8"/>
      <c r="MLU58" s="8"/>
      <c r="MLV58" s="8"/>
      <c r="MLW58" s="8"/>
      <c r="MLX58" s="8"/>
      <c r="MLY58" s="8"/>
      <c r="MLZ58" s="8"/>
      <c r="MMA58" s="8"/>
      <c r="MMB58" s="8"/>
      <c r="MMC58" s="8"/>
      <c r="MMD58" s="8"/>
      <c r="MME58" s="8"/>
      <c r="MMF58" s="8"/>
      <c r="MMG58" s="8"/>
      <c r="MMH58" s="8"/>
      <c r="MMI58" s="8"/>
      <c r="MMJ58" s="8"/>
      <c r="MMK58" s="8"/>
      <c r="MML58" s="8"/>
      <c r="MMM58" s="8"/>
      <c r="MMN58" s="8"/>
      <c r="MMO58" s="8"/>
      <c r="MMP58" s="8"/>
      <c r="MMQ58" s="8"/>
      <c r="MMR58" s="8"/>
      <c r="MMS58" s="8"/>
      <c r="MMT58" s="8"/>
      <c r="MMU58" s="8"/>
      <c r="MMV58" s="8"/>
      <c r="MMW58" s="8"/>
      <c r="MMX58" s="8"/>
      <c r="MMY58" s="8"/>
      <c r="MMZ58" s="8"/>
      <c r="MNA58" s="8"/>
      <c r="MNB58" s="8"/>
      <c r="MNC58" s="8"/>
      <c r="MND58" s="8"/>
      <c r="MNE58" s="8"/>
      <c r="MNF58" s="8"/>
      <c r="MNG58" s="8"/>
      <c r="MNH58" s="8"/>
      <c r="MNI58" s="8"/>
      <c r="MNJ58" s="8"/>
      <c r="MNK58" s="8"/>
      <c r="MNL58" s="8"/>
      <c r="MNM58" s="8"/>
      <c r="MNN58" s="8"/>
      <c r="MNO58" s="8"/>
      <c r="MNP58" s="8"/>
      <c r="MNQ58" s="8"/>
      <c r="MNR58" s="8"/>
      <c r="MNS58" s="8"/>
      <c r="MNT58" s="8"/>
      <c r="MNU58" s="8"/>
      <c r="MNV58" s="8"/>
      <c r="MNW58" s="8"/>
      <c r="MNX58" s="8"/>
      <c r="MNY58" s="8"/>
      <c r="MNZ58" s="8"/>
      <c r="MOA58" s="8"/>
      <c r="MOB58" s="8"/>
      <c r="MOC58" s="8"/>
      <c r="MOD58" s="8"/>
      <c r="MOE58" s="8"/>
      <c r="MOF58" s="8"/>
      <c r="MOG58" s="8"/>
      <c r="MOH58" s="8"/>
      <c r="MOI58" s="8"/>
      <c r="MOJ58" s="8"/>
      <c r="MOK58" s="8"/>
      <c r="MOL58" s="8"/>
      <c r="MOM58" s="8"/>
      <c r="MON58" s="8"/>
      <c r="MOO58" s="8"/>
      <c r="MOP58" s="8"/>
      <c r="MOQ58" s="8"/>
      <c r="MOR58" s="8"/>
      <c r="MOS58" s="8"/>
      <c r="MOT58" s="8"/>
      <c r="MOU58" s="8"/>
      <c r="MOV58" s="8"/>
      <c r="MOW58" s="8"/>
      <c r="MOX58" s="8"/>
      <c r="MOY58" s="8"/>
      <c r="MOZ58" s="8"/>
      <c r="MPA58" s="8"/>
      <c r="MPB58" s="8"/>
      <c r="MPC58" s="8"/>
      <c r="MPD58" s="8"/>
      <c r="MPE58" s="8"/>
      <c r="MPF58" s="8"/>
      <c r="MPG58" s="8"/>
      <c r="MPH58" s="8"/>
      <c r="MPI58" s="8"/>
      <c r="MPJ58" s="8"/>
      <c r="MPK58" s="8"/>
      <c r="MPL58" s="8"/>
      <c r="MPM58" s="8"/>
      <c r="MPN58" s="8"/>
      <c r="MPO58" s="8"/>
      <c r="MPP58" s="8"/>
      <c r="MPQ58" s="8"/>
      <c r="MPR58" s="8"/>
      <c r="MPS58" s="8"/>
      <c r="MPT58" s="8"/>
      <c r="MPU58" s="8"/>
      <c r="MPV58" s="8"/>
      <c r="MPW58" s="8"/>
      <c r="MPX58" s="8"/>
      <c r="MPY58" s="8"/>
      <c r="MPZ58" s="8"/>
      <c r="MQA58" s="8"/>
      <c r="MQB58" s="8"/>
      <c r="MQC58" s="8"/>
      <c r="MQD58" s="8"/>
      <c r="MQE58" s="8"/>
      <c r="MQF58" s="8"/>
      <c r="MQG58" s="8"/>
      <c r="MQH58" s="8"/>
      <c r="MQI58" s="8"/>
      <c r="MQJ58" s="8"/>
      <c r="MQK58" s="8"/>
      <c r="MQL58" s="8"/>
      <c r="MQM58" s="8"/>
      <c r="MQN58" s="8"/>
      <c r="MQO58" s="8"/>
      <c r="MQP58" s="8"/>
      <c r="MQQ58" s="8"/>
      <c r="MQR58" s="8"/>
      <c r="MQS58" s="8"/>
      <c r="MQT58" s="8"/>
      <c r="MQU58" s="8"/>
      <c r="MQV58" s="8"/>
      <c r="MQW58" s="8"/>
      <c r="MQX58" s="8"/>
      <c r="MQY58" s="8"/>
      <c r="MQZ58" s="8"/>
      <c r="MRA58" s="8"/>
      <c r="MRB58" s="8"/>
      <c r="MRC58" s="8"/>
      <c r="MRD58" s="8"/>
      <c r="MRE58" s="8"/>
      <c r="MRF58" s="8"/>
      <c r="MRG58" s="8"/>
      <c r="MRH58" s="8"/>
      <c r="MRI58" s="8"/>
      <c r="MRJ58" s="8"/>
      <c r="MRK58" s="8"/>
      <c r="MRL58" s="8"/>
      <c r="MRM58" s="8"/>
      <c r="MRN58" s="8"/>
      <c r="MRO58" s="8"/>
      <c r="MRP58" s="8"/>
      <c r="MRQ58" s="8"/>
      <c r="MRR58" s="8"/>
      <c r="MRS58" s="8"/>
      <c r="MRT58" s="8"/>
      <c r="MRU58" s="8"/>
      <c r="MRV58" s="8"/>
      <c r="MRW58" s="8"/>
      <c r="MRX58" s="8"/>
      <c r="MRY58" s="8"/>
      <c r="MRZ58" s="8"/>
      <c r="MSA58" s="8"/>
      <c r="MSB58" s="8"/>
      <c r="MSC58" s="8"/>
      <c r="MSD58" s="8"/>
      <c r="MSE58" s="8"/>
      <c r="MSF58" s="8"/>
      <c r="MSG58" s="8"/>
      <c r="MSH58" s="8"/>
      <c r="MSI58" s="8"/>
      <c r="MSJ58" s="8"/>
      <c r="MSK58" s="8"/>
      <c r="MSL58" s="8"/>
      <c r="MSM58" s="8"/>
      <c r="MSN58" s="8"/>
      <c r="MSO58" s="8"/>
      <c r="MSP58" s="8"/>
      <c r="MSQ58" s="8"/>
      <c r="MSR58" s="8"/>
      <c r="MSS58" s="8"/>
      <c r="MST58" s="8"/>
      <c r="MSU58" s="8"/>
      <c r="MSV58" s="8"/>
      <c r="MSW58" s="8"/>
      <c r="MSX58" s="8"/>
      <c r="MSY58" s="8"/>
      <c r="MSZ58" s="8"/>
      <c r="MTA58" s="8"/>
      <c r="MTB58" s="8"/>
      <c r="MTC58" s="8"/>
      <c r="MTD58" s="8"/>
      <c r="MTE58" s="8"/>
      <c r="MTF58" s="8"/>
      <c r="MTG58" s="8"/>
      <c r="MTH58" s="8"/>
      <c r="MTI58" s="8"/>
      <c r="MTJ58" s="8"/>
      <c r="MTK58" s="8"/>
      <c r="MTL58" s="8"/>
      <c r="MTM58" s="8"/>
      <c r="MTN58" s="8"/>
      <c r="MTO58" s="8"/>
      <c r="MTP58" s="8"/>
      <c r="MTQ58" s="8"/>
      <c r="MTR58" s="8"/>
      <c r="MTS58" s="8"/>
      <c r="MTT58" s="8"/>
      <c r="MTU58" s="8"/>
      <c r="MTV58" s="8"/>
      <c r="MTW58" s="8"/>
      <c r="MTX58" s="8"/>
      <c r="MTY58" s="8"/>
      <c r="MTZ58" s="8"/>
      <c r="MUA58" s="8"/>
      <c r="MUB58" s="8"/>
      <c r="MUC58" s="8"/>
      <c r="MUD58" s="8"/>
      <c r="MUE58" s="8"/>
      <c r="MUF58" s="8"/>
      <c r="MUG58" s="8"/>
      <c r="MUH58" s="8"/>
      <c r="MUI58" s="8"/>
      <c r="MUJ58" s="8"/>
      <c r="MUK58" s="8"/>
      <c r="MUL58" s="8"/>
      <c r="MUM58" s="8"/>
      <c r="MUN58" s="8"/>
      <c r="MUO58" s="8"/>
      <c r="MUP58" s="8"/>
      <c r="MUQ58" s="8"/>
      <c r="MUR58" s="8"/>
      <c r="MUS58" s="8"/>
      <c r="MUT58" s="8"/>
      <c r="MUU58" s="8"/>
      <c r="MUV58" s="8"/>
      <c r="MUW58" s="8"/>
      <c r="MUX58" s="8"/>
      <c r="MUY58" s="8"/>
      <c r="MUZ58" s="8"/>
      <c r="MVA58" s="8"/>
      <c r="MVB58" s="8"/>
      <c r="MVC58" s="8"/>
      <c r="MVD58" s="8"/>
      <c r="MVE58" s="8"/>
      <c r="MVF58" s="8"/>
      <c r="MVG58" s="8"/>
      <c r="MVH58" s="8"/>
      <c r="MVI58" s="8"/>
      <c r="MVJ58" s="8"/>
      <c r="MVK58" s="8"/>
      <c r="MVL58" s="8"/>
      <c r="MVM58" s="8"/>
      <c r="MVN58" s="8"/>
      <c r="MVO58" s="8"/>
      <c r="MVP58" s="8"/>
      <c r="MVQ58" s="8"/>
      <c r="MVR58" s="8"/>
      <c r="MVS58" s="8"/>
      <c r="MVT58" s="8"/>
      <c r="MVU58" s="8"/>
      <c r="MVV58" s="8"/>
      <c r="MVW58" s="8"/>
      <c r="MVX58" s="8"/>
      <c r="MVY58" s="8"/>
      <c r="MVZ58" s="8"/>
      <c r="MWA58" s="8"/>
      <c r="MWB58" s="8"/>
      <c r="MWC58" s="8"/>
      <c r="MWD58" s="8"/>
      <c r="MWE58" s="8"/>
      <c r="MWF58" s="8"/>
      <c r="MWG58" s="8"/>
      <c r="MWH58" s="8"/>
      <c r="MWI58" s="8"/>
      <c r="MWJ58" s="8"/>
      <c r="MWK58" s="8"/>
      <c r="MWL58" s="8"/>
      <c r="MWM58" s="8"/>
      <c r="MWN58" s="8"/>
      <c r="MWO58" s="8"/>
      <c r="MWP58" s="8"/>
      <c r="MWQ58" s="8"/>
      <c r="MWR58" s="8"/>
      <c r="MWS58" s="8"/>
      <c r="MWT58" s="8"/>
      <c r="MWU58" s="8"/>
      <c r="MWV58" s="8"/>
      <c r="MWW58" s="8"/>
      <c r="MWX58" s="8"/>
      <c r="MWY58" s="8"/>
      <c r="MWZ58" s="8"/>
      <c r="MXA58" s="8"/>
      <c r="MXB58" s="8"/>
      <c r="MXC58" s="8"/>
      <c r="MXD58" s="8"/>
      <c r="MXE58" s="8"/>
      <c r="MXF58" s="8"/>
      <c r="MXG58" s="8"/>
      <c r="MXH58" s="8"/>
      <c r="MXI58" s="8"/>
      <c r="MXJ58" s="8"/>
      <c r="MXK58" s="8"/>
      <c r="MXL58" s="8"/>
      <c r="MXM58" s="8"/>
      <c r="MXN58" s="8"/>
      <c r="MXO58" s="8"/>
      <c r="MXP58" s="8"/>
      <c r="MXQ58" s="8"/>
      <c r="MXR58" s="8"/>
      <c r="MXS58" s="8"/>
      <c r="MXT58" s="8"/>
      <c r="MXU58" s="8"/>
      <c r="MXV58" s="8"/>
      <c r="MXW58" s="8"/>
      <c r="MXX58" s="8"/>
      <c r="MXY58" s="8"/>
      <c r="MXZ58" s="8"/>
      <c r="MYA58" s="8"/>
      <c r="MYB58" s="8"/>
      <c r="MYC58" s="8"/>
      <c r="MYD58" s="8"/>
      <c r="MYE58" s="8"/>
      <c r="MYF58" s="8"/>
      <c r="MYG58" s="8"/>
      <c r="MYH58" s="8"/>
      <c r="MYI58" s="8"/>
      <c r="MYJ58" s="8"/>
      <c r="MYK58" s="8"/>
      <c r="MYL58" s="8"/>
      <c r="MYM58" s="8"/>
      <c r="MYN58" s="8"/>
      <c r="MYO58" s="8"/>
      <c r="MYP58" s="8"/>
      <c r="MYQ58" s="8"/>
      <c r="MYR58" s="8"/>
      <c r="MYS58" s="8"/>
      <c r="MYT58" s="8"/>
      <c r="MYU58" s="8"/>
      <c r="MYV58" s="8"/>
      <c r="MYW58" s="8"/>
      <c r="MYX58" s="8"/>
      <c r="MYY58" s="8"/>
      <c r="MYZ58" s="8"/>
      <c r="MZA58" s="8"/>
      <c r="MZB58" s="8"/>
      <c r="MZC58" s="8"/>
      <c r="MZD58" s="8"/>
      <c r="MZE58" s="8"/>
      <c r="MZF58" s="8"/>
      <c r="MZG58" s="8"/>
      <c r="MZH58" s="8"/>
      <c r="MZI58" s="8"/>
      <c r="MZJ58" s="8"/>
      <c r="MZK58" s="8"/>
      <c r="MZL58" s="8"/>
      <c r="MZM58" s="8"/>
      <c r="MZN58" s="8"/>
      <c r="MZO58" s="8"/>
      <c r="MZP58" s="8"/>
      <c r="MZQ58" s="8"/>
      <c r="MZR58" s="8"/>
      <c r="MZS58" s="8"/>
      <c r="MZT58" s="8"/>
      <c r="MZU58" s="8"/>
      <c r="MZV58" s="8"/>
      <c r="MZW58" s="8"/>
      <c r="MZX58" s="8"/>
      <c r="MZY58" s="8"/>
      <c r="MZZ58" s="8"/>
      <c r="NAA58" s="8"/>
      <c r="NAB58" s="8"/>
      <c r="NAC58" s="8"/>
      <c r="NAD58" s="8"/>
      <c r="NAE58" s="8"/>
      <c r="NAF58" s="8"/>
      <c r="NAG58" s="8"/>
      <c r="NAH58" s="8"/>
      <c r="NAI58" s="8"/>
      <c r="NAJ58" s="8"/>
      <c r="NAK58" s="8"/>
      <c r="NAL58" s="8"/>
      <c r="NAM58" s="8"/>
      <c r="NAN58" s="8"/>
      <c r="NAO58" s="8"/>
      <c r="NAP58" s="8"/>
      <c r="NAQ58" s="8"/>
      <c r="NAR58" s="8"/>
      <c r="NAS58" s="8"/>
      <c r="NAT58" s="8"/>
      <c r="NAU58" s="8"/>
      <c r="NAV58" s="8"/>
      <c r="NAW58" s="8"/>
      <c r="NAX58" s="8"/>
      <c r="NAY58" s="8"/>
      <c r="NAZ58" s="8"/>
      <c r="NBA58" s="8"/>
      <c r="NBB58" s="8"/>
      <c r="NBC58" s="8"/>
      <c r="NBD58" s="8"/>
      <c r="NBE58" s="8"/>
      <c r="NBF58" s="8"/>
      <c r="NBG58" s="8"/>
      <c r="NBH58" s="8"/>
      <c r="NBI58" s="8"/>
      <c r="NBJ58" s="8"/>
      <c r="NBK58" s="8"/>
      <c r="NBL58" s="8"/>
      <c r="NBM58" s="8"/>
      <c r="NBN58" s="8"/>
      <c r="NBO58" s="8"/>
      <c r="NBP58" s="8"/>
      <c r="NBQ58" s="8"/>
      <c r="NBR58" s="8"/>
      <c r="NBS58" s="8"/>
      <c r="NBT58" s="8"/>
      <c r="NBU58" s="8"/>
      <c r="NBV58" s="8"/>
      <c r="NBW58" s="8"/>
      <c r="NBX58" s="8"/>
      <c r="NBY58" s="8"/>
      <c r="NBZ58" s="8"/>
      <c r="NCA58" s="8"/>
      <c r="NCB58" s="8"/>
      <c r="NCC58" s="8"/>
      <c r="NCD58" s="8"/>
      <c r="NCE58" s="8"/>
      <c r="NCF58" s="8"/>
      <c r="NCG58" s="8"/>
      <c r="NCH58" s="8"/>
      <c r="NCI58" s="8"/>
      <c r="NCJ58" s="8"/>
      <c r="NCK58" s="8"/>
      <c r="NCL58" s="8"/>
      <c r="NCM58" s="8"/>
      <c r="NCN58" s="8"/>
      <c r="NCO58" s="8"/>
      <c r="NCP58" s="8"/>
      <c r="NCQ58" s="8"/>
      <c r="NCR58" s="8"/>
      <c r="NCS58" s="8"/>
      <c r="NCT58" s="8"/>
      <c r="NCU58" s="8"/>
      <c r="NCV58" s="8"/>
      <c r="NCW58" s="8"/>
      <c r="NCX58" s="8"/>
      <c r="NCY58" s="8"/>
      <c r="NCZ58" s="8"/>
      <c r="NDA58" s="8"/>
      <c r="NDB58" s="8"/>
      <c r="NDC58" s="8"/>
      <c r="NDD58" s="8"/>
      <c r="NDE58" s="8"/>
      <c r="NDF58" s="8"/>
      <c r="NDG58" s="8"/>
      <c r="NDH58" s="8"/>
      <c r="NDI58" s="8"/>
      <c r="NDJ58" s="8"/>
      <c r="NDK58" s="8"/>
      <c r="NDL58" s="8"/>
      <c r="NDM58" s="8"/>
      <c r="NDN58" s="8"/>
      <c r="NDO58" s="8"/>
      <c r="NDP58" s="8"/>
      <c r="NDQ58" s="8"/>
      <c r="NDR58" s="8"/>
      <c r="NDS58" s="8"/>
      <c r="NDT58" s="8"/>
      <c r="NDU58" s="8"/>
      <c r="NDV58" s="8"/>
      <c r="NDW58" s="8"/>
      <c r="NDX58" s="8"/>
      <c r="NDY58" s="8"/>
      <c r="NDZ58" s="8"/>
      <c r="NEA58" s="8"/>
      <c r="NEB58" s="8"/>
      <c r="NEC58" s="8"/>
      <c r="NED58" s="8"/>
      <c r="NEE58" s="8"/>
      <c r="NEF58" s="8"/>
      <c r="NEG58" s="8"/>
      <c r="NEH58" s="8"/>
      <c r="NEI58" s="8"/>
      <c r="NEJ58" s="8"/>
      <c r="NEK58" s="8"/>
      <c r="NEL58" s="8"/>
      <c r="NEM58" s="8"/>
      <c r="NEN58" s="8"/>
      <c r="NEO58" s="8"/>
      <c r="NEP58" s="8"/>
      <c r="NEQ58" s="8"/>
      <c r="NER58" s="8"/>
      <c r="NES58" s="8"/>
      <c r="NET58" s="8"/>
      <c r="NEU58" s="8"/>
      <c r="NEV58" s="8"/>
      <c r="NEW58" s="8"/>
      <c r="NEX58" s="8"/>
      <c r="NEY58" s="8"/>
      <c r="NEZ58" s="8"/>
      <c r="NFA58" s="8"/>
      <c r="NFB58" s="8"/>
      <c r="NFC58" s="8"/>
      <c r="NFD58" s="8"/>
      <c r="NFE58" s="8"/>
      <c r="NFF58" s="8"/>
      <c r="NFG58" s="8"/>
      <c r="NFH58" s="8"/>
      <c r="NFI58" s="8"/>
      <c r="NFJ58" s="8"/>
      <c r="NFK58" s="8"/>
      <c r="NFL58" s="8"/>
      <c r="NFM58" s="8"/>
      <c r="NFN58" s="8"/>
      <c r="NFO58" s="8"/>
      <c r="NFP58" s="8"/>
      <c r="NFQ58" s="8"/>
      <c r="NFR58" s="8"/>
      <c r="NFS58" s="8"/>
      <c r="NFT58" s="8"/>
      <c r="NFU58" s="8"/>
      <c r="NFV58" s="8"/>
      <c r="NFW58" s="8"/>
      <c r="NFX58" s="8"/>
      <c r="NFY58" s="8"/>
      <c r="NFZ58" s="8"/>
      <c r="NGA58" s="8"/>
      <c r="NGB58" s="8"/>
      <c r="NGC58" s="8"/>
      <c r="NGD58" s="8"/>
      <c r="NGE58" s="8"/>
      <c r="NGF58" s="8"/>
      <c r="NGG58" s="8"/>
      <c r="NGH58" s="8"/>
      <c r="NGI58" s="8"/>
      <c r="NGJ58" s="8"/>
      <c r="NGK58" s="8"/>
      <c r="NGL58" s="8"/>
      <c r="NGM58" s="8"/>
      <c r="NGN58" s="8"/>
      <c r="NGO58" s="8"/>
      <c r="NGP58" s="8"/>
      <c r="NGQ58" s="8"/>
      <c r="NGR58" s="8"/>
      <c r="NGS58" s="8"/>
      <c r="NGT58" s="8"/>
      <c r="NGU58" s="8"/>
      <c r="NGV58" s="8"/>
      <c r="NGW58" s="8"/>
      <c r="NGX58" s="8"/>
      <c r="NGY58" s="8"/>
      <c r="NGZ58" s="8"/>
      <c r="NHA58" s="8"/>
      <c r="NHB58" s="8"/>
      <c r="NHC58" s="8"/>
      <c r="NHD58" s="8"/>
      <c r="NHE58" s="8"/>
      <c r="NHF58" s="8"/>
      <c r="NHG58" s="8"/>
      <c r="NHH58" s="8"/>
      <c r="NHI58" s="8"/>
      <c r="NHJ58" s="8"/>
      <c r="NHK58" s="8"/>
      <c r="NHL58" s="8"/>
      <c r="NHM58" s="8"/>
      <c r="NHN58" s="8"/>
      <c r="NHO58" s="8"/>
      <c r="NHP58" s="8"/>
      <c r="NHQ58" s="8"/>
      <c r="NHR58" s="8"/>
      <c r="NHS58" s="8"/>
      <c r="NHT58" s="8"/>
      <c r="NHU58" s="8"/>
      <c r="NHV58" s="8"/>
      <c r="NHW58" s="8"/>
      <c r="NHX58" s="8"/>
      <c r="NHY58" s="8"/>
      <c r="NHZ58" s="8"/>
      <c r="NIA58" s="8"/>
      <c r="NIB58" s="8"/>
      <c r="NIC58" s="8"/>
      <c r="NID58" s="8"/>
      <c r="NIE58" s="8"/>
      <c r="NIF58" s="8"/>
      <c r="NIG58" s="8"/>
      <c r="NIH58" s="8"/>
      <c r="NII58" s="8"/>
      <c r="NIJ58" s="8"/>
      <c r="NIK58" s="8"/>
      <c r="NIL58" s="8"/>
      <c r="NIM58" s="8"/>
      <c r="NIN58" s="8"/>
      <c r="NIO58" s="8"/>
      <c r="NIP58" s="8"/>
      <c r="NIQ58" s="8"/>
      <c r="NIR58" s="8"/>
      <c r="NIS58" s="8"/>
      <c r="NIT58" s="8"/>
      <c r="NIU58" s="8"/>
      <c r="NIV58" s="8"/>
      <c r="NIW58" s="8"/>
      <c r="NIX58" s="8"/>
      <c r="NIY58" s="8"/>
      <c r="NIZ58" s="8"/>
      <c r="NJA58" s="8"/>
      <c r="NJB58" s="8"/>
      <c r="NJC58" s="8"/>
      <c r="NJD58" s="8"/>
      <c r="NJE58" s="8"/>
      <c r="NJF58" s="8"/>
      <c r="NJG58" s="8"/>
      <c r="NJH58" s="8"/>
      <c r="NJI58" s="8"/>
      <c r="NJJ58" s="8"/>
      <c r="NJK58" s="8"/>
      <c r="NJL58" s="8"/>
      <c r="NJM58" s="8"/>
      <c r="NJN58" s="8"/>
      <c r="NJO58" s="8"/>
      <c r="NJP58" s="8"/>
      <c r="NJQ58" s="8"/>
      <c r="NJR58" s="8"/>
      <c r="NJS58" s="8"/>
      <c r="NJT58" s="8"/>
      <c r="NJU58" s="8"/>
      <c r="NJV58" s="8"/>
      <c r="NJW58" s="8"/>
      <c r="NJX58" s="8"/>
      <c r="NJY58" s="8"/>
      <c r="NJZ58" s="8"/>
      <c r="NKA58" s="8"/>
      <c r="NKB58" s="8"/>
      <c r="NKC58" s="8"/>
      <c r="NKD58" s="8"/>
      <c r="NKE58" s="8"/>
      <c r="NKF58" s="8"/>
      <c r="NKG58" s="8"/>
      <c r="NKH58" s="8"/>
      <c r="NKI58" s="8"/>
      <c r="NKJ58" s="8"/>
      <c r="NKK58" s="8"/>
      <c r="NKL58" s="8"/>
      <c r="NKM58" s="8"/>
      <c r="NKN58" s="8"/>
      <c r="NKO58" s="8"/>
      <c r="NKP58" s="8"/>
      <c r="NKQ58" s="8"/>
      <c r="NKR58" s="8"/>
      <c r="NKS58" s="8"/>
      <c r="NKT58" s="8"/>
      <c r="NKU58" s="8"/>
      <c r="NKV58" s="8"/>
      <c r="NKW58" s="8"/>
      <c r="NKX58" s="8"/>
      <c r="NKY58" s="8"/>
      <c r="NKZ58" s="8"/>
      <c r="NLA58" s="8"/>
      <c r="NLB58" s="8"/>
      <c r="NLC58" s="8"/>
      <c r="NLD58" s="8"/>
      <c r="NLE58" s="8"/>
      <c r="NLF58" s="8"/>
      <c r="NLG58" s="8"/>
      <c r="NLH58" s="8"/>
      <c r="NLI58" s="8"/>
      <c r="NLJ58" s="8"/>
      <c r="NLK58" s="8"/>
      <c r="NLL58" s="8"/>
      <c r="NLM58" s="8"/>
      <c r="NLN58" s="8"/>
      <c r="NLO58" s="8"/>
      <c r="NLP58" s="8"/>
      <c r="NLQ58" s="8"/>
      <c r="NLR58" s="8"/>
      <c r="NLS58" s="8"/>
      <c r="NLT58" s="8"/>
      <c r="NLU58" s="8"/>
      <c r="NLV58" s="8"/>
      <c r="NLW58" s="8"/>
      <c r="NLX58" s="8"/>
      <c r="NLY58" s="8"/>
      <c r="NLZ58" s="8"/>
      <c r="NMA58" s="8"/>
      <c r="NMB58" s="8"/>
      <c r="NMC58" s="8"/>
      <c r="NMD58" s="8"/>
      <c r="NME58" s="8"/>
      <c r="NMF58" s="8"/>
      <c r="NMG58" s="8"/>
      <c r="NMH58" s="8"/>
      <c r="NMI58" s="8"/>
      <c r="NMJ58" s="8"/>
      <c r="NMK58" s="8"/>
      <c r="NML58" s="8"/>
      <c r="NMM58" s="8"/>
      <c r="NMN58" s="8"/>
      <c r="NMO58" s="8"/>
      <c r="NMP58" s="8"/>
      <c r="NMQ58" s="8"/>
      <c r="NMR58" s="8"/>
      <c r="NMS58" s="8"/>
      <c r="NMT58" s="8"/>
      <c r="NMU58" s="8"/>
      <c r="NMV58" s="8"/>
      <c r="NMW58" s="8"/>
      <c r="NMX58" s="8"/>
      <c r="NMY58" s="8"/>
      <c r="NMZ58" s="8"/>
      <c r="NNA58" s="8"/>
      <c r="NNB58" s="8"/>
      <c r="NNC58" s="8"/>
      <c r="NND58" s="8"/>
      <c r="NNE58" s="8"/>
      <c r="NNF58" s="8"/>
      <c r="NNG58" s="8"/>
      <c r="NNH58" s="8"/>
      <c r="NNI58" s="8"/>
      <c r="NNJ58" s="8"/>
      <c r="NNK58" s="8"/>
      <c r="NNL58" s="8"/>
      <c r="NNM58" s="8"/>
      <c r="NNN58" s="8"/>
      <c r="NNO58" s="8"/>
      <c r="NNP58" s="8"/>
      <c r="NNQ58" s="8"/>
      <c r="NNR58" s="8"/>
      <c r="NNS58" s="8"/>
      <c r="NNT58" s="8"/>
      <c r="NNU58" s="8"/>
      <c r="NNV58" s="8"/>
      <c r="NNW58" s="8"/>
      <c r="NNX58" s="8"/>
      <c r="NNY58" s="8"/>
      <c r="NNZ58" s="8"/>
      <c r="NOA58" s="8"/>
      <c r="NOB58" s="8"/>
      <c r="NOC58" s="8"/>
      <c r="NOD58" s="8"/>
      <c r="NOE58" s="8"/>
      <c r="NOF58" s="8"/>
      <c r="NOG58" s="8"/>
      <c r="NOH58" s="8"/>
      <c r="NOI58" s="8"/>
      <c r="NOJ58" s="8"/>
      <c r="NOK58" s="8"/>
      <c r="NOL58" s="8"/>
      <c r="NOM58" s="8"/>
      <c r="NON58" s="8"/>
      <c r="NOO58" s="8"/>
      <c r="NOP58" s="8"/>
      <c r="NOQ58" s="8"/>
      <c r="NOR58" s="8"/>
      <c r="NOS58" s="8"/>
      <c r="NOT58" s="8"/>
      <c r="NOU58" s="8"/>
      <c r="NOV58" s="8"/>
      <c r="NOW58" s="8"/>
      <c r="NOX58" s="8"/>
      <c r="NOY58" s="8"/>
      <c r="NOZ58" s="8"/>
      <c r="NPA58" s="8"/>
      <c r="NPB58" s="8"/>
      <c r="NPC58" s="8"/>
      <c r="NPD58" s="8"/>
      <c r="NPE58" s="8"/>
      <c r="NPF58" s="8"/>
      <c r="NPG58" s="8"/>
      <c r="NPH58" s="8"/>
      <c r="NPI58" s="8"/>
      <c r="NPJ58" s="8"/>
      <c r="NPK58" s="8"/>
      <c r="NPL58" s="8"/>
      <c r="NPM58" s="8"/>
      <c r="NPN58" s="8"/>
      <c r="NPO58" s="8"/>
      <c r="NPP58" s="8"/>
      <c r="NPQ58" s="8"/>
      <c r="NPR58" s="8"/>
      <c r="NPS58" s="8"/>
      <c r="NPT58" s="8"/>
      <c r="NPU58" s="8"/>
      <c r="NPV58" s="8"/>
      <c r="NPW58" s="8"/>
      <c r="NPX58" s="8"/>
      <c r="NPY58" s="8"/>
      <c r="NPZ58" s="8"/>
      <c r="NQA58" s="8"/>
      <c r="NQB58" s="8"/>
      <c r="NQC58" s="8"/>
      <c r="NQD58" s="8"/>
      <c r="NQE58" s="8"/>
      <c r="NQF58" s="8"/>
      <c r="NQG58" s="8"/>
      <c r="NQH58" s="8"/>
      <c r="NQI58" s="8"/>
      <c r="NQJ58" s="8"/>
      <c r="NQK58" s="8"/>
      <c r="NQL58" s="8"/>
      <c r="NQM58" s="8"/>
      <c r="NQN58" s="8"/>
      <c r="NQO58" s="8"/>
      <c r="NQP58" s="8"/>
      <c r="NQQ58" s="8"/>
      <c r="NQR58" s="8"/>
      <c r="NQS58" s="8"/>
      <c r="NQT58" s="8"/>
      <c r="NQU58" s="8"/>
      <c r="NQV58" s="8"/>
      <c r="NQW58" s="8"/>
      <c r="NQX58" s="8"/>
      <c r="NQY58" s="8"/>
      <c r="NQZ58" s="8"/>
      <c r="NRA58" s="8"/>
      <c r="NRB58" s="8"/>
      <c r="NRC58" s="8"/>
      <c r="NRD58" s="8"/>
      <c r="NRE58" s="8"/>
      <c r="NRF58" s="8"/>
      <c r="NRG58" s="8"/>
      <c r="NRH58" s="8"/>
      <c r="NRI58" s="8"/>
      <c r="NRJ58" s="8"/>
      <c r="NRK58" s="8"/>
      <c r="NRL58" s="8"/>
      <c r="NRM58" s="8"/>
      <c r="NRN58" s="8"/>
      <c r="NRO58" s="8"/>
      <c r="NRP58" s="8"/>
      <c r="NRQ58" s="8"/>
      <c r="NRR58" s="8"/>
      <c r="NRS58" s="8"/>
      <c r="NRT58" s="8"/>
      <c r="NRU58" s="8"/>
      <c r="NRV58" s="8"/>
      <c r="NRW58" s="8"/>
      <c r="NRX58" s="8"/>
      <c r="NRY58" s="8"/>
      <c r="NRZ58" s="8"/>
      <c r="NSA58" s="8"/>
      <c r="NSB58" s="8"/>
      <c r="NSC58" s="8"/>
      <c r="NSD58" s="8"/>
      <c r="NSE58" s="8"/>
      <c r="NSF58" s="8"/>
      <c r="NSG58" s="8"/>
      <c r="NSH58" s="8"/>
      <c r="NSI58" s="8"/>
      <c r="NSJ58" s="8"/>
      <c r="NSK58" s="8"/>
      <c r="NSL58" s="8"/>
      <c r="NSM58" s="8"/>
      <c r="NSN58" s="8"/>
      <c r="NSO58" s="8"/>
      <c r="NSP58" s="8"/>
      <c r="NSQ58" s="8"/>
      <c r="NSR58" s="8"/>
      <c r="NSS58" s="8"/>
      <c r="NST58" s="8"/>
      <c r="NSU58" s="8"/>
      <c r="NSV58" s="8"/>
      <c r="NSW58" s="8"/>
      <c r="NSX58" s="8"/>
      <c r="NSY58" s="8"/>
      <c r="NSZ58" s="8"/>
      <c r="NTA58" s="8"/>
      <c r="NTB58" s="8"/>
      <c r="NTC58" s="8"/>
      <c r="NTD58" s="8"/>
      <c r="NTE58" s="8"/>
      <c r="NTF58" s="8"/>
      <c r="NTG58" s="8"/>
      <c r="NTH58" s="8"/>
      <c r="NTI58" s="8"/>
      <c r="NTJ58" s="8"/>
      <c r="NTK58" s="8"/>
      <c r="NTL58" s="8"/>
      <c r="NTM58" s="8"/>
      <c r="NTN58" s="8"/>
      <c r="NTO58" s="8"/>
      <c r="NTP58" s="8"/>
      <c r="NTQ58" s="8"/>
      <c r="NTR58" s="8"/>
      <c r="NTS58" s="8"/>
      <c r="NTT58" s="8"/>
      <c r="NTU58" s="8"/>
      <c r="NTV58" s="8"/>
      <c r="NTW58" s="8"/>
      <c r="NTX58" s="8"/>
      <c r="NTY58" s="8"/>
      <c r="NTZ58" s="8"/>
      <c r="NUA58" s="8"/>
      <c r="NUB58" s="8"/>
      <c r="NUC58" s="8"/>
      <c r="NUD58" s="8"/>
      <c r="NUE58" s="8"/>
      <c r="NUF58" s="8"/>
      <c r="NUG58" s="8"/>
      <c r="NUH58" s="8"/>
      <c r="NUI58" s="8"/>
      <c r="NUJ58" s="8"/>
      <c r="NUK58" s="8"/>
      <c r="NUL58" s="8"/>
      <c r="NUM58" s="8"/>
      <c r="NUN58" s="8"/>
      <c r="NUO58" s="8"/>
      <c r="NUP58" s="8"/>
      <c r="NUQ58" s="8"/>
      <c r="NUR58" s="8"/>
      <c r="NUS58" s="8"/>
      <c r="NUT58" s="8"/>
      <c r="NUU58" s="8"/>
      <c r="NUV58" s="8"/>
      <c r="NUW58" s="8"/>
      <c r="NUX58" s="8"/>
      <c r="NUY58" s="8"/>
      <c r="NUZ58" s="8"/>
      <c r="NVA58" s="8"/>
      <c r="NVB58" s="8"/>
      <c r="NVC58" s="8"/>
      <c r="NVD58" s="8"/>
      <c r="NVE58" s="8"/>
      <c r="NVF58" s="8"/>
      <c r="NVG58" s="8"/>
      <c r="NVH58" s="8"/>
      <c r="NVI58" s="8"/>
      <c r="NVJ58" s="8"/>
      <c r="NVK58" s="8"/>
      <c r="NVL58" s="8"/>
      <c r="NVM58" s="8"/>
      <c r="NVN58" s="8"/>
      <c r="NVO58" s="8"/>
      <c r="NVP58" s="8"/>
      <c r="NVQ58" s="8"/>
      <c r="NVR58" s="8"/>
      <c r="NVS58" s="8"/>
      <c r="NVT58" s="8"/>
      <c r="NVU58" s="8"/>
      <c r="NVV58" s="8"/>
      <c r="NVW58" s="8"/>
      <c r="NVX58" s="8"/>
      <c r="NVY58" s="8"/>
      <c r="NVZ58" s="8"/>
      <c r="NWA58" s="8"/>
      <c r="NWB58" s="8"/>
      <c r="NWC58" s="8"/>
      <c r="NWD58" s="8"/>
      <c r="NWE58" s="8"/>
      <c r="NWF58" s="8"/>
      <c r="NWG58" s="8"/>
      <c r="NWH58" s="8"/>
      <c r="NWI58" s="8"/>
      <c r="NWJ58" s="8"/>
      <c r="NWK58" s="8"/>
      <c r="NWL58" s="8"/>
      <c r="NWM58" s="8"/>
      <c r="NWN58" s="8"/>
      <c r="NWO58" s="8"/>
      <c r="NWP58" s="8"/>
      <c r="NWQ58" s="8"/>
      <c r="NWR58" s="8"/>
      <c r="NWS58" s="8"/>
      <c r="NWT58" s="8"/>
      <c r="NWU58" s="8"/>
      <c r="NWV58" s="8"/>
      <c r="NWW58" s="8"/>
      <c r="NWX58" s="8"/>
      <c r="NWY58" s="8"/>
      <c r="NWZ58" s="8"/>
      <c r="NXA58" s="8"/>
      <c r="NXB58" s="8"/>
      <c r="NXC58" s="8"/>
      <c r="NXD58" s="8"/>
      <c r="NXE58" s="8"/>
      <c r="NXF58" s="8"/>
      <c r="NXG58" s="8"/>
      <c r="NXH58" s="8"/>
      <c r="NXI58" s="8"/>
      <c r="NXJ58" s="8"/>
      <c r="NXK58" s="8"/>
      <c r="NXL58" s="8"/>
      <c r="NXM58" s="8"/>
      <c r="NXN58" s="8"/>
      <c r="NXO58" s="8"/>
      <c r="NXP58" s="8"/>
      <c r="NXQ58" s="8"/>
      <c r="NXR58" s="8"/>
      <c r="NXS58" s="8"/>
      <c r="NXT58" s="8"/>
      <c r="NXU58" s="8"/>
      <c r="NXV58" s="8"/>
      <c r="NXW58" s="8"/>
      <c r="NXX58" s="8"/>
      <c r="NXY58" s="8"/>
      <c r="NXZ58" s="8"/>
      <c r="NYA58" s="8"/>
      <c r="NYB58" s="8"/>
      <c r="NYC58" s="8"/>
      <c r="NYD58" s="8"/>
      <c r="NYE58" s="8"/>
      <c r="NYF58" s="8"/>
      <c r="NYG58" s="8"/>
      <c r="NYH58" s="8"/>
      <c r="NYI58" s="8"/>
      <c r="NYJ58" s="8"/>
      <c r="NYK58" s="8"/>
      <c r="NYL58" s="8"/>
      <c r="NYM58" s="8"/>
      <c r="NYN58" s="8"/>
      <c r="NYO58" s="8"/>
      <c r="NYP58" s="8"/>
      <c r="NYQ58" s="8"/>
      <c r="NYR58" s="8"/>
      <c r="NYS58" s="8"/>
      <c r="NYT58" s="8"/>
      <c r="NYU58" s="8"/>
      <c r="NYV58" s="8"/>
      <c r="NYW58" s="8"/>
      <c r="NYX58" s="8"/>
      <c r="NYY58" s="8"/>
      <c r="NYZ58" s="8"/>
      <c r="NZA58" s="8"/>
      <c r="NZB58" s="8"/>
      <c r="NZC58" s="8"/>
      <c r="NZD58" s="8"/>
      <c r="NZE58" s="8"/>
      <c r="NZF58" s="8"/>
      <c r="NZG58" s="8"/>
      <c r="NZH58" s="8"/>
      <c r="NZI58" s="8"/>
      <c r="NZJ58" s="8"/>
      <c r="NZK58" s="8"/>
      <c r="NZL58" s="8"/>
      <c r="NZM58" s="8"/>
      <c r="NZN58" s="8"/>
      <c r="NZO58" s="8"/>
      <c r="NZP58" s="8"/>
      <c r="NZQ58" s="8"/>
      <c r="NZR58" s="8"/>
      <c r="NZS58" s="8"/>
      <c r="NZT58" s="8"/>
      <c r="NZU58" s="8"/>
      <c r="NZV58" s="8"/>
      <c r="NZW58" s="8"/>
      <c r="NZX58" s="8"/>
      <c r="NZY58" s="8"/>
      <c r="NZZ58" s="8"/>
      <c r="OAA58" s="8"/>
      <c r="OAB58" s="8"/>
      <c r="OAC58" s="8"/>
      <c r="OAD58" s="8"/>
      <c r="OAE58" s="8"/>
      <c r="OAF58" s="8"/>
      <c r="OAG58" s="8"/>
      <c r="OAH58" s="8"/>
      <c r="OAI58" s="8"/>
      <c r="OAJ58" s="8"/>
      <c r="OAK58" s="8"/>
      <c r="OAL58" s="8"/>
      <c r="OAM58" s="8"/>
      <c r="OAN58" s="8"/>
      <c r="OAO58" s="8"/>
      <c r="OAP58" s="8"/>
      <c r="OAQ58" s="8"/>
      <c r="OAR58" s="8"/>
      <c r="OAS58" s="8"/>
      <c r="OAT58" s="8"/>
      <c r="OAU58" s="8"/>
      <c r="OAV58" s="8"/>
      <c r="OAW58" s="8"/>
      <c r="OAX58" s="8"/>
      <c r="OAY58" s="8"/>
      <c r="OAZ58" s="8"/>
      <c r="OBA58" s="8"/>
      <c r="OBB58" s="8"/>
      <c r="OBC58" s="8"/>
      <c r="OBD58" s="8"/>
      <c r="OBE58" s="8"/>
      <c r="OBF58" s="8"/>
      <c r="OBG58" s="8"/>
      <c r="OBH58" s="8"/>
      <c r="OBI58" s="8"/>
      <c r="OBJ58" s="8"/>
      <c r="OBK58" s="8"/>
      <c r="OBL58" s="8"/>
      <c r="OBM58" s="8"/>
      <c r="OBN58" s="8"/>
      <c r="OBO58" s="8"/>
      <c r="OBP58" s="8"/>
      <c r="OBQ58" s="8"/>
      <c r="OBR58" s="8"/>
      <c r="OBS58" s="8"/>
      <c r="OBT58" s="8"/>
      <c r="OBU58" s="8"/>
      <c r="OBV58" s="8"/>
      <c r="OBW58" s="8"/>
      <c r="OBX58" s="8"/>
      <c r="OBY58" s="8"/>
      <c r="OBZ58" s="8"/>
      <c r="OCA58" s="8"/>
      <c r="OCB58" s="8"/>
      <c r="OCC58" s="8"/>
      <c r="OCD58" s="8"/>
      <c r="OCE58" s="8"/>
      <c r="OCF58" s="8"/>
      <c r="OCG58" s="8"/>
      <c r="OCH58" s="8"/>
      <c r="OCI58" s="8"/>
      <c r="OCJ58" s="8"/>
      <c r="OCK58" s="8"/>
      <c r="OCL58" s="8"/>
      <c r="OCM58" s="8"/>
      <c r="OCN58" s="8"/>
      <c r="OCO58" s="8"/>
      <c r="OCP58" s="8"/>
      <c r="OCQ58" s="8"/>
      <c r="OCR58" s="8"/>
      <c r="OCS58" s="8"/>
      <c r="OCT58" s="8"/>
      <c r="OCU58" s="8"/>
      <c r="OCV58" s="8"/>
      <c r="OCW58" s="8"/>
      <c r="OCX58" s="8"/>
      <c r="OCY58" s="8"/>
      <c r="OCZ58" s="8"/>
      <c r="ODA58" s="8"/>
      <c r="ODB58" s="8"/>
      <c r="ODC58" s="8"/>
      <c r="ODD58" s="8"/>
      <c r="ODE58" s="8"/>
      <c r="ODF58" s="8"/>
      <c r="ODG58" s="8"/>
      <c r="ODH58" s="8"/>
      <c r="ODI58" s="8"/>
      <c r="ODJ58" s="8"/>
      <c r="ODK58" s="8"/>
      <c r="ODL58" s="8"/>
      <c r="ODM58" s="8"/>
      <c r="ODN58" s="8"/>
      <c r="ODO58" s="8"/>
      <c r="ODP58" s="8"/>
      <c r="ODQ58" s="8"/>
      <c r="ODR58" s="8"/>
      <c r="ODS58" s="8"/>
      <c r="ODT58" s="8"/>
      <c r="ODU58" s="8"/>
      <c r="ODV58" s="8"/>
      <c r="ODW58" s="8"/>
      <c r="ODX58" s="8"/>
      <c r="ODY58" s="8"/>
      <c r="ODZ58" s="8"/>
      <c r="OEA58" s="8"/>
      <c r="OEB58" s="8"/>
      <c r="OEC58" s="8"/>
      <c r="OED58" s="8"/>
      <c r="OEE58" s="8"/>
      <c r="OEF58" s="8"/>
      <c r="OEG58" s="8"/>
      <c r="OEH58" s="8"/>
      <c r="OEI58" s="8"/>
      <c r="OEJ58" s="8"/>
      <c r="OEK58" s="8"/>
      <c r="OEL58" s="8"/>
      <c r="OEM58" s="8"/>
      <c r="OEN58" s="8"/>
      <c r="OEO58" s="8"/>
      <c r="OEP58" s="8"/>
      <c r="OEQ58" s="8"/>
      <c r="OER58" s="8"/>
      <c r="OES58" s="8"/>
      <c r="OET58" s="8"/>
      <c r="OEU58" s="8"/>
      <c r="OEV58" s="8"/>
      <c r="OEW58" s="8"/>
      <c r="OEX58" s="8"/>
      <c r="OEY58" s="8"/>
      <c r="OEZ58" s="8"/>
      <c r="OFA58" s="8"/>
      <c r="OFB58" s="8"/>
      <c r="OFC58" s="8"/>
      <c r="OFD58" s="8"/>
      <c r="OFE58" s="8"/>
      <c r="OFF58" s="8"/>
      <c r="OFG58" s="8"/>
      <c r="OFH58" s="8"/>
      <c r="OFI58" s="8"/>
      <c r="OFJ58" s="8"/>
      <c r="OFK58" s="8"/>
      <c r="OFL58" s="8"/>
      <c r="OFM58" s="8"/>
      <c r="OFN58" s="8"/>
      <c r="OFO58" s="8"/>
      <c r="OFP58" s="8"/>
      <c r="OFQ58" s="8"/>
      <c r="OFR58" s="8"/>
      <c r="OFS58" s="8"/>
      <c r="OFT58" s="8"/>
      <c r="OFU58" s="8"/>
      <c r="OFV58" s="8"/>
      <c r="OFW58" s="8"/>
      <c r="OFX58" s="8"/>
      <c r="OFY58" s="8"/>
      <c r="OFZ58" s="8"/>
      <c r="OGA58" s="8"/>
      <c r="OGB58" s="8"/>
      <c r="OGC58" s="8"/>
      <c r="OGD58" s="8"/>
      <c r="OGE58" s="8"/>
      <c r="OGF58" s="8"/>
      <c r="OGG58" s="8"/>
      <c r="OGH58" s="8"/>
      <c r="OGI58" s="8"/>
      <c r="OGJ58" s="8"/>
      <c r="OGK58" s="8"/>
      <c r="OGL58" s="8"/>
      <c r="OGM58" s="8"/>
      <c r="OGN58" s="8"/>
      <c r="OGO58" s="8"/>
      <c r="OGP58" s="8"/>
      <c r="OGQ58" s="8"/>
      <c r="OGR58" s="8"/>
      <c r="OGS58" s="8"/>
      <c r="OGT58" s="8"/>
      <c r="OGU58" s="8"/>
      <c r="OGV58" s="8"/>
      <c r="OGW58" s="8"/>
      <c r="OGX58" s="8"/>
      <c r="OGY58" s="8"/>
      <c r="OGZ58" s="8"/>
      <c r="OHA58" s="8"/>
      <c r="OHB58" s="8"/>
      <c r="OHC58" s="8"/>
      <c r="OHD58" s="8"/>
      <c r="OHE58" s="8"/>
      <c r="OHF58" s="8"/>
      <c r="OHG58" s="8"/>
      <c r="OHH58" s="8"/>
      <c r="OHI58" s="8"/>
      <c r="OHJ58" s="8"/>
      <c r="OHK58" s="8"/>
      <c r="OHL58" s="8"/>
      <c r="OHM58" s="8"/>
      <c r="OHN58" s="8"/>
      <c r="OHO58" s="8"/>
      <c r="OHP58" s="8"/>
      <c r="OHQ58" s="8"/>
      <c r="OHR58" s="8"/>
      <c r="OHS58" s="8"/>
      <c r="OHT58" s="8"/>
      <c r="OHU58" s="8"/>
      <c r="OHV58" s="8"/>
      <c r="OHW58" s="8"/>
      <c r="OHX58" s="8"/>
      <c r="OHY58" s="8"/>
      <c r="OHZ58" s="8"/>
      <c r="OIA58" s="8"/>
      <c r="OIB58" s="8"/>
      <c r="OIC58" s="8"/>
      <c r="OID58" s="8"/>
      <c r="OIE58" s="8"/>
      <c r="OIF58" s="8"/>
      <c r="OIG58" s="8"/>
      <c r="OIH58" s="8"/>
      <c r="OII58" s="8"/>
      <c r="OIJ58" s="8"/>
      <c r="OIK58" s="8"/>
      <c r="OIL58" s="8"/>
      <c r="OIM58" s="8"/>
      <c r="OIN58" s="8"/>
      <c r="OIO58" s="8"/>
      <c r="OIP58" s="8"/>
      <c r="OIQ58" s="8"/>
      <c r="OIR58" s="8"/>
      <c r="OIS58" s="8"/>
      <c r="OIT58" s="8"/>
      <c r="OIU58" s="8"/>
      <c r="OIV58" s="8"/>
      <c r="OIW58" s="8"/>
      <c r="OIX58" s="8"/>
      <c r="OIY58" s="8"/>
      <c r="OIZ58" s="8"/>
      <c r="OJA58" s="8"/>
      <c r="OJB58" s="8"/>
      <c r="OJC58" s="8"/>
      <c r="OJD58" s="8"/>
      <c r="OJE58" s="8"/>
      <c r="OJF58" s="8"/>
      <c r="OJG58" s="8"/>
      <c r="OJH58" s="8"/>
      <c r="OJI58" s="8"/>
      <c r="OJJ58" s="8"/>
      <c r="OJK58" s="8"/>
      <c r="OJL58" s="8"/>
      <c r="OJM58" s="8"/>
      <c r="OJN58" s="8"/>
      <c r="OJO58" s="8"/>
      <c r="OJP58" s="8"/>
      <c r="OJQ58" s="8"/>
      <c r="OJR58" s="8"/>
      <c r="OJS58" s="8"/>
      <c r="OJT58" s="8"/>
      <c r="OJU58" s="8"/>
      <c r="OJV58" s="8"/>
      <c r="OJW58" s="8"/>
      <c r="OJX58" s="8"/>
      <c r="OJY58" s="8"/>
      <c r="OJZ58" s="8"/>
      <c r="OKA58" s="8"/>
      <c r="OKB58" s="8"/>
      <c r="OKC58" s="8"/>
      <c r="OKD58" s="8"/>
      <c r="OKE58" s="8"/>
      <c r="OKF58" s="8"/>
      <c r="OKG58" s="8"/>
      <c r="OKH58" s="8"/>
      <c r="OKI58" s="8"/>
      <c r="OKJ58" s="8"/>
      <c r="OKK58" s="8"/>
      <c r="OKL58" s="8"/>
      <c r="OKM58" s="8"/>
      <c r="OKN58" s="8"/>
      <c r="OKO58" s="8"/>
      <c r="OKP58" s="8"/>
      <c r="OKQ58" s="8"/>
      <c r="OKR58" s="8"/>
      <c r="OKS58" s="8"/>
      <c r="OKT58" s="8"/>
      <c r="OKU58" s="8"/>
      <c r="OKV58" s="8"/>
      <c r="OKW58" s="8"/>
      <c r="OKX58" s="8"/>
      <c r="OKY58" s="8"/>
      <c r="OKZ58" s="8"/>
      <c r="OLA58" s="8"/>
      <c r="OLB58" s="8"/>
      <c r="OLC58" s="8"/>
      <c r="OLD58" s="8"/>
      <c r="OLE58" s="8"/>
      <c r="OLF58" s="8"/>
      <c r="OLG58" s="8"/>
      <c r="OLH58" s="8"/>
      <c r="OLI58" s="8"/>
      <c r="OLJ58" s="8"/>
      <c r="OLK58" s="8"/>
      <c r="OLL58" s="8"/>
      <c r="OLM58" s="8"/>
      <c r="OLN58" s="8"/>
      <c r="OLO58" s="8"/>
      <c r="OLP58" s="8"/>
      <c r="OLQ58" s="8"/>
      <c r="OLR58" s="8"/>
      <c r="OLS58" s="8"/>
      <c r="OLT58" s="8"/>
      <c r="OLU58" s="8"/>
      <c r="OLV58" s="8"/>
      <c r="OLW58" s="8"/>
      <c r="OLX58" s="8"/>
      <c r="OLY58" s="8"/>
      <c r="OLZ58" s="8"/>
      <c r="OMA58" s="8"/>
      <c r="OMB58" s="8"/>
      <c r="OMC58" s="8"/>
      <c r="OMD58" s="8"/>
      <c r="OME58" s="8"/>
      <c r="OMF58" s="8"/>
      <c r="OMG58" s="8"/>
      <c r="OMH58" s="8"/>
      <c r="OMI58" s="8"/>
      <c r="OMJ58" s="8"/>
      <c r="OMK58" s="8"/>
      <c r="OML58" s="8"/>
      <c r="OMM58" s="8"/>
      <c r="OMN58" s="8"/>
      <c r="OMO58" s="8"/>
      <c r="OMP58" s="8"/>
      <c r="OMQ58" s="8"/>
      <c r="OMR58" s="8"/>
      <c r="OMS58" s="8"/>
      <c r="OMT58" s="8"/>
      <c r="OMU58" s="8"/>
      <c r="OMV58" s="8"/>
      <c r="OMW58" s="8"/>
      <c r="OMX58" s="8"/>
      <c r="OMY58" s="8"/>
      <c r="OMZ58" s="8"/>
      <c r="ONA58" s="8"/>
      <c r="ONB58" s="8"/>
      <c r="ONC58" s="8"/>
      <c r="OND58" s="8"/>
      <c r="ONE58" s="8"/>
      <c r="ONF58" s="8"/>
      <c r="ONG58" s="8"/>
      <c r="ONH58" s="8"/>
      <c r="ONI58" s="8"/>
      <c r="ONJ58" s="8"/>
      <c r="ONK58" s="8"/>
      <c r="ONL58" s="8"/>
      <c r="ONM58" s="8"/>
      <c r="ONN58" s="8"/>
      <c r="ONO58" s="8"/>
      <c r="ONP58" s="8"/>
      <c r="ONQ58" s="8"/>
      <c r="ONR58" s="8"/>
      <c r="ONS58" s="8"/>
      <c r="ONT58" s="8"/>
      <c r="ONU58" s="8"/>
      <c r="ONV58" s="8"/>
      <c r="ONW58" s="8"/>
      <c r="ONX58" s="8"/>
      <c r="ONY58" s="8"/>
      <c r="ONZ58" s="8"/>
      <c r="OOA58" s="8"/>
      <c r="OOB58" s="8"/>
      <c r="OOC58" s="8"/>
      <c r="OOD58" s="8"/>
      <c r="OOE58" s="8"/>
      <c r="OOF58" s="8"/>
      <c r="OOG58" s="8"/>
      <c r="OOH58" s="8"/>
      <c r="OOI58" s="8"/>
      <c r="OOJ58" s="8"/>
      <c r="OOK58" s="8"/>
      <c r="OOL58" s="8"/>
      <c r="OOM58" s="8"/>
      <c r="OON58" s="8"/>
      <c r="OOO58" s="8"/>
      <c r="OOP58" s="8"/>
      <c r="OOQ58" s="8"/>
      <c r="OOR58" s="8"/>
      <c r="OOS58" s="8"/>
      <c r="OOT58" s="8"/>
      <c r="OOU58" s="8"/>
      <c r="OOV58" s="8"/>
      <c r="OOW58" s="8"/>
      <c r="OOX58" s="8"/>
      <c r="OOY58" s="8"/>
      <c r="OOZ58" s="8"/>
      <c r="OPA58" s="8"/>
      <c r="OPB58" s="8"/>
      <c r="OPC58" s="8"/>
      <c r="OPD58" s="8"/>
      <c r="OPE58" s="8"/>
      <c r="OPF58" s="8"/>
      <c r="OPG58" s="8"/>
      <c r="OPH58" s="8"/>
      <c r="OPI58" s="8"/>
      <c r="OPJ58" s="8"/>
      <c r="OPK58" s="8"/>
      <c r="OPL58" s="8"/>
      <c r="OPM58" s="8"/>
      <c r="OPN58" s="8"/>
      <c r="OPO58" s="8"/>
      <c r="OPP58" s="8"/>
      <c r="OPQ58" s="8"/>
      <c r="OPR58" s="8"/>
      <c r="OPS58" s="8"/>
      <c r="OPT58" s="8"/>
      <c r="OPU58" s="8"/>
      <c r="OPV58" s="8"/>
      <c r="OPW58" s="8"/>
      <c r="OPX58" s="8"/>
      <c r="OPY58" s="8"/>
      <c r="OPZ58" s="8"/>
      <c r="OQA58" s="8"/>
      <c r="OQB58" s="8"/>
      <c r="OQC58" s="8"/>
      <c r="OQD58" s="8"/>
      <c r="OQE58" s="8"/>
      <c r="OQF58" s="8"/>
      <c r="OQG58" s="8"/>
      <c r="OQH58" s="8"/>
      <c r="OQI58" s="8"/>
      <c r="OQJ58" s="8"/>
      <c r="OQK58" s="8"/>
      <c r="OQL58" s="8"/>
      <c r="OQM58" s="8"/>
      <c r="OQN58" s="8"/>
      <c r="OQO58" s="8"/>
      <c r="OQP58" s="8"/>
      <c r="OQQ58" s="8"/>
      <c r="OQR58" s="8"/>
      <c r="OQS58" s="8"/>
      <c r="OQT58" s="8"/>
      <c r="OQU58" s="8"/>
      <c r="OQV58" s="8"/>
      <c r="OQW58" s="8"/>
      <c r="OQX58" s="8"/>
      <c r="OQY58" s="8"/>
      <c r="OQZ58" s="8"/>
      <c r="ORA58" s="8"/>
      <c r="ORB58" s="8"/>
      <c r="ORC58" s="8"/>
      <c r="ORD58" s="8"/>
      <c r="ORE58" s="8"/>
      <c r="ORF58" s="8"/>
      <c r="ORG58" s="8"/>
      <c r="ORH58" s="8"/>
      <c r="ORI58" s="8"/>
      <c r="ORJ58" s="8"/>
      <c r="ORK58" s="8"/>
      <c r="ORL58" s="8"/>
      <c r="ORM58" s="8"/>
      <c r="ORN58" s="8"/>
      <c r="ORO58" s="8"/>
      <c r="ORP58" s="8"/>
      <c r="ORQ58" s="8"/>
      <c r="ORR58" s="8"/>
      <c r="ORS58" s="8"/>
      <c r="ORT58" s="8"/>
      <c r="ORU58" s="8"/>
      <c r="ORV58" s="8"/>
      <c r="ORW58" s="8"/>
      <c r="ORX58" s="8"/>
      <c r="ORY58" s="8"/>
      <c r="ORZ58" s="8"/>
      <c r="OSA58" s="8"/>
      <c r="OSB58" s="8"/>
      <c r="OSC58" s="8"/>
      <c r="OSD58" s="8"/>
      <c r="OSE58" s="8"/>
      <c r="OSF58" s="8"/>
      <c r="OSG58" s="8"/>
      <c r="OSH58" s="8"/>
      <c r="OSI58" s="8"/>
      <c r="OSJ58" s="8"/>
      <c r="OSK58" s="8"/>
      <c r="OSL58" s="8"/>
      <c r="OSM58" s="8"/>
      <c r="OSN58" s="8"/>
      <c r="OSO58" s="8"/>
      <c r="OSP58" s="8"/>
      <c r="OSQ58" s="8"/>
      <c r="OSR58" s="8"/>
      <c r="OSS58" s="8"/>
      <c r="OST58" s="8"/>
      <c r="OSU58" s="8"/>
      <c r="OSV58" s="8"/>
      <c r="OSW58" s="8"/>
      <c r="OSX58" s="8"/>
      <c r="OSY58" s="8"/>
      <c r="OSZ58" s="8"/>
      <c r="OTA58" s="8"/>
      <c r="OTB58" s="8"/>
      <c r="OTC58" s="8"/>
      <c r="OTD58" s="8"/>
      <c r="OTE58" s="8"/>
      <c r="OTF58" s="8"/>
      <c r="OTG58" s="8"/>
      <c r="OTH58" s="8"/>
      <c r="OTI58" s="8"/>
      <c r="OTJ58" s="8"/>
      <c r="OTK58" s="8"/>
      <c r="OTL58" s="8"/>
      <c r="OTM58" s="8"/>
      <c r="OTN58" s="8"/>
      <c r="OTO58" s="8"/>
      <c r="OTP58" s="8"/>
      <c r="OTQ58" s="8"/>
      <c r="OTR58" s="8"/>
      <c r="OTS58" s="8"/>
      <c r="OTT58" s="8"/>
      <c r="OTU58" s="8"/>
      <c r="OTV58" s="8"/>
      <c r="OTW58" s="8"/>
      <c r="OTX58" s="8"/>
      <c r="OTY58" s="8"/>
      <c r="OTZ58" s="8"/>
      <c r="OUA58" s="8"/>
      <c r="OUB58" s="8"/>
      <c r="OUC58" s="8"/>
      <c r="OUD58" s="8"/>
      <c r="OUE58" s="8"/>
      <c r="OUF58" s="8"/>
      <c r="OUG58" s="8"/>
      <c r="OUH58" s="8"/>
      <c r="OUI58" s="8"/>
      <c r="OUJ58" s="8"/>
      <c r="OUK58" s="8"/>
      <c r="OUL58" s="8"/>
      <c r="OUM58" s="8"/>
      <c r="OUN58" s="8"/>
      <c r="OUO58" s="8"/>
      <c r="OUP58" s="8"/>
      <c r="OUQ58" s="8"/>
      <c r="OUR58" s="8"/>
      <c r="OUS58" s="8"/>
      <c r="OUT58" s="8"/>
      <c r="OUU58" s="8"/>
      <c r="OUV58" s="8"/>
      <c r="OUW58" s="8"/>
      <c r="OUX58" s="8"/>
      <c r="OUY58" s="8"/>
      <c r="OUZ58" s="8"/>
      <c r="OVA58" s="8"/>
      <c r="OVB58" s="8"/>
      <c r="OVC58" s="8"/>
      <c r="OVD58" s="8"/>
      <c r="OVE58" s="8"/>
      <c r="OVF58" s="8"/>
      <c r="OVG58" s="8"/>
      <c r="OVH58" s="8"/>
      <c r="OVI58" s="8"/>
      <c r="OVJ58" s="8"/>
      <c r="OVK58" s="8"/>
      <c r="OVL58" s="8"/>
      <c r="OVM58" s="8"/>
      <c r="OVN58" s="8"/>
      <c r="OVO58" s="8"/>
      <c r="OVP58" s="8"/>
      <c r="OVQ58" s="8"/>
      <c r="OVR58" s="8"/>
      <c r="OVS58" s="8"/>
      <c r="OVT58" s="8"/>
      <c r="OVU58" s="8"/>
      <c r="OVV58" s="8"/>
      <c r="OVW58" s="8"/>
      <c r="OVX58" s="8"/>
      <c r="OVY58" s="8"/>
      <c r="OVZ58" s="8"/>
      <c r="OWA58" s="8"/>
      <c r="OWB58" s="8"/>
      <c r="OWC58" s="8"/>
      <c r="OWD58" s="8"/>
      <c r="OWE58" s="8"/>
      <c r="OWF58" s="8"/>
      <c r="OWG58" s="8"/>
      <c r="OWH58" s="8"/>
      <c r="OWI58" s="8"/>
      <c r="OWJ58" s="8"/>
      <c r="OWK58" s="8"/>
      <c r="OWL58" s="8"/>
      <c r="OWM58" s="8"/>
      <c r="OWN58" s="8"/>
      <c r="OWO58" s="8"/>
      <c r="OWP58" s="8"/>
      <c r="OWQ58" s="8"/>
      <c r="OWR58" s="8"/>
      <c r="OWS58" s="8"/>
      <c r="OWT58" s="8"/>
      <c r="OWU58" s="8"/>
      <c r="OWV58" s="8"/>
      <c r="OWW58" s="8"/>
      <c r="OWX58" s="8"/>
      <c r="OWY58" s="8"/>
      <c r="OWZ58" s="8"/>
      <c r="OXA58" s="8"/>
      <c r="OXB58" s="8"/>
      <c r="OXC58" s="8"/>
      <c r="OXD58" s="8"/>
      <c r="OXE58" s="8"/>
      <c r="OXF58" s="8"/>
      <c r="OXG58" s="8"/>
      <c r="OXH58" s="8"/>
      <c r="OXI58" s="8"/>
      <c r="OXJ58" s="8"/>
      <c r="OXK58" s="8"/>
      <c r="OXL58" s="8"/>
      <c r="OXM58" s="8"/>
      <c r="OXN58" s="8"/>
      <c r="OXO58" s="8"/>
      <c r="OXP58" s="8"/>
      <c r="OXQ58" s="8"/>
      <c r="OXR58" s="8"/>
      <c r="OXS58" s="8"/>
      <c r="OXT58" s="8"/>
      <c r="OXU58" s="8"/>
      <c r="OXV58" s="8"/>
      <c r="OXW58" s="8"/>
      <c r="OXX58" s="8"/>
      <c r="OXY58" s="8"/>
      <c r="OXZ58" s="8"/>
      <c r="OYA58" s="8"/>
      <c r="OYB58" s="8"/>
      <c r="OYC58" s="8"/>
      <c r="OYD58" s="8"/>
      <c r="OYE58" s="8"/>
      <c r="OYF58" s="8"/>
      <c r="OYG58" s="8"/>
      <c r="OYH58" s="8"/>
      <c r="OYI58" s="8"/>
      <c r="OYJ58" s="8"/>
      <c r="OYK58" s="8"/>
      <c r="OYL58" s="8"/>
      <c r="OYM58" s="8"/>
      <c r="OYN58" s="8"/>
      <c r="OYO58" s="8"/>
      <c r="OYP58" s="8"/>
      <c r="OYQ58" s="8"/>
      <c r="OYR58" s="8"/>
      <c r="OYS58" s="8"/>
      <c r="OYT58" s="8"/>
      <c r="OYU58" s="8"/>
      <c r="OYV58" s="8"/>
      <c r="OYW58" s="8"/>
      <c r="OYX58" s="8"/>
      <c r="OYY58" s="8"/>
      <c r="OYZ58" s="8"/>
      <c r="OZA58" s="8"/>
      <c r="OZB58" s="8"/>
      <c r="OZC58" s="8"/>
      <c r="OZD58" s="8"/>
      <c r="OZE58" s="8"/>
      <c r="OZF58" s="8"/>
      <c r="OZG58" s="8"/>
      <c r="OZH58" s="8"/>
      <c r="OZI58" s="8"/>
      <c r="OZJ58" s="8"/>
      <c r="OZK58" s="8"/>
      <c r="OZL58" s="8"/>
      <c r="OZM58" s="8"/>
      <c r="OZN58" s="8"/>
      <c r="OZO58" s="8"/>
      <c r="OZP58" s="8"/>
      <c r="OZQ58" s="8"/>
      <c r="OZR58" s="8"/>
      <c r="OZS58" s="8"/>
      <c r="OZT58" s="8"/>
      <c r="OZU58" s="8"/>
      <c r="OZV58" s="8"/>
      <c r="OZW58" s="8"/>
      <c r="OZX58" s="8"/>
      <c r="OZY58" s="8"/>
      <c r="OZZ58" s="8"/>
      <c r="PAA58" s="8"/>
      <c r="PAB58" s="8"/>
      <c r="PAC58" s="8"/>
      <c r="PAD58" s="8"/>
      <c r="PAE58" s="8"/>
      <c r="PAF58" s="8"/>
      <c r="PAG58" s="8"/>
      <c r="PAH58" s="8"/>
      <c r="PAI58" s="8"/>
      <c r="PAJ58" s="8"/>
      <c r="PAK58" s="8"/>
      <c r="PAL58" s="8"/>
      <c r="PAM58" s="8"/>
      <c r="PAN58" s="8"/>
      <c r="PAO58" s="8"/>
      <c r="PAP58" s="8"/>
      <c r="PAQ58" s="8"/>
      <c r="PAR58" s="8"/>
      <c r="PAS58" s="8"/>
      <c r="PAT58" s="8"/>
      <c r="PAU58" s="8"/>
      <c r="PAV58" s="8"/>
      <c r="PAW58" s="8"/>
      <c r="PAX58" s="8"/>
      <c r="PAY58" s="8"/>
      <c r="PAZ58" s="8"/>
      <c r="PBA58" s="8"/>
      <c r="PBB58" s="8"/>
      <c r="PBC58" s="8"/>
      <c r="PBD58" s="8"/>
      <c r="PBE58" s="8"/>
      <c r="PBF58" s="8"/>
      <c r="PBG58" s="8"/>
      <c r="PBH58" s="8"/>
      <c r="PBI58" s="8"/>
      <c r="PBJ58" s="8"/>
      <c r="PBK58" s="8"/>
      <c r="PBL58" s="8"/>
      <c r="PBM58" s="8"/>
      <c r="PBN58" s="8"/>
      <c r="PBO58" s="8"/>
      <c r="PBP58" s="8"/>
      <c r="PBQ58" s="8"/>
      <c r="PBR58" s="8"/>
      <c r="PBS58" s="8"/>
      <c r="PBT58" s="8"/>
      <c r="PBU58" s="8"/>
      <c r="PBV58" s="8"/>
      <c r="PBW58" s="8"/>
      <c r="PBX58" s="8"/>
      <c r="PBY58" s="8"/>
      <c r="PBZ58" s="8"/>
      <c r="PCA58" s="8"/>
      <c r="PCB58" s="8"/>
      <c r="PCC58" s="8"/>
      <c r="PCD58" s="8"/>
      <c r="PCE58" s="8"/>
      <c r="PCF58" s="8"/>
      <c r="PCG58" s="8"/>
      <c r="PCH58" s="8"/>
      <c r="PCI58" s="8"/>
      <c r="PCJ58" s="8"/>
      <c r="PCK58" s="8"/>
      <c r="PCL58" s="8"/>
      <c r="PCM58" s="8"/>
      <c r="PCN58" s="8"/>
      <c r="PCO58" s="8"/>
      <c r="PCP58" s="8"/>
      <c r="PCQ58" s="8"/>
      <c r="PCR58" s="8"/>
      <c r="PCS58" s="8"/>
      <c r="PCT58" s="8"/>
      <c r="PCU58" s="8"/>
      <c r="PCV58" s="8"/>
      <c r="PCW58" s="8"/>
      <c r="PCX58" s="8"/>
      <c r="PCY58" s="8"/>
      <c r="PCZ58" s="8"/>
      <c r="PDA58" s="8"/>
      <c r="PDB58" s="8"/>
      <c r="PDC58" s="8"/>
      <c r="PDD58" s="8"/>
      <c r="PDE58" s="8"/>
      <c r="PDF58" s="8"/>
      <c r="PDG58" s="8"/>
      <c r="PDH58" s="8"/>
      <c r="PDI58" s="8"/>
      <c r="PDJ58" s="8"/>
      <c r="PDK58" s="8"/>
      <c r="PDL58" s="8"/>
      <c r="PDM58" s="8"/>
      <c r="PDN58" s="8"/>
      <c r="PDO58" s="8"/>
      <c r="PDP58" s="8"/>
      <c r="PDQ58" s="8"/>
      <c r="PDR58" s="8"/>
      <c r="PDS58" s="8"/>
      <c r="PDT58" s="8"/>
      <c r="PDU58" s="8"/>
      <c r="PDV58" s="8"/>
      <c r="PDW58" s="8"/>
      <c r="PDX58" s="8"/>
      <c r="PDY58" s="8"/>
      <c r="PDZ58" s="8"/>
      <c r="PEA58" s="8"/>
      <c r="PEB58" s="8"/>
      <c r="PEC58" s="8"/>
      <c r="PED58" s="8"/>
      <c r="PEE58" s="8"/>
      <c r="PEF58" s="8"/>
      <c r="PEG58" s="8"/>
      <c r="PEH58" s="8"/>
      <c r="PEI58" s="8"/>
      <c r="PEJ58" s="8"/>
      <c r="PEK58" s="8"/>
      <c r="PEL58" s="8"/>
      <c r="PEM58" s="8"/>
      <c r="PEN58" s="8"/>
      <c r="PEO58" s="8"/>
      <c r="PEP58" s="8"/>
      <c r="PEQ58" s="8"/>
      <c r="PER58" s="8"/>
      <c r="PES58" s="8"/>
      <c r="PET58" s="8"/>
      <c r="PEU58" s="8"/>
      <c r="PEV58" s="8"/>
      <c r="PEW58" s="8"/>
      <c r="PEX58" s="8"/>
      <c r="PEY58" s="8"/>
      <c r="PEZ58" s="8"/>
      <c r="PFA58" s="8"/>
      <c r="PFB58" s="8"/>
      <c r="PFC58" s="8"/>
      <c r="PFD58" s="8"/>
      <c r="PFE58" s="8"/>
      <c r="PFF58" s="8"/>
      <c r="PFG58" s="8"/>
      <c r="PFH58" s="8"/>
      <c r="PFI58" s="8"/>
      <c r="PFJ58" s="8"/>
      <c r="PFK58" s="8"/>
      <c r="PFL58" s="8"/>
      <c r="PFM58" s="8"/>
      <c r="PFN58" s="8"/>
      <c r="PFO58" s="8"/>
      <c r="PFP58" s="8"/>
      <c r="PFQ58" s="8"/>
      <c r="PFR58" s="8"/>
      <c r="PFS58" s="8"/>
      <c r="PFT58" s="8"/>
      <c r="PFU58" s="8"/>
      <c r="PFV58" s="8"/>
      <c r="PFW58" s="8"/>
      <c r="PFX58" s="8"/>
      <c r="PFY58" s="8"/>
      <c r="PFZ58" s="8"/>
      <c r="PGA58" s="8"/>
      <c r="PGB58" s="8"/>
      <c r="PGC58" s="8"/>
      <c r="PGD58" s="8"/>
      <c r="PGE58" s="8"/>
      <c r="PGF58" s="8"/>
      <c r="PGG58" s="8"/>
      <c r="PGH58" s="8"/>
      <c r="PGI58" s="8"/>
      <c r="PGJ58" s="8"/>
      <c r="PGK58" s="8"/>
      <c r="PGL58" s="8"/>
      <c r="PGM58" s="8"/>
      <c r="PGN58" s="8"/>
      <c r="PGO58" s="8"/>
      <c r="PGP58" s="8"/>
      <c r="PGQ58" s="8"/>
      <c r="PGR58" s="8"/>
      <c r="PGS58" s="8"/>
      <c r="PGT58" s="8"/>
      <c r="PGU58" s="8"/>
      <c r="PGV58" s="8"/>
      <c r="PGW58" s="8"/>
      <c r="PGX58" s="8"/>
      <c r="PGY58" s="8"/>
      <c r="PGZ58" s="8"/>
      <c r="PHA58" s="8"/>
      <c r="PHB58" s="8"/>
      <c r="PHC58" s="8"/>
      <c r="PHD58" s="8"/>
      <c r="PHE58" s="8"/>
      <c r="PHF58" s="8"/>
      <c r="PHG58" s="8"/>
      <c r="PHH58" s="8"/>
      <c r="PHI58" s="8"/>
      <c r="PHJ58" s="8"/>
      <c r="PHK58" s="8"/>
      <c r="PHL58" s="8"/>
      <c r="PHM58" s="8"/>
      <c r="PHN58" s="8"/>
      <c r="PHO58" s="8"/>
      <c r="PHP58" s="8"/>
      <c r="PHQ58" s="8"/>
      <c r="PHR58" s="8"/>
      <c r="PHS58" s="8"/>
      <c r="PHT58" s="8"/>
      <c r="PHU58" s="8"/>
      <c r="PHV58" s="8"/>
      <c r="PHW58" s="8"/>
      <c r="PHX58" s="8"/>
      <c r="PHY58" s="8"/>
      <c r="PHZ58" s="8"/>
      <c r="PIA58" s="8"/>
      <c r="PIB58" s="8"/>
      <c r="PIC58" s="8"/>
      <c r="PID58" s="8"/>
      <c r="PIE58" s="8"/>
      <c r="PIF58" s="8"/>
      <c r="PIG58" s="8"/>
      <c r="PIH58" s="8"/>
      <c r="PII58" s="8"/>
      <c r="PIJ58" s="8"/>
      <c r="PIK58" s="8"/>
      <c r="PIL58" s="8"/>
      <c r="PIM58" s="8"/>
      <c r="PIN58" s="8"/>
      <c r="PIO58" s="8"/>
      <c r="PIP58" s="8"/>
      <c r="PIQ58" s="8"/>
      <c r="PIR58" s="8"/>
      <c r="PIS58" s="8"/>
      <c r="PIT58" s="8"/>
      <c r="PIU58" s="8"/>
      <c r="PIV58" s="8"/>
      <c r="PIW58" s="8"/>
      <c r="PIX58" s="8"/>
      <c r="PIY58" s="8"/>
      <c r="PIZ58" s="8"/>
      <c r="PJA58" s="8"/>
      <c r="PJB58" s="8"/>
      <c r="PJC58" s="8"/>
      <c r="PJD58" s="8"/>
      <c r="PJE58" s="8"/>
      <c r="PJF58" s="8"/>
      <c r="PJG58" s="8"/>
      <c r="PJH58" s="8"/>
      <c r="PJI58" s="8"/>
      <c r="PJJ58" s="8"/>
      <c r="PJK58" s="8"/>
      <c r="PJL58" s="8"/>
      <c r="PJM58" s="8"/>
      <c r="PJN58" s="8"/>
      <c r="PJO58" s="8"/>
      <c r="PJP58" s="8"/>
      <c r="PJQ58" s="8"/>
      <c r="PJR58" s="8"/>
      <c r="PJS58" s="8"/>
      <c r="PJT58" s="8"/>
      <c r="PJU58" s="8"/>
      <c r="PJV58" s="8"/>
      <c r="PJW58" s="8"/>
      <c r="PJX58" s="8"/>
      <c r="PJY58" s="8"/>
      <c r="PJZ58" s="8"/>
      <c r="PKA58" s="8"/>
      <c r="PKB58" s="8"/>
      <c r="PKC58" s="8"/>
      <c r="PKD58" s="8"/>
      <c r="PKE58" s="8"/>
      <c r="PKF58" s="8"/>
      <c r="PKG58" s="8"/>
      <c r="PKH58" s="8"/>
      <c r="PKI58" s="8"/>
      <c r="PKJ58" s="8"/>
      <c r="PKK58" s="8"/>
      <c r="PKL58" s="8"/>
      <c r="PKM58" s="8"/>
      <c r="PKN58" s="8"/>
      <c r="PKO58" s="8"/>
      <c r="PKP58" s="8"/>
      <c r="PKQ58" s="8"/>
      <c r="PKR58" s="8"/>
      <c r="PKS58" s="8"/>
      <c r="PKT58" s="8"/>
      <c r="PKU58" s="8"/>
      <c r="PKV58" s="8"/>
      <c r="PKW58" s="8"/>
      <c r="PKX58" s="8"/>
      <c r="PKY58" s="8"/>
      <c r="PKZ58" s="8"/>
      <c r="PLA58" s="8"/>
      <c r="PLB58" s="8"/>
      <c r="PLC58" s="8"/>
      <c r="PLD58" s="8"/>
      <c r="PLE58" s="8"/>
      <c r="PLF58" s="8"/>
      <c r="PLG58" s="8"/>
      <c r="PLH58" s="8"/>
      <c r="PLI58" s="8"/>
      <c r="PLJ58" s="8"/>
      <c r="PLK58" s="8"/>
      <c r="PLL58" s="8"/>
      <c r="PLM58" s="8"/>
      <c r="PLN58" s="8"/>
      <c r="PLO58" s="8"/>
      <c r="PLP58" s="8"/>
      <c r="PLQ58" s="8"/>
      <c r="PLR58" s="8"/>
      <c r="PLS58" s="8"/>
      <c r="PLT58" s="8"/>
      <c r="PLU58" s="8"/>
      <c r="PLV58" s="8"/>
      <c r="PLW58" s="8"/>
      <c r="PLX58" s="8"/>
      <c r="PLY58" s="8"/>
      <c r="PLZ58" s="8"/>
      <c r="PMA58" s="8"/>
      <c r="PMB58" s="8"/>
      <c r="PMC58" s="8"/>
      <c r="PMD58" s="8"/>
      <c r="PME58" s="8"/>
      <c r="PMF58" s="8"/>
      <c r="PMG58" s="8"/>
      <c r="PMH58" s="8"/>
      <c r="PMI58" s="8"/>
      <c r="PMJ58" s="8"/>
      <c r="PMK58" s="8"/>
      <c r="PML58" s="8"/>
      <c r="PMM58" s="8"/>
      <c r="PMN58" s="8"/>
      <c r="PMO58" s="8"/>
      <c r="PMP58" s="8"/>
      <c r="PMQ58" s="8"/>
      <c r="PMR58" s="8"/>
      <c r="PMS58" s="8"/>
      <c r="PMT58" s="8"/>
      <c r="PMU58" s="8"/>
      <c r="PMV58" s="8"/>
      <c r="PMW58" s="8"/>
      <c r="PMX58" s="8"/>
      <c r="PMY58" s="8"/>
      <c r="PMZ58" s="8"/>
      <c r="PNA58" s="8"/>
      <c r="PNB58" s="8"/>
      <c r="PNC58" s="8"/>
      <c r="PND58" s="8"/>
      <c r="PNE58" s="8"/>
      <c r="PNF58" s="8"/>
      <c r="PNG58" s="8"/>
      <c r="PNH58" s="8"/>
      <c r="PNI58" s="8"/>
      <c r="PNJ58" s="8"/>
      <c r="PNK58" s="8"/>
      <c r="PNL58" s="8"/>
      <c r="PNM58" s="8"/>
      <c r="PNN58" s="8"/>
      <c r="PNO58" s="8"/>
      <c r="PNP58" s="8"/>
      <c r="PNQ58" s="8"/>
      <c r="PNR58" s="8"/>
      <c r="PNS58" s="8"/>
      <c r="PNT58" s="8"/>
      <c r="PNU58" s="8"/>
      <c r="PNV58" s="8"/>
      <c r="PNW58" s="8"/>
      <c r="PNX58" s="8"/>
      <c r="PNY58" s="8"/>
      <c r="PNZ58" s="8"/>
      <c r="POA58" s="8"/>
      <c r="POB58" s="8"/>
      <c r="POC58" s="8"/>
      <c r="POD58" s="8"/>
      <c r="POE58" s="8"/>
      <c r="POF58" s="8"/>
      <c r="POG58" s="8"/>
      <c r="POH58" s="8"/>
      <c r="POI58" s="8"/>
      <c r="POJ58" s="8"/>
      <c r="POK58" s="8"/>
      <c r="POL58" s="8"/>
      <c r="POM58" s="8"/>
      <c r="PON58" s="8"/>
      <c r="POO58" s="8"/>
      <c r="POP58" s="8"/>
      <c r="POQ58" s="8"/>
      <c r="POR58" s="8"/>
      <c r="POS58" s="8"/>
      <c r="POT58" s="8"/>
      <c r="POU58" s="8"/>
      <c r="POV58" s="8"/>
      <c r="POW58" s="8"/>
      <c r="POX58" s="8"/>
      <c r="POY58" s="8"/>
      <c r="POZ58" s="8"/>
      <c r="PPA58" s="8"/>
      <c r="PPB58" s="8"/>
      <c r="PPC58" s="8"/>
      <c r="PPD58" s="8"/>
      <c r="PPE58" s="8"/>
      <c r="PPF58" s="8"/>
      <c r="PPG58" s="8"/>
      <c r="PPH58" s="8"/>
      <c r="PPI58" s="8"/>
      <c r="PPJ58" s="8"/>
      <c r="PPK58" s="8"/>
      <c r="PPL58" s="8"/>
      <c r="PPM58" s="8"/>
      <c r="PPN58" s="8"/>
      <c r="PPO58" s="8"/>
      <c r="PPP58" s="8"/>
      <c r="PPQ58" s="8"/>
      <c r="PPR58" s="8"/>
      <c r="PPS58" s="8"/>
      <c r="PPT58" s="8"/>
      <c r="PPU58" s="8"/>
      <c r="PPV58" s="8"/>
      <c r="PPW58" s="8"/>
      <c r="PPX58" s="8"/>
      <c r="PPY58" s="8"/>
      <c r="PPZ58" s="8"/>
      <c r="PQA58" s="8"/>
      <c r="PQB58" s="8"/>
      <c r="PQC58" s="8"/>
      <c r="PQD58" s="8"/>
      <c r="PQE58" s="8"/>
      <c r="PQF58" s="8"/>
      <c r="PQG58" s="8"/>
      <c r="PQH58" s="8"/>
      <c r="PQI58" s="8"/>
      <c r="PQJ58" s="8"/>
      <c r="PQK58" s="8"/>
      <c r="PQL58" s="8"/>
      <c r="PQM58" s="8"/>
      <c r="PQN58" s="8"/>
      <c r="PQO58" s="8"/>
      <c r="PQP58" s="8"/>
      <c r="PQQ58" s="8"/>
      <c r="PQR58" s="8"/>
      <c r="PQS58" s="8"/>
      <c r="PQT58" s="8"/>
      <c r="PQU58" s="8"/>
      <c r="PQV58" s="8"/>
      <c r="PQW58" s="8"/>
      <c r="PQX58" s="8"/>
      <c r="PQY58" s="8"/>
      <c r="PQZ58" s="8"/>
      <c r="PRA58" s="8"/>
      <c r="PRB58" s="8"/>
      <c r="PRC58" s="8"/>
      <c r="PRD58" s="8"/>
      <c r="PRE58" s="8"/>
      <c r="PRF58" s="8"/>
      <c r="PRG58" s="8"/>
      <c r="PRH58" s="8"/>
      <c r="PRI58" s="8"/>
      <c r="PRJ58" s="8"/>
      <c r="PRK58" s="8"/>
      <c r="PRL58" s="8"/>
      <c r="PRM58" s="8"/>
      <c r="PRN58" s="8"/>
      <c r="PRO58" s="8"/>
      <c r="PRP58" s="8"/>
      <c r="PRQ58" s="8"/>
      <c r="PRR58" s="8"/>
      <c r="PRS58" s="8"/>
      <c r="PRT58" s="8"/>
      <c r="PRU58" s="8"/>
      <c r="PRV58" s="8"/>
      <c r="PRW58" s="8"/>
      <c r="PRX58" s="8"/>
      <c r="PRY58" s="8"/>
      <c r="PRZ58" s="8"/>
      <c r="PSA58" s="8"/>
      <c r="PSB58" s="8"/>
      <c r="PSC58" s="8"/>
      <c r="PSD58" s="8"/>
      <c r="PSE58" s="8"/>
      <c r="PSF58" s="8"/>
      <c r="PSG58" s="8"/>
      <c r="PSH58" s="8"/>
      <c r="PSI58" s="8"/>
      <c r="PSJ58" s="8"/>
      <c r="PSK58" s="8"/>
      <c r="PSL58" s="8"/>
      <c r="PSM58" s="8"/>
      <c r="PSN58" s="8"/>
      <c r="PSO58" s="8"/>
      <c r="PSP58" s="8"/>
      <c r="PSQ58" s="8"/>
      <c r="PSR58" s="8"/>
      <c r="PSS58" s="8"/>
      <c r="PST58" s="8"/>
      <c r="PSU58" s="8"/>
      <c r="PSV58" s="8"/>
      <c r="PSW58" s="8"/>
      <c r="PSX58" s="8"/>
      <c r="PSY58" s="8"/>
      <c r="PSZ58" s="8"/>
      <c r="PTA58" s="8"/>
      <c r="PTB58" s="8"/>
      <c r="PTC58" s="8"/>
      <c r="PTD58" s="8"/>
      <c r="PTE58" s="8"/>
      <c r="PTF58" s="8"/>
      <c r="PTG58" s="8"/>
      <c r="PTH58" s="8"/>
      <c r="PTI58" s="8"/>
      <c r="PTJ58" s="8"/>
      <c r="PTK58" s="8"/>
      <c r="PTL58" s="8"/>
      <c r="PTM58" s="8"/>
      <c r="PTN58" s="8"/>
      <c r="PTO58" s="8"/>
      <c r="PTP58" s="8"/>
      <c r="PTQ58" s="8"/>
      <c r="PTR58" s="8"/>
      <c r="PTS58" s="8"/>
      <c r="PTT58" s="8"/>
      <c r="PTU58" s="8"/>
      <c r="PTV58" s="8"/>
      <c r="PTW58" s="8"/>
      <c r="PTX58" s="8"/>
      <c r="PTY58" s="8"/>
      <c r="PTZ58" s="8"/>
      <c r="PUA58" s="8"/>
      <c r="PUB58" s="8"/>
      <c r="PUC58" s="8"/>
      <c r="PUD58" s="8"/>
      <c r="PUE58" s="8"/>
      <c r="PUF58" s="8"/>
      <c r="PUG58" s="8"/>
      <c r="PUH58" s="8"/>
      <c r="PUI58" s="8"/>
      <c r="PUJ58" s="8"/>
      <c r="PUK58" s="8"/>
      <c r="PUL58" s="8"/>
      <c r="PUM58" s="8"/>
      <c r="PUN58" s="8"/>
      <c r="PUO58" s="8"/>
      <c r="PUP58" s="8"/>
      <c r="PUQ58" s="8"/>
      <c r="PUR58" s="8"/>
      <c r="PUS58" s="8"/>
      <c r="PUT58" s="8"/>
      <c r="PUU58" s="8"/>
      <c r="PUV58" s="8"/>
      <c r="PUW58" s="8"/>
      <c r="PUX58" s="8"/>
      <c r="PUY58" s="8"/>
      <c r="PUZ58" s="8"/>
      <c r="PVA58" s="8"/>
      <c r="PVB58" s="8"/>
      <c r="PVC58" s="8"/>
      <c r="PVD58" s="8"/>
      <c r="PVE58" s="8"/>
      <c r="PVF58" s="8"/>
      <c r="PVG58" s="8"/>
      <c r="PVH58" s="8"/>
      <c r="PVI58" s="8"/>
      <c r="PVJ58" s="8"/>
      <c r="PVK58" s="8"/>
      <c r="PVL58" s="8"/>
      <c r="PVM58" s="8"/>
      <c r="PVN58" s="8"/>
      <c r="PVO58" s="8"/>
      <c r="PVP58" s="8"/>
      <c r="PVQ58" s="8"/>
      <c r="PVR58" s="8"/>
      <c r="PVS58" s="8"/>
      <c r="PVT58" s="8"/>
      <c r="PVU58" s="8"/>
      <c r="PVV58" s="8"/>
      <c r="PVW58" s="8"/>
      <c r="PVX58" s="8"/>
      <c r="PVY58" s="8"/>
      <c r="PVZ58" s="8"/>
      <c r="PWA58" s="8"/>
      <c r="PWB58" s="8"/>
      <c r="PWC58" s="8"/>
      <c r="PWD58" s="8"/>
      <c r="PWE58" s="8"/>
      <c r="PWF58" s="8"/>
      <c r="PWG58" s="8"/>
      <c r="PWH58" s="8"/>
      <c r="PWI58" s="8"/>
      <c r="PWJ58" s="8"/>
      <c r="PWK58" s="8"/>
      <c r="PWL58" s="8"/>
      <c r="PWM58" s="8"/>
      <c r="PWN58" s="8"/>
      <c r="PWO58" s="8"/>
      <c r="PWP58" s="8"/>
      <c r="PWQ58" s="8"/>
      <c r="PWR58" s="8"/>
      <c r="PWS58" s="8"/>
      <c r="PWT58" s="8"/>
      <c r="PWU58" s="8"/>
      <c r="PWV58" s="8"/>
      <c r="PWW58" s="8"/>
      <c r="PWX58" s="8"/>
      <c r="PWY58" s="8"/>
      <c r="PWZ58" s="8"/>
      <c r="PXA58" s="8"/>
      <c r="PXB58" s="8"/>
      <c r="PXC58" s="8"/>
      <c r="PXD58" s="8"/>
      <c r="PXE58" s="8"/>
      <c r="PXF58" s="8"/>
      <c r="PXG58" s="8"/>
      <c r="PXH58" s="8"/>
      <c r="PXI58" s="8"/>
      <c r="PXJ58" s="8"/>
      <c r="PXK58" s="8"/>
      <c r="PXL58" s="8"/>
      <c r="PXM58" s="8"/>
      <c r="PXN58" s="8"/>
      <c r="PXO58" s="8"/>
      <c r="PXP58" s="8"/>
      <c r="PXQ58" s="8"/>
      <c r="PXR58" s="8"/>
      <c r="PXS58" s="8"/>
      <c r="PXT58" s="8"/>
      <c r="PXU58" s="8"/>
      <c r="PXV58" s="8"/>
      <c r="PXW58" s="8"/>
      <c r="PXX58" s="8"/>
      <c r="PXY58" s="8"/>
      <c r="PXZ58" s="8"/>
      <c r="PYA58" s="8"/>
      <c r="PYB58" s="8"/>
      <c r="PYC58" s="8"/>
      <c r="PYD58" s="8"/>
      <c r="PYE58" s="8"/>
      <c r="PYF58" s="8"/>
      <c r="PYG58" s="8"/>
      <c r="PYH58" s="8"/>
      <c r="PYI58" s="8"/>
      <c r="PYJ58" s="8"/>
      <c r="PYK58" s="8"/>
      <c r="PYL58" s="8"/>
      <c r="PYM58" s="8"/>
      <c r="PYN58" s="8"/>
      <c r="PYO58" s="8"/>
      <c r="PYP58" s="8"/>
      <c r="PYQ58" s="8"/>
      <c r="PYR58" s="8"/>
      <c r="PYS58" s="8"/>
      <c r="PYT58" s="8"/>
      <c r="PYU58" s="8"/>
      <c r="PYV58" s="8"/>
      <c r="PYW58" s="8"/>
      <c r="PYX58" s="8"/>
      <c r="PYY58" s="8"/>
      <c r="PYZ58" s="8"/>
      <c r="PZA58" s="8"/>
      <c r="PZB58" s="8"/>
      <c r="PZC58" s="8"/>
      <c r="PZD58" s="8"/>
      <c r="PZE58" s="8"/>
      <c r="PZF58" s="8"/>
      <c r="PZG58" s="8"/>
      <c r="PZH58" s="8"/>
      <c r="PZI58" s="8"/>
      <c r="PZJ58" s="8"/>
      <c r="PZK58" s="8"/>
      <c r="PZL58" s="8"/>
      <c r="PZM58" s="8"/>
      <c r="PZN58" s="8"/>
      <c r="PZO58" s="8"/>
      <c r="PZP58" s="8"/>
      <c r="PZQ58" s="8"/>
      <c r="PZR58" s="8"/>
      <c r="PZS58" s="8"/>
      <c r="PZT58" s="8"/>
      <c r="PZU58" s="8"/>
      <c r="PZV58" s="8"/>
      <c r="PZW58" s="8"/>
      <c r="PZX58" s="8"/>
      <c r="PZY58" s="8"/>
      <c r="PZZ58" s="8"/>
      <c r="QAA58" s="8"/>
      <c r="QAB58" s="8"/>
      <c r="QAC58" s="8"/>
      <c r="QAD58" s="8"/>
      <c r="QAE58" s="8"/>
      <c r="QAF58" s="8"/>
      <c r="QAG58" s="8"/>
      <c r="QAH58" s="8"/>
      <c r="QAI58" s="8"/>
      <c r="QAJ58" s="8"/>
      <c r="QAK58" s="8"/>
      <c r="QAL58" s="8"/>
      <c r="QAM58" s="8"/>
      <c r="QAN58" s="8"/>
      <c r="QAO58" s="8"/>
      <c r="QAP58" s="8"/>
      <c r="QAQ58" s="8"/>
      <c r="QAR58" s="8"/>
      <c r="QAS58" s="8"/>
      <c r="QAT58" s="8"/>
      <c r="QAU58" s="8"/>
      <c r="QAV58" s="8"/>
      <c r="QAW58" s="8"/>
      <c r="QAX58" s="8"/>
      <c r="QAY58" s="8"/>
      <c r="QAZ58" s="8"/>
      <c r="QBA58" s="8"/>
      <c r="QBB58" s="8"/>
      <c r="QBC58" s="8"/>
      <c r="QBD58" s="8"/>
      <c r="QBE58" s="8"/>
      <c r="QBF58" s="8"/>
      <c r="QBG58" s="8"/>
      <c r="QBH58" s="8"/>
      <c r="QBI58" s="8"/>
      <c r="QBJ58" s="8"/>
      <c r="QBK58" s="8"/>
      <c r="QBL58" s="8"/>
      <c r="QBM58" s="8"/>
      <c r="QBN58" s="8"/>
      <c r="QBO58" s="8"/>
      <c r="QBP58" s="8"/>
      <c r="QBQ58" s="8"/>
      <c r="QBR58" s="8"/>
      <c r="QBS58" s="8"/>
      <c r="QBT58" s="8"/>
      <c r="QBU58" s="8"/>
      <c r="QBV58" s="8"/>
      <c r="QBW58" s="8"/>
      <c r="QBX58" s="8"/>
      <c r="QBY58" s="8"/>
      <c r="QBZ58" s="8"/>
      <c r="QCA58" s="8"/>
      <c r="QCB58" s="8"/>
      <c r="QCC58" s="8"/>
      <c r="QCD58" s="8"/>
      <c r="QCE58" s="8"/>
      <c r="QCF58" s="8"/>
      <c r="QCG58" s="8"/>
      <c r="QCH58" s="8"/>
      <c r="QCI58" s="8"/>
      <c r="QCJ58" s="8"/>
      <c r="QCK58" s="8"/>
      <c r="QCL58" s="8"/>
      <c r="QCM58" s="8"/>
      <c r="QCN58" s="8"/>
      <c r="QCO58" s="8"/>
      <c r="QCP58" s="8"/>
      <c r="QCQ58" s="8"/>
      <c r="QCR58" s="8"/>
      <c r="QCS58" s="8"/>
      <c r="QCT58" s="8"/>
      <c r="QCU58" s="8"/>
      <c r="QCV58" s="8"/>
      <c r="QCW58" s="8"/>
      <c r="QCX58" s="8"/>
      <c r="QCY58" s="8"/>
      <c r="QCZ58" s="8"/>
      <c r="QDA58" s="8"/>
      <c r="QDB58" s="8"/>
      <c r="QDC58" s="8"/>
      <c r="QDD58" s="8"/>
      <c r="QDE58" s="8"/>
      <c r="QDF58" s="8"/>
      <c r="QDG58" s="8"/>
      <c r="QDH58" s="8"/>
      <c r="QDI58" s="8"/>
      <c r="QDJ58" s="8"/>
      <c r="QDK58" s="8"/>
      <c r="QDL58" s="8"/>
      <c r="QDM58" s="8"/>
      <c r="QDN58" s="8"/>
      <c r="QDO58" s="8"/>
      <c r="QDP58" s="8"/>
      <c r="QDQ58" s="8"/>
      <c r="QDR58" s="8"/>
      <c r="QDS58" s="8"/>
      <c r="QDT58" s="8"/>
      <c r="QDU58" s="8"/>
      <c r="QDV58" s="8"/>
      <c r="QDW58" s="8"/>
      <c r="QDX58" s="8"/>
      <c r="QDY58" s="8"/>
      <c r="QDZ58" s="8"/>
      <c r="QEA58" s="8"/>
      <c r="QEB58" s="8"/>
      <c r="QEC58" s="8"/>
      <c r="QED58" s="8"/>
      <c r="QEE58" s="8"/>
      <c r="QEF58" s="8"/>
      <c r="QEG58" s="8"/>
      <c r="QEH58" s="8"/>
      <c r="QEI58" s="8"/>
      <c r="QEJ58" s="8"/>
      <c r="QEK58" s="8"/>
      <c r="QEL58" s="8"/>
      <c r="QEM58" s="8"/>
      <c r="QEN58" s="8"/>
      <c r="QEO58" s="8"/>
      <c r="QEP58" s="8"/>
      <c r="QEQ58" s="8"/>
      <c r="QER58" s="8"/>
      <c r="QES58" s="8"/>
      <c r="QET58" s="8"/>
      <c r="QEU58" s="8"/>
      <c r="QEV58" s="8"/>
      <c r="QEW58" s="8"/>
      <c r="QEX58" s="8"/>
      <c r="QEY58" s="8"/>
      <c r="QEZ58" s="8"/>
      <c r="QFA58" s="8"/>
      <c r="QFB58" s="8"/>
      <c r="QFC58" s="8"/>
      <c r="QFD58" s="8"/>
      <c r="QFE58" s="8"/>
      <c r="QFF58" s="8"/>
      <c r="QFG58" s="8"/>
      <c r="QFH58" s="8"/>
      <c r="QFI58" s="8"/>
      <c r="QFJ58" s="8"/>
      <c r="QFK58" s="8"/>
      <c r="QFL58" s="8"/>
      <c r="QFM58" s="8"/>
      <c r="QFN58" s="8"/>
      <c r="QFO58" s="8"/>
      <c r="QFP58" s="8"/>
      <c r="QFQ58" s="8"/>
      <c r="QFR58" s="8"/>
      <c r="QFS58" s="8"/>
      <c r="QFT58" s="8"/>
      <c r="QFU58" s="8"/>
      <c r="QFV58" s="8"/>
      <c r="QFW58" s="8"/>
      <c r="QFX58" s="8"/>
      <c r="QFY58" s="8"/>
      <c r="QFZ58" s="8"/>
      <c r="QGA58" s="8"/>
      <c r="QGB58" s="8"/>
      <c r="QGC58" s="8"/>
      <c r="QGD58" s="8"/>
      <c r="QGE58" s="8"/>
      <c r="QGF58" s="8"/>
      <c r="QGG58" s="8"/>
      <c r="QGH58" s="8"/>
      <c r="QGI58" s="8"/>
      <c r="QGJ58" s="8"/>
      <c r="QGK58" s="8"/>
      <c r="QGL58" s="8"/>
      <c r="QGM58" s="8"/>
      <c r="QGN58" s="8"/>
      <c r="QGO58" s="8"/>
      <c r="QGP58" s="8"/>
      <c r="QGQ58" s="8"/>
      <c r="QGR58" s="8"/>
      <c r="QGS58" s="8"/>
      <c r="QGT58" s="8"/>
      <c r="QGU58" s="8"/>
      <c r="QGV58" s="8"/>
      <c r="QGW58" s="8"/>
      <c r="QGX58" s="8"/>
      <c r="QGY58" s="8"/>
      <c r="QGZ58" s="8"/>
      <c r="QHA58" s="8"/>
      <c r="QHB58" s="8"/>
      <c r="QHC58" s="8"/>
      <c r="QHD58" s="8"/>
      <c r="QHE58" s="8"/>
      <c r="QHF58" s="8"/>
      <c r="QHG58" s="8"/>
      <c r="QHH58" s="8"/>
      <c r="QHI58" s="8"/>
      <c r="QHJ58" s="8"/>
      <c r="QHK58" s="8"/>
      <c r="QHL58" s="8"/>
      <c r="QHM58" s="8"/>
      <c r="QHN58" s="8"/>
      <c r="QHO58" s="8"/>
      <c r="QHP58" s="8"/>
      <c r="QHQ58" s="8"/>
      <c r="QHR58" s="8"/>
      <c r="QHS58" s="8"/>
      <c r="QHT58" s="8"/>
      <c r="QHU58" s="8"/>
      <c r="QHV58" s="8"/>
      <c r="QHW58" s="8"/>
      <c r="QHX58" s="8"/>
      <c r="QHY58" s="8"/>
      <c r="QHZ58" s="8"/>
      <c r="QIA58" s="8"/>
      <c r="QIB58" s="8"/>
      <c r="QIC58" s="8"/>
      <c r="QID58" s="8"/>
      <c r="QIE58" s="8"/>
      <c r="QIF58" s="8"/>
      <c r="QIG58" s="8"/>
      <c r="QIH58" s="8"/>
      <c r="QII58" s="8"/>
      <c r="QIJ58" s="8"/>
      <c r="QIK58" s="8"/>
      <c r="QIL58" s="8"/>
      <c r="QIM58" s="8"/>
      <c r="QIN58" s="8"/>
      <c r="QIO58" s="8"/>
      <c r="QIP58" s="8"/>
      <c r="QIQ58" s="8"/>
      <c r="QIR58" s="8"/>
      <c r="QIS58" s="8"/>
      <c r="QIT58" s="8"/>
      <c r="QIU58" s="8"/>
      <c r="QIV58" s="8"/>
      <c r="QIW58" s="8"/>
      <c r="QIX58" s="8"/>
      <c r="QIY58" s="8"/>
      <c r="QIZ58" s="8"/>
      <c r="QJA58" s="8"/>
      <c r="QJB58" s="8"/>
      <c r="QJC58" s="8"/>
      <c r="QJD58" s="8"/>
      <c r="QJE58" s="8"/>
      <c r="QJF58" s="8"/>
      <c r="QJG58" s="8"/>
      <c r="QJH58" s="8"/>
      <c r="QJI58" s="8"/>
      <c r="QJJ58" s="8"/>
      <c r="QJK58" s="8"/>
      <c r="QJL58" s="8"/>
      <c r="QJM58" s="8"/>
      <c r="QJN58" s="8"/>
      <c r="QJO58" s="8"/>
      <c r="QJP58" s="8"/>
      <c r="QJQ58" s="8"/>
      <c r="QJR58" s="8"/>
      <c r="QJS58" s="8"/>
      <c r="QJT58" s="8"/>
      <c r="QJU58" s="8"/>
      <c r="QJV58" s="8"/>
      <c r="QJW58" s="8"/>
      <c r="QJX58" s="8"/>
      <c r="QJY58" s="8"/>
      <c r="QJZ58" s="8"/>
      <c r="QKA58" s="8"/>
      <c r="QKB58" s="8"/>
      <c r="QKC58" s="8"/>
      <c r="QKD58" s="8"/>
      <c r="QKE58" s="8"/>
      <c r="QKF58" s="8"/>
      <c r="QKG58" s="8"/>
      <c r="QKH58" s="8"/>
      <c r="QKI58" s="8"/>
      <c r="QKJ58" s="8"/>
      <c r="QKK58" s="8"/>
      <c r="QKL58" s="8"/>
      <c r="QKM58" s="8"/>
      <c r="QKN58" s="8"/>
      <c r="QKO58" s="8"/>
      <c r="QKP58" s="8"/>
      <c r="QKQ58" s="8"/>
      <c r="QKR58" s="8"/>
      <c r="QKS58" s="8"/>
      <c r="QKT58" s="8"/>
      <c r="QKU58" s="8"/>
      <c r="QKV58" s="8"/>
      <c r="QKW58" s="8"/>
      <c r="QKX58" s="8"/>
      <c r="QKY58" s="8"/>
      <c r="QKZ58" s="8"/>
      <c r="QLA58" s="8"/>
      <c r="QLB58" s="8"/>
      <c r="QLC58" s="8"/>
      <c r="QLD58" s="8"/>
      <c r="QLE58" s="8"/>
      <c r="QLF58" s="8"/>
      <c r="QLG58" s="8"/>
      <c r="QLH58" s="8"/>
      <c r="QLI58" s="8"/>
      <c r="QLJ58" s="8"/>
      <c r="QLK58" s="8"/>
      <c r="QLL58" s="8"/>
      <c r="QLM58" s="8"/>
      <c r="QLN58" s="8"/>
      <c r="QLO58" s="8"/>
      <c r="QLP58" s="8"/>
      <c r="QLQ58" s="8"/>
      <c r="QLR58" s="8"/>
      <c r="QLS58" s="8"/>
      <c r="QLT58" s="8"/>
      <c r="QLU58" s="8"/>
      <c r="QLV58" s="8"/>
      <c r="QLW58" s="8"/>
      <c r="QLX58" s="8"/>
      <c r="QLY58" s="8"/>
      <c r="QLZ58" s="8"/>
      <c r="QMA58" s="8"/>
      <c r="QMB58" s="8"/>
      <c r="QMC58" s="8"/>
      <c r="QMD58" s="8"/>
      <c r="QME58" s="8"/>
      <c r="QMF58" s="8"/>
      <c r="QMG58" s="8"/>
      <c r="QMH58" s="8"/>
      <c r="QMI58" s="8"/>
      <c r="QMJ58" s="8"/>
      <c r="QMK58" s="8"/>
      <c r="QML58" s="8"/>
      <c r="QMM58" s="8"/>
      <c r="QMN58" s="8"/>
      <c r="QMO58" s="8"/>
      <c r="QMP58" s="8"/>
      <c r="QMQ58" s="8"/>
      <c r="QMR58" s="8"/>
      <c r="QMS58" s="8"/>
      <c r="QMT58" s="8"/>
      <c r="QMU58" s="8"/>
      <c r="QMV58" s="8"/>
      <c r="QMW58" s="8"/>
      <c r="QMX58" s="8"/>
      <c r="QMY58" s="8"/>
      <c r="QMZ58" s="8"/>
      <c r="QNA58" s="8"/>
      <c r="QNB58" s="8"/>
      <c r="QNC58" s="8"/>
      <c r="QND58" s="8"/>
      <c r="QNE58" s="8"/>
      <c r="QNF58" s="8"/>
      <c r="QNG58" s="8"/>
      <c r="QNH58" s="8"/>
      <c r="QNI58" s="8"/>
      <c r="QNJ58" s="8"/>
      <c r="QNK58" s="8"/>
      <c r="QNL58" s="8"/>
      <c r="QNM58" s="8"/>
      <c r="QNN58" s="8"/>
      <c r="QNO58" s="8"/>
      <c r="QNP58" s="8"/>
      <c r="QNQ58" s="8"/>
      <c r="QNR58" s="8"/>
      <c r="QNS58" s="8"/>
      <c r="QNT58" s="8"/>
      <c r="QNU58" s="8"/>
      <c r="QNV58" s="8"/>
      <c r="QNW58" s="8"/>
      <c r="QNX58" s="8"/>
      <c r="QNY58" s="8"/>
      <c r="QNZ58" s="8"/>
      <c r="QOA58" s="8"/>
      <c r="QOB58" s="8"/>
      <c r="QOC58" s="8"/>
      <c r="QOD58" s="8"/>
      <c r="QOE58" s="8"/>
      <c r="QOF58" s="8"/>
      <c r="QOG58" s="8"/>
      <c r="QOH58" s="8"/>
      <c r="QOI58" s="8"/>
      <c r="QOJ58" s="8"/>
      <c r="QOK58" s="8"/>
      <c r="QOL58" s="8"/>
      <c r="QOM58" s="8"/>
      <c r="QON58" s="8"/>
      <c r="QOO58" s="8"/>
      <c r="QOP58" s="8"/>
      <c r="QOQ58" s="8"/>
      <c r="QOR58" s="8"/>
      <c r="QOS58" s="8"/>
      <c r="QOT58" s="8"/>
      <c r="QOU58" s="8"/>
      <c r="QOV58" s="8"/>
      <c r="QOW58" s="8"/>
      <c r="QOX58" s="8"/>
      <c r="QOY58" s="8"/>
      <c r="QOZ58" s="8"/>
      <c r="QPA58" s="8"/>
      <c r="QPB58" s="8"/>
      <c r="QPC58" s="8"/>
      <c r="QPD58" s="8"/>
      <c r="QPE58" s="8"/>
      <c r="QPF58" s="8"/>
      <c r="QPG58" s="8"/>
      <c r="QPH58" s="8"/>
      <c r="QPI58" s="8"/>
      <c r="QPJ58" s="8"/>
      <c r="QPK58" s="8"/>
      <c r="QPL58" s="8"/>
      <c r="QPM58" s="8"/>
      <c r="QPN58" s="8"/>
      <c r="QPO58" s="8"/>
      <c r="QPP58" s="8"/>
      <c r="QPQ58" s="8"/>
      <c r="QPR58" s="8"/>
      <c r="QPS58" s="8"/>
      <c r="QPT58" s="8"/>
      <c r="QPU58" s="8"/>
      <c r="QPV58" s="8"/>
      <c r="QPW58" s="8"/>
      <c r="QPX58" s="8"/>
      <c r="QPY58" s="8"/>
      <c r="QPZ58" s="8"/>
      <c r="QQA58" s="8"/>
      <c r="QQB58" s="8"/>
      <c r="QQC58" s="8"/>
      <c r="QQD58" s="8"/>
      <c r="QQE58" s="8"/>
      <c r="QQF58" s="8"/>
      <c r="QQG58" s="8"/>
      <c r="QQH58" s="8"/>
      <c r="QQI58" s="8"/>
      <c r="QQJ58" s="8"/>
      <c r="QQK58" s="8"/>
      <c r="QQL58" s="8"/>
      <c r="QQM58" s="8"/>
      <c r="QQN58" s="8"/>
      <c r="QQO58" s="8"/>
      <c r="QQP58" s="8"/>
      <c r="QQQ58" s="8"/>
      <c r="QQR58" s="8"/>
      <c r="QQS58" s="8"/>
      <c r="QQT58" s="8"/>
      <c r="QQU58" s="8"/>
      <c r="QQV58" s="8"/>
      <c r="QQW58" s="8"/>
      <c r="QQX58" s="8"/>
      <c r="QQY58" s="8"/>
      <c r="QQZ58" s="8"/>
      <c r="QRA58" s="8"/>
      <c r="QRB58" s="8"/>
      <c r="QRC58" s="8"/>
      <c r="QRD58" s="8"/>
      <c r="QRE58" s="8"/>
      <c r="QRF58" s="8"/>
      <c r="QRG58" s="8"/>
      <c r="QRH58" s="8"/>
      <c r="QRI58" s="8"/>
      <c r="QRJ58" s="8"/>
      <c r="QRK58" s="8"/>
      <c r="QRL58" s="8"/>
      <c r="QRM58" s="8"/>
      <c r="QRN58" s="8"/>
      <c r="QRO58" s="8"/>
      <c r="QRP58" s="8"/>
      <c r="QRQ58" s="8"/>
      <c r="QRR58" s="8"/>
      <c r="QRS58" s="8"/>
      <c r="QRT58" s="8"/>
      <c r="QRU58" s="8"/>
      <c r="QRV58" s="8"/>
      <c r="QRW58" s="8"/>
      <c r="QRX58" s="8"/>
      <c r="QRY58" s="8"/>
      <c r="QRZ58" s="8"/>
      <c r="QSA58" s="8"/>
      <c r="QSB58" s="8"/>
      <c r="QSC58" s="8"/>
      <c r="QSD58" s="8"/>
      <c r="QSE58" s="8"/>
      <c r="QSF58" s="8"/>
      <c r="QSG58" s="8"/>
      <c r="QSH58" s="8"/>
      <c r="QSI58" s="8"/>
      <c r="QSJ58" s="8"/>
      <c r="QSK58" s="8"/>
      <c r="QSL58" s="8"/>
      <c r="QSM58" s="8"/>
      <c r="QSN58" s="8"/>
      <c r="QSO58" s="8"/>
      <c r="QSP58" s="8"/>
      <c r="QSQ58" s="8"/>
      <c r="QSR58" s="8"/>
      <c r="QSS58" s="8"/>
      <c r="QST58" s="8"/>
      <c r="QSU58" s="8"/>
      <c r="QSV58" s="8"/>
      <c r="QSW58" s="8"/>
      <c r="QSX58" s="8"/>
      <c r="QSY58" s="8"/>
      <c r="QSZ58" s="8"/>
      <c r="QTA58" s="8"/>
      <c r="QTB58" s="8"/>
      <c r="QTC58" s="8"/>
      <c r="QTD58" s="8"/>
      <c r="QTE58" s="8"/>
      <c r="QTF58" s="8"/>
      <c r="QTG58" s="8"/>
      <c r="QTH58" s="8"/>
      <c r="QTI58" s="8"/>
      <c r="QTJ58" s="8"/>
      <c r="QTK58" s="8"/>
      <c r="QTL58" s="8"/>
      <c r="QTM58" s="8"/>
      <c r="QTN58" s="8"/>
      <c r="QTO58" s="8"/>
      <c r="QTP58" s="8"/>
      <c r="QTQ58" s="8"/>
      <c r="QTR58" s="8"/>
      <c r="QTS58" s="8"/>
      <c r="QTT58" s="8"/>
      <c r="QTU58" s="8"/>
      <c r="QTV58" s="8"/>
      <c r="QTW58" s="8"/>
      <c r="QTX58" s="8"/>
      <c r="QTY58" s="8"/>
      <c r="QTZ58" s="8"/>
      <c r="QUA58" s="8"/>
      <c r="QUB58" s="8"/>
      <c r="QUC58" s="8"/>
      <c r="QUD58" s="8"/>
      <c r="QUE58" s="8"/>
      <c r="QUF58" s="8"/>
      <c r="QUG58" s="8"/>
      <c r="QUH58" s="8"/>
      <c r="QUI58" s="8"/>
      <c r="QUJ58" s="8"/>
      <c r="QUK58" s="8"/>
      <c r="QUL58" s="8"/>
      <c r="QUM58" s="8"/>
      <c r="QUN58" s="8"/>
      <c r="QUO58" s="8"/>
      <c r="QUP58" s="8"/>
      <c r="QUQ58" s="8"/>
      <c r="QUR58" s="8"/>
      <c r="QUS58" s="8"/>
      <c r="QUT58" s="8"/>
      <c r="QUU58" s="8"/>
      <c r="QUV58" s="8"/>
      <c r="QUW58" s="8"/>
      <c r="QUX58" s="8"/>
      <c r="QUY58" s="8"/>
      <c r="QUZ58" s="8"/>
      <c r="QVA58" s="8"/>
      <c r="QVB58" s="8"/>
      <c r="QVC58" s="8"/>
      <c r="QVD58" s="8"/>
      <c r="QVE58" s="8"/>
      <c r="QVF58" s="8"/>
      <c r="QVG58" s="8"/>
      <c r="QVH58" s="8"/>
      <c r="QVI58" s="8"/>
      <c r="QVJ58" s="8"/>
      <c r="QVK58" s="8"/>
      <c r="QVL58" s="8"/>
      <c r="QVM58" s="8"/>
      <c r="QVN58" s="8"/>
      <c r="QVO58" s="8"/>
      <c r="QVP58" s="8"/>
      <c r="QVQ58" s="8"/>
      <c r="QVR58" s="8"/>
      <c r="QVS58" s="8"/>
      <c r="QVT58" s="8"/>
      <c r="QVU58" s="8"/>
      <c r="QVV58" s="8"/>
      <c r="QVW58" s="8"/>
      <c r="QVX58" s="8"/>
      <c r="QVY58" s="8"/>
      <c r="QVZ58" s="8"/>
      <c r="QWA58" s="8"/>
      <c r="QWB58" s="8"/>
      <c r="QWC58" s="8"/>
      <c r="QWD58" s="8"/>
      <c r="QWE58" s="8"/>
      <c r="QWF58" s="8"/>
      <c r="QWG58" s="8"/>
      <c r="QWH58" s="8"/>
      <c r="QWI58" s="8"/>
      <c r="QWJ58" s="8"/>
      <c r="QWK58" s="8"/>
      <c r="QWL58" s="8"/>
      <c r="QWM58" s="8"/>
      <c r="QWN58" s="8"/>
      <c r="QWO58" s="8"/>
      <c r="QWP58" s="8"/>
      <c r="QWQ58" s="8"/>
      <c r="QWR58" s="8"/>
      <c r="QWS58" s="8"/>
      <c r="QWT58" s="8"/>
      <c r="QWU58" s="8"/>
      <c r="QWV58" s="8"/>
      <c r="QWW58" s="8"/>
      <c r="QWX58" s="8"/>
      <c r="QWY58" s="8"/>
      <c r="QWZ58" s="8"/>
      <c r="QXA58" s="8"/>
      <c r="QXB58" s="8"/>
      <c r="QXC58" s="8"/>
      <c r="QXD58" s="8"/>
      <c r="QXE58" s="8"/>
      <c r="QXF58" s="8"/>
      <c r="QXG58" s="8"/>
      <c r="QXH58" s="8"/>
      <c r="QXI58" s="8"/>
      <c r="QXJ58" s="8"/>
      <c r="QXK58" s="8"/>
      <c r="QXL58" s="8"/>
      <c r="QXM58" s="8"/>
      <c r="QXN58" s="8"/>
      <c r="QXO58" s="8"/>
      <c r="QXP58" s="8"/>
      <c r="QXQ58" s="8"/>
      <c r="QXR58" s="8"/>
      <c r="QXS58" s="8"/>
      <c r="QXT58" s="8"/>
      <c r="QXU58" s="8"/>
      <c r="QXV58" s="8"/>
      <c r="QXW58" s="8"/>
      <c r="QXX58" s="8"/>
      <c r="QXY58" s="8"/>
      <c r="QXZ58" s="8"/>
      <c r="QYA58" s="8"/>
      <c r="QYB58" s="8"/>
      <c r="QYC58" s="8"/>
      <c r="QYD58" s="8"/>
      <c r="QYE58" s="8"/>
      <c r="QYF58" s="8"/>
      <c r="QYG58" s="8"/>
      <c r="QYH58" s="8"/>
      <c r="QYI58" s="8"/>
      <c r="QYJ58" s="8"/>
      <c r="QYK58" s="8"/>
      <c r="QYL58" s="8"/>
      <c r="QYM58" s="8"/>
      <c r="QYN58" s="8"/>
      <c r="QYO58" s="8"/>
      <c r="QYP58" s="8"/>
      <c r="QYQ58" s="8"/>
      <c r="QYR58" s="8"/>
      <c r="QYS58" s="8"/>
      <c r="QYT58" s="8"/>
      <c r="QYU58" s="8"/>
      <c r="QYV58" s="8"/>
      <c r="QYW58" s="8"/>
      <c r="QYX58" s="8"/>
      <c r="QYY58" s="8"/>
      <c r="QYZ58" s="8"/>
      <c r="QZA58" s="8"/>
      <c r="QZB58" s="8"/>
      <c r="QZC58" s="8"/>
      <c r="QZD58" s="8"/>
      <c r="QZE58" s="8"/>
      <c r="QZF58" s="8"/>
      <c r="QZG58" s="8"/>
      <c r="QZH58" s="8"/>
      <c r="QZI58" s="8"/>
      <c r="QZJ58" s="8"/>
      <c r="QZK58" s="8"/>
      <c r="QZL58" s="8"/>
      <c r="QZM58" s="8"/>
      <c r="QZN58" s="8"/>
      <c r="QZO58" s="8"/>
      <c r="QZP58" s="8"/>
      <c r="QZQ58" s="8"/>
      <c r="QZR58" s="8"/>
      <c r="QZS58" s="8"/>
      <c r="QZT58" s="8"/>
      <c r="QZU58" s="8"/>
      <c r="QZV58" s="8"/>
      <c r="QZW58" s="8"/>
      <c r="QZX58" s="8"/>
      <c r="QZY58" s="8"/>
      <c r="QZZ58" s="8"/>
      <c r="RAA58" s="8"/>
      <c r="RAB58" s="8"/>
      <c r="RAC58" s="8"/>
      <c r="RAD58" s="8"/>
      <c r="RAE58" s="8"/>
      <c r="RAF58" s="8"/>
      <c r="RAG58" s="8"/>
      <c r="RAH58" s="8"/>
      <c r="RAI58" s="8"/>
      <c r="RAJ58" s="8"/>
      <c r="RAK58" s="8"/>
      <c r="RAL58" s="8"/>
      <c r="RAM58" s="8"/>
      <c r="RAN58" s="8"/>
      <c r="RAO58" s="8"/>
      <c r="RAP58" s="8"/>
      <c r="RAQ58" s="8"/>
      <c r="RAR58" s="8"/>
      <c r="RAS58" s="8"/>
      <c r="RAT58" s="8"/>
      <c r="RAU58" s="8"/>
      <c r="RAV58" s="8"/>
      <c r="RAW58" s="8"/>
      <c r="RAX58" s="8"/>
      <c r="RAY58" s="8"/>
      <c r="RAZ58" s="8"/>
      <c r="RBA58" s="8"/>
      <c r="RBB58" s="8"/>
      <c r="RBC58" s="8"/>
      <c r="RBD58" s="8"/>
      <c r="RBE58" s="8"/>
      <c r="RBF58" s="8"/>
      <c r="RBG58" s="8"/>
      <c r="RBH58" s="8"/>
      <c r="RBI58" s="8"/>
      <c r="RBJ58" s="8"/>
      <c r="RBK58" s="8"/>
      <c r="RBL58" s="8"/>
      <c r="RBM58" s="8"/>
      <c r="RBN58" s="8"/>
      <c r="RBO58" s="8"/>
      <c r="RBP58" s="8"/>
      <c r="RBQ58" s="8"/>
      <c r="RBR58" s="8"/>
      <c r="RBS58" s="8"/>
      <c r="RBT58" s="8"/>
      <c r="RBU58" s="8"/>
      <c r="RBV58" s="8"/>
      <c r="RBW58" s="8"/>
      <c r="RBX58" s="8"/>
      <c r="RBY58" s="8"/>
      <c r="RBZ58" s="8"/>
      <c r="RCA58" s="8"/>
      <c r="RCB58" s="8"/>
      <c r="RCC58" s="8"/>
      <c r="RCD58" s="8"/>
      <c r="RCE58" s="8"/>
      <c r="RCF58" s="8"/>
      <c r="RCG58" s="8"/>
      <c r="RCH58" s="8"/>
      <c r="RCI58" s="8"/>
      <c r="RCJ58" s="8"/>
      <c r="RCK58" s="8"/>
      <c r="RCL58" s="8"/>
      <c r="RCM58" s="8"/>
      <c r="RCN58" s="8"/>
      <c r="RCO58" s="8"/>
      <c r="RCP58" s="8"/>
      <c r="RCQ58" s="8"/>
      <c r="RCR58" s="8"/>
      <c r="RCS58" s="8"/>
      <c r="RCT58" s="8"/>
      <c r="RCU58" s="8"/>
      <c r="RCV58" s="8"/>
      <c r="RCW58" s="8"/>
      <c r="RCX58" s="8"/>
      <c r="RCY58" s="8"/>
      <c r="RCZ58" s="8"/>
      <c r="RDA58" s="8"/>
      <c r="RDB58" s="8"/>
      <c r="RDC58" s="8"/>
      <c r="RDD58" s="8"/>
      <c r="RDE58" s="8"/>
      <c r="RDF58" s="8"/>
      <c r="RDG58" s="8"/>
      <c r="RDH58" s="8"/>
      <c r="RDI58" s="8"/>
      <c r="RDJ58" s="8"/>
      <c r="RDK58" s="8"/>
      <c r="RDL58" s="8"/>
      <c r="RDM58" s="8"/>
      <c r="RDN58" s="8"/>
      <c r="RDO58" s="8"/>
      <c r="RDP58" s="8"/>
      <c r="RDQ58" s="8"/>
      <c r="RDR58" s="8"/>
      <c r="RDS58" s="8"/>
      <c r="RDT58" s="8"/>
      <c r="RDU58" s="8"/>
      <c r="RDV58" s="8"/>
      <c r="RDW58" s="8"/>
      <c r="RDX58" s="8"/>
      <c r="RDY58" s="8"/>
      <c r="RDZ58" s="8"/>
      <c r="REA58" s="8"/>
      <c r="REB58" s="8"/>
      <c r="REC58" s="8"/>
      <c r="RED58" s="8"/>
      <c r="REE58" s="8"/>
      <c r="REF58" s="8"/>
      <c r="REG58" s="8"/>
      <c r="REH58" s="8"/>
      <c r="REI58" s="8"/>
      <c r="REJ58" s="8"/>
      <c r="REK58" s="8"/>
      <c r="REL58" s="8"/>
      <c r="REM58" s="8"/>
      <c r="REN58" s="8"/>
      <c r="REO58" s="8"/>
      <c r="REP58" s="8"/>
      <c r="REQ58" s="8"/>
      <c r="RER58" s="8"/>
      <c r="RES58" s="8"/>
      <c r="RET58" s="8"/>
      <c r="REU58" s="8"/>
      <c r="REV58" s="8"/>
      <c r="REW58" s="8"/>
      <c r="REX58" s="8"/>
      <c r="REY58" s="8"/>
      <c r="REZ58" s="8"/>
      <c r="RFA58" s="8"/>
      <c r="RFB58" s="8"/>
      <c r="RFC58" s="8"/>
      <c r="RFD58" s="8"/>
      <c r="RFE58" s="8"/>
      <c r="RFF58" s="8"/>
      <c r="RFG58" s="8"/>
      <c r="RFH58" s="8"/>
      <c r="RFI58" s="8"/>
      <c r="RFJ58" s="8"/>
      <c r="RFK58" s="8"/>
      <c r="RFL58" s="8"/>
      <c r="RFM58" s="8"/>
      <c r="RFN58" s="8"/>
      <c r="RFO58" s="8"/>
      <c r="RFP58" s="8"/>
      <c r="RFQ58" s="8"/>
      <c r="RFR58" s="8"/>
      <c r="RFS58" s="8"/>
      <c r="RFT58" s="8"/>
      <c r="RFU58" s="8"/>
      <c r="RFV58" s="8"/>
      <c r="RFW58" s="8"/>
      <c r="RFX58" s="8"/>
      <c r="RFY58" s="8"/>
      <c r="RFZ58" s="8"/>
      <c r="RGA58" s="8"/>
      <c r="RGB58" s="8"/>
      <c r="RGC58" s="8"/>
      <c r="RGD58" s="8"/>
      <c r="RGE58" s="8"/>
      <c r="RGF58" s="8"/>
      <c r="RGG58" s="8"/>
      <c r="RGH58" s="8"/>
      <c r="RGI58" s="8"/>
      <c r="RGJ58" s="8"/>
      <c r="RGK58" s="8"/>
      <c r="RGL58" s="8"/>
      <c r="RGM58" s="8"/>
      <c r="RGN58" s="8"/>
      <c r="RGO58" s="8"/>
      <c r="RGP58" s="8"/>
      <c r="RGQ58" s="8"/>
      <c r="RGR58" s="8"/>
      <c r="RGS58" s="8"/>
      <c r="RGT58" s="8"/>
      <c r="RGU58" s="8"/>
      <c r="RGV58" s="8"/>
      <c r="RGW58" s="8"/>
      <c r="RGX58" s="8"/>
      <c r="RGY58" s="8"/>
      <c r="RGZ58" s="8"/>
      <c r="RHA58" s="8"/>
      <c r="RHB58" s="8"/>
      <c r="RHC58" s="8"/>
      <c r="RHD58" s="8"/>
      <c r="RHE58" s="8"/>
      <c r="RHF58" s="8"/>
      <c r="RHG58" s="8"/>
      <c r="RHH58" s="8"/>
      <c r="RHI58" s="8"/>
      <c r="RHJ58" s="8"/>
      <c r="RHK58" s="8"/>
      <c r="RHL58" s="8"/>
      <c r="RHM58" s="8"/>
      <c r="RHN58" s="8"/>
      <c r="RHO58" s="8"/>
      <c r="RHP58" s="8"/>
      <c r="RHQ58" s="8"/>
      <c r="RHR58" s="8"/>
      <c r="RHS58" s="8"/>
      <c r="RHT58" s="8"/>
      <c r="RHU58" s="8"/>
      <c r="RHV58" s="8"/>
      <c r="RHW58" s="8"/>
      <c r="RHX58" s="8"/>
      <c r="RHY58" s="8"/>
      <c r="RHZ58" s="8"/>
      <c r="RIA58" s="8"/>
      <c r="RIB58" s="8"/>
      <c r="RIC58" s="8"/>
      <c r="RID58" s="8"/>
      <c r="RIE58" s="8"/>
      <c r="RIF58" s="8"/>
      <c r="RIG58" s="8"/>
      <c r="RIH58" s="8"/>
      <c r="RII58" s="8"/>
      <c r="RIJ58" s="8"/>
      <c r="RIK58" s="8"/>
      <c r="RIL58" s="8"/>
      <c r="RIM58" s="8"/>
      <c r="RIN58" s="8"/>
      <c r="RIO58" s="8"/>
      <c r="RIP58" s="8"/>
      <c r="RIQ58" s="8"/>
      <c r="RIR58" s="8"/>
      <c r="RIS58" s="8"/>
      <c r="RIT58" s="8"/>
      <c r="RIU58" s="8"/>
      <c r="RIV58" s="8"/>
      <c r="RIW58" s="8"/>
      <c r="RIX58" s="8"/>
      <c r="RIY58" s="8"/>
      <c r="RIZ58" s="8"/>
      <c r="RJA58" s="8"/>
      <c r="RJB58" s="8"/>
      <c r="RJC58" s="8"/>
      <c r="RJD58" s="8"/>
      <c r="RJE58" s="8"/>
      <c r="RJF58" s="8"/>
      <c r="RJG58" s="8"/>
      <c r="RJH58" s="8"/>
      <c r="RJI58" s="8"/>
      <c r="RJJ58" s="8"/>
      <c r="RJK58" s="8"/>
      <c r="RJL58" s="8"/>
      <c r="RJM58" s="8"/>
      <c r="RJN58" s="8"/>
      <c r="RJO58" s="8"/>
      <c r="RJP58" s="8"/>
      <c r="RJQ58" s="8"/>
      <c r="RJR58" s="8"/>
      <c r="RJS58" s="8"/>
      <c r="RJT58" s="8"/>
      <c r="RJU58" s="8"/>
      <c r="RJV58" s="8"/>
      <c r="RJW58" s="8"/>
      <c r="RJX58" s="8"/>
      <c r="RJY58" s="8"/>
      <c r="RJZ58" s="8"/>
      <c r="RKA58" s="8"/>
      <c r="RKB58" s="8"/>
      <c r="RKC58" s="8"/>
      <c r="RKD58" s="8"/>
      <c r="RKE58" s="8"/>
      <c r="RKF58" s="8"/>
      <c r="RKG58" s="8"/>
      <c r="RKH58" s="8"/>
      <c r="RKI58" s="8"/>
      <c r="RKJ58" s="8"/>
      <c r="RKK58" s="8"/>
      <c r="RKL58" s="8"/>
      <c r="RKM58" s="8"/>
      <c r="RKN58" s="8"/>
      <c r="RKO58" s="8"/>
      <c r="RKP58" s="8"/>
      <c r="RKQ58" s="8"/>
      <c r="RKR58" s="8"/>
      <c r="RKS58" s="8"/>
      <c r="RKT58" s="8"/>
      <c r="RKU58" s="8"/>
      <c r="RKV58" s="8"/>
      <c r="RKW58" s="8"/>
      <c r="RKX58" s="8"/>
      <c r="RKY58" s="8"/>
      <c r="RKZ58" s="8"/>
      <c r="RLA58" s="8"/>
      <c r="RLB58" s="8"/>
      <c r="RLC58" s="8"/>
      <c r="RLD58" s="8"/>
      <c r="RLE58" s="8"/>
      <c r="RLF58" s="8"/>
      <c r="RLG58" s="8"/>
      <c r="RLH58" s="8"/>
      <c r="RLI58" s="8"/>
      <c r="RLJ58" s="8"/>
      <c r="RLK58" s="8"/>
      <c r="RLL58" s="8"/>
      <c r="RLM58" s="8"/>
      <c r="RLN58" s="8"/>
      <c r="RLO58" s="8"/>
      <c r="RLP58" s="8"/>
      <c r="RLQ58" s="8"/>
      <c r="RLR58" s="8"/>
      <c r="RLS58" s="8"/>
      <c r="RLT58" s="8"/>
      <c r="RLU58" s="8"/>
      <c r="RLV58" s="8"/>
      <c r="RLW58" s="8"/>
      <c r="RLX58" s="8"/>
      <c r="RLY58" s="8"/>
      <c r="RLZ58" s="8"/>
      <c r="RMA58" s="8"/>
      <c r="RMB58" s="8"/>
      <c r="RMC58" s="8"/>
      <c r="RMD58" s="8"/>
      <c r="RME58" s="8"/>
      <c r="RMF58" s="8"/>
      <c r="RMG58" s="8"/>
      <c r="RMH58" s="8"/>
      <c r="RMI58" s="8"/>
      <c r="RMJ58" s="8"/>
      <c r="RMK58" s="8"/>
      <c r="RML58" s="8"/>
      <c r="RMM58" s="8"/>
      <c r="RMN58" s="8"/>
      <c r="RMO58" s="8"/>
      <c r="RMP58" s="8"/>
      <c r="RMQ58" s="8"/>
      <c r="RMR58" s="8"/>
      <c r="RMS58" s="8"/>
      <c r="RMT58" s="8"/>
      <c r="RMU58" s="8"/>
      <c r="RMV58" s="8"/>
      <c r="RMW58" s="8"/>
      <c r="RMX58" s="8"/>
      <c r="RMY58" s="8"/>
      <c r="RMZ58" s="8"/>
      <c r="RNA58" s="8"/>
      <c r="RNB58" s="8"/>
      <c r="RNC58" s="8"/>
      <c r="RND58" s="8"/>
      <c r="RNE58" s="8"/>
      <c r="RNF58" s="8"/>
      <c r="RNG58" s="8"/>
      <c r="RNH58" s="8"/>
      <c r="RNI58" s="8"/>
      <c r="RNJ58" s="8"/>
      <c r="RNK58" s="8"/>
      <c r="RNL58" s="8"/>
      <c r="RNM58" s="8"/>
      <c r="RNN58" s="8"/>
      <c r="RNO58" s="8"/>
      <c r="RNP58" s="8"/>
      <c r="RNQ58" s="8"/>
      <c r="RNR58" s="8"/>
      <c r="RNS58" s="8"/>
      <c r="RNT58" s="8"/>
      <c r="RNU58" s="8"/>
      <c r="RNV58" s="8"/>
      <c r="RNW58" s="8"/>
      <c r="RNX58" s="8"/>
      <c r="RNY58" s="8"/>
      <c r="RNZ58" s="8"/>
      <c r="ROA58" s="8"/>
      <c r="ROB58" s="8"/>
      <c r="ROC58" s="8"/>
      <c r="ROD58" s="8"/>
      <c r="ROE58" s="8"/>
      <c r="ROF58" s="8"/>
      <c r="ROG58" s="8"/>
      <c r="ROH58" s="8"/>
      <c r="ROI58" s="8"/>
      <c r="ROJ58" s="8"/>
      <c r="ROK58" s="8"/>
      <c r="ROL58" s="8"/>
      <c r="ROM58" s="8"/>
      <c r="RON58" s="8"/>
      <c r="ROO58" s="8"/>
      <c r="ROP58" s="8"/>
      <c r="ROQ58" s="8"/>
      <c r="ROR58" s="8"/>
      <c r="ROS58" s="8"/>
      <c r="ROT58" s="8"/>
      <c r="ROU58" s="8"/>
      <c r="ROV58" s="8"/>
      <c r="ROW58" s="8"/>
      <c r="ROX58" s="8"/>
      <c r="ROY58" s="8"/>
      <c r="ROZ58" s="8"/>
      <c r="RPA58" s="8"/>
      <c r="RPB58" s="8"/>
      <c r="RPC58" s="8"/>
      <c r="RPD58" s="8"/>
      <c r="RPE58" s="8"/>
      <c r="RPF58" s="8"/>
      <c r="RPG58" s="8"/>
      <c r="RPH58" s="8"/>
      <c r="RPI58" s="8"/>
      <c r="RPJ58" s="8"/>
      <c r="RPK58" s="8"/>
      <c r="RPL58" s="8"/>
      <c r="RPM58" s="8"/>
      <c r="RPN58" s="8"/>
      <c r="RPO58" s="8"/>
      <c r="RPP58" s="8"/>
      <c r="RPQ58" s="8"/>
      <c r="RPR58" s="8"/>
      <c r="RPS58" s="8"/>
      <c r="RPT58" s="8"/>
      <c r="RPU58" s="8"/>
      <c r="RPV58" s="8"/>
      <c r="RPW58" s="8"/>
      <c r="RPX58" s="8"/>
      <c r="RPY58" s="8"/>
      <c r="RPZ58" s="8"/>
      <c r="RQA58" s="8"/>
      <c r="RQB58" s="8"/>
      <c r="RQC58" s="8"/>
      <c r="RQD58" s="8"/>
      <c r="RQE58" s="8"/>
      <c r="RQF58" s="8"/>
      <c r="RQG58" s="8"/>
      <c r="RQH58" s="8"/>
      <c r="RQI58" s="8"/>
      <c r="RQJ58" s="8"/>
      <c r="RQK58" s="8"/>
      <c r="RQL58" s="8"/>
      <c r="RQM58" s="8"/>
      <c r="RQN58" s="8"/>
      <c r="RQO58" s="8"/>
      <c r="RQP58" s="8"/>
      <c r="RQQ58" s="8"/>
      <c r="RQR58" s="8"/>
      <c r="RQS58" s="8"/>
      <c r="RQT58" s="8"/>
      <c r="RQU58" s="8"/>
      <c r="RQV58" s="8"/>
      <c r="RQW58" s="8"/>
      <c r="RQX58" s="8"/>
      <c r="RQY58" s="8"/>
      <c r="RQZ58" s="8"/>
      <c r="RRA58" s="8"/>
      <c r="RRB58" s="8"/>
      <c r="RRC58" s="8"/>
      <c r="RRD58" s="8"/>
      <c r="RRE58" s="8"/>
      <c r="RRF58" s="8"/>
      <c r="RRG58" s="8"/>
      <c r="RRH58" s="8"/>
      <c r="RRI58" s="8"/>
      <c r="RRJ58" s="8"/>
      <c r="RRK58" s="8"/>
      <c r="RRL58" s="8"/>
      <c r="RRM58" s="8"/>
      <c r="RRN58" s="8"/>
      <c r="RRO58" s="8"/>
      <c r="RRP58" s="8"/>
      <c r="RRQ58" s="8"/>
      <c r="RRR58" s="8"/>
      <c r="RRS58" s="8"/>
      <c r="RRT58" s="8"/>
      <c r="RRU58" s="8"/>
      <c r="RRV58" s="8"/>
      <c r="RRW58" s="8"/>
      <c r="RRX58" s="8"/>
      <c r="RRY58" s="8"/>
      <c r="RRZ58" s="8"/>
      <c r="RSA58" s="8"/>
      <c r="RSB58" s="8"/>
      <c r="RSC58" s="8"/>
      <c r="RSD58" s="8"/>
      <c r="RSE58" s="8"/>
      <c r="RSF58" s="8"/>
      <c r="RSG58" s="8"/>
      <c r="RSH58" s="8"/>
      <c r="RSI58" s="8"/>
      <c r="RSJ58" s="8"/>
      <c r="RSK58" s="8"/>
      <c r="RSL58" s="8"/>
      <c r="RSM58" s="8"/>
      <c r="RSN58" s="8"/>
      <c r="RSO58" s="8"/>
      <c r="RSP58" s="8"/>
      <c r="RSQ58" s="8"/>
      <c r="RSR58" s="8"/>
      <c r="RSS58" s="8"/>
      <c r="RST58" s="8"/>
      <c r="RSU58" s="8"/>
      <c r="RSV58" s="8"/>
      <c r="RSW58" s="8"/>
      <c r="RSX58" s="8"/>
      <c r="RSY58" s="8"/>
      <c r="RSZ58" s="8"/>
      <c r="RTA58" s="8"/>
      <c r="RTB58" s="8"/>
      <c r="RTC58" s="8"/>
      <c r="RTD58" s="8"/>
      <c r="RTE58" s="8"/>
      <c r="RTF58" s="8"/>
      <c r="RTG58" s="8"/>
      <c r="RTH58" s="8"/>
      <c r="RTI58" s="8"/>
      <c r="RTJ58" s="8"/>
      <c r="RTK58" s="8"/>
      <c r="RTL58" s="8"/>
      <c r="RTM58" s="8"/>
      <c r="RTN58" s="8"/>
      <c r="RTO58" s="8"/>
      <c r="RTP58" s="8"/>
      <c r="RTQ58" s="8"/>
      <c r="RTR58" s="8"/>
      <c r="RTS58" s="8"/>
      <c r="RTT58" s="8"/>
      <c r="RTU58" s="8"/>
      <c r="RTV58" s="8"/>
      <c r="RTW58" s="8"/>
      <c r="RTX58" s="8"/>
      <c r="RTY58" s="8"/>
      <c r="RTZ58" s="8"/>
      <c r="RUA58" s="8"/>
      <c r="RUB58" s="8"/>
      <c r="RUC58" s="8"/>
      <c r="RUD58" s="8"/>
      <c r="RUE58" s="8"/>
      <c r="RUF58" s="8"/>
      <c r="RUG58" s="8"/>
      <c r="RUH58" s="8"/>
      <c r="RUI58" s="8"/>
      <c r="RUJ58" s="8"/>
      <c r="RUK58" s="8"/>
      <c r="RUL58" s="8"/>
      <c r="RUM58" s="8"/>
      <c r="RUN58" s="8"/>
      <c r="RUO58" s="8"/>
      <c r="RUP58" s="8"/>
      <c r="RUQ58" s="8"/>
      <c r="RUR58" s="8"/>
      <c r="RUS58" s="8"/>
      <c r="RUT58" s="8"/>
      <c r="RUU58" s="8"/>
      <c r="RUV58" s="8"/>
      <c r="RUW58" s="8"/>
      <c r="RUX58" s="8"/>
      <c r="RUY58" s="8"/>
      <c r="RUZ58" s="8"/>
      <c r="RVA58" s="8"/>
      <c r="RVB58" s="8"/>
      <c r="RVC58" s="8"/>
      <c r="RVD58" s="8"/>
      <c r="RVE58" s="8"/>
      <c r="RVF58" s="8"/>
      <c r="RVG58" s="8"/>
      <c r="RVH58" s="8"/>
      <c r="RVI58" s="8"/>
      <c r="RVJ58" s="8"/>
      <c r="RVK58" s="8"/>
      <c r="RVL58" s="8"/>
      <c r="RVM58" s="8"/>
      <c r="RVN58" s="8"/>
      <c r="RVO58" s="8"/>
      <c r="RVP58" s="8"/>
      <c r="RVQ58" s="8"/>
      <c r="RVR58" s="8"/>
      <c r="RVS58" s="8"/>
      <c r="RVT58" s="8"/>
      <c r="RVU58" s="8"/>
      <c r="RVV58" s="8"/>
      <c r="RVW58" s="8"/>
      <c r="RVX58" s="8"/>
      <c r="RVY58" s="8"/>
      <c r="RVZ58" s="8"/>
      <c r="RWA58" s="8"/>
      <c r="RWB58" s="8"/>
      <c r="RWC58" s="8"/>
      <c r="RWD58" s="8"/>
      <c r="RWE58" s="8"/>
      <c r="RWF58" s="8"/>
      <c r="RWG58" s="8"/>
      <c r="RWH58" s="8"/>
      <c r="RWI58" s="8"/>
      <c r="RWJ58" s="8"/>
      <c r="RWK58" s="8"/>
      <c r="RWL58" s="8"/>
      <c r="RWM58" s="8"/>
      <c r="RWN58" s="8"/>
      <c r="RWO58" s="8"/>
      <c r="RWP58" s="8"/>
      <c r="RWQ58" s="8"/>
      <c r="RWR58" s="8"/>
      <c r="RWS58" s="8"/>
      <c r="RWT58" s="8"/>
      <c r="RWU58" s="8"/>
      <c r="RWV58" s="8"/>
      <c r="RWW58" s="8"/>
      <c r="RWX58" s="8"/>
      <c r="RWY58" s="8"/>
      <c r="RWZ58" s="8"/>
      <c r="RXA58" s="8"/>
      <c r="RXB58" s="8"/>
      <c r="RXC58" s="8"/>
      <c r="RXD58" s="8"/>
      <c r="RXE58" s="8"/>
      <c r="RXF58" s="8"/>
      <c r="RXG58" s="8"/>
      <c r="RXH58" s="8"/>
      <c r="RXI58" s="8"/>
      <c r="RXJ58" s="8"/>
      <c r="RXK58" s="8"/>
      <c r="RXL58" s="8"/>
      <c r="RXM58" s="8"/>
      <c r="RXN58" s="8"/>
      <c r="RXO58" s="8"/>
      <c r="RXP58" s="8"/>
      <c r="RXQ58" s="8"/>
      <c r="RXR58" s="8"/>
      <c r="RXS58" s="8"/>
      <c r="RXT58" s="8"/>
      <c r="RXU58" s="8"/>
      <c r="RXV58" s="8"/>
      <c r="RXW58" s="8"/>
      <c r="RXX58" s="8"/>
      <c r="RXY58" s="8"/>
      <c r="RXZ58" s="8"/>
      <c r="RYA58" s="8"/>
      <c r="RYB58" s="8"/>
      <c r="RYC58" s="8"/>
      <c r="RYD58" s="8"/>
      <c r="RYE58" s="8"/>
      <c r="RYF58" s="8"/>
      <c r="RYG58" s="8"/>
      <c r="RYH58" s="8"/>
      <c r="RYI58" s="8"/>
      <c r="RYJ58" s="8"/>
      <c r="RYK58" s="8"/>
      <c r="RYL58" s="8"/>
      <c r="RYM58" s="8"/>
      <c r="RYN58" s="8"/>
      <c r="RYO58" s="8"/>
      <c r="RYP58" s="8"/>
      <c r="RYQ58" s="8"/>
      <c r="RYR58" s="8"/>
      <c r="RYS58" s="8"/>
      <c r="RYT58" s="8"/>
      <c r="RYU58" s="8"/>
      <c r="RYV58" s="8"/>
      <c r="RYW58" s="8"/>
      <c r="RYX58" s="8"/>
      <c r="RYY58" s="8"/>
      <c r="RYZ58" s="8"/>
      <c r="RZA58" s="8"/>
      <c r="RZB58" s="8"/>
      <c r="RZC58" s="8"/>
      <c r="RZD58" s="8"/>
      <c r="RZE58" s="8"/>
      <c r="RZF58" s="8"/>
      <c r="RZG58" s="8"/>
      <c r="RZH58" s="8"/>
      <c r="RZI58" s="8"/>
      <c r="RZJ58" s="8"/>
      <c r="RZK58" s="8"/>
      <c r="RZL58" s="8"/>
      <c r="RZM58" s="8"/>
      <c r="RZN58" s="8"/>
      <c r="RZO58" s="8"/>
      <c r="RZP58" s="8"/>
      <c r="RZQ58" s="8"/>
      <c r="RZR58" s="8"/>
      <c r="RZS58" s="8"/>
      <c r="RZT58" s="8"/>
      <c r="RZU58" s="8"/>
      <c r="RZV58" s="8"/>
      <c r="RZW58" s="8"/>
      <c r="RZX58" s="8"/>
      <c r="RZY58" s="8"/>
      <c r="RZZ58" s="8"/>
      <c r="SAA58" s="8"/>
      <c r="SAB58" s="8"/>
      <c r="SAC58" s="8"/>
      <c r="SAD58" s="8"/>
      <c r="SAE58" s="8"/>
      <c r="SAF58" s="8"/>
      <c r="SAG58" s="8"/>
      <c r="SAH58" s="8"/>
      <c r="SAI58" s="8"/>
      <c r="SAJ58" s="8"/>
      <c r="SAK58" s="8"/>
      <c r="SAL58" s="8"/>
      <c r="SAM58" s="8"/>
      <c r="SAN58" s="8"/>
      <c r="SAO58" s="8"/>
      <c r="SAP58" s="8"/>
      <c r="SAQ58" s="8"/>
      <c r="SAR58" s="8"/>
      <c r="SAS58" s="8"/>
      <c r="SAT58" s="8"/>
      <c r="SAU58" s="8"/>
      <c r="SAV58" s="8"/>
      <c r="SAW58" s="8"/>
      <c r="SAX58" s="8"/>
      <c r="SAY58" s="8"/>
      <c r="SAZ58" s="8"/>
      <c r="SBA58" s="8"/>
      <c r="SBB58" s="8"/>
      <c r="SBC58" s="8"/>
      <c r="SBD58" s="8"/>
      <c r="SBE58" s="8"/>
      <c r="SBF58" s="8"/>
      <c r="SBG58" s="8"/>
      <c r="SBH58" s="8"/>
      <c r="SBI58" s="8"/>
      <c r="SBJ58" s="8"/>
      <c r="SBK58" s="8"/>
      <c r="SBL58" s="8"/>
      <c r="SBM58" s="8"/>
      <c r="SBN58" s="8"/>
      <c r="SBO58" s="8"/>
      <c r="SBP58" s="8"/>
      <c r="SBQ58" s="8"/>
      <c r="SBR58" s="8"/>
      <c r="SBS58" s="8"/>
      <c r="SBT58" s="8"/>
      <c r="SBU58" s="8"/>
      <c r="SBV58" s="8"/>
      <c r="SBW58" s="8"/>
      <c r="SBX58" s="8"/>
      <c r="SBY58" s="8"/>
      <c r="SBZ58" s="8"/>
      <c r="SCA58" s="8"/>
      <c r="SCB58" s="8"/>
      <c r="SCC58" s="8"/>
      <c r="SCD58" s="8"/>
      <c r="SCE58" s="8"/>
      <c r="SCF58" s="8"/>
      <c r="SCG58" s="8"/>
      <c r="SCH58" s="8"/>
      <c r="SCI58" s="8"/>
      <c r="SCJ58" s="8"/>
      <c r="SCK58" s="8"/>
      <c r="SCL58" s="8"/>
      <c r="SCM58" s="8"/>
      <c r="SCN58" s="8"/>
      <c r="SCO58" s="8"/>
      <c r="SCP58" s="8"/>
      <c r="SCQ58" s="8"/>
      <c r="SCR58" s="8"/>
      <c r="SCS58" s="8"/>
      <c r="SCT58" s="8"/>
      <c r="SCU58" s="8"/>
      <c r="SCV58" s="8"/>
      <c r="SCW58" s="8"/>
      <c r="SCX58" s="8"/>
      <c r="SCY58" s="8"/>
      <c r="SCZ58" s="8"/>
      <c r="SDA58" s="8"/>
      <c r="SDB58" s="8"/>
      <c r="SDC58" s="8"/>
      <c r="SDD58" s="8"/>
      <c r="SDE58" s="8"/>
      <c r="SDF58" s="8"/>
      <c r="SDG58" s="8"/>
      <c r="SDH58" s="8"/>
      <c r="SDI58" s="8"/>
      <c r="SDJ58" s="8"/>
      <c r="SDK58" s="8"/>
      <c r="SDL58" s="8"/>
      <c r="SDM58" s="8"/>
      <c r="SDN58" s="8"/>
      <c r="SDO58" s="8"/>
      <c r="SDP58" s="8"/>
      <c r="SDQ58" s="8"/>
      <c r="SDR58" s="8"/>
      <c r="SDS58" s="8"/>
      <c r="SDT58" s="8"/>
      <c r="SDU58" s="8"/>
      <c r="SDV58" s="8"/>
      <c r="SDW58" s="8"/>
      <c r="SDX58" s="8"/>
      <c r="SDY58" s="8"/>
      <c r="SDZ58" s="8"/>
      <c r="SEA58" s="8"/>
      <c r="SEB58" s="8"/>
      <c r="SEC58" s="8"/>
      <c r="SED58" s="8"/>
      <c r="SEE58" s="8"/>
      <c r="SEF58" s="8"/>
      <c r="SEG58" s="8"/>
      <c r="SEH58" s="8"/>
      <c r="SEI58" s="8"/>
      <c r="SEJ58" s="8"/>
      <c r="SEK58" s="8"/>
      <c r="SEL58" s="8"/>
      <c r="SEM58" s="8"/>
      <c r="SEN58" s="8"/>
      <c r="SEO58" s="8"/>
      <c r="SEP58" s="8"/>
      <c r="SEQ58" s="8"/>
      <c r="SER58" s="8"/>
      <c r="SES58" s="8"/>
      <c r="SET58" s="8"/>
      <c r="SEU58" s="8"/>
      <c r="SEV58" s="8"/>
      <c r="SEW58" s="8"/>
      <c r="SEX58" s="8"/>
      <c r="SEY58" s="8"/>
      <c r="SEZ58" s="8"/>
      <c r="SFA58" s="8"/>
      <c r="SFB58" s="8"/>
      <c r="SFC58" s="8"/>
      <c r="SFD58" s="8"/>
      <c r="SFE58" s="8"/>
      <c r="SFF58" s="8"/>
      <c r="SFG58" s="8"/>
      <c r="SFH58" s="8"/>
      <c r="SFI58" s="8"/>
      <c r="SFJ58" s="8"/>
      <c r="SFK58" s="8"/>
      <c r="SFL58" s="8"/>
      <c r="SFM58" s="8"/>
      <c r="SFN58" s="8"/>
      <c r="SFO58" s="8"/>
      <c r="SFP58" s="8"/>
      <c r="SFQ58" s="8"/>
      <c r="SFR58" s="8"/>
      <c r="SFS58" s="8"/>
      <c r="SFT58" s="8"/>
      <c r="SFU58" s="8"/>
      <c r="SFV58" s="8"/>
      <c r="SFW58" s="8"/>
      <c r="SFX58" s="8"/>
      <c r="SFY58" s="8"/>
      <c r="SFZ58" s="8"/>
      <c r="SGA58" s="8"/>
      <c r="SGB58" s="8"/>
      <c r="SGC58" s="8"/>
      <c r="SGD58" s="8"/>
      <c r="SGE58" s="8"/>
      <c r="SGF58" s="8"/>
      <c r="SGG58" s="8"/>
      <c r="SGH58" s="8"/>
      <c r="SGI58" s="8"/>
      <c r="SGJ58" s="8"/>
      <c r="SGK58" s="8"/>
      <c r="SGL58" s="8"/>
      <c r="SGM58" s="8"/>
      <c r="SGN58" s="8"/>
      <c r="SGO58" s="8"/>
      <c r="SGP58" s="8"/>
      <c r="SGQ58" s="8"/>
      <c r="SGR58" s="8"/>
      <c r="SGS58" s="8"/>
      <c r="SGT58" s="8"/>
      <c r="SGU58" s="8"/>
      <c r="SGV58" s="8"/>
      <c r="SGW58" s="8"/>
      <c r="SGX58" s="8"/>
      <c r="SGY58" s="8"/>
      <c r="SGZ58" s="8"/>
      <c r="SHA58" s="8"/>
      <c r="SHB58" s="8"/>
      <c r="SHC58" s="8"/>
      <c r="SHD58" s="8"/>
      <c r="SHE58" s="8"/>
      <c r="SHF58" s="8"/>
      <c r="SHG58" s="8"/>
      <c r="SHH58" s="8"/>
      <c r="SHI58" s="8"/>
      <c r="SHJ58" s="8"/>
      <c r="SHK58" s="8"/>
      <c r="SHL58" s="8"/>
      <c r="SHM58" s="8"/>
      <c r="SHN58" s="8"/>
      <c r="SHO58" s="8"/>
      <c r="SHP58" s="8"/>
      <c r="SHQ58" s="8"/>
      <c r="SHR58" s="8"/>
      <c r="SHS58" s="8"/>
      <c r="SHT58" s="8"/>
      <c r="SHU58" s="8"/>
      <c r="SHV58" s="8"/>
      <c r="SHW58" s="8"/>
      <c r="SHX58" s="8"/>
      <c r="SHY58" s="8"/>
      <c r="SHZ58" s="8"/>
      <c r="SIA58" s="8"/>
      <c r="SIB58" s="8"/>
      <c r="SIC58" s="8"/>
      <c r="SID58" s="8"/>
      <c r="SIE58" s="8"/>
      <c r="SIF58" s="8"/>
      <c r="SIG58" s="8"/>
      <c r="SIH58" s="8"/>
      <c r="SII58" s="8"/>
      <c r="SIJ58" s="8"/>
      <c r="SIK58" s="8"/>
      <c r="SIL58" s="8"/>
      <c r="SIM58" s="8"/>
      <c r="SIN58" s="8"/>
      <c r="SIO58" s="8"/>
      <c r="SIP58" s="8"/>
      <c r="SIQ58" s="8"/>
      <c r="SIR58" s="8"/>
      <c r="SIS58" s="8"/>
      <c r="SIT58" s="8"/>
      <c r="SIU58" s="8"/>
      <c r="SIV58" s="8"/>
      <c r="SIW58" s="8"/>
      <c r="SIX58" s="8"/>
      <c r="SIY58" s="8"/>
      <c r="SIZ58" s="8"/>
      <c r="SJA58" s="8"/>
      <c r="SJB58" s="8"/>
      <c r="SJC58" s="8"/>
      <c r="SJD58" s="8"/>
      <c r="SJE58" s="8"/>
      <c r="SJF58" s="8"/>
      <c r="SJG58" s="8"/>
      <c r="SJH58" s="8"/>
      <c r="SJI58" s="8"/>
      <c r="SJJ58" s="8"/>
      <c r="SJK58" s="8"/>
      <c r="SJL58" s="8"/>
      <c r="SJM58" s="8"/>
      <c r="SJN58" s="8"/>
      <c r="SJO58" s="8"/>
      <c r="SJP58" s="8"/>
      <c r="SJQ58" s="8"/>
      <c r="SJR58" s="8"/>
      <c r="SJS58" s="8"/>
      <c r="SJT58" s="8"/>
      <c r="SJU58" s="8"/>
      <c r="SJV58" s="8"/>
      <c r="SJW58" s="8"/>
      <c r="SJX58" s="8"/>
      <c r="SJY58" s="8"/>
      <c r="SJZ58" s="8"/>
      <c r="SKA58" s="8"/>
      <c r="SKB58" s="8"/>
      <c r="SKC58" s="8"/>
      <c r="SKD58" s="8"/>
      <c r="SKE58" s="8"/>
      <c r="SKF58" s="8"/>
      <c r="SKG58" s="8"/>
      <c r="SKH58" s="8"/>
      <c r="SKI58" s="8"/>
      <c r="SKJ58" s="8"/>
      <c r="SKK58" s="8"/>
      <c r="SKL58" s="8"/>
      <c r="SKM58" s="8"/>
      <c r="SKN58" s="8"/>
      <c r="SKO58" s="8"/>
      <c r="SKP58" s="8"/>
      <c r="SKQ58" s="8"/>
      <c r="SKR58" s="8"/>
      <c r="SKS58" s="8"/>
      <c r="SKT58" s="8"/>
      <c r="SKU58" s="8"/>
      <c r="SKV58" s="8"/>
      <c r="SKW58" s="8"/>
      <c r="SKX58" s="8"/>
      <c r="SKY58" s="8"/>
      <c r="SKZ58" s="8"/>
      <c r="SLA58" s="8"/>
      <c r="SLB58" s="8"/>
      <c r="SLC58" s="8"/>
      <c r="SLD58" s="8"/>
      <c r="SLE58" s="8"/>
      <c r="SLF58" s="8"/>
      <c r="SLG58" s="8"/>
      <c r="SLH58" s="8"/>
      <c r="SLI58" s="8"/>
      <c r="SLJ58" s="8"/>
      <c r="SLK58" s="8"/>
      <c r="SLL58" s="8"/>
      <c r="SLM58" s="8"/>
      <c r="SLN58" s="8"/>
      <c r="SLO58" s="8"/>
      <c r="SLP58" s="8"/>
      <c r="SLQ58" s="8"/>
      <c r="SLR58" s="8"/>
      <c r="SLS58" s="8"/>
      <c r="SLT58" s="8"/>
      <c r="SLU58" s="8"/>
      <c r="SLV58" s="8"/>
      <c r="SLW58" s="8"/>
      <c r="SLX58" s="8"/>
      <c r="SLY58" s="8"/>
      <c r="SLZ58" s="8"/>
      <c r="SMA58" s="8"/>
      <c r="SMB58" s="8"/>
      <c r="SMC58" s="8"/>
      <c r="SMD58" s="8"/>
      <c r="SME58" s="8"/>
      <c r="SMF58" s="8"/>
      <c r="SMG58" s="8"/>
      <c r="SMH58" s="8"/>
      <c r="SMI58" s="8"/>
      <c r="SMJ58" s="8"/>
      <c r="SMK58" s="8"/>
      <c r="SML58" s="8"/>
      <c r="SMM58" s="8"/>
      <c r="SMN58" s="8"/>
      <c r="SMO58" s="8"/>
      <c r="SMP58" s="8"/>
      <c r="SMQ58" s="8"/>
      <c r="SMR58" s="8"/>
      <c r="SMS58" s="8"/>
      <c r="SMT58" s="8"/>
      <c r="SMU58" s="8"/>
      <c r="SMV58" s="8"/>
      <c r="SMW58" s="8"/>
      <c r="SMX58" s="8"/>
      <c r="SMY58" s="8"/>
      <c r="SMZ58" s="8"/>
      <c r="SNA58" s="8"/>
      <c r="SNB58" s="8"/>
      <c r="SNC58" s="8"/>
      <c r="SND58" s="8"/>
      <c r="SNE58" s="8"/>
      <c r="SNF58" s="8"/>
      <c r="SNG58" s="8"/>
      <c r="SNH58" s="8"/>
      <c r="SNI58" s="8"/>
      <c r="SNJ58" s="8"/>
      <c r="SNK58" s="8"/>
      <c r="SNL58" s="8"/>
      <c r="SNM58" s="8"/>
      <c r="SNN58" s="8"/>
      <c r="SNO58" s="8"/>
      <c r="SNP58" s="8"/>
      <c r="SNQ58" s="8"/>
      <c r="SNR58" s="8"/>
      <c r="SNS58" s="8"/>
      <c r="SNT58" s="8"/>
      <c r="SNU58" s="8"/>
      <c r="SNV58" s="8"/>
      <c r="SNW58" s="8"/>
      <c r="SNX58" s="8"/>
      <c r="SNY58" s="8"/>
      <c r="SNZ58" s="8"/>
      <c r="SOA58" s="8"/>
      <c r="SOB58" s="8"/>
      <c r="SOC58" s="8"/>
      <c r="SOD58" s="8"/>
      <c r="SOE58" s="8"/>
      <c r="SOF58" s="8"/>
      <c r="SOG58" s="8"/>
      <c r="SOH58" s="8"/>
      <c r="SOI58" s="8"/>
      <c r="SOJ58" s="8"/>
      <c r="SOK58" s="8"/>
      <c r="SOL58" s="8"/>
      <c r="SOM58" s="8"/>
      <c r="SON58" s="8"/>
      <c r="SOO58" s="8"/>
      <c r="SOP58" s="8"/>
      <c r="SOQ58" s="8"/>
      <c r="SOR58" s="8"/>
      <c r="SOS58" s="8"/>
      <c r="SOT58" s="8"/>
      <c r="SOU58" s="8"/>
      <c r="SOV58" s="8"/>
      <c r="SOW58" s="8"/>
      <c r="SOX58" s="8"/>
      <c r="SOY58" s="8"/>
      <c r="SOZ58" s="8"/>
      <c r="SPA58" s="8"/>
      <c r="SPB58" s="8"/>
      <c r="SPC58" s="8"/>
      <c r="SPD58" s="8"/>
      <c r="SPE58" s="8"/>
      <c r="SPF58" s="8"/>
      <c r="SPG58" s="8"/>
      <c r="SPH58" s="8"/>
      <c r="SPI58" s="8"/>
      <c r="SPJ58" s="8"/>
      <c r="SPK58" s="8"/>
      <c r="SPL58" s="8"/>
      <c r="SPM58" s="8"/>
      <c r="SPN58" s="8"/>
      <c r="SPO58" s="8"/>
      <c r="SPP58" s="8"/>
      <c r="SPQ58" s="8"/>
      <c r="SPR58" s="8"/>
      <c r="SPS58" s="8"/>
      <c r="SPT58" s="8"/>
      <c r="SPU58" s="8"/>
      <c r="SPV58" s="8"/>
      <c r="SPW58" s="8"/>
      <c r="SPX58" s="8"/>
      <c r="SPY58" s="8"/>
      <c r="SPZ58" s="8"/>
      <c r="SQA58" s="8"/>
      <c r="SQB58" s="8"/>
      <c r="SQC58" s="8"/>
      <c r="SQD58" s="8"/>
      <c r="SQE58" s="8"/>
      <c r="SQF58" s="8"/>
      <c r="SQG58" s="8"/>
      <c r="SQH58" s="8"/>
      <c r="SQI58" s="8"/>
      <c r="SQJ58" s="8"/>
      <c r="SQK58" s="8"/>
      <c r="SQL58" s="8"/>
      <c r="SQM58" s="8"/>
      <c r="SQN58" s="8"/>
      <c r="SQO58" s="8"/>
      <c r="SQP58" s="8"/>
      <c r="SQQ58" s="8"/>
      <c r="SQR58" s="8"/>
      <c r="SQS58" s="8"/>
      <c r="SQT58" s="8"/>
      <c r="SQU58" s="8"/>
      <c r="SQV58" s="8"/>
      <c r="SQW58" s="8"/>
      <c r="SQX58" s="8"/>
      <c r="SQY58" s="8"/>
      <c r="SQZ58" s="8"/>
      <c r="SRA58" s="8"/>
      <c r="SRB58" s="8"/>
      <c r="SRC58" s="8"/>
      <c r="SRD58" s="8"/>
      <c r="SRE58" s="8"/>
      <c r="SRF58" s="8"/>
      <c r="SRG58" s="8"/>
      <c r="SRH58" s="8"/>
      <c r="SRI58" s="8"/>
      <c r="SRJ58" s="8"/>
      <c r="SRK58" s="8"/>
      <c r="SRL58" s="8"/>
      <c r="SRM58" s="8"/>
      <c r="SRN58" s="8"/>
      <c r="SRO58" s="8"/>
      <c r="SRP58" s="8"/>
      <c r="SRQ58" s="8"/>
      <c r="SRR58" s="8"/>
      <c r="SRS58" s="8"/>
      <c r="SRT58" s="8"/>
      <c r="SRU58" s="8"/>
      <c r="SRV58" s="8"/>
      <c r="SRW58" s="8"/>
      <c r="SRX58" s="8"/>
      <c r="SRY58" s="8"/>
      <c r="SRZ58" s="8"/>
      <c r="SSA58" s="8"/>
      <c r="SSB58" s="8"/>
      <c r="SSC58" s="8"/>
      <c r="SSD58" s="8"/>
      <c r="SSE58" s="8"/>
      <c r="SSF58" s="8"/>
      <c r="SSG58" s="8"/>
      <c r="SSH58" s="8"/>
      <c r="SSI58" s="8"/>
      <c r="SSJ58" s="8"/>
      <c r="SSK58" s="8"/>
      <c r="SSL58" s="8"/>
      <c r="SSM58" s="8"/>
      <c r="SSN58" s="8"/>
      <c r="SSO58" s="8"/>
      <c r="SSP58" s="8"/>
      <c r="SSQ58" s="8"/>
      <c r="SSR58" s="8"/>
      <c r="SSS58" s="8"/>
      <c r="SST58" s="8"/>
      <c r="SSU58" s="8"/>
      <c r="SSV58" s="8"/>
      <c r="SSW58" s="8"/>
      <c r="SSX58" s="8"/>
      <c r="SSY58" s="8"/>
      <c r="SSZ58" s="8"/>
      <c r="STA58" s="8"/>
      <c r="STB58" s="8"/>
      <c r="STC58" s="8"/>
      <c r="STD58" s="8"/>
      <c r="STE58" s="8"/>
      <c r="STF58" s="8"/>
      <c r="STG58" s="8"/>
      <c r="STH58" s="8"/>
      <c r="STI58" s="8"/>
      <c r="STJ58" s="8"/>
      <c r="STK58" s="8"/>
      <c r="STL58" s="8"/>
      <c r="STM58" s="8"/>
      <c r="STN58" s="8"/>
      <c r="STO58" s="8"/>
      <c r="STP58" s="8"/>
      <c r="STQ58" s="8"/>
      <c r="STR58" s="8"/>
      <c r="STS58" s="8"/>
      <c r="STT58" s="8"/>
      <c r="STU58" s="8"/>
      <c r="STV58" s="8"/>
      <c r="STW58" s="8"/>
      <c r="STX58" s="8"/>
      <c r="STY58" s="8"/>
      <c r="STZ58" s="8"/>
      <c r="SUA58" s="8"/>
      <c r="SUB58" s="8"/>
      <c r="SUC58" s="8"/>
      <c r="SUD58" s="8"/>
      <c r="SUE58" s="8"/>
      <c r="SUF58" s="8"/>
      <c r="SUG58" s="8"/>
      <c r="SUH58" s="8"/>
      <c r="SUI58" s="8"/>
      <c r="SUJ58" s="8"/>
      <c r="SUK58" s="8"/>
      <c r="SUL58" s="8"/>
      <c r="SUM58" s="8"/>
      <c r="SUN58" s="8"/>
      <c r="SUO58" s="8"/>
      <c r="SUP58" s="8"/>
      <c r="SUQ58" s="8"/>
      <c r="SUR58" s="8"/>
      <c r="SUS58" s="8"/>
      <c r="SUT58" s="8"/>
      <c r="SUU58" s="8"/>
      <c r="SUV58" s="8"/>
      <c r="SUW58" s="8"/>
      <c r="SUX58" s="8"/>
      <c r="SUY58" s="8"/>
      <c r="SUZ58" s="8"/>
      <c r="SVA58" s="8"/>
      <c r="SVB58" s="8"/>
      <c r="SVC58" s="8"/>
      <c r="SVD58" s="8"/>
      <c r="SVE58" s="8"/>
      <c r="SVF58" s="8"/>
      <c r="SVG58" s="8"/>
      <c r="SVH58" s="8"/>
      <c r="SVI58" s="8"/>
      <c r="SVJ58" s="8"/>
      <c r="SVK58" s="8"/>
      <c r="SVL58" s="8"/>
      <c r="SVM58" s="8"/>
      <c r="SVN58" s="8"/>
      <c r="SVO58" s="8"/>
      <c r="SVP58" s="8"/>
      <c r="SVQ58" s="8"/>
      <c r="SVR58" s="8"/>
      <c r="SVS58" s="8"/>
      <c r="SVT58" s="8"/>
      <c r="SVU58" s="8"/>
      <c r="SVV58" s="8"/>
      <c r="SVW58" s="8"/>
      <c r="SVX58" s="8"/>
      <c r="SVY58" s="8"/>
      <c r="SVZ58" s="8"/>
      <c r="SWA58" s="8"/>
      <c r="SWB58" s="8"/>
      <c r="SWC58" s="8"/>
      <c r="SWD58" s="8"/>
      <c r="SWE58" s="8"/>
      <c r="SWF58" s="8"/>
      <c r="SWG58" s="8"/>
      <c r="SWH58" s="8"/>
      <c r="SWI58" s="8"/>
      <c r="SWJ58" s="8"/>
      <c r="SWK58" s="8"/>
      <c r="SWL58" s="8"/>
      <c r="SWM58" s="8"/>
      <c r="SWN58" s="8"/>
      <c r="SWO58" s="8"/>
      <c r="SWP58" s="8"/>
      <c r="SWQ58" s="8"/>
      <c r="SWR58" s="8"/>
      <c r="SWS58" s="8"/>
      <c r="SWT58" s="8"/>
      <c r="SWU58" s="8"/>
      <c r="SWV58" s="8"/>
      <c r="SWW58" s="8"/>
      <c r="SWX58" s="8"/>
      <c r="SWY58" s="8"/>
      <c r="SWZ58" s="8"/>
      <c r="SXA58" s="8"/>
      <c r="SXB58" s="8"/>
      <c r="SXC58" s="8"/>
      <c r="SXD58" s="8"/>
      <c r="SXE58" s="8"/>
      <c r="SXF58" s="8"/>
      <c r="SXG58" s="8"/>
      <c r="SXH58" s="8"/>
      <c r="SXI58" s="8"/>
      <c r="SXJ58" s="8"/>
      <c r="SXK58" s="8"/>
      <c r="SXL58" s="8"/>
      <c r="SXM58" s="8"/>
      <c r="SXN58" s="8"/>
      <c r="SXO58" s="8"/>
      <c r="SXP58" s="8"/>
      <c r="SXQ58" s="8"/>
      <c r="SXR58" s="8"/>
      <c r="SXS58" s="8"/>
      <c r="SXT58" s="8"/>
      <c r="SXU58" s="8"/>
      <c r="SXV58" s="8"/>
      <c r="SXW58" s="8"/>
      <c r="SXX58" s="8"/>
      <c r="SXY58" s="8"/>
      <c r="SXZ58" s="8"/>
      <c r="SYA58" s="8"/>
      <c r="SYB58" s="8"/>
      <c r="SYC58" s="8"/>
      <c r="SYD58" s="8"/>
      <c r="SYE58" s="8"/>
      <c r="SYF58" s="8"/>
      <c r="SYG58" s="8"/>
      <c r="SYH58" s="8"/>
      <c r="SYI58" s="8"/>
      <c r="SYJ58" s="8"/>
      <c r="SYK58" s="8"/>
      <c r="SYL58" s="8"/>
      <c r="SYM58" s="8"/>
      <c r="SYN58" s="8"/>
      <c r="SYO58" s="8"/>
      <c r="SYP58" s="8"/>
      <c r="SYQ58" s="8"/>
      <c r="SYR58" s="8"/>
      <c r="SYS58" s="8"/>
      <c r="SYT58" s="8"/>
      <c r="SYU58" s="8"/>
      <c r="SYV58" s="8"/>
      <c r="SYW58" s="8"/>
      <c r="SYX58" s="8"/>
      <c r="SYY58" s="8"/>
      <c r="SYZ58" s="8"/>
      <c r="SZA58" s="8"/>
      <c r="SZB58" s="8"/>
      <c r="SZC58" s="8"/>
      <c r="SZD58" s="8"/>
      <c r="SZE58" s="8"/>
      <c r="SZF58" s="8"/>
      <c r="SZG58" s="8"/>
      <c r="SZH58" s="8"/>
      <c r="SZI58" s="8"/>
      <c r="SZJ58" s="8"/>
      <c r="SZK58" s="8"/>
      <c r="SZL58" s="8"/>
      <c r="SZM58" s="8"/>
      <c r="SZN58" s="8"/>
      <c r="SZO58" s="8"/>
      <c r="SZP58" s="8"/>
      <c r="SZQ58" s="8"/>
      <c r="SZR58" s="8"/>
      <c r="SZS58" s="8"/>
      <c r="SZT58" s="8"/>
      <c r="SZU58" s="8"/>
      <c r="SZV58" s="8"/>
      <c r="SZW58" s="8"/>
      <c r="SZX58" s="8"/>
      <c r="SZY58" s="8"/>
      <c r="SZZ58" s="8"/>
      <c r="TAA58" s="8"/>
      <c r="TAB58" s="8"/>
      <c r="TAC58" s="8"/>
      <c r="TAD58" s="8"/>
      <c r="TAE58" s="8"/>
      <c r="TAF58" s="8"/>
      <c r="TAG58" s="8"/>
      <c r="TAH58" s="8"/>
      <c r="TAI58" s="8"/>
      <c r="TAJ58" s="8"/>
      <c r="TAK58" s="8"/>
      <c r="TAL58" s="8"/>
      <c r="TAM58" s="8"/>
      <c r="TAN58" s="8"/>
      <c r="TAO58" s="8"/>
      <c r="TAP58" s="8"/>
      <c r="TAQ58" s="8"/>
      <c r="TAR58" s="8"/>
      <c r="TAS58" s="8"/>
      <c r="TAT58" s="8"/>
      <c r="TAU58" s="8"/>
      <c r="TAV58" s="8"/>
      <c r="TAW58" s="8"/>
      <c r="TAX58" s="8"/>
      <c r="TAY58" s="8"/>
      <c r="TAZ58" s="8"/>
      <c r="TBA58" s="8"/>
      <c r="TBB58" s="8"/>
      <c r="TBC58" s="8"/>
      <c r="TBD58" s="8"/>
      <c r="TBE58" s="8"/>
      <c r="TBF58" s="8"/>
      <c r="TBG58" s="8"/>
      <c r="TBH58" s="8"/>
      <c r="TBI58" s="8"/>
      <c r="TBJ58" s="8"/>
      <c r="TBK58" s="8"/>
      <c r="TBL58" s="8"/>
      <c r="TBM58" s="8"/>
      <c r="TBN58" s="8"/>
      <c r="TBO58" s="8"/>
      <c r="TBP58" s="8"/>
      <c r="TBQ58" s="8"/>
      <c r="TBR58" s="8"/>
      <c r="TBS58" s="8"/>
      <c r="TBT58" s="8"/>
      <c r="TBU58" s="8"/>
      <c r="TBV58" s="8"/>
      <c r="TBW58" s="8"/>
      <c r="TBX58" s="8"/>
      <c r="TBY58" s="8"/>
      <c r="TBZ58" s="8"/>
      <c r="TCA58" s="8"/>
      <c r="TCB58" s="8"/>
      <c r="TCC58" s="8"/>
      <c r="TCD58" s="8"/>
      <c r="TCE58" s="8"/>
      <c r="TCF58" s="8"/>
      <c r="TCG58" s="8"/>
      <c r="TCH58" s="8"/>
      <c r="TCI58" s="8"/>
      <c r="TCJ58" s="8"/>
      <c r="TCK58" s="8"/>
      <c r="TCL58" s="8"/>
      <c r="TCM58" s="8"/>
      <c r="TCN58" s="8"/>
      <c r="TCO58" s="8"/>
      <c r="TCP58" s="8"/>
      <c r="TCQ58" s="8"/>
      <c r="TCR58" s="8"/>
      <c r="TCS58" s="8"/>
      <c r="TCT58" s="8"/>
      <c r="TCU58" s="8"/>
      <c r="TCV58" s="8"/>
      <c r="TCW58" s="8"/>
      <c r="TCX58" s="8"/>
      <c r="TCY58" s="8"/>
      <c r="TCZ58" s="8"/>
      <c r="TDA58" s="8"/>
      <c r="TDB58" s="8"/>
      <c r="TDC58" s="8"/>
      <c r="TDD58" s="8"/>
      <c r="TDE58" s="8"/>
      <c r="TDF58" s="8"/>
      <c r="TDG58" s="8"/>
      <c r="TDH58" s="8"/>
      <c r="TDI58" s="8"/>
      <c r="TDJ58" s="8"/>
      <c r="TDK58" s="8"/>
      <c r="TDL58" s="8"/>
      <c r="TDM58" s="8"/>
      <c r="TDN58" s="8"/>
      <c r="TDO58" s="8"/>
      <c r="TDP58" s="8"/>
      <c r="TDQ58" s="8"/>
      <c r="TDR58" s="8"/>
      <c r="TDS58" s="8"/>
      <c r="TDT58" s="8"/>
      <c r="TDU58" s="8"/>
      <c r="TDV58" s="8"/>
      <c r="TDW58" s="8"/>
      <c r="TDX58" s="8"/>
      <c r="TDY58" s="8"/>
      <c r="TDZ58" s="8"/>
      <c r="TEA58" s="8"/>
      <c r="TEB58" s="8"/>
      <c r="TEC58" s="8"/>
      <c r="TED58" s="8"/>
      <c r="TEE58" s="8"/>
      <c r="TEF58" s="8"/>
      <c r="TEG58" s="8"/>
      <c r="TEH58" s="8"/>
      <c r="TEI58" s="8"/>
      <c r="TEJ58" s="8"/>
      <c r="TEK58" s="8"/>
      <c r="TEL58" s="8"/>
      <c r="TEM58" s="8"/>
      <c r="TEN58" s="8"/>
      <c r="TEO58" s="8"/>
      <c r="TEP58" s="8"/>
      <c r="TEQ58" s="8"/>
      <c r="TER58" s="8"/>
      <c r="TES58" s="8"/>
      <c r="TET58" s="8"/>
      <c r="TEU58" s="8"/>
      <c r="TEV58" s="8"/>
      <c r="TEW58" s="8"/>
      <c r="TEX58" s="8"/>
      <c r="TEY58" s="8"/>
      <c r="TEZ58" s="8"/>
      <c r="TFA58" s="8"/>
      <c r="TFB58" s="8"/>
      <c r="TFC58" s="8"/>
      <c r="TFD58" s="8"/>
      <c r="TFE58" s="8"/>
      <c r="TFF58" s="8"/>
      <c r="TFG58" s="8"/>
      <c r="TFH58" s="8"/>
      <c r="TFI58" s="8"/>
      <c r="TFJ58" s="8"/>
      <c r="TFK58" s="8"/>
      <c r="TFL58" s="8"/>
      <c r="TFM58" s="8"/>
      <c r="TFN58" s="8"/>
      <c r="TFO58" s="8"/>
      <c r="TFP58" s="8"/>
      <c r="TFQ58" s="8"/>
      <c r="TFR58" s="8"/>
      <c r="TFS58" s="8"/>
      <c r="TFT58" s="8"/>
      <c r="TFU58" s="8"/>
      <c r="TFV58" s="8"/>
      <c r="TFW58" s="8"/>
      <c r="TFX58" s="8"/>
      <c r="TFY58" s="8"/>
      <c r="TFZ58" s="8"/>
      <c r="TGA58" s="8"/>
      <c r="TGB58" s="8"/>
      <c r="TGC58" s="8"/>
      <c r="TGD58" s="8"/>
      <c r="TGE58" s="8"/>
      <c r="TGF58" s="8"/>
      <c r="TGG58" s="8"/>
      <c r="TGH58" s="8"/>
      <c r="TGI58" s="8"/>
      <c r="TGJ58" s="8"/>
      <c r="TGK58" s="8"/>
      <c r="TGL58" s="8"/>
      <c r="TGM58" s="8"/>
      <c r="TGN58" s="8"/>
      <c r="TGO58" s="8"/>
      <c r="TGP58" s="8"/>
      <c r="TGQ58" s="8"/>
      <c r="TGR58" s="8"/>
      <c r="TGS58" s="8"/>
      <c r="TGT58" s="8"/>
      <c r="TGU58" s="8"/>
      <c r="TGV58" s="8"/>
      <c r="TGW58" s="8"/>
      <c r="TGX58" s="8"/>
      <c r="TGY58" s="8"/>
      <c r="TGZ58" s="8"/>
      <c r="THA58" s="8"/>
      <c r="THB58" s="8"/>
      <c r="THC58" s="8"/>
      <c r="THD58" s="8"/>
      <c r="THE58" s="8"/>
      <c r="THF58" s="8"/>
      <c r="THG58" s="8"/>
      <c r="THH58" s="8"/>
      <c r="THI58" s="8"/>
      <c r="THJ58" s="8"/>
      <c r="THK58" s="8"/>
      <c r="THL58" s="8"/>
      <c r="THM58" s="8"/>
      <c r="THN58" s="8"/>
      <c r="THO58" s="8"/>
      <c r="THP58" s="8"/>
      <c r="THQ58" s="8"/>
      <c r="THR58" s="8"/>
      <c r="THS58" s="8"/>
      <c r="THT58" s="8"/>
      <c r="THU58" s="8"/>
      <c r="THV58" s="8"/>
      <c r="THW58" s="8"/>
      <c r="THX58" s="8"/>
      <c r="THY58" s="8"/>
      <c r="THZ58" s="8"/>
      <c r="TIA58" s="8"/>
      <c r="TIB58" s="8"/>
      <c r="TIC58" s="8"/>
      <c r="TID58" s="8"/>
      <c r="TIE58" s="8"/>
      <c r="TIF58" s="8"/>
      <c r="TIG58" s="8"/>
      <c r="TIH58" s="8"/>
      <c r="TII58" s="8"/>
      <c r="TIJ58" s="8"/>
      <c r="TIK58" s="8"/>
      <c r="TIL58" s="8"/>
      <c r="TIM58" s="8"/>
      <c r="TIN58" s="8"/>
      <c r="TIO58" s="8"/>
      <c r="TIP58" s="8"/>
      <c r="TIQ58" s="8"/>
      <c r="TIR58" s="8"/>
      <c r="TIS58" s="8"/>
      <c r="TIT58" s="8"/>
      <c r="TIU58" s="8"/>
      <c r="TIV58" s="8"/>
      <c r="TIW58" s="8"/>
      <c r="TIX58" s="8"/>
      <c r="TIY58" s="8"/>
      <c r="TIZ58" s="8"/>
      <c r="TJA58" s="8"/>
      <c r="TJB58" s="8"/>
      <c r="TJC58" s="8"/>
      <c r="TJD58" s="8"/>
      <c r="TJE58" s="8"/>
      <c r="TJF58" s="8"/>
      <c r="TJG58" s="8"/>
      <c r="TJH58" s="8"/>
      <c r="TJI58" s="8"/>
      <c r="TJJ58" s="8"/>
      <c r="TJK58" s="8"/>
      <c r="TJL58" s="8"/>
      <c r="TJM58" s="8"/>
      <c r="TJN58" s="8"/>
      <c r="TJO58" s="8"/>
      <c r="TJP58" s="8"/>
      <c r="TJQ58" s="8"/>
      <c r="TJR58" s="8"/>
      <c r="TJS58" s="8"/>
      <c r="TJT58" s="8"/>
      <c r="TJU58" s="8"/>
      <c r="TJV58" s="8"/>
      <c r="TJW58" s="8"/>
      <c r="TJX58" s="8"/>
      <c r="TJY58" s="8"/>
      <c r="TJZ58" s="8"/>
      <c r="TKA58" s="8"/>
      <c r="TKB58" s="8"/>
      <c r="TKC58" s="8"/>
      <c r="TKD58" s="8"/>
      <c r="TKE58" s="8"/>
      <c r="TKF58" s="8"/>
      <c r="TKG58" s="8"/>
      <c r="TKH58" s="8"/>
      <c r="TKI58" s="8"/>
      <c r="TKJ58" s="8"/>
      <c r="TKK58" s="8"/>
      <c r="TKL58" s="8"/>
      <c r="TKM58" s="8"/>
      <c r="TKN58" s="8"/>
      <c r="TKO58" s="8"/>
      <c r="TKP58" s="8"/>
      <c r="TKQ58" s="8"/>
      <c r="TKR58" s="8"/>
      <c r="TKS58" s="8"/>
      <c r="TKT58" s="8"/>
      <c r="TKU58" s="8"/>
      <c r="TKV58" s="8"/>
      <c r="TKW58" s="8"/>
      <c r="TKX58" s="8"/>
      <c r="TKY58" s="8"/>
      <c r="TKZ58" s="8"/>
      <c r="TLA58" s="8"/>
      <c r="TLB58" s="8"/>
      <c r="TLC58" s="8"/>
      <c r="TLD58" s="8"/>
      <c r="TLE58" s="8"/>
      <c r="TLF58" s="8"/>
      <c r="TLG58" s="8"/>
      <c r="TLH58" s="8"/>
      <c r="TLI58" s="8"/>
      <c r="TLJ58" s="8"/>
      <c r="TLK58" s="8"/>
      <c r="TLL58" s="8"/>
      <c r="TLM58" s="8"/>
      <c r="TLN58" s="8"/>
      <c r="TLO58" s="8"/>
      <c r="TLP58" s="8"/>
      <c r="TLQ58" s="8"/>
      <c r="TLR58" s="8"/>
      <c r="TLS58" s="8"/>
      <c r="TLT58" s="8"/>
      <c r="TLU58" s="8"/>
      <c r="TLV58" s="8"/>
      <c r="TLW58" s="8"/>
      <c r="TLX58" s="8"/>
      <c r="TLY58" s="8"/>
      <c r="TLZ58" s="8"/>
      <c r="TMA58" s="8"/>
      <c r="TMB58" s="8"/>
      <c r="TMC58" s="8"/>
      <c r="TMD58" s="8"/>
      <c r="TME58" s="8"/>
      <c r="TMF58" s="8"/>
      <c r="TMG58" s="8"/>
      <c r="TMH58" s="8"/>
      <c r="TMI58" s="8"/>
      <c r="TMJ58" s="8"/>
      <c r="TMK58" s="8"/>
      <c r="TML58" s="8"/>
      <c r="TMM58" s="8"/>
      <c r="TMN58" s="8"/>
      <c r="TMO58" s="8"/>
      <c r="TMP58" s="8"/>
      <c r="TMQ58" s="8"/>
      <c r="TMR58" s="8"/>
      <c r="TMS58" s="8"/>
      <c r="TMT58" s="8"/>
      <c r="TMU58" s="8"/>
      <c r="TMV58" s="8"/>
      <c r="TMW58" s="8"/>
      <c r="TMX58" s="8"/>
      <c r="TMY58" s="8"/>
      <c r="TMZ58" s="8"/>
      <c r="TNA58" s="8"/>
      <c r="TNB58" s="8"/>
      <c r="TNC58" s="8"/>
      <c r="TND58" s="8"/>
      <c r="TNE58" s="8"/>
      <c r="TNF58" s="8"/>
      <c r="TNG58" s="8"/>
      <c r="TNH58" s="8"/>
      <c r="TNI58" s="8"/>
      <c r="TNJ58" s="8"/>
      <c r="TNK58" s="8"/>
      <c r="TNL58" s="8"/>
      <c r="TNM58" s="8"/>
      <c r="TNN58" s="8"/>
      <c r="TNO58" s="8"/>
      <c r="TNP58" s="8"/>
      <c r="TNQ58" s="8"/>
      <c r="TNR58" s="8"/>
      <c r="TNS58" s="8"/>
      <c r="TNT58" s="8"/>
      <c r="TNU58" s="8"/>
      <c r="TNV58" s="8"/>
      <c r="TNW58" s="8"/>
      <c r="TNX58" s="8"/>
      <c r="TNY58" s="8"/>
      <c r="TNZ58" s="8"/>
      <c r="TOA58" s="8"/>
      <c r="TOB58" s="8"/>
      <c r="TOC58" s="8"/>
      <c r="TOD58" s="8"/>
      <c r="TOE58" s="8"/>
      <c r="TOF58" s="8"/>
      <c r="TOG58" s="8"/>
      <c r="TOH58" s="8"/>
      <c r="TOI58" s="8"/>
      <c r="TOJ58" s="8"/>
      <c r="TOK58" s="8"/>
      <c r="TOL58" s="8"/>
      <c r="TOM58" s="8"/>
      <c r="TON58" s="8"/>
      <c r="TOO58" s="8"/>
      <c r="TOP58" s="8"/>
      <c r="TOQ58" s="8"/>
      <c r="TOR58" s="8"/>
      <c r="TOS58" s="8"/>
      <c r="TOT58" s="8"/>
      <c r="TOU58" s="8"/>
      <c r="TOV58" s="8"/>
      <c r="TOW58" s="8"/>
      <c r="TOX58" s="8"/>
      <c r="TOY58" s="8"/>
      <c r="TOZ58" s="8"/>
      <c r="TPA58" s="8"/>
      <c r="TPB58" s="8"/>
      <c r="TPC58" s="8"/>
      <c r="TPD58" s="8"/>
      <c r="TPE58" s="8"/>
      <c r="TPF58" s="8"/>
      <c r="TPG58" s="8"/>
      <c r="TPH58" s="8"/>
      <c r="TPI58" s="8"/>
      <c r="TPJ58" s="8"/>
      <c r="TPK58" s="8"/>
      <c r="TPL58" s="8"/>
      <c r="TPM58" s="8"/>
      <c r="TPN58" s="8"/>
      <c r="TPO58" s="8"/>
      <c r="TPP58" s="8"/>
      <c r="TPQ58" s="8"/>
      <c r="TPR58" s="8"/>
      <c r="TPS58" s="8"/>
      <c r="TPT58" s="8"/>
      <c r="TPU58" s="8"/>
      <c r="TPV58" s="8"/>
      <c r="TPW58" s="8"/>
      <c r="TPX58" s="8"/>
      <c r="TPY58" s="8"/>
      <c r="TPZ58" s="8"/>
      <c r="TQA58" s="8"/>
      <c r="TQB58" s="8"/>
      <c r="TQC58" s="8"/>
      <c r="TQD58" s="8"/>
      <c r="TQE58" s="8"/>
      <c r="TQF58" s="8"/>
      <c r="TQG58" s="8"/>
      <c r="TQH58" s="8"/>
      <c r="TQI58" s="8"/>
      <c r="TQJ58" s="8"/>
      <c r="TQK58" s="8"/>
      <c r="TQL58" s="8"/>
      <c r="TQM58" s="8"/>
      <c r="TQN58" s="8"/>
      <c r="TQO58" s="8"/>
      <c r="TQP58" s="8"/>
      <c r="TQQ58" s="8"/>
      <c r="TQR58" s="8"/>
      <c r="TQS58" s="8"/>
      <c r="TQT58" s="8"/>
      <c r="TQU58" s="8"/>
      <c r="TQV58" s="8"/>
      <c r="TQW58" s="8"/>
      <c r="TQX58" s="8"/>
      <c r="TQY58" s="8"/>
      <c r="TQZ58" s="8"/>
      <c r="TRA58" s="8"/>
      <c r="TRB58" s="8"/>
      <c r="TRC58" s="8"/>
      <c r="TRD58" s="8"/>
      <c r="TRE58" s="8"/>
      <c r="TRF58" s="8"/>
      <c r="TRG58" s="8"/>
      <c r="TRH58" s="8"/>
      <c r="TRI58" s="8"/>
      <c r="TRJ58" s="8"/>
      <c r="TRK58" s="8"/>
      <c r="TRL58" s="8"/>
      <c r="TRM58" s="8"/>
      <c r="TRN58" s="8"/>
      <c r="TRO58" s="8"/>
      <c r="TRP58" s="8"/>
      <c r="TRQ58" s="8"/>
      <c r="TRR58" s="8"/>
      <c r="TRS58" s="8"/>
      <c r="TRT58" s="8"/>
      <c r="TRU58" s="8"/>
      <c r="TRV58" s="8"/>
      <c r="TRW58" s="8"/>
      <c r="TRX58" s="8"/>
      <c r="TRY58" s="8"/>
      <c r="TRZ58" s="8"/>
      <c r="TSA58" s="8"/>
      <c r="TSB58" s="8"/>
      <c r="TSC58" s="8"/>
      <c r="TSD58" s="8"/>
      <c r="TSE58" s="8"/>
      <c r="TSF58" s="8"/>
      <c r="TSG58" s="8"/>
      <c r="TSH58" s="8"/>
      <c r="TSI58" s="8"/>
      <c r="TSJ58" s="8"/>
      <c r="TSK58" s="8"/>
      <c r="TSL58" s="8"/>
      <c r="TSM58" s="8"/>
      <c r="TSN58" s="8"/>
      <c r="TSO58" s="8"/>
      <c r="TSP58" s="8"/>
      <c r="TSQ58" s="8"/>
      <c r="TSR58" s="8"/>
      <c r="TSS58" s="8"/>
      <c r="TST58" s="8"/>
      <c r="TSU58" s="8"/>
      <c r="TSV58" s="8"/>
      <c r="TSW58" s="8"/>
      <c r="TSX58" s="8"/>
      <c r="TSY58" s="8"/>
      <c r="TSZ58" s="8"/>
      <c r="TTA58" s="8"/>
      <c r="TTB58" s="8"/>
      <c r="TTC58" s="8"/>
      <c r="TTD58" s="8"/>
      <c r="TTE58" s="8"/>
      <c r="TTF58" s="8"/>
      <c r="TTG58" s="8"/>
      <c r="TTH58" s="8"/>
      <c r="TTI58" s="8"/>
      <c r="TTJ58" s="8"/>
      <c r="TTK58" s="8"/>
      <c r="TTL58" s="8"/>
      <c r="TTM58" s="8"/>
      <c r="TTN58" s="8"/>
      <c r="TTO58" s="8"/>
      <c r="TTP58" s="8"/>
      <c r="TTQ58" s="8"/>
      <c r="TTR58" s="8"/>
      <c r="TTS58" s="8"/>
      <c r="TTT58" s="8"/>
      <c r="TTU58" s="8"/>
      <c r="TTV58" s="8"/>
      <c r="TTW58" s="8"/>
      <c r="TTX58" s="8"/>
      <c r="TTY58" s="8"/>
      <c r="TTZ58" s="8"/>
      <c r="TUA58" s="8"/>
      <c r="TUB58" s="8"/>
      <c r="TUC58" s="8"/>
      <c r="TUD58" s="8"/>
      <c r="TUE58" s="8"/>
      <c r="TUF58" s="8"/>
      <c r="TUG58" s="8"/>
      <c r="TUH58" s="8"/>
      <c r="TUI58" s="8"/>
      <c r="TUJ58" s="8"/>
      <c r="TUK58" s="8"/>
      <c r="TUL58" s="8"/>
      <c r="TUM58" s="8"/>
      <c r="TUN58" s="8"/>
      <c r="TUO58" s="8"/>
      <c r="TUP58" s="8"/>
      <c r="TUQ58" s="8"/>
      <c r="TUR58" s="8"/>
      <c r="TUS58" s="8"/>
      <c r="TUT58" s="8"/>
      <c r="TUU58" s="8"/>
      <c r="TUV58" s="8"/>
      <c r="TUW58" s="8"/>
      <c r="TUX58" s="8"/>
      <c r="TUY58" s="8"/>
      <c r="TUZ58" s="8"/>
      <c r="TVA58" s="8"/>
      <c r="TVB58" s="8"/>
      <c r="TVC58" s="8"/>
      <c r="TVD58" s="8"/>
      <c r="TVE58" s="8"/>
      <c r="TVF58" s="8"/>
      <c r="TVG58" s="8"/>
      <c r="TVH58" s="8"/>
      <c r="TVI58" s="8"/>
      <c r="TVJ58" s="8"/>
      <c r="TVK58" s="8"/>
      <c r="TVL58" s="8"/>
      <c r="TVM58" s="8"/>
      <c r="TVN58" s="8"/>
      <c r="TVO58" s="8"/>
      <c r="TVP58" s="8"/>
      <c r="TVQ58" s="8"/>
      <c r="TVR58" s="8"/>
      <c r="TVS58" s="8"/>
      <c r="TVT58" s="8"/>
      <c r="TVU58" s="8"/>
      <c r="TVV58" s="8"/>
      <c r="TVW58" s="8"/>
      <c r="TVX58" s="8"/>
      <c r="TVY58" s="8"/>
      <c r="TVZ58" s="8"/>
      <c r="TWA58" s="8"/>
      <c r="TWB58" s="8"/>
      <c r="TWC58" s="8"/>
      <c r="TWD58" s="8"/>
      <c r="TWE58" s="8"/>
      <c r="TWF58" s="8"/>
      <c r="TWG58" s="8"/>
      <c r="TWH58" s="8"/>
      <c r="TWI58" s="8"/>
      <c r="TWJ58" s="8"/>
      <c r="TWK58" s="8"/>
      <c r="TWL58" s="8"/>
      <c r="TWM58" s="8"/>
      <c r="TWN58" s="8"/>
      <c r="TWO58" s="8"/>
      <c r="TWP58" s="8"/>
      <c r="TWQ58" s="8"/>
      <c r="TWR58" s="8"/>
      <c r="TWS58" s="8"/>
      <c r="TWT58" s="8"/>
      <c r="TWU58" s="8"/>
      <c r="TWV58" s="8"/>
      <c r="TWW58" s="8"/>
      <c r="TWX58" s="8"/>
      <c r="TWY58" s="8"/>
      <c r="TWZ58" s="8"/>
      <c r="TXA58" s="8"/>
      <c r="TXB58" s="8"/>
      <c r="TXC58" s="8"/>
      <c r="TXD58" s="8"/>
      <c r="TXE58" s="8"/>
      <c r="TXF58" s="8"/>
      <c r="TXG58" s="8"/>
      <c r="TXH58" s="8"/>
      <c r="TXI58" s="8"/>
      <c r="TXJ58" s="8"/>
      <c r="TXK58" s="8"/>
      <c r="TXL58" s="8"/>
      <c r="TXM58" s="8"/>
      <c r="TXN58" s="8"/>
      <c r="TXO58" s="8"/>
      <c r="TXP58" s="8"/>
      <c r="TXQ58" s="8"/>
      <c r="TXR58" s="8"/>
      <c r="TXS58" s="8"/>
      <c r="TXT58" s="8"/>
      <c r="TXU58" s="8"/>
      <c r="TXV58" s="8"/>
      <c r="TXW58" s="8"/>
      <c r="TXX58" s="8"/>
      <c r="TXY58" s="8"/>
      <c r="TXZ58" s="8"/>
      <c r="TYA58" s="8"/>
      <c r="TYB58" s="8"/>
      <c r="TYC58" s="8"/>
      <c r="TYD58" s="8"/>
      <c r="TYE58" s="8"/>
      <c r="TYF58" s="8"/>
      <c r="TYG58" s="8"/>
      <c r="TYH58" s="8"/>
      <c r="TYI58" s="8"/>
      <c r="TYJ58" s="8"/>
      <c r="TYK58" s="8"/>
      <c r="TYL58" s="8"/>
      <c r="TYM58" s="8"/>
      <c r="TYN58" s="8"/>
      <c r="TYO58" s="8"/>
      <c r="TYP58" s="8"/>
      <c r="TYQ58" s="8"/>
      <c r="TYR58" s="8"/>
      <c r="TYS58" s="8"/>
      <c r="TYT58" s="8"/>
      <c r="TYU58" s="8"/>
      <c r="TYV58" s="8"/>
      <c r="TYW58" s="8"/>
      <c r="TYX58" s="8"/>
      <c r="TYY58" s="8"/>
      <c r="TYZ58" s="8"/>
      <c r="TZA58" s="8"/>
      <c r="TZB58" s="8"/>
      <c r="TZC58" s="8"/>
      <c r="TZD58" s="8"/>
      <c r="TZE58" s="8"/>
      <c r="TZF58" s="8"/>
      <c r="TZG58" s="8"/>
      <c r="TZH58" s="8"/>
      <c r="TZI58" s="8"/>
      <c r="TZJ58" s="8"/>
      <c r="TZK58" s="8"/>
      <c r="TZL58" s="8"/>
      <c r="TZM58" s="8"/>
      <c r="TZN58" s="8"/>
      <c r="TZO58" s="8"/>
      <c r="TZP58" s="8"/>
      <c r="TZQ58" s="8"/>
      <c r="TZR58" s="8"/>
      <c r="TZS58" s="8"/>
      <c r="TZT58" s="8"/>
      <c r="TZU58" s="8"/>
      <c r="TZV58" s="8"/>
      <c r="TZW58" s="8"/>
      <c r="TZX58" s="8"/>
      <c r="TZY58" s="8"/>
      <c r="TZZ58" s="8"/>
      <c r="UAA58" s="8"/>
      <c r="UAB58" s="8"/>
      <c r="UAC58" s="8"/>
      <c r="UAD58" s="8"/>
      <c r="UAE58" s="8"/>
      <c r="UAF58" s="8"/>
      <c r="UAG58" s="8"/>
      <c r="UAH58" s="8"/>
      <c r="UAI58" s="8"/>
      <c r="UAJ58" s="8"/>
      <c r="UAK58" s="8"/>
      <c r="UAL58" s="8"/>
      <c r="UAM58" s="8"/>
      <c r="UAN58" s="8"/>
      <c r="UAO58" s="8"/>
      <c r="UAP58" s="8"/>
      <c r="UAQ58" s="8"/>
      <c r="UAR58" s="8"/>
      <c r="UAS58" s="8"/>
      <c r="UAT58" s="8"/>
      <c r="UAU58" s="8"/>
      <c r="UAV58" s="8"/>
      <c r="UAW58" s="8"/>
      <c r="UAX58" s="8"/>
      <c r="UAY58" s="8"/>
      <c r="UAZ58" s="8"/>
      <c r="UBA58" s="8"/>
      <c r="UBB58" s="8"/>
      <c r="UBC58" s="8"/>
      <c r="UBD58" s="8"/>
      <c r="UBE58" s="8"/>
      <c r="UBF58" s="8"/>
      <c r="UBG58" s="8"/>
      <c r="UBH58" s="8"/>
      <c r="UBI58" s="8"/>
      <c r="UBJ58" s="8"/>
      <c r="UBK58" s="8"/>
      <c r="UBL58" s="8"/>
      <c r="UBM58" s="8"/>
      <c r="UBN58" s="8"/>
      <c r="UBO58" s="8"/>
      <c r="UBP58" s="8"/>
      <c r="UBQ58" s="8"/>
      <c r="UBR58" s="8"/>
      <c r="UBS58" s="8"/>
      <c r="UBT58" s="8"/>
      <c r="UBU58" s="8"/>
      <c r="UBV58" s="8"/>
      <c r="UBW58" s="8"/>
      <c r="UBX58" s="8"/>
      <c r="UBY58" s="8"/>
      <c r="UBZ58" s="8"/>
      <c r="UCA58" s="8"/>
      <c r="UCB58" s="8"/>
      <c r="UCC58" s="8"/>
      <c r="UCD58" s="8"/>
      <c r="UCE58" s="8"/>
      <c r="UCF58" s="8"/>
      <c r="UCG58" s="8"/>
      <c r="UCH58" s="8"/>
      <c r="UCI58" s="8"/>
      <c r="UCJ58" s="8"/>
      <c r="UCK58" s="8"/>
      <c r="UCL58" s="8"/>
      <c r="UCM58" s="8"/>
      <c r="UCN58" s="8"/>
      <c r="UCO58" s="8"/>
      <c r="UCP58" s="8"/>
      <c r="UCQ58" s="8"/>
      <c r="UCR58" s="8"/>
      <c r="UCS58" s="8"/>
      <c r="UCT58" s="8"/>
      <c r="UCU58" s="8"/>
      <c r="UCV58" s="8"/>
      <c r="UCW58" s="8"/>
      <c r="UCX58" s="8"/>
      <c r="UCY58" s="8"/>
      <c r="UCZ58" s="8"/>
      <c r="UDA58" s="8"/>
      <c r="UDB58" s="8"/>
      <c r="UDC58" s="8"/>
      <c r="UDD58" s="8"/>
      <c r="UDE58" s="8"/>
      <c r="UDF58" s="8"/>
      <c r="UDG58" s="8"/>
      <c r="UDH58" s="8"/>
      <c r="UDI58" s="8"/>
      <c r="UDJ58" s="8"/>
      <c r="UDK58" s="8"/>
      <c r="UDL58" s="8"/>
      <c r="UDM58" s="8"/>
      <c r="UDN58" s="8"/>
      <c r="UDO58" s="8"/>
      <c r="UDP58" s="8"/>
      <c r="UDQ58" s="8"/>
      <c r="UDR58" s="8"/>
      <c r="UDS58" s="8"/>
      <c r="UDT58" s="8"/>
      <c r="UDU58" s="8"/>
      <c r="UDV58" s="8"/>
      <c r="UDW58" s="8"/>
      <c r="UDX58" s="8"/>
      <c r="UDY58" s="8"/>
      <c r="UDZ58" s="8"/>
      <c r="UEA58" s="8"/>
      <c r="UEB58" s="8"/>
      <c r="UEC58" s="8"/>
      <c r="UED58" s="8"/>
      <c r="UEE58" s="8"/>
      <c r="UEF58" s="8"/>
      <c r="UEG58" s="8"/>
      <c r="UEH58" s="8"/>
      <c r="UEI58" s="8"/>
      <c r="UEJ58" s="8"/>
      <c r="UEK58" s="8"/>
      <c r="UEL58" s="8"/>
      <c r="UEM58" s="8"/>
      <c r="UEN58" s="8"/>
      <c r="UEO58" s="8"/>
      <c r="UEP58" s="8"/>
      <c r="UEQ58" s="8"/>
      <c r="UER58" s="8"/>
      <c r="UES58" s="8"/>
      <c r="UET58" s="8"/>
      <c r="UEU58" s="8"/>
      <c r="UEV58" s="8"/>
      <c r="UEW58" s="8"/>
      <c r="UEX58" s="8"/>
      <c r="UEY58" s="8"/>
      <c r="UEZ58" s="8"/>
      <c r="UFA58" s="8"/>
      <c r="UFB58" s="8"/>
      <c r="UFC58" s="8"/>
      <c r="UFD58" s="8"/>
      <c r="UFE58" s="8"/>
      <c r="UFF58" s="8"/>
      <c r="UFG58" s="8"/>
      <c r="UFH58" s="8"/>
      <c r="UFI58" s="8"/>
      <c r="UFJ58" s="8"/>
      <c r="UFK58" s="8"/>
      <c r="UFL58" s="8"/>
      <c r="UFM58" s="8"/>
      <c r="UFN58" s="8"/>
      <c r="UFO58" s="8"/>
      <c r="UFP58" s="8"/>
      <c r="UFQ58" s="8"/>
      <c r="UFR58" s="8"/>
      <c r="UFS58" s="8"/>
      <c r="UFT58" s="8"/>
      <c r="UFU58" s="8"/>
      <c r="UFV58" s="8"/>
      <c r="UFW58" s="8"/>
      <c r="UFX58" s="8"/>
      <c r="UFY58" s="8"/>
      <c r="UFZ58" s="8"/>
      <c r="UGA58" s="8"/>
      <c r="UGB58" s="8"/>
      <c r="UGC58" s="8"/>
      <c r="UGD58" s="8"/>
      <c r="UGE58" s="8"/>
      <c r="UGF58" s="8"/>
      <c r="UGG58" s="8"/>
      <c r="UGH58" s="8"/>
      <c r="UGI58" s="8"/>
      <c r="UGJ58" s="8"/>
      <c r="UGK58" s="8"/>
      <c r="UGL58" s="8"/>
      <c r="UGM58" s="8"/>
      <c r="UGN58" s="8"/>
      <c r="UGO58" s="8"/>
      <c r="UGP58" s="8"/>
      <c r="UGQ58" s="8"/>
      <c r="UGR58" s="8"/>
      <c r="UGS58" s="8"/>
      <c r="UGT58" s="8"/>
      <c r="UGU58" s="8"/>
      <c r="UGV58" s="8"/>
      <c r="UGW58" s="8"/>
      <c r="UGX58" s="8"/>
      <c r="UGY58" s="8"/>
      <c r="UGZ58" s="8"/>
      <c r="UHA58" s="8"/>
      <c r="UHB58" s="8"/>
      <c r="UHC58" s="8"/>
      <c r="UHD58" s="8"/>
      <c r="UHE58" s="8"/>
      <c r="UHF58" s="8"/>
      <c r="UHG58" s="8"/>
      <c r="UHH58" s="8"/>
      <c r="UHI58" s="8"/>
      <c r="UHJ58" s="8"/>
      <c r="UHK58" s="8"/>
      <c r="UHL58" s="8"/>
      <c r="UHM58" s="8"/>
      <c r="UHN58" s="8"/>
      <c r="UHO58" s="8"/>
      <c r="UHP58" s="8"/>
      <c r="UHQ58" s="8"/>
      <c r="UHR58" s="8"/>
      <c r="UHS58" s="8"/>
      <c r="UHT58" s="8"/>
      <c r="UHU58" s="8"/>
      <c r="UHV58" s="8"/>
      <c r="UHW58" s="8"/>
      <c r="UHX58" s="8"/>
      <c r="UHY58" s="8"/>
      <c r="UHZ58" s="8"/>
      <c r="UIA58" s="8"/>
      <c r="UIB58" s="8"/>
      <c r="UIC58" s="8"/>
      <c r="UID58" s="8"/>
      <c r="UIE58" s="8"/>
      <c r="UIF58" s="8"/>
      <c r="UIG58" s="8"/>
      <c r="UIH58" s="8"/>
      <c r="UII58" s="8"/>
      <c r="UIJ58" s="8"/>
      <c r="UIK58" s="8"/>
      <c r="UIL58" s="8"/>
      <c r="UIM58" s="8"/>
      <c r="UIN58" s="8"/>
      <c r="UIO58" s="8"/>
      <c r="UIP58" s="8"/>
      <c r="UIQ58" s="8"/>
      <c r="UIR58" s="8"/>
      <c r="UIS58" s="8"/>
      <c r="UIT58" s="8"/>
      <c r="UIU58" s="8"/>
      <c r="UIV58" s="8"/>
      <c r="UIW58" s="8"/>
      <c r="UIX58" s="8"/>
      <c r="UIY58" s="8"/>
      <c r="UIZ58" s="8"/>
      <c r="UJA58" s="8"/>
      <c r="UJB58" s="8"/>
      <c r="UJC58" s="8"/>
      <c r="UJD58" s="8"/>
      <c r="UJE58" s="8"/>
      <c r="UJF58" s="8"/>
      <c r="UJG58" s="8"/>
      <c r="UJH58" s="8"/>
      <c r="UJI58" s="8"/>
      <c r="UJJ58" s="8"/>
      <c r="UJK58" s="8"/>
      <c r="UJL58" s="8"/>
      <c r="UJM58" s="8"/>
      <c r="UJN58" s="8"/>
      <c r="UJO58" s="8"/>
      <c r="UJP58" s="8"/>
      <c r="UJQ58" s="8"/>
      <c r="UJR58" s="8"/>
      <c r="UJS58" s="8"/>
      <c r="UJT58" s="8"/>
      <c r="UJU58" s="8"/>
      <c r="UJV58" s="8"/>
      <c r="UJW58" s="8"/>
      <c r="UJX58" s="8"/>
      <c r="UJY58" s="8"/>
      <c r="UJZ58" s="8"/>
      <c r="UKA58" s="8"/>
      <c r="UKB58" s="8"/>
      <c r="UKC58" s="8"/>
      <c r="UKD58" s="8"/>
      <c r="UKE58" s="8"/>
      <c r="UKF58" s="8"/>
      <c r="UKG58" s="8"/>
      <c r="UKH58" s="8"/>
      <c r="UKI58" s="8"/>
      <c r="UKJ58" s="8"/>
      <c r="UKK58" s="8"/>
      <c r="UKL58" s="8"/>
      <c r="UKM58" s="8"/>
      <c r="UKN58" s="8"/>
      <c r="UKO58" s="8"/>
      <c r="UKP58" s="8"/>
      <c r="UKQ58" s="8"/>
      <c r="UKR58" s="8"/>
      <c r="UKS58" s="8"/>
      <c r="UKT58" s="8"/>
      <c r="UKU58" s="8"/>
      <c r="UKV58" s="8"/>
      <c r="UKW58" s="8"/>
      <c r="UKX58" s="8"/>
      <c r="UKY58" s="8"/>
      <c r="UKZ58" s="8"/>
      <c r="ULA58" s="8"/>
      <c r="ULB58" s="8"/>
      <c r="ULC58" s="8"/>
      <c r="ULD58" s="8"/>
      <c r="ULE58" s="8"/>
      <c r="ULF58" s="8"/>
      <c r="ULG58" s="8"/>
      <c r="ULH58" s="8"/>
      <c r="ULI58" s="8"/>
      <c r="ULJ58" s="8"/>
      <c r="ULK58" s="8"/>
      <c r="ULL58" s="8"/>
      <c r="ULM58" s="8"/>
      <c r="ULN58" s="8"/>
      <c r="ULO58" s="8"/>
      <c r="ULP58" s="8"/>
      <c r="ULQ58" s="8"/>
      <c r="ULR58" s="8"/>
      <c r="ULS58" s="8"/>
      <c r="ULT58" s="8"/>
      <c r="ULU58" s="8"/>
      <c r="ULV58" s="8"/>
      <c r="ULW58" s="8"/>
      <c r="ULX58" s="8"/>
      <c r="ULY58" s="8"/>
      <c r="ULZ58" s="8"/>
      <c r="UMA58" s="8"/>
      <c r="UMB58" s="8"/>
      <c r="UMC58" s="8"/>
      <c r="UMD58" s="8"/>
      <c r="UME58" s="8"/>
      <c r="UMF58" s="8"/>
      <c r="UMG58" s="8"/>
      <c r="UMH58" s="8"/>
      <c r="UMI58" s="8"/>
      <c r="UMJ58" s="8"/>
      <c r="UMK58" s="8"/>
      <c r="UML58" s="8"/>
      <c r="UMM58" s="8"/>
      <c r="UMN58" s="8"/>
      <c r="UMO58" s="8"/>
      <c r="UMP58" s="8"/>
      <c r="UMQ58" s="8"/>
      <c r="UMR58" s="8"/>
      <c r="UMS58" s="8"/>
      <c r="UMT58" s="8"/>
      <c r="UMU58" s="8"/>
      <c r="UMV58" s="8"/>
      <c r="UMW58" s="8"/>
      <c r="UMX58" s="8"/>
      <c r="UMY58" s="8"/>
      <c r="UMZ58" s="8"/>
      <c r="UNA58" s="8"/>
      <c r="UNB58" s="8"/>
      <c r="UNC58" s="8"/>
      <c r="UND58" s="8"/>
      <c r="UNE58" s="8"/>
      <c r="UNF58" s="8"/>
      <c r="UNG58" s="8"/>
      <c r="UNH58" s="8"/>
      <c r="UNI58" s="8"/>
      <c r="UNJ58" s="8"/>
      <c r="UNK58" s="8"/>
      <c r="UNL58" s="8"/>
      <c r="UNM58" s="8"/>
      <c r="UNN58" s="8"/>
      <c r="UNO58" s="8"/>
      <c r="UNP58" s="8"/>
      <c r="UNQ58" s="8"/>
      <c r="UNR58" s="8"/>
      <c r="UNS58" s="8"/>
      <c r="UNT58" s="8"/>
      <c r="UNU58" s="8"/>
      <c r="UNV58" s="8"/>
      <c r="UNW58" s="8"/>
      <c r="UNX58" s="8"/>
      <c r="UNY58" s="8"/>
      <c r="UNZ58" s="8"/>
      <c r="UOA58" s="8"/>
      <c r="UOB58" s="8"/>
      <c r="UOC58" s="8"/>
      <c r="UOD58" s="8"/>
      <c r="UOE58" s="8"/>
      <c r="UOF58" s="8"/>
      <c r="UOG58" s="8"/>
      <c r="UOH58" s="8"/>
      <c r="UOI58" s="8"/>
      <c r="UOJ58" s="8"/>
      <c r="UOK58" s="8"/>
      <c r="UOL58" s="8"/>
      <c r="UOM58" s="8"/>
      <c r="UON58" s="8"/>
      <c r="UOO58" s="8"/>
      <c r="UOP58" s="8"/>
      <c r="UOQ58" s="8"/>
      <c r="UOR58" s="8"/>
      <c r="UOS58" s="8"/>
      <c r="UOT58" s="8"/>
      <c r="UOU58" s="8"/>
      <c r="UOV58" s="8"/>
      <c r="UOW58" s="8"/>
      <c r="UOX58" s="8"/>
      <c r="UOY58" s="8"/>
      <c r="UOZ58" s="8"/>
      <c r="UPA58" s="8"/>
      <c r="UPB58" s="8"/>
      <c r="UPC58" s="8"/>
      <c r="UPD58" s="8"/>
      <c r="UPE58" s="8"/>
      <c r="UPF58" s="8"/>
      <c r="UPG58" s="8"/>
      <c r="UPH58" s="8"/>
      <c r="UPI58" s="8"/>
      <c r="UPJ58" s="8"/>
      <c r="UPK58" s="8"/>
      <c r="UPL58" s="8"/>
      <c r="UPM58" s="8"/>
      <c r="UPN58" s="8"/>
      <c r="UPO58" s="8"/>
      <c r="UPP58" s="8"/>
      <c r="UPQ58" s="8"/>
      <c r="UPR58" s="8"/>
      <c r="UPS58" s="8"/>
      <c r="UPT58" s="8"/>
      <c r="UPU58" s="8"/>
      <c r="UPV58" s="8"/>
      <c r="UPW58" s="8"/>
      <c r="UPX58" s="8"/>
      <c r="UPY58" s="8"/>
      <c r="UPZ58" s="8"/>
      <c r="UQA58" s="8"/>
      <c r="UQB58" s="8"/>
      <c r="UQC58" s="8"/>
      <c r="UQD58" s="8"/>
      <c r="UQE58" s="8"/>
      <c r="UQF58" s="8"/>
      <c r="UQG58" s="8"/>
      <c r="UQH58" s="8"/>
      <c r="UQI58" s="8"/>
      <c r="UQJ58" s="8"/>
      <c r="UQK58" s="8"/>
      <c r="UQL58" s="8"/>
      <c r="UQM58" s="8"/>
      <c r="UQN58" s="8"/>
      <c r="UQO58" s="8"/>
      <c r="UQP58" s="8"/>
      <c r="UQQ58" s="8"/>
      <c r="UQR58" s="8"/>
      <c r="UQS58" s="8"/>
      <c r="UQT58" s="8"/>
      <c r="UQU58" s="8"/>
      <c r="UQV58" s="8"/>
      <c r="UQW58" s="8"/>
      <c r="UQX58" s="8"/>
      <c r="UQY58" s="8"/>
      <c r="UQZ58" s="8"/>
      <c r="URA58" s="8"/>
      <c r="URB58" s="8"/>
      <c r="URC58" s="8"/>
      <c r="URD58" s="8"/>
      <c r="URE58" s="8"/>
      <c r="URF58" s="8"/>
      <c r="URG58" s="8"/>
      <c r="URH58" s="8"/>
      <c r="URI58" s="8"/>
      <c r="URJ58" s="8"/>
      <c r="URK58" s="8"/>
      <c r="URL58" s="8"/>
      <c r="URM58" s="8"/>
      <c r="URN58" s="8"/>
      <c r="URO58" s="8"/>
      <c r="URP58" s="8"/>
      <c r="URQ58" s="8"/>
      <c r="URR58" s="8"/>
      <c r="URS58" s="8"/>
      <c r="URT58" s="8"/>
      <c r="URU58" s="8"/>
      <c r="URV58" s="8"/>
      <c r="URW58" s="8"/>
      <c r="URX58" s="8"/>
      <c r="URY58" s="8"/>
      <c r="URZ58" s="8"/>
      <c r="USA58" s="8"/>
      <c r="USB58" s="8"/>
      <c r="USC58" s="8"/>
      <c r="USD58" s="8"/>
      <c r="USE58" s="8"/>
      <c r="USF58" s="8"/>
      <c r="USG58" s="8"/>
      <c r="USH58" s="8"/>
      <c r="USI58" s="8"/>
      <c r="USJ58" s="8"/>
      <c r="USK58" s="8"/>
      <c r="USL58" s="8"/>
      <c r="USM58" s="8"/>
      <c r="USN58" s="8"/>
      <c r="USO58" s="8"/>
      <c r="USP58" s="8"/>
      <c r="USQ58" s="8"/>
      <c r="USR58" s="8"/>
      <c r="USS58" s="8"/>
      <c r="UST58" s="8"/>
      <c r="USU58" s="8"/>
      <c r="USV58" s="8"/>
      <c r="USW58" s="8"/>
      <c r="USX58" s="8"/>
      <c r="USY58" s="8"/>
      <c r="USZ58" s="8"/>
      <c r="UTA58" s="8"/>
      <c r="UTB58" s="8"/>
      <c r="UTC58" s="8"/>
      <c r="UTD58" s="8"/>
      <c r="UTE58" s="8"/>
      <c r="UTF58" s="8"/>
      <c r="UTG58" s="8"/>
      <c r="UTH58" s="8"/>
      <c r="UTI58" s="8"/>
      <c r="UTJ58" s="8"/>
      <c r="UTK58" s="8"/>
      <c r="UTL58" s="8"/>
      <c r="UTM58" s="8"/>
      <c r="UTN58" s="8"/>
      <c r="UTO58" s="8"/>
      <c r="UTP58" s="8"/>
      <c r="UTQ58" s="8"/>
      <c r="UTR58" s="8"/>
      <c r="UTS58" s="8"/>
      <c r="UTT58" s="8"/>
      <c r="UTU58" s="8"/>
      <c r="UTV58" s="8"/>
      <c r="UTW58" s="8"/>
      <c r="UTX58" s="8"/>
      <c r="UTY58" s="8"/>
      <c r="UTZ58" s="8"/>
      <c r="UUA58" s="8"/>
      <c r="UUB58" s="8"/>
      <c r="UUC58" s="8"/>
      <c r="UUD58" s="8"/>
      <c r="UUE58" s="8"/>
      <c r="UUF58" s="8"/>
      <c r="UUG58" s="8"/>
      <c r="UUH58" s="8"/>
      <c r="UUI58" s="8"/>
      <c r="UUJ58" s="8"/>
      <c r="UUK58" s="8"/>
      <c r="UUL58" s="8"/>
      <c r="UUM58" s="8"/>
      <c r="UUN58" s="8"/>
      <c r="UUO58" s="8"/>
      <c r="UUP58" s="8"/>
      <c r="UUQ58" s="8"/>
      <c r="UUR58" s="8"/>
      <c r="UUS58" s="8"/>
      <c r="UUT58" s="8"/>
      <c r="UUU58" s="8"/>
      <c r="UUV58" s="8"/>
      <c r="UUW58" s="8"/>
      <c r="UUX58" s="8"/>
      <c r="UUY58" s="8"/>
      <c r="UUZ58" s="8"/>
      <c r="UVA58" s="8"/>
      <c r="UVB58" s="8"/>
      <c r="UVC58" s="8"/>
      <c r="UVD58" s="8"/>
      <c r="UVE58" s="8"/>
      <c r="UVF58" s="8"/>
      <c r="UVG58" s="8"/>
      <c r="UVH58" s="8"/>
      <c r="UVI58" s="8"/>
      <c r="UVJ58" s="8"/>
      <c r="UVK58" s="8"/>
      <c r="UVL58" s="8"/>
      <c r="UVM58" s="8"/>
      <c r="UVN58" s="8"/>
      <c r="UVO58" s="8"/>
      <c r="UVP58" s="8"/>
      <c r="UVQ58" s="8"/>
      <c r="UVR58" s="8"/>
      <c r="UVS58" s="8"/>
      <c r="UVT58" s="8"/>
      <c r="UVU58" s="8"/>
      <c r="UVV58" s="8"/>
      <c r="UVW58" s="8"/>
      <c r="UVX58" s="8"/>
      <c r="UVY58" s="8"/>
      <c r="UVZ58" s="8"/>
      <c r="UWA58" s="8"/>
      <c r="UWB58" s="8"/>
      <c r="UWC58" s="8"/>
      <c r="UWD58" s="8"/>
      <c r="UWE58" s="8"/>
      <c r="UWF58" s="8"/>
      <c r="UWG58" s="8"/>
      <c r="UWH58" s="8"/>
      <c r="UWI58" s="8"/>
      <c r="UWJ58" s="8"/>
      <c r="UWK58" s="8"/>
      <c r="UWL58" s="8"/>
      <c r="UWM58" s="8"/>
      <c r="UWN58" s="8"/>
      <c r="UWO58" s="8"/>
      <c r="UWP58" s="8"/>
      <c r="UWQ58" s="8"/>
      <c r="UWR58" s="8"/>
      <c r="UWS58" s="8"/>
      <c r="UWT58" s="8"/>
      <c r="UWU58" s="8"/>
      <c r="UWV58" s="8"/>
      <c r="UWW58" s="8"/>
      <c r="UWX58" s="8"/>
      <c r="UWY58" s="8"/>
      <c r="UWZ58" s="8"/>
      <c r="UXA58" s="8"/>
      <c r="UXB58" s="8"/>
      <c r="UXC58" s="8"/>
      <c r="UXD58" s="8"/>
      <c r="UXE58" s="8"/>
      <c r="UXF58" s="8"/>
      <c r="UXG58" s="8"/>
      <c r="UXH58" s="8"/>
      <c r="UXI58" s="8"/>
      <c r="UXJ58" s="8"/>
      <c r="UXK58" s="8"/>
      <c r="UXL58" s="8"/>
      <c r="UXM58" s="8"/>
      <c r="UXN58" s="8"/>
      <c r="UXO58" s="8"/>
      <c r="UXP58" s="8"/>
      <c r="UXQ58" s="8"/>
      <c r="UXR58" s="8"/>
      <c r="UXS58" s="8"/>
      <c r="UXT58" s="8"/>
      <c r="UXU58" s="8"/>
      <c r="UXV58" s="8"/>
      <c r="UXW58" s="8"/>
      <c r="UXX58" s="8"/>
      <c r="UXY58" s="8"/>
      <c r="UXZ58" s="8"/>
      <c r="UYA58" s="8"/>
      <c r="UYB58" s="8"/>
      <c r="UYC58" s="8"/>
      <c r="UYD58" s="8"/>
      <c r="UYE58" s="8"/>
      <c r="UYF58" s="8"/>
      <c r="UYG58" s="8"/>
      <c r="UYH58" s="8"/>
      <c r="UYI58" s="8"/>
      <c r="UYJ58" s="8"/>
      <c r="UYK58" s="8"/>
      <c r="UYL58" s="8"/>
      <c r="UYM58" s="8"/>
      <c r="UYN58" s="8"/>
      <c r="UYO58" s="8"/>
      <c r="UYP58" s="8"/>
      <c r="UYQ58" s="8"/>
      <c r="UYR58" s="8"/>
      <c r="UYS58" s="8"/>
      <c r="UYT58" s="8"/>
      <c r="UYU58" s="8"/>
      <c r="UYV58" s="8"/>
      <c r="UYW58" s="8"/>
      <c r="UYX58" s="8"/>
      <c r="UYY58" s="8"/>
      <c r="UYZ58" s="8"/>
      <c r="UZA58" s="8"/>
      <c r="UZB58" s="8"/>
      <c r="UZC58" s="8"/>
      <c r="UZD58" s="8"/>
      <c r="UZE58" s="8"/>
      <c r="UZF58" s="8"/>
      <c r="UZG58" s="8"/>
      <c r="UZH58" s="8"/>
      <c r="UZI58" s="8"/>
      <c r="UZJ58" s="8"/>
      <c r="UZK58" s="8"/>
      <c r="UZL58" s="8"/>
      <c r="UZM58" s="8"/>
      <c r="UZN58" s="8"/>
      <c r="UZO58" s="8"/>
      <c r="UZP58" s="8"/>
      <c r="UZQ58" s="8"/>
      <c r="UZR58" s="8"/>
      <c r="UZS58" s="8"/>
      <c r="UZT58" s="8"/>
      <c r="UZU58" s="8"/>
      <c r="UZV58" s="8"/>
      <c r="UZW58" s="8"/>
      <c r="UZX58" s="8"/>
      <c r="UZY58" s="8"/>
      <c r="UZZ58" s="8"/>
      <c r="VAA58" s="8"/>
      <c r="VAB58" s="8"/>
      <c r="VAC58" s="8"/>
      <c r="VAD58" s="8"/>
      <c r="VAE58" s="8"/>
      <c r="VAF58" s="8"/>
      <c r="VAG58" s="8"/>
      <c r="VAH58" s="8"/>
      <c r="VAI58" s="8"/>
      <c r="VAJ58" s="8"/>
      <c r="VAK58" s="8"/>
      <c r="VAL58" s="8"/>
      <c r="VAM58" s="8"/>
      <c r="VAN58" s="8"/>
      <c r="VAO58" s="8"/>
      <c r="VAP58" s="8"/>
      <c r="VAQ58" s="8"/>
      <c r="VAR58" s="8"/>
      <c r="VAS58" s="8"/>
      <c r="VAT58" s="8"/>
      <c r="VAU58" s="8"/>
      <c r="VAV58" s="8"/>
      <c r="VAW58" s="8"/>
      <c r="VAX58" s="8"/>
      <c r="VAY58" s="8"/>
      <c r="VAZ58" s="8"/>
      <c r="VBA58" s="8"/>
      <c r="VBB58" s="8"/>
      <c r="VBC58" s="8"/>
      <c r="VBD58" s="8"/>
      <c r="VBE58" s="8"/>
      <c r="VBF58" s="8"/>
      <c r="VBG58" s="8"/>
      <c r="VBH58" s="8"/>
      <c r="VBI58" s="8"/>
      <c r="VBJ58" s="8"/>
      <c r="VBK58" s="8"/>
      <c r="VBL58" s="8"/>
      <c r="VBM58" s="8"/>
      <c r="VBN58" s="8"/>
      <c r="VBO58" s="8"/>
      <c r="VBP58" s="8"/>
      <c r="VBQ58" s="8"/>
      <c r="VBR58" s="8"/>
      <c r="VBS58" s="8"/>
      <c r="VBT58" s="8"/>
      <c r="VBU58" s="8"/>
      <c r="VBV58" s="8"/>
      <c r="VBW58" s="8"/>
      <c r="VBX58" s="8"/>
      <c r="VBY58" s="8"/>
      <c r="VBZ58" s="8"/>
      <c r="VCA58" s="8"/>
      <c r="VCB58" s="8"/>
      <c r="VCC58" s="8"/>
      <c r="VCD58" s="8"/>
      <c r="VCE58" s="8"/>
      <c r="VCF58" s="8"/>
      <c r="VCG58" s="8"/>
      <c r="VCH58" s="8"/>
      <c r="VCI58" s="8"/>
      <c r="VCJ58" s="8"/>
      <c r="VCK58" s="8"/>
      <c r="VCL58" s="8"/>
      <c r="VCM58" s="8"/>
      <c r="VCN58" s="8"/>
      <c r="VCO58" s="8"/>
      <c r="VCP58" s="8"/>
      <c r="VCQ58" s="8"/>
      <c r="VCR58" s="8"/>
      <c r="VCS58" s="8"/>
      <c r="VCT58" s="8"/>
      <c r="VCU58" s="8"/>
      <c r="VCV58" s="8"/>
      <c r="VCW58" s="8"/>
      <c r="VCX58" s="8"/>
      <c r="VCY58" s="8"/>
      <c r="VCZ58" s="8"/>
      <c r="VDA58" s="8"/>
      <c r="VDB58" s="8"/>
      <c r="VDC58" s="8"/>
      <c r="VDD58" s="8"/>
      <c r="VDE58" s="8"/>
      <c r="VDF58" s="8"/>
      <c r="VDG58" s="8"/>
      <c r="VDH58" s="8"/>
      <c r="VDI58" s="8"/>
      <c r="VDJ58" s="8"/>
      <c r="VDK58" s="8"/>
      <c r="VDL58" s="8"/>
      <c r="VDM58" s="8"/>
      <c r="VDN58" s="8"/>
      <c r="VDO58" s="8"/>
      <c r="VDP58" s="8"/>
      <c r="VDQ58" s="8"/>
      <c r="VDR58" s="8"/>
      <c r="VDS58" s="8"/>
      <c r="VDT58" s="8"/>
      <c r="VDU58" s="8"/>
      <c r="VDV58" s="8"/>
      <c r="VDW58" s="8"/>
      <c r="VDX58" s="8"/>
      <c r="VDY58" s="8"/>
      <c r="VDZ58" s="8"/>
      <c r="VEA58" s="8"/>
      <c r="VEB58" s="8"/>
      <c r="VEC58" s="8"/>
      <c r="VED58" s="8"/>
      <c r="VEE58" s="8"/>
      <c r="VEF58" s="8"/>
      <c r="VEG58" s="8"/>
      <c r="VEH58" s="8"/>
      <c r="VEI58" s="8"/>
      <c r="VEJ58" s="8"/>
      <c r="VEK58" s="8"/>
      <c r="VEL58" s="8"/>
      <c r="VEM58" s="8"/>
      <c r="VEN58" s="8"/>
      <c r="VEO58" s="8"/>
      <c r="VEP58" s="8"/>
      <c r="VEQ58" s="8"/>
      <c r="VER58" s="8"/>
      <c r="VES58" s="8"/>
      <c r="VET58" s="8"/>
      <c r="VEU58" s="8"/>
      <c r="VEV58" s="8"/>
      <c r="VEW58" s="8"/>
      <c r="VEX58" s="8"/>
      <c r="VEY58" s="8"/>
      <c r="VEZ58" s="8"/>
      <c r="VFA58" s="8"/>
      <c r="VFB58" s="8"/>
      <c r="VFC58" s="8"/>
      <c r="VFD58" s="8"/>
      <c r="VFE58" s="8"/>
      <c r="VFF58" s="8"/>
      <c r="VFG58" s="8"/>
      <c r="VFH58" s="8"/>
      <c r="VFI58" s="8"/>
      <c r="VFJ58" s="8"/>
      <c r="VFK58" s="8"/>
      <c r="VFL58" s="8"/>
      <c r="VFM58" s="8"/>
      <c r="VFN58" s="8"/>
      <c r="VFO58" s="8"/>
      <c r="VFP58" s="8"/>
      <c r="VFQ58" s="8"/>
      <c r="VFR58" s="8"/>
      <c r="VFS58" s="8"/>
      <c r="VFT58" s="8"/>
      <c r="VFU58" s="8"/>
      <c r="VFV58" s="8"/>
      <c r="VFW58" s="8"/>
      <c r="VFX58" s="8"/>
      <c r="VFY58" s="8"/>
      <c r="VFZ58" s="8"/>
      <c r="VGA58" s="8"/>
      <c r="VGB58" s="8"/>
      <c r="VGC58" s="8"/>
      <c r="VGD58" s="8"/>
      <c r="VGE58" s="8"/>
      <c r="VGF58" s="8"/>
      <c r="VGG58" s="8"/>
      <c r="VGH58" s="8"/>
      <c r="VGI58" s="8"/>
      <c r="VGJ58" s="8"/>
      <c r="VGK58" s="8"/>
      <c r="VGL58" s="8"/>
      <c r="VGM58" s="8"/>
      <c r="VGN58" s="8"/>
      <c r="VGO58" s="8"/>
      <c r="VGP58" s="8"/>
      <c r="VGQ58" s="8"/>
      <c r="VGR58" s="8"/>
      <c r="VGS58" s="8"/>
      <c r="VGT58" s="8"/>
      <c r="VGU58" s="8"/>
      <c r="VGV58" s="8"/>
      <c r="VGW58" s="8"/>
      <c r="VGX58" s="8"/>
      <c r="VGY58" s="8"/>
      <c r="VGZ58" s="8"/>
      <c r="VHA58" s="8"/>
      <c r="VHB58" s="8"/>
      <c r="VHC58" s="8"/>
      <c r="VHD58" s="8"/>
      <c r="VHE58" s="8"/>
      <c r="VHF58" s="8"/>
      <c r="VHG58" s="8"/>
      <c r="VHH58" s="8"/>
      <c r="VHI58" s="8"/>
      <c r="VHJ58" s="8"/>
      <c r="VHK58" s="8"/>
      <c r="VHL58" s="8"/>
      <c r="VHM58" s="8"/>
      <c r="VHN58" s="8"/>
      <c r="VHO58" s="8"/>
      <c r="VHP58" s="8"/>
      <c r="VHQ58" s="8"/>
      <c r="VHR58" s="8"/>
      <c r="VHS58" s="8"/>
      <c r="VHT58" s="8"/>
      <c r="VHU58" s="8"/>
      <c r="VHV58" s="8"/>
      <c r="VHW58" s="8"/>
      <c r="VHX58" s="8"/>
      <c r="VHY58" s="8"/>
      <c r="VHZ58" s="8"/>
      <c r="VIA58" s="8"/>
      <c r="VIB58" s="8"/>
      <c r="VIC58" s="8"/>
      <c r="VID58" s="8"/>
      <c r="VIE58" s="8"/>
      <c r="VIF58" s="8"/>
      <c r="VIG58" s="8"/>
      <c r="VIH58" s="8"/>
      <c r="VII58" s="8"/>
      <c r="VIJ58" s="8"/>
      <c r="VIK58" s="8"/>
      <c r="VIL58" s="8"/>
      <c r="VIM58" s="8"/>
      <c r="VIN58" s="8"/>
      <c r="VIO58" s="8"/>
      <c r="VIP58" s="8"/>
      <c r="VIQ58" s="8"/>
      <c r="VIR58" s="8"/>
      <c r="VIS58" s="8"/>
      <c r="VIT58" s="8"/>
      <c r="VIU58" s="8"/>
      <c r="VIV58" s="8"/>
      <c r="VIW58" s="8"/>
      <c r="VIX58" s="8"/>
      <c r="VIY58" s="8"/>
      <c r="VIZ58" s="8"/>
      <c r="VJA58" s="8"/>
      <c r="VJB58" s="8"/>
      <c r="VJC58" s="8"/>
      <c r="VJD58" s="8"/>
      <c r="VJE58" s="8"/>
      <c r="VJF58" s="8"/>
      <c r="VJG58" s="8"/>
      <c r="VJH58" s="8"/>
      <c r="VJI58" s="8"/>
      <c r="VJJ58" s="8"/>
      <c r="VJK58" s="8"/>
      <c r="VJL58" s="8"/>
      <c r="VJM58" s="8"/>
      <c r="VJN58" s="8"/>
      <c r="VJO58" s="8"/>
      <c r="VJP58" s="8"/>
      <c r="VJQ58" s="8"/>
      <c r="VJR58" s="8"/>
      <c r="VJS58" s="8"/>
      <c r="VJT58" s="8"/>
      <c r="VJU58" s="8"/>
      <c r="VJV58" s="8"/>
      <c r="VJW58" s="8"/>
      <c r="VJX58" s="8"/>
      <c r="VJY58" s="8"/>
      <c r="VJZ58" s="8"/>
      <c r="VKA58" s="8"/>
      <c r="VKB58" s="8"/>
      <c r="VKC58" s="8"/>
      <c r="VKD58" s="8"/>
      <c r="VKE58" s="8"/>
      <c r="VKF58" s="8"/>
      <c r="VKG58" s="8"/>
      <c r="VKH58" s="8"/>
      <c r="VKI58" s="8"/>
      <c r="VKJ58" s="8"/>
      <c r="VKK58" s="8"/>
      <c r="VKL58" s="8"/>
      <c r="VKM58" s="8"/>
      <c r="VKN58" s="8"/>
      <c r="VKO58" s="8"/>
      <c r="VKP58" s="8"/>
      <c r="VKQ58" s="8"/>
      <c r="VKR58" s="8"/>
      <c r="VKS58" s="8"/>
      <c r="VKT58" s="8"/>
      <c r="VKU58" s="8"/>
      <c r="VKV58" s="8"/>
      <c r="VKW58" s="8"/>
      <c r="VKX58" s="8"/>
      <c r="VKY58" s="8"/>
      <c r="VKZ58" s="8"/>
      <c r="VLA58" s="8"/>
      <c r="VLB58" s="8"/>
      <c r="VLC58" s="8"/>
      <c r="VLD58" s="8"/>
      <c r="VLE58" s="8"/>
      <c r="VLF58" s="8"/>
      <c r="VLG58" s="8"/>
      <c r="VLH58" s="8"/>
      <c r="VLI58" s="8"/>
      <c r="VLJ58" s="8"/>
      <c r="VLK58" s="8"/>
      <c r="VLL58" s="8"/>
      <c r="VLM58" s="8"/>
      <c r="VLN58" s="8"/>
      <c r="VLO58" s="8"/>
      <c r="VLP58" s="8"/>
      <c r="VLQ58" s="8"/>
      <c r="VLR58" s="8"/>
      <c r="VLS58" s="8"/>
      <c r="VLT58" s="8"/>
      <c r="VLU58" s="8"/>
      <c r="VLV58" s="8"/>
      <c r="VLW58" s="8"/>
      <c r="VLX58" s="8"/>
      <c r="VLY58" s="8"/>
      <c r="VLZ58" s="8"/>
      <c r="VMA58" s="8"/>
      <c r="VMB58" s="8"/>
      <c r="VMC58" s="8"/>
      <c r="VMD58" s="8"/>
      <c r="VME58" s="8"/>
      <c r="VMF58" s="8"/>
      <c r="VMG58" s="8"/>
      <c r="VMH58" s="8"/>
      <c r="VMI58" s="8"/>
      <c r="VMJ58" s="8"/>
      <c r="VMK58" s="8"/>
      <c r="VML58" s="8"/>
      <c r="VMM58" s="8"/>
      <c r="VMN58" s="8"/>
      <c r="VMO58" s="8"/>
      <c r="VMP58" s="8"/>
      <c r="VMQ58" s="8"/>
      <c r="VMR58" s="8"/>
      <c r="VMS58" s="8"/>
      <c r="VMT58" s="8"/>
      <c r="VMU58" s="8"/>
      <c r="VMV58" s="8"/>
      <c r="VMW58" s="8"/>
      <c r="VMX58" s="8"/>
      <c r="VMY58" s="8"/>
      <c r="VMZ58" s="8"/>
      <c r="VNA58" s="8"/>
      <c r="VNB58" s="8"/>
      <c r="VNC58" s="8"/>
      <c r="VND58" s="8"/>
      <c r="VNE58" s="8"/>
      <c r="VNF58" s="8"/>
      <c r="VNG58" s="8"/>
      <c r="VNH58" s="8"/>
      <c r="VNI58" s="8"/>
      <c r="VNJ58" s="8"/>
      <c r="VNK58" s="8"/>
      <c r="VNL58" s="8"/>
      <c r="VNM58" s="8"/>
      <c r="VNN58" s="8"/>
      <c r="VNO58" s="8"/>
      <c r="VNP58" s="8"/>
      <c r="VNQ58" s="8"/>
      <c r="VNR58" s="8"/>
      <c r="VNS58" s="8"/>
      <c r="VNT58" s="8"/>
      <c r="VNU58" s="8"/>
      <c r="VNV58" s="8"/>
      <c r="VNW58" s="8"/>
      <c r="VNX58" s="8"/>
      <c r="VNY58" s="8"/>
      <c r="VNZ58" s="8"/>
      <c r="VOA58" s="8"/>
      <c r="VOB58" s="8"/>
      <c r="VOC58" s="8"/>
      <c r="VOD58" s="8"/>
      <c r="VOE58" s="8"/>
      <c r="VOF58" s="8"/>
      <c r="VOG58" s="8"/>
      <c r="VOH58" s="8"/>
      <c r="VOI58" s="8"/>
      <c r="VOJ58" s="8"/>
      <c r="VOK58" s="8"/>
      <c r="VOL58" s="8"/>
      <c r="VOM58" s="8"/>
      <c r="VON58" s="8"/>
      <c r="VOO58" s="8"/>
      <c r="VOP58" s="8"/>
      <c r="VOQ58" s="8"/>
      <c r="VOR58" s="8"/>
      <c r="VOS58" s="8"/>
      <c r="VOT58" s="8"/>
      <c r="VOU58" s="8"/>
      <c r="VOV58" s="8"/>
      <c r="VOW58" s="8"/>
      <c r="VOX58" s="8"/>
      <c r="VOY58" s="8"/>
      <c r="VOZ58" s="8"/>
      <c r="VPA58" s="8"/>
      <c r="VPB58" s="8"/>
      <c r="VPC58" s="8"/>
      <c r="VPD58" s="8"/>
      <c r="VPE58" s="8"/>
      <c r="VPF58" s="8"/>
      <c r="VPG58" s="8"/>
      <c r="VPH58" s="8"/>
      <c r="VPI58" s="8"/>
      <c r="VPJ58" s="8"/>
      <c r="VPK58" s="8"/>
      <c r="VPL58" s="8"/>
      <c r="VPM58" s="8"/>
      <c r="VPN58" s="8"/>
      <c r="VPO58" s="8"/>
      <c r="VPP58" s="8"/>
      <c r="VPQ58" s="8"/>
      <c r="VPR58" s="8"/>
      <c r="VPS58" s="8"/>
      <c r="VPT58" s="8"/>
      <c r="VPU58" s="8"/>
      <c r="VPV58" s="8"/>
      <c r="VPW58" s="8"/>
      <c r="VPX58" s="8"/>
      <c r="VPY58" s="8"/>
      <c r="VPZ58" s="8"/>
      <c r="VQA58" s="8"/>
      <c r="VQB58" s="8"/>
      <c r="VQC58" s="8"/>
      <c r="VQD58" s="8"/>
      <c r="VQE58" s="8"/>
      <c r="VQF58" s="8"/>
      <c r="VQG58" s="8"/>
      <c r="VQH58" s="8"/>
      <c r="VQI58" s="8"/>
      <c r="VQJ58" s="8"/>
      <c r="VQK58" s="8"/>
      <c r="VQL58" s="8"/>
      <c r="VQM58" s="8"/>
      <c r="VQN58" s="8"/>
      <c r="VQO58" s="8"/>
      <c r="VQP58" s="8"/>
      <c r="VQQ58" s="8"/>
      <c r="VQR58" s="8"/>
      <c r="VQS58" s="8"/>
      <c r="VQT58" s="8"/>
      <c r="VQU58" s="8"/>
      <c r="VQV58" s="8"/>
      <c r="VQW58" s="8"/>
      <c r="VQX58" s="8"/>
      <c r="VQY58" s="8"/>
      <c r="VQZ58" s="8"/>
      <c r="VRA58" s="8"/>
      <c r="VRB58" s="8"/>
      <c r="VRC58" s="8"/>
      <c r="VRD58" s="8"/>
      <c r="VRE58" s="8"/>
      <c r="VRF58" s="8"/>
      <c r="VRG58" s="8"/>
      <c r="VRH58" s="8"/>
      <c r="VRI58" s="8"/>
      <c r="VRJ58" s="8"/>
      <c r="VRK58" s="8"/>
      <c r="VRL58" s="8"/>
      <c r="VRM58" s="8"/>
      <c r="VRN58" s="8"/>
      <c r="VRO58" s="8"/>
      <c r="VRP58" s="8"/>
      <c r="VRQ58" s="8"/>
      <c r="VRR58" s="8"/>
      <c r="VRS58" s="8"/>
      <c r="VRT58" s="8"/>
      <c r="VRU58" s="8"/>
      <c r="VRV58" s="8"/>
      <c r="VRW58" s="8"/>
      <c r="VRX58" s="8"/>
      <c r="VRY58" s="8"/>
      <c r="VRZ58" s="8"/>
      <c r="VSA58" s="8"/>
      <c r="VSB58" s="8"/>
      <c r="VSC58" s="8"/>
      <c r="VSD58" s="8"/>
      <c r="VSE58" s="8"/>
      <c r="VSF58" s="8"/>
      <c r="VSG58" s="8"/>
      <c r="VSH58" s="8"/>
      <c r="VSI58" s="8"/>
      <c r="VSJ58" s="8"/>
      <c r="VSK58" s="8"/>
      <c r="VSL58" s="8"/>
      <c r="VSM58" s="8"/>
      <c r="VSN58" s="8"/>
      <c r="VSO58" s="8"/>
      <c r="VSP58" s="8"/>
      <c r="VSQ58" s="8"/>
      <c r="VSR58" s="8"/>
      <c r="VSS58" s="8"/>
      <c r="VST58" s="8"/>
      <c r="VSU58" s="8"/>
      <c r="VSV58" s="8"/>
      <c r="VSW58" s="8"/>
      <c r="VSX58" s="8"/>
      <c r="VSY58" s="8"/>
      <c r="VSZ58" s="8"/>
      <c r="VTA58" s="8"/>
      <c r="VTB58" s="8"/>
      <c r="VTC58" s="8"/>
      <c r="VTD58" s="8"/>
      <c r="VTE58" s="8"/>
      <c r="VTF58" s="8"/>
      <c r="VTG58" s="8"/>
      <c r="VTH58" s="8"/>
      <c r="VTI58" s="8"/>
      <c r="VTJ58" s="8"/>
      <c r="VTK58" s="8"/>
      <c r="VTL58" s="8"/>
      <c r="VTM58" s="8"/>
      <c r="VTN58" s="8"/>
      <c r="VTO58" s="8"/>
      <c r="VTP58" s="8"/>
      <c r="VTQ58" s="8"/>
      <c r="VTR58" s="8"/>
      <c r="VTS58" s="8"/>
      <c r="VTT58" s="8"/>
      <c r="VTU58" s="8"/>
      <c r="VTV58" s="8"/>
      <c r="VTW58" s="8"/>
      <c r="VTX58" s="8"/>
      <c r="VTY58" s="8"/>
      <c r="VTZ58" s="8"/>
      <c r="VUA58" s="8"/>
      <c r="VUB58" s="8"/>
      <c r="VUC58" s="8"/>
      <c r="VUD58" s="8"/>
      <c r="VUE58" s="8"/>
      <c r="VUF58" s="8"/>
      <c r="VUG58" s="8"/>
      <c r="VUH58" s="8"/>
      <c r="VUI58" s="8"/>
      <c r="VUJ58" s="8"/>
      <c r="VUK58" s="8"/>
      <c r="VUL58" s="8"/>
      <c r="VUM58" s="8"/>
      <c r="VUN58" s="8"/>
      <c r="VUO58" s="8"/>
      <c r="VUP58" s="8"/>
      <c r="VUQ58" s="8"/>
      <c r="VUR58" s="8"/>
      <c r="VUS58" s="8"/>
      <c r="VUT58" s="8"/>
      <c r="VUU58" s="8"/>
      <c r="VUV58" s="8"/>
      <c r="VUW58" s="8"/>
      <c r="VUX58" s="8"/>
      <c r="VUY58" s="8"/>
      <c r="VUZ58" s="8"/>
      <c r="VVA58" s="8"/>
      <c r="VVB58" s="8"/>
      <c r="VVC58" s="8"/>
      <c r="VVD58" s="8"/>
      <c r="VVE58" s="8"/>
      <c r="VVF58" s="8"/>
      <c r="VVG58" s="8"/>
      <c r="VVH58" s="8"/>
      <c r="VVI58" s="8"/>
      <c r="VVJ58" s="8"/>
      <c r="VVK58" s="8"/>
      <c r="VVL58" s="8"/>
      <c r="VVM58" s="8"/>
      <c r="VVN58" s="8"/>
      <c r="VVO58" s="8"/>
      <c r="VVP58" s="8"/>
      <c r="VVQ58" s="8"/>
      <c r="VVR58" s="8"/>
      <c r="VVS58" s="8"/>
      <c r="VVT58" s="8"/>
      <c r="VVU58" s="8"/>
      <c r="VVV58" s="8"/>
      <c r="VVW58" s="8"/>
      <c r="VVX58" s="8"/>
      <c r="VVY58" s="8"/>
      <c r="VVZ58" s="8"/>
      <c r="VWA58" s="8"/>
      <c r="VWB58" s="8"/>
      <c r="VWC58" s="8"/>
      <c r="VWD58" s="8"/>
      <c r="VWE58" s="8"/>
      <c r="VWF58" s="8"/>
      <c r="VWG58" s="8"/>
      <c r="VWH58" s="8"/>
      <c r="VWI58" s="8"/>
      <c r="VWJ58" s="8"/>
      <c r="VWK58" s="8"/>
      <c r="VWL58" s="8"/>
      <c r="VWM58" s="8"/>
      <c r="VWN58" s="8"/>
      <c r="VWO58" s="8"/>
      <c r="VWP58" s="8"/>
      <c r="VWQ58" s="8"/>
      <c r="VWR58" s="8"/>
      <c r="VWS58" s="8"/>
      <c r="VWT58" s="8"/>
      <c r="VWU58" s="8"/>
      <c r="VWV58" s="8"/>
      <c r="VWW58" s="8"/>
      <c r="VWX58" s="8"/>
      <c r="VWY58" s="8"/>
      <c r="VWZ58" s="8"/>
      <c r="VXA58" s="8"/>
      <c r="VXB58" s="8"/>
      <c r="VXC58" s="8"/>
      <c r="VXD58" s="8"/>
      <c r="VXE58" s="8"/>
      <c r="VXF58" s="8"/>
      <c r="VXG58" s="8"/>
      <c r="VXH58" s="8"/>
      <c r="VXI58" s="8"/>
      <c r="VXJ58" s="8"/>
      <c r="VXK58" s="8"/>
      <c r="VXL58" s="8"/>
      <c r="VXM58" s="8"/>
      <c r="VXN58" s="8"/>
      <c r="VXO58" s="8"/>
      <c r="VXP58" s="8"/>
      <c r="VXQ58" s="8"/>
      <c r="VXR58" s="8"/>
      <c r="VXS58" s="8"/>
      <c r="VXT58" s="8"/>
      <c r="VXU58" s="8"/>
      <c r="VXV58" s="8"/>
      <c r="VXW58" s="8"/>
      <c r="VXX58" s="8"/>
      <c r="VXY58" s="8"/>
      <c r="VXZ58" s="8"/>
      <c r="VYA58" s="8"/>
      <c r="VYB58" s="8"/>
      <c r="VYC58" s="8"/>
      <c r="VYD58" s="8"/>
      <c r="VYE58" s="8"/>
      <c r="VYF58" s="8"/>
      <c r="VYG58" s="8"/>
      <c r="VYH58" s="8"/>
      <c r="VYI58" s="8"/>
      <c r="VYJ58" s="8"/>
      <c r="VYK58" s="8"/>
      <c r="VYL58" s="8"/>
      <c r="VYM58" s="8"/>
      <c r="VYN58" s="8"/>
      <c r="VYO58" s="8"/>
      <c r="VYP58" s="8"/>
      <c r="VYQ58" s="8"/>
      <c r="VYR58" s="8"/>
      <c r="VYS58" s="8"/>
      <c r="VYT58" s="8"/>
      <c r="VYU58" s="8"/>
      <c r="VYV58" s="8"/>
      <c r="VYW58" s="8"/>
      <c r="VYX58" s="8"/>
      <c r="VYY58" s="8"/>
      <c r="VYZ58" s="8"/>
      <c r="VZA58" s="8"/>
      <c r="VZB58" s="8"/>
      <c r="VZC58" s="8"/>
      <c r="VZD58" s="8"/>
      <c r="VZE58" s="8"/>
      <c r="VZF58" s="8"/>
      <c r="VZG58" s="8"/>
      <c r="VZH58" s="8"/>
      <c r="VZI58" s="8"/>
      <c r="VZJ58" s="8"/>
      <c r="VZK58" s="8"/>
      <c r="VZL58" s="8"/>
      <c r="VZM58" s="8"/>
      <c r="VZN58" s="8"/>
      <c r="VZO58" s="8"/>
      <c r="VZP58" s="8"/>
      <c r="VZQ58" s="8"/>
      <c r="VZR58" s="8"/>
      <c r="VZS58" s="8"/>
      <c r="VZT58" s="8"/>
      <c r="VZU58" s="8"/>
      <c r="VZV58" s="8"/>
      <c r="VZW58" s="8"/>
      <c r="VZX58" s="8"/>
      <c r="VZY58" s="8"/>
      <c r="VZZ58" s="8"/>
      <c r="WAA58" s="8"/>
      <c r="WAB58" s="8"/>
      <c r="WAC58" s="8"/>
      <c r="WAD58" s="8"/>
      <c r="WAE58" s="8"/>
      <c r="WAF58" s="8"/>
      <c r="WAG58" s="8"/>
      <c r="WAH58" s="8"/>
      <c r="WAI58" s="8"/>
      <c r="WAJ58" s="8"/>
      <c r="WAK58" s="8"/>
      <c r="WAL58" s="8"/>
      <c r="WAM58" s="8"/>
      <c r="WAN58" s="8"/>
      <c r="WAO58" s="8"/>
      <c r="WAP58" s="8"/>
      <c r="WAQ58" s="8"/>
      <c r="WAR58" s="8"/>
      <c r="WAS58" s="8"/>
      <c r="WAT58" s="8"/>
      <c r="WAU58" s="8"/>
      <c r="WAV58" s="8"/>
      <c r="WAW58" s="8"/>
      <c r="WAX58" s="8"/>
      <c r="WAY58" s="8"/>
      <c r="WAZ58" s="8"/>
      <c r="WBA58" s="8"/>
      <c r="WBB58" s="8"/>
      <c r="WBC58" s="8"/>
      <c r="WBD58" s="8"/>
      <c r="WBE58" s="8"/>
      <c r="WBF58" s="8"/>
      <c r="WBG58" s="8"/>
      <c r="WBH58" s="8"/>
      <c r="WBI58" s="8"/>
      <c r="WBJ58" s="8"/>
      <c r="WBK58" s="8"/>
      <c r="WBL58" s="8"/>
      <c r="WBM58" s="8"/>
      <c r="WBN58" s="8"/>
      <c r="WBO58" s="8"/>
      <c r="WBP58" s="8"/>
      <c r="WBQ58" s="8"/>
      <c r="WBR58" s="8"/>
      <c r="WBS58" s="8"/>
      <c r="WBT58" s="8"/>
      <c r="WBU58" s="8"/>
      <c r="WBV58" s="8"/>
      <c r="WBW58" s="8"/>
      <c r="WBX58" s="8"/>
      <c r="WBY58" s="8"/>
      <c r="WBZ58" s="8"/>
      <c r="WCA58" s="8"/>
      <c r="WCB58" s="8"/>
      <c r="WCC58" s="8"/>
      <c r="WCD58" s="8"/>
      <c r="WCE58" s="8"/>
      <c r="WCF58" s="8"/>
      <c r="WCG58" s="8"/>
      <c r="WCH58" s="8"/>
      <c r="WCI58" s="8"/>
      <c r="WCJ58" s="8"/>
      <c r="WCK58" s="8"/>
      <c r="WCL58" s="8"/>
      <c r="WCM58" s="8"/>
      <c r="WCN58" s="8"/>
      <c r="WCO58" s="8"/>
      <c r="WCP58" s="8"/>
      <c r="WCQ58" s="8"/>
      <c r="WCR58" s="8"/>
      <c r="WCS58" s="8"/>
      <c r="WCT58" s="8"/>
      <c r="WCU58" s="8"/>
      <c r="WCV58" s="8"/>
      <c r="WCW58" s="8"/>
      <c r="WCX58" s="8"/>
      <c r="WCY58" s="8"/>
      <c r="WCZ58" s="8"/>
      <c r="WDA58" s="8"/>
      <c r="WDB58" s="8"/>
      <c r="WDC58" s="8"/>
      <c r="WDD58" s="8"/>
      <c r="WDE58" s="8"/>
      <c r="WDF58" s="8"/>
      <c r="WDG58" s="8"/>
      <c r="WDH58" s="8"/>
      <c r="WDI58" s="8"/>
      <c r="WDJ58" s="8"/>
      <c r="WDK58" s="8"/>
      <c r="WDL58" s="8"/>
      <c r="WDM58" s="8"/>
      <c r="WDN58" s="8"/>
      <c r="WDO58" s="8"/>
      <c r="WDP58" s="8"/>
      <c r="WDQ58" s="8"/>
      <c r="WDR58" s="8"/>
      <c r="WDS58" s="8"/>
      <c r="WDT58" s="8"/>
      <c r="WDU58" s="8"/>
      <c r="WDV58" s="8"/>
      <c r="WDW58" s="8"/>
      <c r="WDX58" s="8"/>
      <c r="WDY58" s="8"/>
      <c r="WDZ58" s="8"/>
      <c r="WEA58" s="8"/>
      <c r="WEB58" s="8"/>
      <c r="WEC58" s="8"/>
      <c r="WED58" s="8"/>
      <c r="WEE58" s="8"/>
      <c r="WEF58" s="8"/>
      <c r="WEG58" s="8"/>
      <c r="WEH58" s="8"/>
      <c r="WEI58" s="8"/>
      <c r="WEJ58" s="8"/>
      <c r="WEK58" s="8"/>
      <c r="WEL58" s="8"/>
      <c r="WEM58" s="8"/>
      <c r="WEN58" s="8"/>
      <c r="WEO58" s="8"/>
      <c r="WEP58" s="8"/>
      <c r="WEQ58" s="8"/>
      <c r="WER58" s="8"/>
      <c r="WES58" s="8"/>
      <c r="WET58" s="8"/>
      <c r="WEU58" s="8"/>
      <c r="WEV58" s="8"/>
      <c r="WEW58" s="8"/>
      <c r="WEX58" s="8"/>
      <c r="WEY58" s="8"/>
      <c r="WEZ58" s="8"/>
      <c r="WFA58" s="8"/>
      <c r="WFB58" s="8"/>
      <c r="WFC58" s="8"/>
      <c r="WFD58" s="8"/>
      <c r="WFE58" s="8"/>
      <c r="WFF58" s="8"/>
      <c r="WFG58" s="8"/>
      <c r="WFH58" s="8"/>
      <c r="WFI58" s="8"/>
      <c r="WFJ58" s="8"/>
      <c r="WFK58" s="8"/>
      <c r="WFL58" s="8"/>
      <c r="WFM58" s="8"/>
      <c r="WFN58" s="8"/>
      <c r="WFO58" s="8"/>
      <c r="WFP58" s="8"/>
      <c r="WFQ58" s="8"/>
      <c r="WFR58" s="8"/>
      <c r="WFS58" s="8"/>
      <c r="WFT58" s="8"/>
      <c r="WFU58" s="8"/>
      <c r="WFV58" s="8"/>
      <c r="WFW58" s="8"/>
      <c r="WFX58" s="8"/>
      <c r="WFY58" s="8"/>
      <c r="WFZ58" s="8"/>
      <c r="WGA58" s="8"/>
      <c r="WGB58" s="8"/>
      <c r="WGC58" s="8"/>
      <c r="WGD58" s="8"/>
      <c r="WGE58" s="8"/>
      <c r="WGF58" s="8"/>
      <c r="WGG58" s="8"/>
      <c r="WGH58" s="8"/>
      <c r="WGI58" s="8"/>
      <c r="WGJ58" s="8"/>
      <c r="WGK58" s="8"/>
      <c r="WGL58" s="8"/>
      <c r="WGM58" s="8"/>
      <c r="WGN58" s="8"/>
      <c r="WGO58" s="8"/>
      <c r="WGP58" s="8"/>
      <c r="WGQ58" s="8"/>
      <c r="WGR58" s="8"/>
      <c r="WGS58" s="8"/>
      <c r="WGT58" s="8"/>
      <c r="WGU58" s="8"/>
      <c r="WGV58" s="8"/>
      <c r="WGW58" s="8"/>
      <c r="WGX58" s="8"/>
      <c r="WGY58" s="8"/>
      <c r="WGZ58" s="8"/>
      <c r="WHA58" s="8"/>
      <c r="WHB58" s="8"/>
      <c r="WHC58" s="8"/>
      <c r="WHD58" s="8"/>
      <c r="WHE58" s="8"/>
      <c r="WHF58" s="8"/>
      <c r="WHG58" s="8"/>
      <c r="WHH58" s="8"/>
      <c r="WHI58" s="8"/>
      <c r="WHJ58" s="8"/>
      <c r="WHK58" s="8"/>
      <c r="WHL58" s="8"/>
      <c r="WHM58" s="8"/>
      <c r="WHN58" s="8"/>
      <c r="WHO58" s="8"/>
      <c r="WHP58" s="8"/>
      <c r="WHQ58" s="8"/>
      <c r="WHR58" s="8"/>
      <c r="WHS58" s="8"/>
      <c r="WHT58" s="8"/>
      <c r="WHU58" s="8"/>
      <c r="WHV58" s="8"/>
      <c r="WHW58" s="8"/>
      <c r="WHX58" s="8"/>
      <c r="WHY58" s="8"/>
      <c r="WHZ58" s="8"/>
      <c r="WIA58" s="8"/>
      <c r="WIB58" s="8"/>
      <c r="WIC58" s="8"/>
      <c r="WID58" s="8"/>
      <c r="WIE58" s="8"/>
      <c r="WIF58" s="8"/>
      <c r="WIG58" s="8"/>
      <c r="WIH58" s="8"/>
      <c r="WII58" s="8"/>
      <c r="WIJ58" s="8"/>
      <c r="WIK58" s="8"/>
      <c r="WIL58" s="8"/>
      <c r="WIM58" s="8"/>
      <c r="WIN58" s="8"/>
      <c r="WIO58" s="8"/>
      <c r="WIP58" s="8"/>
      <c r="WIQ58" s="8"/>
      <c r="WIR58" s="8"/>
      <c r="WIS58" s="8"/>
      <c r="WIT58" s="8"/>
      <c r="WIU58" s="8"/>
      <c r="WIV58" s="8"/>
      <c r="WIW58" s="8"/>
      <c r="WIX58" s="8"/>
      <c r="WIY58" s="8"/>
      <c r="WIZ58" s="8"/>
      <c r="WJA58" s="8"/>
      <c r="WJB58" s="8"/>
      <c r="WJC58" s="8"/>
      <c r="WJD58" s="8"/>
      <c r="WJE58" s="8"/>
      <c r="WJF58" s="8"/>
      <c r="WJG58" s="8"/>
      <c r="WJH58" s="8"/>
      <c r="WJI58" s="8"/>
      <c r="WJJ58" s="8"/>
      <c r="WJK58" s="8"/>
      <c r="WJL58" s="8"/>
      <c r="WJM58" s="8"/>
      <c r="WJN58" s="8"/>
      <c r="WJO58" s="8"/>
      <c r="WJP58" s="8"/>
      <c r="WJQ58" s="8"/>
      <c r="WJR58" s="8"/>
      <c r="WJS58" s="8"/>
      <c r="WJT58" s="8"/>
      <c r="WJU58" s="8"/>
      <c r="WJV58" s="8"/>
      <c r="WJW58" s="8"/>
      <c r="WJX58" s="8"/>
      <c r="WJY58" s="8"/>
      <c r="WJZ58" s="8"/>
      <c r="WKA58" s="8"/>
      <c r="WKB58" s="8"/>
      <c r="WKC58" s="8"/>
      <c r="WKD58" s="8"/>
      <c r="WKE58" s="8"/>
      <c r="WKF58" s="8"/>
      <c r="WKG58" s="8"/>
      <c r="WKH58" s="8"/>
      <c r="WKI58" s="8"/>
      <c r="WKJ58" s="8"/>
      <c r="WKK58" s="8"/>
      <c r="WKL58" s="8"/>
      <c r="WKM58" s="8"/>
      <c r="WKN58" s="8"/>
      <c r="WKO58" s="8"/>
      <c r="WKP58" s="8"/>
      <c r="WKQ58" s="8"/>
      <c r="WKR58" s="8"/>
      <c r="WKS58" s="8"/>
      <c r="WKT58" s="8"/>
      <c r="WKU58" s="8"/>
      <c r="WKV58" s="8"/>
      <c r="WKW58" s="8"/>
      <c r="WKX58" s="8"/>
      <c r="WKY58" s="8"/>
      <c r="WKZ58" s="8"/>
      <c r="WLA58" s="8"/>
      <c r="WLB58" s="8"/>
      <c r="WLC58" s="8"/>
      <c r="WLD58" s="8"/>
      <c r="WLE58" s="8"/>
      <c r="WLF58" s="8"/>
      <c r="WLG58" s="8"/>
      <c r="WLH58" s="8"/>
      <c r="WLI58" s="8"/>
      <c r="WLJ58" s="8"/>
      <c r="WLK58" s="8"/>
      <c r="WLL58" s="8"/>
      <c r="WLM58" s="8"/>
      <c r="WLN58" s="8"/>
      <c r="WLO58" s="8"/>
      <c r="WLP58" s="8"/>
      <c r="WLQ58" s="8"/>
      <c r="WLR58" s="8"/>
      <c r="WLS58" s="8"/>
      <c r="WLT58" s="8"/>
      <c r="WLU58" s="8"/>
      <c r="WLV58" s="8"/>
      <c r="WLW58" s="8"/>
      <c r="WLX58" s="8"/>
      <c r="WLY58" s="8"/>
      <c r="WLZ58" s="8"/>
      <c r="WMA58" s="8"/>
      <c r="WMB58" s="8"/>
      <c r="WMC58" s="8"/>
      <c r="WMD58" s="8"/>
      <c r="WME58" s="8"/>
      <c r="WMF58" s="8"/>
      <c r="WMG58" s="8"/>
      <c r="WMH58" s="8"/>
      <c r="WMI58" s="8"/>
      <c r="WMJ58" s="8"/>
      <c r="WMK58" s="8"/>
      <c r="WML58" s="8"/>
      <c r="WMM58" s="8"/>
      <c r="WMN58" s="8"/>
      <c r="WMO58" s="8"/>
      <c r="WMP58" s="8"/>
      <c r="WMQ58" s="8"/>
      <c r="WMR58" s="8"/>
      <c r="WMS58" s="8"/>
      <c r="WMT58" s="8"/>
      <c r="WMU58" s="8"/>
      <c r="WMV58" s="8"/>
      <c r="WMW58" s="8"/>
      <c r="WMX58" s="8"/>
      <c r="WMY58" s="8"/>
      <c r="WMZ58" s="8"/>
      <c r="WNA58" s="8"/>
      <c r="WNB58" s="8"/>
      <c r="WNC58" s="8"/>
      <c r="WND58" s="8"/>
      <c r="WNE58" s="8"/>
      <c r="WNF58" s="8"/>
      <c r="WNG58" s="8"/>
      <c r="WNH58" s="8"/>
      <c r="WNI58" s="8"/>
      <c r="WNJ58" s="8"/>
      <c r="WNK58" s="8"/>
      <c r="WNL58" s="8"/>
      <c r="WNM58" s="8"/>
      <c r="WNN58" s="8"/>
      <c r="WNO58" s="8"/>
      <c r="WNP58" s="8"/>
      <c r="WNQ58" s="8"/>
      <c r="WNR58" s="8"/>
      <c r="WNS58" s="8"/>
      <c r="WNT58" s="8"/>
      <c r="WNU58" s="8"/>
      <c r="WNV58" s="8"/>
      <c r="WNW58" s="8"/>
      <c r="WNX58" s="8"/>
      <c r="WNY58" s="8"/>
      <c r="WNZ58" s="8"/>
      <c r="WOA58" s="8"/>
      <c r="WOB58" s="8"/>
      <c r="WOC58" s="8"/>
      <c r="WOD58" s="8"/>
      <c r="WOE58" s="8"/>
      <c r="WOF58" s="8"/>
      <c r="WOG58" s="8"/>
      <c r="WOH58" s="8"/>
      <c r="WOI58" s="8"/>
      <c r="WOJ58" s="8"/>
      <c r="WOK58" s="8"/>
      <c r="WOL58" s="8"/>
      <c r="WOM58" s="8"/>
      <c r="WON58" s="8"/>
      <c r="WOO58" s="8"/>
      <c r="WOP58" s="8"/>
      <c r="WOQ58" s="8"/>
      <c r="WOR58" s="8"/>
      <c r="WOS58" s="8"/>
      <c r="WOT58" s="8"/>
      <c r="WOU58" s="8"/>
      <c r="WOV58" s="8"/>
      <c r="WOW58" s="8"/>
      <c r="WOX58" s="8"/>
      <c r="WOY58" s="8"/>
      <c r="WOZ58" s="8"/>
      <c r="WPA58" s="8"/>
      <c r="WPB58" s="8"/>
      <c r="WPC58" s="8"/>
      <c r="WPD58" s="8"/>
      <c r="WPE58" s="8"/>
      <c r="WPF58" s="8"/>
      <c r="WPG58" s="8"/>
      <c r="WPH58" s="8"/>
      <c r="WPI58" s="8"/>
      <c r="WPJ58" s="8"/>
      <c r="WPK58" s="8"/>
      <c r="WPL58" s="8"/>
      <c r="WPM58" s="8"/>
      <c r="WPN58" s="8"/>
      <c r="WPO58" s="8"/>
      <c r="WPP58" s="8"/>
      <c r="WPQ58" s="8"/>
      <c r="WPR58" s="8"/>
      <c r="WPS58" s="8"/>
      <c r="WPT58" s="8"/>
      <c r="WPU58" s="8"/>
      <c r="WPV58" s="8"/>
      <c r="WPW58" s="8"/>
      <c r="WPX58" s="8"/>
      <c r="WPY58" s="8"/>
      <c r="WPZ58" s="8"/>
      <c r="WQA58" s="8"/>
      <c r="WQB58" s="8"/>
      <c r="WQC58" s="8"/>
      <c r="WQD58" s="8"/>
      <c r="WQE58" s="8"/>
      <c r="WQF58" s="8"/>
      <c r="WQG58" s="8"/>
      <c r="WQH58" s="8"/>
      <c r="WQI58" s="8"/>
      <c r="WQJ58" s="8"/>
      <c r="WQK58" s="8"/>
      <c r="WQL58" s="8"/>
      <c r="WQM58" s="8"/>
      <c r="WQN58" s="8"/>
      <c r="WQO58" s="8"/>
      <c r="WQP58" s="8"/>
      <c r="WQQ58" s="8"/>
      <c r="WQR58" s="8"/>
      <c r="WQS58" s="8"/>
      <c r="WQT58" s="8"/>
      <c r="WQU58" s="8"/>
      <c r="WQV58" s="8"/>
      <c r="WQW58" s="8"/>
      <c r="WQX58" s="8"/>
      <c r="WQY58" s="8"/>
      <c r="WQZ58" s="8"/>
      <c r="WRA58" s="8"/>
      <c r="WRB58" s="8"/>
      <c r="WRC58" s="8"/>
      <c r="WRD58" s="8"/>
      <c r="WRE58" s="8"/>
      <c r="WRF58" s="8"/>
      <c r="WRG58" s="8"/>
      <c r="WRH58" s="8"/>
      <c r="WRI58" s="8"/>
      <c r="WRJ58" s="8"/>
      <c r="WRK58" s="8"/>
      <c r="WRL58" s="8"/>
      <c r="WRM58" s="8"/>
      <c r="WRN58" s="8"/>
      <c r="WRO58" s="8"/>
      <c r="WRP58" s="8"/>
      <c r="WRQ58" s="8"/>
      <c r="WRR58" s="8"/>
      <c r="WRS58" s="8"/>
      <c r="WRT58" s="8"/>
      <c r="WRU58" s="8"/>
      <c r="WRV58" s="8"/>
      <c r="WRW58" s="8"/>
      <c r="WRX58" s="8"/>
      <c r="WRY58" s="8"/>
      <c r="WRZ58" s="8"/>
      <c r="WSA58" s="8"/>
      <c r="WSB58" s="8"/>
      <c r="WSC58" s="8"/>
      <c r="WSD58" s="8"/>
      <c r="WSE58" s="8"/>
      <c r="WSF58" s="8"/>
      <c r="WSG58" s="8"/>
      <c r="WSH58" s="8"/>
      <c r="WSI58" s="8"/>
      <c r="WSJ58" s="8"/>
      <c r="WSK58" s="8"/>
      <c r="WSL58" s="8"/>
      <c r="WSM58" s="8"/>
      <c r="WSN58" s="8"/>
      <c r="WSO58" s="8"/>
      <c r="WSP58" s="8"/>
      <c r="WSQ58" s="8"/>
      <c r="WSR58" s="8"/>
      <c r="WSS58" s="8"/>
      <c r="WST58" s="8"/>
      <c r="WSU58" s="8"/>
      <c r="WSV58" s="8"/>
      <c r="WSW58" s="8"/>
      <c r="WSX58" s="8"/>
      <c r="WSY58" s="8"/>
      <c r="WSZ58" s="8"/>
      <c r="WTA58" s="8"/>
      <c r="WTB58" s="8"/>
      <c r="WTC58" s="8"/>
      <c r="WTD58" s="8"/>
      <c r="WTE58" s="8"/>
      <c r="WTF58" s="8"/>
      <c r="WTG58" s="8"/>
      <c r="WTH58" s="8"/>
      <c r="WTI58" s="8"/>
      <c r="WTJ58" s="8"/>
      <c r="WTK58" s="8"/>
      <c r="WTL58" s="8"/>
      <c r="WTM58" s="8"/>
      <c r="WTN58" s="8"/>
      <c r="WTO58" s="8"/>
      <c r="WTP58" s="8"/>
      <c r="WTQ58" s="8"/>
      <c r="WTR58" s="8"/>
      <c r="WTS58" s="8"/>
      <c r="WTT58" s="8"/>
      <c r="WTU58" s="8"/>
      <c r="WTV58" s="8"/>
      <c r="WTW58" s="8"/>
      <c r="WTX58" s="8"/>
      <c r="WTY58" s="8"/>
      <c r="WTZ58" s="8"/>
      <c r="WUA58" s="8"/>
      <c r="WUB58" s="8"/>
      <c r="WUC58" s="8"/>
      <c r="WUD58" s="8"/>
      <c r="WUE58" s="8"/>
      <c r="WUF58" s="8"/>
      <c r="WUG58" s="8"/>
      <c r="WUH58" s="8"/>
      <c r="WUI58" s="8"/>
      <c r="WUJ58" s="8"/>
      <c r="WUK58" s="8"/>
      <c r="WUL58" s="8"/>
      <c r="WUM58" s="8"/>
      <c r="WUN58" s="8"/>
      <c r="WUO58" s="8"/>
      <c r="WUP58" s="8"/>
      <c r="WUQ58" s="8"/>
      <c r="WUR58" s="8"/>
      <c r="WUS58" s="8"/>
      <c r="WUT58" s="8"/>
      <c r="WUU58" s="8"/>
      <c r="WUV58" s="8"/>
      <c r="WUW58" s="8"/>
      <c r="WUX58" s="8"/>
      <c r="WUY58" s="8"/>
      <c r="WUZ58" s="8"/>
      <c r="WVA58" s="8"/>
      <c r="WVB58" s="8"/>
      <c r="WVC58" s="8"/>
      <c r="WVD58" s="8"/>
      <c r="WVE58" s="8"/>
      <c r="WVF58" s="8"/>
      <c r="WVG58" s="8"/>
      <c r="WVH58" s="8"/>
      <c r="WVI58" s="8"/>
      <c r="WVJ58" s="8"/>
      <c r="WVK58" s="8"/>
      <c r="WVL58" s="8"/>
      <c r="WVM58" s="8"/>
      <c r="WVN58" s="8"/>
      <c r="WVO58" s="8"/>
      <c r="WVP58" s="8"/>
      <c r="WVQ58" s="8"/>
      <c r="WVR58" s="8"/>
      <c r="WVS58" s="8"/>
      <c r="WVT58" s="8"/>
      <c r="WVU58" s="8"/>
      <c r="WVV58" s="8"/>
      <c r="WVW58" s="8"/>
      <c r="WVX58" s="8"/>
      <c r="WVY58" s="8"/>
      <c r="WVZ58" s="8"/>
      <c r="WWA58" s="8"/>
      <c r="WWB58" s="8"/>
      <c r="WWC58" s="8"/>
      <c r="WWD58" s="8"/>
      <c r="WWE58" s="8"/>
      <c r="WWF58" s="8"/>
      <c r="WWG58" s="8"/>
      <c r="WWH58" s="8"/>
      <c r="WWI58" s="8"/>
      <c r="WWJ58" s="8"/>
      <c r="WWK58" s="8"/>
      <c r="WWL58" s="8"/>
      <c r="WWM58" s="8"/>
      <c r="WWN58" s="8"/>
      <c r="WWO58" s="8"/>
      <c r="WWP58" s="8"/>
      <c r="WWQ58" s="8"/>
      <c r="WWR58" s="8"/>
      <c r="WWS58" s="8"/>
      <c r="WWT58" s="8"/>
      <c r="WWU58" s="8"/>
      <c r="WWV58" s="8"/>
      <c r="WWW58" s="8"/>
      <c r="WWX58" s="8"/>
      <c r="WWY58" s="8"/>
      <c r="WWZ58" s="8"/>
      <c r="WXA58" s="8"/>
      <c r="WXB58" s="8"/>
      <c r="WXC58" s="8"/>
      <c r="WXD58" s="8"/>
      <c r="WXE58" s="8"/>
      <c r="WXF58" s="8"/>
      <c r="WXG58" s="8"/>
      <c r="WXH58" s="8"/>
      <c r="WXI58" s="8"/>
      <c r="WXJ58" s="8"/>
      <c r="WXK58" s="8"/>
      <c r="WXL58" s="8"/>
      <c r="WXM58" s="8"/>
      <c r="WXN58" s="8"/>
      <c r="WXO58" s="8"/>
      <c r="WXP58" s="8"/>
      <c r="WXQ58" s="8"/>
      <c r="WXR58" s="8"/>
      <c r="WXS58" s="8"/>
      <c r="WXT58" s="8"/>
      <c r="WXU58" s="8"/>
      <c r="WXV58" s="8"/>
      <c r="WXW58" s="8"/>
      <c r="WXX58" s="8"/>
      <c r="WXY58" s="8"/>
      <c r="WXZ58" s="8"/>
      <c r="WYA58" s="8"/>
      <c r="WYB58" s="8"/>
      <c r="WYC58" s="8"/>
      <c r="WYD58" s="8"/>
      <c r="WYE58" s="8"/>
      <c r="WYF58" s="8"/>
      <c r="WYG58" s="8"/>
      <c r="WYH58" s="8"/>
      <c r="WYI58" s="8"/>
      <c r="WYJ58" s="8"/>
      <c r="WYK58" s="8"/>
      <c r="WYL58" s="8"/>
      <c r="WYM58" s="8"/>
      <c r="WYN58" s="8"/>
      <c r="WYO58" s="8"/>
      <c r="WYP58" s="8"/>
      <c r="WYQ58" s="8"/>
      <c r="WYR58" s="8"/>
      <c r="WYS58" s="8"/>
      <c r="WYT58" s="8"/>
      <c r="WYU58" s="8"/>
      <c r="WYV58" s="8"/>
      <c r="WYW58" s="8"/>
      <c r="WYX58" s="8"/>
      <c r="WYY58" s="8"/>
      <c r="WYZ58" s="8"/>
      <c r="WZA58" s="8"/>
      <c r="WZB58" s="8"/>
      <c r="WZC58" s="8"/>
      <c r="WZD58" s="8"/>
      <c r="WZE58" s="8"/>
      <c r="WZF58" s="8"/>
      <c r="WZG58" s="8"/>
      <c r="WZH58" s="8"/>
      <c r="WZI58" s="8"/>
      <c r="WZJ58" s="8"/>
      <c r="WZK58" s="8"/>
      <c r="WZL58" s="8"/>
      <c r="WZM58" s="8"/>
      <c r="WZN58" s="8"/>
      <c r="WZO58" s="8"/>
      <c r="WZP58" s="8"/>
      <c r="WZQ58" s="8"/>
      <c r="WZR58" s="8"/>
      <c r="WZS58" s="8"/>
      <c r="WZT58" s="8"/>
      <c r="WZU58" s="8"/>
      <c r="WZV58" s="8"/>
      <c r="WZW58" s="8"/>
      <c r="WZX58" s="8"/>
      <c r="WZY58" s="8"/>
      <c r="WZZ58" s="8"/>
      <c r="XAA58" s="8"/>
      <c r="XAB58" s="8"/>
      <c r="XAC58" s="8"/>
      <c r="XAD58" s="8"/>
      <c r="XAE58" s="8"/>
      <c r="XAF58" s="8"/>
      <c r="XAG58" s="8"/>
      <c r="XAH58" s="8"/>
      <c r="XAI58" s="8"/>
      <c r="XAJ58" s="8"/>
      <c r="XAK58" s="8"/>
      <c r="XAL58" s="8"/>
      <c r="XAM58" s="8"/>
      <c r="XAN58" s="8"/>
      <c r="XAO58" s="8"/>
      <c r="XAP58" s="8"/>
      <c r="XAQ58" s="8"/>
      <c r="XAR58" s="8"/>
      <c r="XAS58" s="8"/>
      <c r="XAT58" s="8"/>
      <c r="XAU58" s="8"/>
      <c r="XAV58" s="8"/>
      <c r="XAW58" s="8"/>
      <c r="XAX58" s="8"/>
      <c r="XAY58" s="8"/>
      <c r="XAZ58" s="8"/>
      <c r="XBA58" s="8"/>
      <c r="XBB58" s="8"/>
      <c r="XBC58" s="8"/>
      <c r="XBD58" s="8"/>
      <c r="XBE58" s="8"/>
      <c r="XBF58" s="8"/>
      <c r="XBG58" s="8"/>
      <c r="XBH58" s="8"/>
      <c r="XBI58" s="8"/>
      <c r="XBJ58" s="8"/>
      <c r="XBK58" s="8"/>
      <c r="XBL58" s="8"/>
      <c r="XBM58" s="8"/>
      <c r="XBN58" s="8"/>
      <c r="XBO58" s="8"/>
      <c r="XBP58" s="8"/>
      <c r="XBQ58" s="8"/>
      <c r="XBR58" s="8"/>
      <c r="XBS58" s="8"/>
      <c r="XBT58" s="8"/>
      <c r="XBU58" s="8"/>
      <c r="XBV58" s="8"/>
      <c r="XBW58" s="8"/>
      <c r="XBX58" s="8"/>
      <c r="XBY58" s="8"/>
      <c r="XBZ58" s="8"/>
      <c r="XCA58" s="8"/>
      <c r="XCB58" s="8"/>
      <c r="XCC58" s="8"/>
      <c r="XCD58" s="8"/>
      <c r="XCE58" s="8"/>
      <c r="XCF58" s="8"/>
      <c r="XCG58" s="8"/>
      <c r="XCH58" s="8"/>
      <c r="XCI58" s="8"/>
      <c r="XCJ58" s="8"/>
      <c r="XCK58" s="8"/>
      <c r="XCL58" s="8"/>
      <c r="XCM58" s="8"/>
      <c r="XCN58" s="8"/>
      <c r="XCO58" s="8"/>
      <c r="XCP58" s="8"/>
      <c r="XCQ58" s="8"/>
      <c r="XCR58" s="8"/>
      <c r="XCS58" s="8"/>
      <c r="XCT58" s="8"/>
      <c r="XCU58" s="8"/>
      <c r="XCV58" s="8"/>
      <c r="XCW58" s="8"/>
      <c r="XCX58" s="8"/>
      <c r="XCY58" s="8"/>
      <c r="XCZ58" s="8"/>
      <c r="XDA58" s="8"/>
      <c r="XDB58" s="8"/>
      <c r="XDC58" s="8"/>
      <c r="XDD58" s="8"/>
      <c r="XDE58" s="8"/>
      <c r="XDF58" s="8"/>
      <c r="XDG58" s="8"/>
      <c r="XDH58" s="8"/>
      <c r="XDI58" s="8"/>
      <c r="XDJ58" s="8"/>
      <c r="XDK58" s="8"/>
      <c r="XDL58" s="8"/>
      <c r="XDM58" s="8"/>
      <c r="XDN58" s="8"/>
      <c r="XDO58" s="8"/>
      <c r="XDP58" s="8"/>
      <c r="XDQ58" s="8"/>
      <c r="XDR58" s="8"/>
      <c r="XDS58" s="8"/>
      <c r="XDT58" s="8"/>
      <c r="XDU58" s="8"/>
      <c r="XDV58" s="8"/>
      <c r="XDW58" s="8"/>
      <c r="XDX58" s="8"/>
      <c r="XDY58" s="8"/>
      <c r="XDZ58" s="8"/>
      <c r="XEA58" s="8"/>
      <c r="XEB58" s="8"/>
      <c r="XEC58" s="8"/>
      <c r="XED58" s="8"/>
      <c r="XEE58" s="8"/>
      <c r="XEF58" s="8"/>
      <c r="XEG58" s="8"/>
      <c r="XEH58" s="8"/>
      <c r="XEI58" s="8"/>
      <c r="XEJ58" s="8"/>
      <c r="XEK58" s="8"/>
      <c r="XEL58" s="8"/>
      <c r="XEM58" s="8"/>
      <c r="XEN58" s="8"/>
      <c r="XEO58" s="8"/>
      <c r="XEP58" s="8"/>
      <c r="XEQ58" s="8"/>
      <c r="XER58" s="8"/>
      <c r="XES58" s="8"/>
      <c r="XET58" s="8"/>
      <c r="XEU58" s="8"/>
      <c r="XEV58" s="8"/>
      <c r="XEW58" s="8"/>
      <c r="XEX58" s="8"/>
      <c r="XEY58" s="8"/>
      <c r="XEZ58" s="8"/>
      <c r="XFA58" s="8"/>
      <c r="XFB58" s="8"/>
    </row>
    <row r="59" spans="1:16382" s="51" customFormat="1" ht="15" customHeight="1">
      <c r="A59" s="53"/>
      <c r="B59" s="54" t="s">
        <v>142</v>
      </c>
      <c r="C59" s="55">
        <f>+C6-(C37-C50)</f>
        <v>53036504.030000001</v>
      </c>
      <c r="D59" s="56">
        <f t="shared" si="1"/>
        <v>0.61925255154940095</v>
      </c>
      <c r="E59" s="55">
        <f>+E6-(E37-E50)</f>
        <v>56677707.578064002</v>
      </c>
      <c r="F59" s="56">
        <f t="shared" si="0"/>
        <v>0.661767129557294</v>
      </c>
      <c r="G59" s="55">
        <f t="shared" si="2"/>
        <v>-3641203.54806402</v>
      </c>
      <c r="H59" s="57">
        <f t="shared" si="3"/>
        <v>-6.4244015921936901</v>
      </c>
      <c r="I59" s="55">
        <v>52258452.846909001</v>
      </c>
      <c r="J59" s="56">
        <f t="shared" si="4"/>
        <v>0.639583546659515</v>
      </c>
      <c r="K59" s="55">
        <f t="shared" si="6"/>
        <v>778051.18309098505</v>
      </c>
      <c r="L59" s="57">
        <f t="shared" si="5"/>
        <v>1.4888523113577199</v>
      </c>
      <c r="M59" s="58" t="s">
        <v>143</v>
      </c>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8"/>
      <c r="PC59" s="8"/>
      <c r="PD59" s="8"/>
      <c r="PE59" s="8"/>
      <c r="PF59" s="8"/>
      <c r="PG59" s="8"/>
      <c r="PH59" s="8"/>
      <c r="PI59" s="8"/>
      <c r="PJ59" s="8"/>
      <c r="PK59" s="8"/>
      <c r="PL59" s="8"/>
      <c r="PM59" s="8"/>
      <c r="PN59" s="8"/>
      <c r="PO59" s="8"/>
      <c r="PP59" s="8"/>
      <c r="PQ59" s="8"/>
      <c r="PR59" s="8"/>
      <c r="PS59" s="8"/>
      <c r="PT59" s="8"/>
      <c r="PU59" s="8"/>
      <c r="PV59" s="8"/>
      <c r="PW59" s="8"/>
      <c r="PX59" s="8"/>
      <c r="PY59" s="8"/>
      <c r="PZ59" s="8"/>
      <c r="QA59" s="8"/>
      <c r="QB59" s="8"/>
      <c r="QC59" s="8"/>
      <c r="QD59" s="8"/>
      <c r="QE59" s="8"/>
      <c r="QF59" s="8"/>
      <c r="QG59" s="8"/>
      <c r="QH59" s="8"/>
      <c r="QI59" s="8"/>
      <c r="QJ59" s="8"/>
      <c r="QK59" s="8"/>
      <c r="QL59" s="8"/>
      <c r="QM59" s="8"/>
      <c r="QN59" s="8"/>
      <c r="QO59" s="8"/>
      <c r="QP59" s="8"/>
      <c r="QQ59" s="8"/>
      <c r="QR59" s="8"/>
      <c r="QS59" s="8"/>
      <c r="QT59" s="8"/>
      <c r="QU59" s="8"/>
      <c r="QV59" s="8"/>
      <c r="QW59" s="8"/>
      <c r="QX59" s="8"/>
      <c r="QY59" s="8"/>
      <c r="QZ59" s="8"/>
      <c r="RA59" s="8"/>
      <c r="RB59" s="8"/>
      <c r="RC59" s="8"/>
      <c r="RD59" s="8"/>
      <c r="RE59" s="8"/>
      <c r="RF59" s="8"/>
      <c r="RG59" s="8"/>
      <c r="RH59" s="8"/>
      <c r="RI59" s="8"/>
      <c r="RJ59" s="8"/>
      <c r="RK59" s="8"/>
      <c r="RL59" s="8"/>
      <c r="RM59" s="8"/>
      <c r="RN59" s="8"/>
      <c r="RO59" s="8"/>
      <c r="RP59" s="8"/>
      <c r="RQ59" s="8"/>
      <c r="RR59" s="8"/>
      <c r="RS59" s="8"/>
      <c r="RT59" s="8"/>
      <c r="RU59" s="8"/>
      <c r="RV59" s="8"/>
      <c r="RW59" s="8"/>
      <c r="RX59" s="8"/>
      <c r="RY59" s="8"/>
      <c r="RZ59" s="8"/>
      <c r="SA59" s="8"/>
      <c r="SB59" s="8"/>
      <c r="SC59" s="8"/>
      <c r="SD59" s="8"/>
      <c r="SE59" s="8"/>
      <c r="SF59" s="8"/>
      <c r="SG59" s="8"/>
      <c r="SH59" s="8"/>
      <c r="SI59" s="8"/>
      <c r="SJ59" s="8"/>
      <c r="SK59" s="8"/>
      <c r="SL59" s="8"/>
      <c r="SM59" s="8"/>
      <c r="SN59" s="8"/>
      <c r="SO59" s="8"/>
      <c r="SP59" s="8"/>
      <c r="SQ59" s="8"/>
      <c r="SR59" s="8"/>
      <c r="SS59" s="8"/>
      <c r="ST59" s="8"/>
      <c r="SU59" s="8"/>
      <c r="SV59" s="8"/>
      <c r="SW59" s="8"/>
      <c r="SX59" s="8"/>
      <c r="SY59" s="8"/>
      <c r="SZ59" s="8"/>
      <c r="TA59" s="8"/>
      <c r="TB59" s="8"/>
      <c r="TC59" s="8"/>
      <c r="TD59" s="8"/>
      <c r="TE59" s="8"/>
      <c r="TF59" s="8"/>
      <c r="TG59" s="8"/>
      <c r="TH59" s="8"/>
      <c r="TI59" s="8"/>
      <c r="TJ59" s="8"/>
      <c r="TK59" s="8"/>
      <c r="TL59" s="8"/>
      <c r="TM59" s="8"/>
      <c r="TN59" s="8"/>
      <c r="TO59" s="8"/>
      <c r="TP59" s="8"/>
      <c r="TQ59" s="8"/>
      <c r="TR59" s="8"/>
      <c r="TS59" s="8"/>
      <c r="TT59" s="8"/>
      <c r="TU59" s="8"/>
      <c r="TV59" s="8"/>
      <c r="TW59" s="8"/>
      <c r="TX59" s="8"/>
      <c r="TY59" s="8"/>
      <c r="TZ59" s="8"/>
      <c r="UA59" s="8"/>
      <c r="UB59" s="8"/>
      <c r="UC59" s="8"/>
      <c r="UD59" s="8"/>
      <c r="UE59" s="8"/>
      <c r="UF59" s="8"/>
      <c r="UG59" s="8"/>
      <c r="UH59" s="8"/>
      <c r="UI59" s="8"/>
      <c r="UJ59" s="8"/>
      <c r="UK59" s="8"/>
      <c r="UL59" s="8"/>
      <c r="UM59" s="8"/>
      <c r="UN59" s="8"/>
      <c r="UO59" s="8"/>
      <c r="UP59" s="8"/>
      <c r="UQ59" s="8"/>
      <c r="UR59" s="8"/>
      <c r="US59" s="8"/>
      <c r="UT59" s="8"/>
      <c r="UU59" s="8"/>
      <c r="UV59" s="8"/>
      <c r="UW59" s="8"/>
      <c r="UX59" s="8"/>
      <c r="UY59" s="8"/>
      <c r="UZ59" s="8"/>
      <c r="VA59" s="8"/>
      <c r="VB59" s="8"/>
      <c r="VC59" s="8"/>
      <c r="VD59" s="8"/>
      <c r="VE59" s="8"/>
      <c r="VF59" s="8"/>
      <c r="VG59" s="8"/>
      <c r="VH59" s="8"/>
      <c r="VI59" s="8"/>
      <c r="VJ59" s="8"/>
      <c r="VK59" s="8"/>
      <c r="VL59" s="8"/>
      <c r="VM59" s="8"/>
      <c r="VN59" s="8"/>
      <c r="VO59" s="8"/>
      <c r="VP59" s="8"/>
      <c r="VQ59" s="8"/>
      <c r="VR59" s="8"/>
      <c r="VS59" s="8"/>
      <c r="VT59" s="8"/>
      <c r="VU59" s="8"/>
      <c r="VV59" s="8"/>
      <c r="VW59" s="8"/>
      <c r="VX59" s="8"/>
      <c r="VY59" s="8"/>
      <c r="VZ59" s="8"/>
      <c r="WA59" s="8"/>
      <c r="WB59" s="8"/>
      <c r="WC59" s="8"/>
      <c r="WD59" s="8"/>
      <c r="WE59" s="8"/>
      <c r="WF59" s="8"/>
      <c r="WG59" s="8"/>
      <c r="WH59" s="8"/>
      <c r="WI59" s="8"/>
      <c r="WJ59" s="8"/>
      <c r="WK59" s="8"/>
      <c r="WL59" s="8"/>
      <c r="WM59" s="8"/>
      <c r="WN59" s="8"/>
      <c r="WO59" s="8"/>
      <c r="WP59" s="8"/>
      <c r="WQ59" s="8"/>
      <c r="WR59" s="8"/>
      <c r="WS59" s="8"/>
      <c r="WT59" s="8"/>
      <c r="WU59" s="8"/>
      <c r="WV59" s="8"/>
      <c r="WW59" s="8"/>
      <c r="WX59" s="8"/>
      <c r="WY59" s="8"/>
      <c r="WZ59" s="8"/>
      <c r="XA59" s="8"/>
      <c r="XB59" s="8"/>
      <c r="XC59" s="8"/>
      <c r="XD59" s="8"/>
      <c r="XE59" s="8"/>
      <c r="XF59" s="8"/>
      <c r="XG59" s="8"/>
      <c r="XH59" s="8"/>
      <c r="XI59" s="8"/>
      <c r="XJ59" s="8"/>
      <c r="XK59" s="8"/>
      <c r="XL59" s="8"/>
      <c r="XM59" s="8"/>
      <c r="XN59" s="8"/>
      <c r="XO59" s="8"/>
      <c r="XP59" s="8"/>
      <c r="XQ59" s="8"/>
      <c r="XR59" s="8"/>
      <c r="XS59" s="8"/>
      <c r="XT59" s="8"/>
      <c r="XU59" s="8"/>
      <c r="XV59" s="8"/>
      <c r="XW59" s="8"/>
      <c r="XX59" s="8"/>
      <c r="XY59" s="8"/>
      <c r="XZ59" s="8"/>
      <c r="YA59" s="8"/>
      <c r="YB59" s="8"/>
      <c r="YC59" s="8"/>
      <c r="YD59" s="8"/>
      <c r="YE59" s="8"/>
      <c r="YF59" s="8"/>
      <c r="YG59" s="8"/>
      <c r="YH59" s="8"/>
      <c r="YI59" s="8"/>
      <c r="YJ59" s="8"/>
      <c r="YK59" s="8"/>
      <c r="YL59" s="8"/>
      <c r="YM59" s="8"/>
      <c r="YN59" s="8"/>
      <c r="YO59" s="8"/>
      <c r="YP59" s="8"/>
      <c r="YQ59" s="8"/>
      <c r="YR59" s="8"/>
      <c r="YS59" s="8"/>
      <c r="YT59" s="8"/>
      <c r="YU59" s="8"/>
      <c r="YV59" s="8"/>
      <c r="YW59" s="8"/>
      <c r="YX59" s="8"/>
      <c r="YY59" s="8"/>
      <c r="YZ59" s="8"/>
      <c r="ZA59" s="8"/>
      <c r="ZB59" s="8"/>
      <c r="ZC59" s="8"/>
      <c r="ZD59" s="8"/>
      <c r="ZE59" s="8"/>
      <c r="ZF59" s="8"/>
      <c r="ZG59" s="8"/>
      <c r="ZH59" s="8"/>
      <c r="ZI59" s="8"/>
      <c r="ZJ59" s="8"/>
      <c r="ZK59" s="8"/>
      <c r="ZL59" s="8"/>
      <c r="ZM59" s="8"/>
      <c r="ZN59" s="8"/>
      <c r="ZO59" s="8"/>
      <c r="ZP59" s="8"/>
      <c r="ZQ59" s="8"/>
      <c r="ZR59" s="8"/>
      <c r="ZS59" s="8"/>
      <c r="ZT59" s="8"/>
      <c r="ZU59" s="8"/>
      <c r="ZV59" s="8"/>
      <c r="ZW59" s="8"/>
      <c r="ZX59" s="8"/>
      <c r="ZY59" s="8"/>
      <c r="ZZ59" s="8"/>
      <c r="AAA59" s="8"/>
      <c r="AAB59" s="8"/>
      <c r="AAC59" s="8"/>
      <c r="AAD59" s="8"/>
      <c r="AAE59" s="8"/>
      <c r="AAF59" s="8"/>
      <c r="AAG59" s="8"/>
      <c r="AAH59" s="8"/>
      <c r="AAI59" s="8"/>
      <c r="AAJ59" s="8"/>
      <c r="AAK59" s="8"/>
      <c r="AAL59" s="8"/>
      <c r="AAM59" s="8"/>
      <c r="AAN59" s="8"/>
      <c r="AAO59" s="8"/>
      <c r="AAP59" s="8"/>
      <c r="AAQ59" s="8"/>
      <c r="AAR59" s="8"/>
      <c r="AAS59" s="8"/>
      <c r="AAT59" s="8"/>
      <c r="AAU59" s="8"/>
      <c r="AAV59" s="8"/>
      <c r="AAW59" s="8"/>
      <c r="AAX59" s="8"/>
      <c r="AAY59" s="8"/>
      <c r="AAZ59" s="8"/>
      <c r="ABA59" s="8"/>
      <c r="ABB59" s="8"/>
      <c r="ABC59" s="8"/>
      <c r="ABD59" s="8"/>
      <c r="ABE59" s="8"/>
      <c r="ABF59" s="8"/>
      <c r="ABG59" s="8"/>
      <c r="ABH59" s="8"/>
      <c r="ABI59" s="8"/>
      <c r="ABJ59" s="8"/>
      <c r="ABK59" s="8"/>
      <c r="ABL59" s="8"/>
      <c r="ABM59" s="8"/>
      <c r="ABN59" s="8"/>
      <c r="ABO59" s="8"/>
      <c r="ABP59" s="8"/>
      <c r="ABQ59" s="8"/>
      <c r="ABR59" s="8"/>
      <c r="ABS59" s="8"/>
      <c r="ABT59" s="8"/>
      <c r="ABU59" s="8"/>
      <c r="ABV59" s="8"/>
      <c r="ABW59" s="8"/>
      <c r="ABX59" s="8"/>
      <c r="ABY59" s="8"/>
      <c r="ABZ59" s="8"/>
      <c r="ACA59" s="8"/>
      <c r="ACB59" s="8"/>
      <c r="ACC59" s="8"/>
      <c r="ACD59" s="8"/>
      <c r="ACE59" s="8"/>
      <c r="ACF59" s="8"/>
      <c r="ACG59" s="8"/>
      <c r="ACH59" s="8"/>
      <c r="ACI59" s="8"/>
      <c r="ACJ59" s="8"/>
      <c r="ACK59" s="8"/>
      <c r="ACL59" s="8"/>
      <c r="ACM59" s="8"/>
      <c r="ACN59" s="8"/>
      <c r="ACO59" s="8"/>
      <c r="ACP59" s="8"/>
      <c r="ACQ59" s="8"/>
      <c r="ACR59" s="8"/>
      <c r="ACS59" s="8"/>
      <c r="ACT59" s="8"/>
      <c r="ACU59" s="8"/>
      <c r="ACV59" s="8"/>
      <c r="ACW59" s="8"/>
      <c r="ACX59" s="8"/>
      <c r="ACY59" s="8"/>
      <c r="ACZ59" s="8"/>
      <c r="ADA59" s="8"/>
      <c r="ADB59" s="8"/>
      <c r="ADC59" s="8"/>
      <c r="ADD59" s="8"/>
      <c r="ADE59" s="8"/>
      <c r="ADF59" s="8"/>
      <c r="ADG59" s="8"/>
      <c r="ADH59" s="8"/>
      <c r="ADI59" s="8"/>
      <c r="ADJ59" s="8"/>
      <c r="ADK59" s="8"/>
      <c r="ADL59" s="8"/>
      <c r="ADM59" s="8"/>
      <c r="ADN59" s="8"/>
      <c r="ADO59" s="8"/>
      <c r="ADP59" s="8"/>
      <c r="ADQ59" s="8"/>
      <c r="ADR59" s="8"/>
      <c r="ADS59" s="8"/>
      <c r="ADT59" s="8"/>
      <c r="ADU59" s="8"/>
      <c r="ADV59" s="8"/>
      <c r="ADW59" s="8"/>
      <c r="ADX59" s="8"/>
      <c r="ADY59" s="8"/>
      <c r="ADZ59" s="8"/>
      <c r="AEA59" s="8"/>
      <c r="AEB59" s="8"/>
      <c r="AEC59" s="8"/>
      <c r="AED59" s="8"/>
      <c r="AEE59" s="8"/>
      <c r="AEF59" s="8"/>
      <c r="AEG59" s="8"/>
      <c r="AEH59" s="8"/>
      <c r="AEI59" s="8"/>
      <c r="AEJ59" s="8"/>
      <c r="AEK59" s="8"/>
      <c r="AEL59" s="8"/>
      <c r="AEM59" s="8"/>
      <c r="AEN59" s="8"/>
      <c r="AEO59" s="8"/>
      <c r="AEP59" s="8"/>
      <c r="AEQ59" s="8"/>
      <c r="AER59" s="8"/>
      <c r="AES59" s="8"/>
      <c r="AET59" s="8"/>
      <c r="AEU59" s="8"/>
      <c r="AEV59" s="8"/>
      <c r="AEW59" s="8"/>
      <c r="AEX59" s="8"/>
      <c r="AEY59" s="8"/>
      <c r="AEZ59" s="8"/>
      <c r="AFA59" s="8"/>
      <c r="AFB59" s="8"/>
      <c r="AFC59" s="8"/>
      <c r="AFD59" s="8"/>
      <c r="AFE59" s="8"/>
      <c r="AFF59" s="8"/>
      <c r="AFG59" s="8"/>
      <c r="AFH59" s="8"/>
      <c r="AFI59" s="8"/>
      <c r="AFJ59" s="8"/>
      <c r="AFK59" s="8"/>
      <c r="AFL59" s="8"/>
      <c r="AFM59" s="8"/>
      <c r="AFN59" s="8"/>
      <c r="AFO59" s="8"/>
      <c r="AFP59" s="8"/>
      <c r="AFQ59" s="8"/>
      <c r="AFR59" s="8"/>
      <c r="AFS59" s="8"/>
      <c r="AFT59" s="8"/>
      <c r="AFU59" s="8"/>
      <c r="AFV59" s="8"/>
      <c r="AFW59" s="8"/>
      <c r="AFX59" s="8"/>
      <c r="AFY59" s="8"/>
      <c r="AFZ59" s="8"/>
      <c r="AGA59" s="8"/>
      <c r="AGB59" s="8"/>
      <c r="AGC59" s="8"/>
      <c r="AGD59" s="8"/>
      <c r="AGE59" s="8"/>
      <c r="AGF59" s="8"/>
      <c r="AGG59" s="8"/>
      <c r="AGH59" s="8"/>
      <c r="AGI59" s="8"/>
      <c r="AGJ59" s="8"/>
      <c r="AGK59" s="8"/>
      <c r="AGL59" s="8"/>
      <c r="AGM59" s="8"/>
      <c r="AGN59" s="8"/>
      <c r="AGO59" s="8"/>
      <c r="AGP59" s="8"/>
      <c r="AGQ59" s="8"/>
      <c r="AGR59" s="8"/>
      <c r="AGS59" s="8"/>
      <c r="AGT59" s="8"/>
      <c r="AGU59" s="8"/>
      <c r="AGV59" s="8"/>
      <c r="AGW59" s="8"/>
      <c r="AGX59" s="8"/>
      <c r="AGY59" s="8"/>
      <c r="AGZ59" s="8"/>
      <c r="AHA59" s="8"/>
      <c r="AHB59" s="8"/>
      <c r="AHC59" s="8"/>
      <c r="AHD59" s="8"/>
      <c r="AHE59" s="8"/>
      <c r="AHF59" s="8"/>
      <c r="AHG59" s="8"/>
      <c r="AHH59" s="8"/>
      <c r="AHI59" s="8"/>
      <c r="AHJ59" s="8"/>
      <c r="AHK59" s="8"/>
      <c r="AHL59" s="8"/>
      <c r="AHM59" s="8"/>
      <c r="AHN59" s="8"/>
      <c r="AHO59" s="8"/>
      <c r="AHP59" s="8"/>
      <c r="AHQ59" s="8"/>
      <c r="AHR59" s="8"/>
      <c r="AHS59" s="8"/>
      <c r="AHT59" s="8"/>
      <c r="AHU59" s="8"/>
      <c r="AHV59" s="8"/>
      <c r="AHW59" s="8"/>
      <c r="AHX59" s="8"/>
      <c r="AHY59" s="8"/>
      <c r="AHZ59" s="8"/>
      <c r="AIA59" s="8"/>
      <c r="AIB59" s="8"/>
      <c r="AIC59" s="8"/>
      <c r="AID59" s="8"/>
      <c r="AIE59" s="8"/>
      <c r="AIF59" s="8"/>
      <c r="AIG59" s="8"/>
      <c r="AIH59" s="8"/>
      <c r="AII59" s="8"/>
      <c r="AIJ59" s="8"/>
      <c r="AIK59" s="8"/>
      <c r="AIL59" s="8"/>
      <c r="AIM59" s="8"/>
      <c r="AIN59" s="8"/>
      <c r="AIO59" s="8"/>
      <c r="AIP59" s="8"/>
      <c r="AIQ59" s="8"/>
      <c r="AIR59" s="8"/>
      <c r="AIS59" s="8"/>
      <c r="AIT59" s="8"/>
      <c r="AIU59" s="8"/>
      <c r="AIV59" s="8"/>
      <c r="AIW59" s="8"/>
      <c r="AIX59" s="8"/>
      <c r="AIY59" s="8"/>
      <c r="AIZ59" s="8"/>
      <c r="AJA59" s="8"/>
      <c r="AJB59" s="8"/>
      <c r="AJC59" s="8"/>
      <c r="AJD59" s="8"/>
      <c r="AJE59" s="8"/>
      <c r="AJF59" s="8"/>
      <c r="AJG59" s="8"/>
      <c r="AJH59" s="8"/>
      <c r="AJI59" s="8"/>
      <c r="AJJ59" s="8"/>
      <c r="AJK59" s="8"/>
      <c r="AJL59" s="8"/>
      <c r="AJM59" s="8"/>
      <c r="AJN59" s="8"/>
      <c r="AJO59" s="8"/>
      <c r="AJP59" s="8"/>
      <c r="AJQ59" s="8"/>
      <c r="AJR59" s="8"/>
      <c r="AJS59" s="8"/>
      <c r="AJT59" s="8"/>
      <c r="AJU59" s="8"/>
      <c r="AJV59" s="8"/>
      <c r="AJW59" s="8"/>
      <c r="AJX59" s="8"/>
      <c r="AJY59" s="8"/>
      <c r="AJZ59" s="8"/>
      <c r="AKA59" s="8"/>
      <c r="AKB59" s="8"/>
      <c r="AKC59" s="8"/>
      <c r="AKD59" s="8"/>
      <c r="AKE59" s="8"/>
      <c r="AKF59" s="8"/>
      <c r="AKG59" s="8"/>
      <c r="AKH59" s="8"/>
      <c r="AKI59" s="8"/>
      <c r="AKJ59" s="8"/>
      <c r="AKK59" s="8"/>
      <c r="AKL59" s="8"/>
      <c r="AKM59" s="8"/>
      <c r="AKN59" s="8"/>
      <c r="AKO59" s="8"/>
      <c r="AKP59" s="8"/>
      <c r="AKQ59" s="8"/>
      <c r="AKR59" s="8"/>
      <c r="AKS59" s="8"/>
      <c r="AKT59" s="8"/>
      <c r="AKU59" s="8"/>
      <c r="AKV59" s="8"/>
      <c r="AKW59" s="8"/>
      <c r="AKX59" s="8"/>
      <c r="AKY59" s="8"/>
      <c r="AKZ59" s="8"/>
      <c r="ALA59" s="8"/>
      <c r="ALB59" s="8"/>
      <c r="ALC59" s="8"/>
      <c r="ALD59" s="8"/>
      <c r="ALE59" s="8"/>
      <c r="ALF59" s="8"/>
      <c r="ALG59" s="8"/>
      <c r="ALH59" s="8"/>
      <c r="ALI59" s="8"/>
      <c r="ALJ59" s="8"/>
      <c r="ALK59" s="8"/>
      <c r="ALL59" s="8"/>
      <c r="ALM59" s="8"/>
      <c r="ALN59" s="8"/>
      <c r="ALO59" s="8"/>
      <c r="ALP59" s="8"/>
      <c r="ALQ59" s="8"/>
      <c r="ALR59" s="8"/>
      <c r="ALS59" s="8"/>
      <c r="ALT59" s="8"/>
      <c r="ALU59" s="8"/>
      <c r="ALV59" s="8"/>
      <c r="ALW59" s="8"/>
      <c r="ALX59" s="8"/>
      <c r="ALY59" s="8"/>
      <c r="ALZ59" s="8"/>
      <c r="AMA59" s="8"/>
      <c r="AMB59" s="8"/>
      <c r="AMC59" s="8"/>
      <c r="AMD59" s="8"/>
      <c r="AME59" s="8"/>
      <c r="AMF59" s="8"/>
      <c r="AMG59" s="8"/>
      <c r="AMH59" s="8"/>
      <c r="AMI59" s="8"/>
      <c r="AMJ59" s="8"/>
      <c r="AMK59" s="8"/>
      <c r="AML59" s="8"/>
      <c r="AMM59" s="8"/>
      <c r="AMN59" s="8"/>
      <c r="AMO59" s="8"/>
      <c r="AMP59" s="8"/>
      <c r="AMQ59" s="8"/>
      <c r="AMR59" s="8"/>
      <c r="AMS59" s="8"/>
      <c r="AMT59" s="8"/>
      <c r="AMU59" s="8"/>
      <c r="AMV59" s="8"/>
      <c r="AMW59" s="8"/>
      <c r="AMX59" s="8"/>
      <c r="AMY59" s="8"/>
      <c r="AMZ59" s="8"/>
      <c r="ANA59" s="8"/>
      <c r="ANB59" s="8"/>
      <c r="ANC59" s="8"/>
      <c r="AND59" s="8"/>
      <c r="ANE59" s="8"/>
      <c r="ANF59" s="8"/>
      <c r="ANG59" s="8"/>
      <c r="ANH59" s="8"/>
      <c r="ANI59" s="8"/>
      <c r="ANJ59" s="8"/>
      <c r="ANK59" s="8"/>
      <c r="ANL59" s="8"/>
      <c r="ANM59" s="8"/>
      <c r="ANN59" s="8"/>
      <c r="ANO59" s="8"/>
      <c r="ANP59" s="8"/>
      <c r="ANQ59" s="8"/>
      <c r="ANR59" s="8"/>
      <c r="ANS59" s="8"/>
      <c r="ANT59" s="8"/>
      <c r="ANU59" s="8"/>
      <c r="ANV59" s="8"/>
      <c r="ANW59" s="8"/>
      <c r="ANX59" s="8"/>
      <c r="ANY59" s="8"/>
      <c r="ANZ59" s="8"/>
      <c r="AOA59" s="8"/>
      <c r="AOB59" s="8"/>
      <c r="AOC59" s="8"/>
      <c r="AOD59" s="8"/>
      <c r="AOE59" s="8"/>
      <c r="AOF59" s="8"/>
      <c r="AOG59" s="8"/>
      <c r="AOH59" s="8"/>
      <c r="AOI59" s="8"/>
      <c r="AOJ59" s="8"/>
      <c r="AOK59" s="8"/>
      <c r="AOL59" s="8"/>
      <c r="AOM59" s="8"/>
      <c r="AON59" s="8"/>
      <c r="AOO59" s="8"/>
      <c r="AOP59" s="8"/>
      <c r="AOQ59" s="8"/>
      <c r="AOR59" s="8"/>
      <c r="AOS59" s="8"/>
      <c r="AOT59" s="8"/>
      <c r="AOU59" s="8"/>
      <c r="AOV59" s="8"/>
      <c r="AOW59" s="8"/>
      <c r="AOX59" s="8"/>
      <c r="AOY59" s="8"/>
      <c r="AOZ59" s="8"/>
      <c r="APA59" s="8"/>
      <c r="APB59" s="8"/>
      <c r="APC59" s="8"/>
      <c r="APD59" s="8"/>
      <c r="APE59" s="8"/>
      <c r="APF59" s="8"/>
      <c r="APG59" s="8"/>
      <c r="APH59" s="8"/>
      <c r="API59" s="8"/>
      <c r="APJ59" s="8"/>
      <c r="APK59" s="8"/>
      <c r="APL59" s="8"/>
      <c r="APM59" s="8"/>
      <c r="APN59" s="8"/>
      <c r="APO59" s="8"/>
      <c r="APP59" s="8"/>
      <c r="APQ59" s="8"/>
      <c r="APR59" s="8"/>
      <c r="APS59" s="8"/>
      <c r="APT59" s="8"/>
      <c r="APU59" s="8"/>
      <c r="APV59" s="8"/>
      <c r="APW59" s="8"/>
      <c r="APX59" s="8"/>
      <c r="APY59" s="8"/>
      <c r="APZ59" s="8"/>
      <c r="AQA59" s="8"/>
      <c r="AQB59" s="8"/>
      <c r="AQC59" s="8"/>
      <c r="AQD59" s="8"/>
      <c r="AQE59" s="8"/>
      <c r="AQF59" s="8"/>
      <c r="AQG59" s="8"/>
      <c r="AQH59" s="8"/>
      <c r="AQI59" s="8"/>
      <c r="AQJ59" s="8"/>
      <c r="AQK59" s="8"/>
      <c r="AQL59" s="8"/>
      <c r="AQM59" s="8"/>
      <c r="AQN59" s="8"/>
      <c r="AQO59" s="8"/>
      <c r="AQP59" s="8"/>
      <c r="AQQ59" s="8"/>
      <c r="AQR59" s="8"/>
      <c r="AQS59" s="8"/>
      <c r="AQT59" s="8"/>
      <c r="AQU59" s="8"/>
      <c r="AQV59" s="8"/>
      <c r="AQW59" s="8"/>
      <c r="AQX59" s="8"/>
      <c r="AQY59" s="8"/>
      <c r="AQZ59" s="8"/>
      <c r="ARA59" s="8"/>
      <c r="ARB59" s="8"/>
      <c r="ARC59" s="8"/>
      <c r="ARD59" s="8"/>
      <c r="ARE59" s="8"/>
      <c r="ARF59" s="8"/>
      <c r="ARG59" s="8"/>
      <c r="ARH59" s="8"/>
      <c r="ARI59" s="8"/>
      <c r="ARJ59" s="8"/>
      <c r="ARK59" s="8"/>
      <c r="ARL59" s="8"/>
      <c r="ARM59" s="8"/>
      <c r="ARN59" s="8"/>
      <c r="ARO59" s="8"/>
      <c r="ARP59" s="8"/>
      <c r="ARQ59" s="8"/>
      <c r="ARR59" s="8"/>
      <c r="ARS59" s="8"/>
      <c r="ART59" s="8"/>
      <c r="ARU59" s="8"/>
      <c r="ARV59" s="8"/>
      <c r="ARW59" s="8"/>
      <c r="ARX59" s="8"/>
      <c r="ARY59" s="8"/>
      <c r="ARZ59" s="8"/>
      <c r="ASA59" s="8"/>
      <c r="ASB59" s="8"/>
      <c r="ASC59" s="8"/>
      <c r="ASD59" s="8"/>
      <c r="ASE59" s="8"/>
      <c r="ASF59" s="8"/>
      <c r="ASG59" s="8"/>
      <c r="ASH59" s="8"/>
      <c r="ASI59" s="8"/>
      <c r="ASJ59" s="8"/>
      <c r="ASK59" s="8"/>
      <c r="ASL59" s="8"/>
      <c r="ASM59" s="8"/>
      <c r="ASN59" s="8"/>
      <c r="ASO59" s="8"/>
      <c r="ASP59" s="8"/>
      <c r="ASQ59" s="8"/>
      <c r="ASR59" s="8"/>
      <c r="ASS59" s="8"/>
      <c r="AST59" s="8"/>
      <c r="ASU59" s="8"/>
      <c r="ASV59" s="8"/>
      <c r="ASW59" s="8"/>
      <c r="ASX59" s="8"/>
      <c r="ASY59" s="8"/>
      <c r="ASZ59" s="8"/>
      <c r="ATA59" s="8"/>
      <c r="ATB59" s="8"/>
      <c r="ATC59" s="8"/>
      <c r="ATD59" s="8"/>
      <c r="ATE59" s="8"/>
      <c r="ATF59" s="8"/>
      <c r="ATG59" s="8"/>
      <c r="ATH59" s="8"/>
      <c r="ATI59" s="8"/>
      <c r="ATJ59" s="8"/>
      <c r="ATK59" s="8"/>
      <c r="ATL59" s="8"/>
      <c r="ATM59" s="8"/>
      <c r="ATN59" s="8"/>
      <c r="ATO59" s="8"/>
      <c r="ATP59" s="8"/>
      <c r="ATQ59" s="8"/>
      <c r="ATR59" s="8"/>
      <c r="ATS59" s="8"/>
      <c r="ATT59" s="8"/>
      <c r="ATU59" s="8"/>
      <c r="ATV59" s="8"/>
      <c r="ATW59" s="8"/>
      <c r="ATX59" s="8"/>
      <c r="ATY59" s="8"/>
      <c r="ATZ59" s="8"/>
      <c r="AUA59" s="8"/>
      <c r="AUB59" s="8"/>
      <c r="AUC59" s="8"/>
      <c r="AUD59" s="8"/>
      <c r="AUE59" s="8"/>
      <c r="AUF59" s="8"/>
      <c r="AUG59" s="8"/>
      <c r="AUH59" s="8"/>
      <c r="AUI59" s="8"/>
      <c r="AUJ59" s="8"/>
      <c r="AUK59" s="8"/>
      <c r="AUL59" s="8"/>
      <c r="AUM59" s="8"/>
      <c r="AUN59" s="8"/>
      <c r="AUO59" s="8"/>
      <c r="AUP59" s="8"/>
      <c r="AUQ59" s="8"/>
      <c r="AUR59" s="8"/>
      <c r="AUS59" s="8"/>
      <c r="AUT59" s="8"/>
      <c r="AUU59" s="8"/>
      <c r="AUV59" s="8"/>
      <c r="AUW59" s="8"/>
      <c r="AUX59" s="8"/>
      <c r="AUY59" s="8"/>
      <c r="AUZ59" s="8"/>
      <c r="AVA59" s="8"/>
      <c r="AVB59" s="8"/>
      <c r="AVC59" s="8"/>
      <c r="AVD59" s="8"/>
      <c r="AVE59" s="8"/>
      <c r="AVF59" s="8"/>
      <c r="AVG59" s="8"/>
      <c r="AVH59" s="8"/>
      <c r="AVI59" s="8"/>
      <c r="AVJ59" s="8"/>
      <c r="AVK59" s="8"/>
      <c r="AVL59" s="8"/>
      <c r="AVM59" s="8"/>
      <c r="AVN59" s="8"/>
      <c r="AVO59" s="8"/>
      <c r="AVP59" s="8"/>
      <c r="AVQ59" s="8"/>
      <c r="AVR59" s="8"/>
      <c r="AVS59" s="8"/>
      <c r="AVT59" s="8"/>
      <c r="AVU59" s="8"/>
      <c r="AVV59" s="8"/>
      <c r="AVW59" s="8"/>
      <c r="AVX59" s="8"/>
      <c r="AVY59" s="8"/>
      <c r="AVZ59" s="8"/>
      <c r="AWA59" s="8"/>
      <c r="AWB59" s="8"/>
      <c r="AWC59" s="8"/>
      <c r="AWD59" s="8"/>
      <c r="AWE59" s="8"/>
      <c r="AWF59" s="8"/>
      <c r="AWG59" s="8"/>
      <c r="AWH59" s="8"/>
      <c r="AWI59" s="8"/>
      <c r="AWJ59" s="8"/>
      <c r="AWK59" s="8"/>
      <c r="AWL59" s="8"/>
      <c r="AWM59" s="8"/>
      <c r="AWN59" s="8"/>
      <c r="AWO59" s="8"/>
      <c r="AWP59" s="8"/>
      <c r="AWQ59" s="8"/>
      <c r="AWR59" s="8"/>
      <c r="AWS59" s="8"/>
      <c r="AWT59" s="8"/>
      <c r="AWU59" s="8"/>
      <c r="AWV59" s="8"/>
      <c r="AWW59" s="8"/>
      <c r="AWX59" s="8"/>
      <c r="AWY59" s="8"/>
      <c r="AWZ59" s="8"/>
      <c r="AXA59" s="8"/>
      <c r="AXB59" s="8"/>
      <c r="AXC59" s="8"/>
      <c r="AXD59" s="8"/>
      <c r="AXE59" s="8"/>
      <c r="AXF59" s="8"/>
      <c r="AXG59" s="8"/>
      <c r="AXH59" s="8"/>
      <c r="AXI59" s="8"/>
      <c r="AXJ59" s="8"/>
      <c r="AXK59" s="8"/>
      <c r="AXL59" s="8"/>
      <c r="AXM59" s="8"/>
      <c r="AXN59" s="8"/>
      <c r="AXO59" s="8"/>
      <c r="AXP59" s="8"/>
      <c r="AXQ59" s="8"/>
      <c r="AXR59" s="8"/>
      <c r="AXS59" s="8"/>
      <c r="AXT59" s="8"/>
      <c r="AXU59" s="8"/>
      <c r="AXV59" s="8"/>
      <c r="AXW59" s="8"/>
      <c r="AXX59" s="8"/>
      <c r="AXY59" s="8"/>
      <c r="AXZ59" s="8"/>
      <c r="AYA59" s="8"/>
      <c r="AYB59" s="8"/>
      <c r="AYC59" s="8"/>
      <c r="AYD59" s="8"/>
      <c r="AYE59" s="8"/>
      <c r="AYF59" s="8"/>
      <c r="AYG59" s="8"/>
      <c r="AYH59" s="8"/>
      <c r="AYI59" s="8"/>
      <c r="AYJ59" s="8"/>
      <c r="AYK59" s="8"/>
      <c r="AYL59" s="8"/>
      <c r="AYM59" s="8"/>
      <c r="AYN59" s="8"/>
      <c r="AYO59" s="8"/>
      <c r="AYP59" s="8"/>
      <c r="AYQ59" s="8"/>
      <c r="AYR59" s="8"/>
      <c r="AYS59" s="8"/>
      <c r="AYT59" s="8"/>
      <c r="AYU59" s="8"/>
      <c r="AYV59" s="8"/>
      <c r="AYW59" s="8"/>
      <c r="AYX59" s="8"/>
      <c r="AYY59" s="8"/>
      <c r="AYZ59" s="8"/>
      <c r="AZA59" s="8"/>
      <c r="AZB59" s="8"/>
      <c r="AZC59" s="8"/>
      <c r="AZD59" s="8"/>
      <c r="AZE59" s="8"/>
      <c r="AZF59" s="8"/>
      <c r="AZG59" s="8"/>
      <c r="AZH59" s="8"/>
      <c r="AZI59" s="8"/>
      <c r="AZJ59" s="8"/>
      <c r="AZK59" s="8"/>
      <c r="AZL59" s="8"/>
      <c r="AZM59" s="8"/>
      <c r="AZN59" s="8"/>
      <c r="AZO59" s="8"/>
      <c r="AZP59" s="8"/>
      <c r="AZQ59" s="8"/>
      <c r="AZR59" s="8"/>
      <c r="AZS59" s="8"/>
      <c r="AZT59" s="8"/>
      <c r="AZU59" s="8"/>
      <c r="AZV59" s="8"/>
      <c r="AZW59" s="8"/>
      <c r="AZX59" s="8"/>
      <c r="AZY59" s="8"/>
      <c r="AZZ59" s="8"/>
      <c r="BAA59" s="8"/>
      <c r="BAB59" s="8"/>
      <c r="BAC59" s="8"/>
      <c r="BAD59" s="8"/>
      <c r="BAE59" s="8"/>
      <c r="BAF59" s="8"/>
      <c r="BAG59" s="8"/>
      <c r="BAH59" s="8"/>
      <c r="BAI59" s="8"/>
      <c r="BAJ59" s="8"/>
      <c r="BAK59" s="8"/>
      <c r="BAL59" s="8"/>
      <c r="BAM59" s="8"/>
      <c r="BAN59" s="8"/>
      <c r="BAO59" s="8"/>
      <c r="BAP59" s="8"/>
      <c r="BAQ59" s="8"/>
      <c r="BAR59" s="8"/>
      <c r="BAS59" s="8"/>
      <c r="BAT59" s="8"/>
      <c r="BAU59" s="8"/>
      <c r="BAV59" s="8"/>
      <c r="BAW59" s="8"/>
      <c r="BAX59" s="8"/>
      <c r="BAY59" s="8"/>
      <c r="BAZ59" s="8"/>
      <c r="BBA59" s="8"/>
      <c r="BBB59" s="8"/>
      <c r="BBC59" s="8"/>
      <c r="BBD59" s="8"/>
      <c r="BBE59" s="8"/>
      <c r="BBF59" s="8"/>
      <c r="BBG59" s="8"/>
      <c r="BBH59" s="8"/>
      <c r="BBI59" s="8"/>
      <c r="BBJ59" s="8"/>
      <c r="BBK59" s="8"/>
      <c r="BBL59" s="8"/>
      <c r="BBM59" s="8"/>
      <c r="BBN59" s="8"/>
      <c r="BBO59" s="8"/>
      <c r="BBP59" s="8"/>
      <c r="BBQ59" s="8"/>
      <c r="BBR59" s="8"/>
      <c r="BBS59" s="8"/>
      <c r="BBT59" s="8"/>
      <c r="BBU59" s="8"/>
      <c r="BBV59" s="8"/>
      <c r="BBW59" s="8"/>
      <c r="BBX59" s="8"/>
      <c r="BBY59" s="8"/>
      <c r="BBZ59" s="8"/>
      <c r="BCA59" s="8"/>
      <c r="BCB59" s="8"/>
      <c r="BCC59" s="8"/>
      <c r="BCD59" s="8"/>
      <c r="BCE59" s="8"/>
      <c r="BCF59" s="8"/>
      <c r="BCG59" s="8"/>
      <c r="BCH59" s="8"/>
      <c r="BCI59" s="8"/>
      <c r="BCJ59" s="8"/>
      <c r="BCK59" s="8"/>
      <c r="BCL59" s="8"/>
      <c r="BCM59" s="8"/>
      <c r="BCN59" s="8"/>
      <c r="BCO59" s="8"/>
      <c r="BCP59" s="8"/>
      <c r="BCQ59" s="8"/>
      <c r="BCR59" s="8"/>
      <c r="BCS59" s="8"/>
      <c r="BCT59" s="8"/>
      <c r="BCU59" s="8"/>
      <c r="BCV59" s="8"/>
      <c r="BCW59" s="8"/>
      <c r="BCX59" s="8"/>
      <c r="BCY59" s="8"/>
      <c r="BCZ59" s="8"/>
      <c r="BDA59" s="8"/>
      <c r="BDB59" s="8"/>
      <c r="BDC59" s="8"/>
      <c r="BDD59" s="8"/>
      <c r="BDE59" s="8"/>
      <c r="BDF59" s="8"/>
      <c r="BDG59" s="8"/>
      <c r="BDH59" s="8"/>
      <c r="BDI59" s="8"/>
      <c r="BDJ59" s="8"/>
      <c r="BDK59" s="8"/>
      <c r="BDL59" s="8"/>
      <c r="BDM59" s="8"/>
      <c r="BDN59" s="8"/>
      <c r="BDO59" s="8"/>
      <c r="BDP59" s="8"/>
      <c r="BDQ59" s="8"/>
      <c r="BDR59" s="8"/>
      <c r="BDS59" s="8"/>
      <c r="BDT59" s="8"/>
      <c r="BDU59" s="8"/>
      <c r="BDV59" s="8"/>
      <c r="BDW59" s="8"/>
      <c r="BDX59" s="8"/>
      <c r="BDY59" s="8"/>
      <c r="BDZ59" s="8"/>
      <c r="BEA59" s="8"/>
      <c r="BEB59" s="8"/>
      <c r="BEC59" s="8"/>
      <c r="BED59" s="8"/>
      <c r="BEE59" s="8"/>
      <c r="BEF59" s="8"/>
      <c r="BEG59" s="8"/>
      <c r="BEH59" s="8"/>
      <c r="BEI59" s="8"/>
      <c r="BEJ59" s="8"/>
      <c r="BEK59" s="8"/>
      <c r="BEL59" s="8"/>
      <c r="BEM59" s="8"/>
      <c r="BEN59" s="8"/>
      <c r="BEO59" s="8"/>
      <c r="BEP59" s="8"/>
      <c r="BEQ59" s="8"/>
      <c r="BER59" s="8"/>
      <c r="BES59" s="8"/>
      <c r="BET59" s="8"/>
      <c r="BEU59" s="8"/>
      <c r="BEV59" s="8"/>
      <c r="BEW59" s="8"/>
      <c r="BEX59" s="8"/>
      <c r="BEY59" s="8"/>
      <c r="BEZ59" s="8"/>
      <c r="BFA59" s="8"/>
      <c r="BFB59" s="8"/>
      <c r="BFC59" s="8"/>
      <c r="BFD59" s="8"/>
      <c r="BFE59" s="8"/>
      <c r="BFF59" s="8"/>
      <c r="BFG59" s="8"/>
      <c r="BFH59" s="8"/>
      <c r="BFI59" s="8"/>
      <c r="BFJ59" s="8"/>
      <c r="BFK59" s="8"/>
      <c r="BFL59" s="8"/>
      <c r="BFM59" s="8"/>
      <c r="BFN59" s="8"/>
      <c r="BFO59" s="8"/>
      <c r="BFP59" s="8"/>
      <c r="BFQ59" s="8"/>
      <c r="BFR59" s="8"/>
      <c r="BFS59" s="8"/>
      <c r="BFT59" s="8"/>
      <c r="BFU59" s="8"/>
      <c r="BFV59" s="8"/>
      <c r="BFW59" s="8"/>
      <c r="BFX59" s="8"/>
      <c r="BFY59" s="8"/>
      <c r="BFZ59" s="8"/>
      <c r="BGA59" s="8"/>
      <c r="BGB59" s="8"/>
      <c r="BGC59" s="8"/>
      <c r="BGD59" s="8"/>
      <c r="BGE59" s="8"/>
      <c r="BGF59" s="8"/>
      <c r="BGG59" s="8"/>
      <c r="BGH59" s="8"/>
      <c r="BGI59" s="8"/>
      <c r="BGJ59" s="8"/>
      <c r="BGK59" s="8"/>
      <c r="BGL59" s="8"/>
      <c r="BGM59" s="8"/>
      <c r="BGN59" s="8"/>
      <c r="BGO59" s="8"/>
      <c r="BGP59" s="8"/>
      <c r="BGQ59" s="8"/>
      <c r="BGR59" s="8"/>
      <c r="BGS59" s="8"/>
      <c r="BGT59" s="8"/>
      <c r="BGU59" s="8"/>
      <c r="BGV59" s="8"/>
      <c r="BGW59" s="8"/>
      <c r="BGX59" s="8"/>
      <c r="BGY59" s="8"/>
      <c r="BGZ59" s="8"/>
      <c r="BHA59" s="8"/>
      <c r="BHB59" s="8"/>
      <c r="BHC59" s="8"/>
      <c r="BHD59" s="8"/>
      <c r="BHE59" s="8"/>
      <c r="BHF59" s="8"/>
      <c r="BHG59" s="8"/>
      <c r="BHH59" s="8"/>
      <c r="BHI59" s="8"/>
      <c r="BHJ59" s="8"/>
      <c r="BHK59" s="8"/>
      <c r="BHL59" s="8"/>
      <c r="BHM59" s="8"/>
      <c r="BHN59" s="8"/>
      <c r="BHO59" s="8"/>
      <c r="BHP59" s="8"/>
      <c r="BHQ59" s="8"/>
      <c r="BHR59" s="8"/>
      <c r="BHS59" s="8"/>
      <c r="BHT59" s="8"/>
      <c r="BHU59" s="8"/>
      <c r="BHV59" s="8"/>
      <c r="BHW59" s="8"/>
      <c r="BHX59" s="8"/>
      <c r="BHY59" s="8"/>
      <c r="BHZ59" s="8"/>
      <c r="BIA59" s="8"/>
      <c r="BIB59" s="8"/>
      <c r="BIC59" s="8"/>
      <c r="BID59" s="8"/>
      <c r="BIE59" s="8"/>
      <c r="BIF59" s="8"/>
      <c r="BIG59" s="8"/>
      <c r="BIH59" s="8"/>
      <c r="BII59" s="8"/>
      <c r="BIJ59" s="8"/>
      <c r="BIK59" s="8"/>
      <c r="BIL59" s="8"/>
      <c r="BIM59" s="8"/>
      <c r="BIN59" s="8"/>
      <c r="BIO59" s="8"/>
      <c r="BIP59" s="8"/>
      <c r="BIQ59" s="8"/>
      <c r="BIR59" s="8"/>
      <c r="BIS59" s="8"/>
      <c r="BIT59" s="8"/>
      <c r="BIU59" s="8"/>
      <c r="BIV59" s="8"/>
      <c r="BIW59" s="8"/>
      <c r="BIX59" s="8"/>
      <c r="BIY59" s="8"/>
      <c r="BIZ59" s="8"/>
      <c r="BJA59" s="8"/>
      <c r="BJB59" s="8"/>
      <c r="BJC59" s="8"/>
      <c r="BJD59" s="8"/>
      <c r="BJE59" s="8"/>
      <c r="BJF59" s="8"/>
      <c r="BJG59" s="8"/>
      <c r="BJH59" s="8"/>
      <c r="BJI59" s="8"/>
      <c r="BJJ59" s="8"/>
      <c r="BJK59" s="8"/>
      <c r="BJL59" s="8"/>
      <c r="BJM59" s="8"/>
      <c r="BJN59" s="8"/>
      <c r="BJO59" s="8"/>
      <c r="BJP59" s="8"/>
      <c r="BJQ59" s="8"/>
      <c r="BJR59" s="8"/>
      <c r="BJS59" s="8"/>
      <c r="BJT59" s="8"/>
      <c r="BJU59" s="8"/>
      <c r="BJV59" s="8"/>
      <c r="BJW59" s="8"/>
      <c r="BJX59" s="8"/>
      <c r="BJY59" s="8"/>
      <c r="BJZ59" s="8"/>
      <c r="BKA59" s="8"/>
      <c r="BKB59" s="8"/>
      <c r="BKC59" s="8"/>
      <c r="BKD59" s="8"/>
      <c r="BKE59" s="8"/>
      <c r="BKF59" s="8"/>
      <c r="BKG59" s="8"/>
      <c r="BKH59" s="8"/>
      <c r="BKI59" s="8"/>
      <c r="BKJ59" s="8"/>
      <c r="BKK59" s="8"/>
      <c r="BKL59" s="8"/>
      <c r="BKM59" s="8"/>
      <c r="BKN59" s="8"/>
      <c r="BKO59" s="8"/>
      <c r="BKP59" s="8"/>
      <c r="BKQ59" s="8"/>
      <c r="BKR59" s="8"/>
      <c r="BKS59" s="8"/>
      <c r="BKT59" s="8"/>
      <c r="BKU59" s="8"/>
      <c r="BKV59" s="8"/>
      <c r="BKW59" s="8"/>
      <c r="BKX59" s="8"/>
      <c r="BKY59" s="8"/>
      <c r="BKZ59" s="8"/>
      <c r="BLA59" s="8"/>
      <c r="BLB59" s="8"/>
      <c r="BLC59" s="8"/>
      <c r="BLD59" s="8"/>
      <c r="BLE59" s="8"/>
      <c r="BLF59" s="8"/>
      <c r="BLG59" s="8"/>
      <c r="BLH59" s="8"/>
      <c r="BLI59" s="8"/>
      <c r="BLJ59" s="8"/>
      <c r="BLK59" s="8"/>
      <c r="BLL59" s="8"/>
      <c r="BLM59" s="8"/>
      <c r="BLN59" s="8"/>
      <c r="BLO59" s="8"/>
      <c r="BLP59" s="8"/>
      <c r="BLQ59" s="8"/>
      <c r="BLR59" s="8"/>
      <c r="BLS59" s="8"/>
      <c r="BLT59" s="8"/>
      <c r="BLU59" s="8"/>
      <c r="BLV59" s="8"/>
      <c r="BLW59" s="8"/>
      <c r="BLX59" s="8"/>
      <c r="BLY59" s="8"/>
      <c r="BLZ59" s="8"/>
      <c r="BMA59" s="8"/>
      <c r="BMB59" s="8"/>
      <c r="BMC59" s="8"/>
      <c r="BMD59" s="8"/>
      <c r="BME59" s="8"/>
      <c r="BMF59" s="8"/>
      <c r="BMG59" s="8"/>
      <c r="BMH59" s="8"/>
      <c r="BMI59" s="8"/>
      <c r="BMJ59" s="8"/>
      <c r="BMK59" s="8"/>
      <c r="BML59" s="8"/>
      <c r="BMM59" s="8"/>
      <c r="BMN59" s="8"/>
      <c r="BMO59" s="8"/>
      <c r="BMP59" s="8"/>
      <c r="BMQ59" s="8"/>
      <c r="BMR59" s="8"/>
      <c r="BMS59" s="8"/>
      <c r="BMT59" s="8"/>
      <c r="BMU59" s="8"/>
      <c r="BMV59" s="8"/>
      <c r="BMW59" s="8"/>
      <c r="BMX59" s="8"/>
      <c r="BMY59" s="8"/>
      <c r="BMZ59" s="8"/>
      <c r="BNA59" s="8"/>
      <c r="BNB59" s="8"/>
      <c r="BNC59" s="8"/>
      <c r="BND59" s="8"/>
      <c r="BNE59" s="8"/>
      <c r="BNF59" s="8"/>
      <c r="BNG59" s="8"/>
      <c r="BNH59" s="8"/>
      <c r="BNI59" s="8"/>
      <c r="BNJ59" s="8"/>
      <c r="BNK59" s="8"/>
      <c r="BNL59" s="8"/>
      <c r="BNM59" s="8"/>
      <c r="BNN59" s="8"/>
      <c r="BNO59" s="8"/>
      <c r="BNP59" s="8"/>
      <c r="BNQ59" s="8"/>
      <c r="BNR59" s="8"/>
      <c r="BNS59" s="8"/>
      <c r="BNT59" s="8"/>
      <c r="BNU59" s="8"/>
      <c r="BNV59" s="8"/>
      <c r="BNW59" s="8"/>
      <c r="BNX59" s="8"/>
      <c r="BNY59" s="8"/>
      <c r="BNZ59" s="8"/>
      <c r="BOA59" s="8"/>
      <c r="BOB59" s="8"/>
      <c r="BOC59" s="8"/>
      <c r="BOD59" s="8"/>
      <c r="BOE59" s="8"/>
      <c r="BOF59" s="8"/>
      <c r="BOG59" s="8"/>
      <c r="BOH59" s="8"/>
      <c r="BOI59" s="8"/>
      <c r="BOJ59" s="8"/>
      <c r="BOK59" s="8"/>
      <c r="BOL59" s="8"/>
      <c r="BOM59" s="8"/>
      <c r="BON59" s="8"/>
      <c r="BOO59" s="8"/>
      <c r="BOP59" s="8"/>
      <c r="BOQ59" s="8"/>
      <c r="BOR59" s="8"/>
      <c r="BOS59" s="8"/>
      <c r="BOT59" s="8"/>
      <c r="BOU59" s="8"/>
      <c r="BOV59" s="8"/>
      <c r="BOW59" s="8"/>
      <c r="BOX59" s="8"/>
      <c r="BOY59" s="8"/>
      <c r="BOZ59" s="8"/>
      <c r="BPA59" s="8"/>
      <c r="BPB59" s="8"/>
      <c r="BPC59" s="8"/>
      <c r="BPD59" s="8"/>
      <c r="BPE59" s="8"/>
      <c r="BPF59" s="8"/>
      <c r="BPG59" s="8"/>
      <c r="BPH59" s="8"/>
      <c r="BPI59" s="8"/>
      <c r="BPJ59" s="8"/>
      <c r="BPK59" s="8"/>
      <c r="BPL59" s="8"/>
      <c r="BPM59" s="8"/>
      <c r="BPN59" s="8"/>
      <c r="BPO59" s="8"/>
      <c r="BPP59" s="8"/>
      <c r="BPQ59" s="8"/>
      <c r="BPR59" s="8"/>
      <c r="BPS59" s="8"/>
      <c r="BPT59" s="8"/>
      <c r="BPU59" s="8"/>
      <c r="BPV59" s="8"/>
      <c r="BPW59" s="8"/>
      <c r="BPX59" s="8"/>
      <c r="BPY59" s="8"/>
      <c r="BPZ59" s="8"/>
      <c r="BQA59" s="8"/>
      <c r="BQB59" s="8"/>
      <c r="BQC59" s="8"/>
      <c r="BQD59" s="8"/>
      <c r="BQE59" s="8"/>
      <c r="BQF59" s="8"/>
      <c r="BQG59" s="8"/>
      <c r="BQH59" s="8"/>
      <c r="BQI59" s="8"/>
      <c r="BQJ59" s="8"/>
      <c r="BQK59" s="8"/>
      <c r="BQL59" s="8"/>
      <c r="BQM59" s="8"/>
      <c r="BQN59" s="8"/>
      <c r="BQO59" s="8"/>
      <c r="BQP59" s="8"/>
      <c r="BQQ59" s="8"/>
      <c r="BQR59" s="8"/>
      <c r="BQS59" s="8"/>
      <c r="BQT59" s="8"/>
      <c r="BQU59" s="8"/>
      <c r="BQV59" s="8"/>
      <c r="BQW59" s="8"/>
      <c r="BQX59" s="8"/>
      <c r="BQY59" s="8"/>
      <c r="BQZ59" s="8"/>
      <c r="BRA59" s="8"/>
      <c r="BRB59" s="8"/>
      <c r="BRC59" s="8"/>
      <c r="BRD59" s="8"/>
      <c r="BRE59" s="8"/>
      <c r="BRF59" s="8"/>
      <c r="BRG59" s="8"/>
      <c r="BRH59" s="8"/>
      <c r="BRI59" s="8"/>
      <c r="BRJ59" s="8"/>
      <c r="BRK59" s="8"/>
      <c r="BRL59" s="8"/>
      <c r="BRM59" s="8"/>
      <c r="BRN59" s="8"/>
      <c r="BRO59" s="8"/>
      <c r="BRP59" s="8"/>
      <c r="BRQ59" s="8"/>
      <c r="BRR59" s="8"/>
      <c r="BRS59" s="8"/>
      <c r="BRT59" s="8"/>
      <c r="BRU59" s="8"/>
      <c r="BRV59" s="8"/>
      <c r="BRW59" s="8"/>
      <c r="BRX59" s="8"/>
      <c r="BRY59" s="8"/>
      <c r="BRZ59" s="8"/>
      <c r="BSA59" s="8"/>
      <c r="BSB59" s="8"/>
      <c r="BSC59" s="8"/>
      <c r="BSD59" s="8"/>
      <c r="BSE59" s="8"/>
      <c r="BSF59" s="8"/>
      <c r="BSG59" s="8"/>
      <c r="BSH59" s="8"/>
      <c r="BSI59" s="8"/>
      <c r="BSJ59" s="8"/>
      <c r="BSK59" s="8"/>
      <c r="BSL59" s="8"/>
      <c r="BSM59" s="8"/>
      <c r="BSN59" s="8"/>
      <c r="BSO59" s="8"/>
      <c r="BSP59" s="8"/>
      <c r="BSQ59" s="8"/>
      <c r="BSR59" s="8"/>
      <c r="BSS59" s="8"/>
      <c r="BST59" s="8"/>
      <c r="BSU59" s="8"/>
      <c r="BSV59" s="8"/>
      <c r="BSW59" s="8"/>
      <c r="BSX59" s="8"/>
      <c r="BSY59" s="8"/>
      <c r="BSZ59" s="8"/>
      <c r="BTA59" s="8"/>
      <c r="BTB59" s="8"/>
      <c r="BTC59" s="8"/>
      <c r="BTD59" s="8"/>
      <c r="BTE59" s="8"/>
      <c r="BTF59" s="8"/>
      <c r="BTG59" s="8"/>
      <c r="BTH59" s="8"/>
      <c r="BTI59" s="8"/>
      <c r="BTJ59" s="8"/>
      <c r="BTK59" s="8"/>
      <c r="BTL59" s="8"/>
      <c r="BTM59" s="8"/>
      <c r="BTN59" s="8"/>
      <c r="BTO59" s="8"/>
      <c r="BTP59" s="8"/>
      <c r="BTQ59" s="8"/>
      <c r="BTR59" s="8"/>
      <c r="BTS59" s="8"/>
      <c r="BTT59" s="8"/>
      <c r="BTU59" s="8"/>
      <c r="BTV59" s="8"/>
      <c r="BTW59" s="8"/>
      <c r="BTX59" s="8"/>
      <c r="BTY59" s="8"/>
      <c r="BTZ59" s="8"/>
      <c r="BUA59" s="8"/>
      <c r="BUB59" s="8"/>
      <c r="BUC59" s="8"/>
      <c r="BUD59" s="8"/>
      <c r="BUE59" s="8"/>
      <c r="BUF59" s="8"/>
      <c r="BUG59" s="8"/>
      <c r="BUH59" s="8"/>
      <c r="BUI59" s="8"/>
      <c r="BUJ59" s="8"/>
      <c r="BUK59" s="8"/>
      <c r="BUL59" s="8"/>
      <c r="BUM59" s="8"/>
      <c r="BUN59" s="8"/>
      <c r="BUO59" s="8"/>
      <c r="BUP59" s="8"/>
      <c r="BUQ59" s="8"/>
      <c r="BUR59" s="8"/>
      <c r="BUS59" s="8"/>
      <c r="BUT59" s="8"/>
      <c r="BUU59" s="8"/>
      <c r="BUV59" s="8"/>
      <c r="BUW59" s="8"/>
      <c r="BUX59" s="8"/>
      <c r="BUY59" s="8"/>
      <c r="BUZ59" s="8"/>
      <c r="BVA59" s="8"/>
      <c r="BVB59" s="8"/>
      <c r="BVC59" s="8"/>
      <c r="BVD59" s="8"/>
      <c r="BVE59" s="8"/>
      <c r="BVF59" s="8"/>
      <c r="BVG59" s="8"/>
      <c r="BVH59" s="8"/>
      <c r="BVI59" s="8"/>
      <c r="BVJ59" s="8"/>
      <c r="BVK59" s="8"/>
      <c r="BVL59" s="8"/>
      <c r="BVM59" s="8"/>
      <c r="BVN59" s="8"/>
      <c r="BVO59" s="8"/>
      <c r="BVP59" s="8"/>
      <c r="BVQ59" s="8"/>
      <c r="BVR59" s="8"/>
      <c r="BVS59" s="8"/>
      <c r="BVT59" s="8"/>
      <c r="BVU59" s="8"/>
      <c r="BVV59" s="8"/>
      <c r="BVW59" s="8"/>
      <c r="BVX59" s="8"/>
      <c r="BVY59" s="8"/>
      <c r="BVZ59" s="8"/>
      <c r="BWA59" s="8"/>
      <c r="BWB59" s="8"/>
      <c r="BWC59" s="8"/>
      <c r="BWD59" s="8"/>
      <c r="BWE59" s="8"/>
      <c r="BWF59" s="8"/>
      <c r="BWG59" s="8"/>
      <c r="BWH59" s="8"/>
      <c r="BWI59" s="8"/>
      <c r="BWJ59" s="8"/>
      <c r="BWK59" s="8"/>
      <c r="BWL59" s="8"/>
      <c r="BWM59" s="8"/>
      <c r="BWN59" s="8"/>
      <c r="BWO59" s="8"/>
      <c r="BWP59" s="8"/>
      <c r="BWQ59" s="8"/>
      <c r="BWR59" s="8"/>
      <c r="BWS59" s="8"/>
      <c r="BWT59" s="8"/>
      <c r="BWU59" s="8"/>
      <c r="BWV59" s="8"/>
      <c r="BWW59" s="8"/>
      <c r="BWX59" s="8"/>
      <c r="BWY59" s="8"/>
      <c r="BWZ59" s="8"/>
      <c r="BXA59" s="8"/>
      <c r="BXB59" s="8"/>
      <c r="BXC59" s="8"/>
      <c r="BXD59" s="8"/>
      <c r="BXE59" s="8"/>
      <c r="BXF59" s="8"/>
      <c r="BXG59" s="8"/>
      <c r="BXH59" s="8"/>
      <c r="BXI59" s="8"/>
      <c r="BXJ59" s="8"/>
      <c r="BXK59" s="8"/>
      <c r="BXL59" s="8"/>
      <c r="BXM59" s="8"/>
      <c r="BXN59" s="8"/>
      <c r="BXO59" s="8"/>
      <c r="BXP59" s="8"/>
      <c r="BXQ59" s="8"/>
      <c r="BXR59" s="8"/>
      <c r="BXS59" s="8"/>
      <c r="BXT59" s="8"/>
      <c r="BXU59" s="8"/>
      <c r="BXV59" s="8"/>
      <c r="BXW59" s="8"/>
      <c r="BXX59" s="8"/>
      <c r="BXY59" s="8"/>
      <c r="BXZ59" s="8"/>
      <c r="BYA59" s="8"/>
      <c r="BYB59" s="8"/>
      <c r="BYC59" s="8"/>
      <c r="BYD59" s="8"/>
      <c r="BYE59" s="8"/>
      <c r="BYF59" s="8"/>
      <c r="BYG59" s="8"/>
      <c r="BYH59" s="8"/>
      <c r="BYI59" s="8"/>
      <c r="BYJ59" s="8"/>
      <c r="BYK59" s="8"/>
      <c r="BYL59" s="8"/>
      <c r="BYM59" s="8"/>
      <c r="BYN59" s="8"/>
      <c r="BYO59" s="8"/>
      <c r="BYP59" s="8"/>
      <c r="BYQ59" s="8"/>
      <c r="BYR59" s="8"/>
      <c r="BYS59" s="8"/>
      <c r="BYT59" s="8"/>
      <c r="BYU59" s="8"/>
      <c r="BYV59" s="8"/>
      <c r="BYW59" s="8"/>
      <c r="BYX59" s="8"/>
      <c r="BYY59" s="8"/>
      <c r="BYZ59" s="8"/>
      <c r="BZA59" s="8"/>
      <c r="BZB59" s="8"/>
      <c r="BZC59" s="8"/>
      <c r="BZD59" s="8"/>
      <c r="BZE59" s="8"/>
      <c r="BZF59" s="8"/>
      <c r="BZG59" s="8"/>
      <c r="BZH59" s="8"/>
      <c r="BZI59" s="8"/>
      <c r="BZJ59" s="8"/>
      <c r="BZK59" s="8"/>
      <c r="BZL59" s="8"/>
      <c r="BZM59" s="8"/>
      <c r="BZN59" s="8"/>
      <c r="BZO59" s="8"/>
      <c r="BZP59" s="8"/>
      <c r="BZQ59" s="8"/>
      <c r="BZR59" s="8"/>
      <c r="BZS59" s="8"/>
      <c r="BZT59" s="8"/>
      <c r="BZU59" s="8"/>
      <c r="BZV59" s="8"/>
      <c r="BZW59" s="8"/>
      <c r="BZX59" s="8"/>
      <c r="BZY59" s="8"/>
      <c r="BZZ59" s="8"/>
      <c r="CAA59" s="8"/>
      <c r="CAB59" s="8"/>
      <c r="CAC59" s="8"/>
      <c r="CAD59" s="8"/>
      <c r="CAE59" s="8"/>
      <c r="CAF59" s="8"/>
      <c r="CAG59" s="8"/>
      <c r="CAH59" s="8"/>
      <c r="CAI59" s="8"/>
      <c r="CAJ59" s="8"/>
      <c r="CAK59" s="8"/>
      <c r="CAL59" s="8"/>
      <c r="CAM59" s="8"/>
      <c r="CAN59" s="8"/>
      <c r="CAO59" s="8"/>
      <c r="CAP59" s="8"/>
      <c r="CAQ59" s="8"/>
      <c r="CAR59" s="8"/>
      <c r="CAS59" s="8"/>
      <c r="CAT59" s="8"/>
      <c r="CAU59" s="8"/>
      <c r="CAV59" s="8"/>
      <c r="CAW59" s="8"/>
      <c r="CAX59" s="8"/>
      <c r="CAY59" s="8"/>
      <c r="CAZ59" s="8"/>
      <c r="CBA59" s="8"/>
      <c r="CBB59" s="8"/>
      <c r="CBC59" s="8"/>
      <c r="CBD59" s="8"/>
      <c r="CBE59" s="8"/>
      <c r="CBF59" s="8"/>
      <c r="CBG59" s="8"/>
      <c r="CBH59" s="8"/>
      <c r="CBI59" s="8"/>
      <c r="CBJ59" s="8"/>
      <c r="CBK59" s="8"/>
      <c r="CBL59" s="8"/>
      <c r="CBM59" s="8"/>
      <c r="CBN59" s="8"/>
      <c r="CBO59" s="8"/>
      <c r="CBP59" s="8"/>
      <c r="CBQ59" s="8"/>
      <c r="CBR59" s="8"/>
      <c r="CBS59" s="8"/>
      <c r="CBT59" s="8"/>
      <c r="CBU59" s="8"/>
      <c r="CBV59" s="8"/>
      <c r="CBW59" s="8"/>
      <c r="CBX59" s="8"/>
      <c r="CBY59" s="8"/>
      <c r="CBZ59" s="8"/>
      <c r="CCA59" s="8"/>
      <c r="CCB59" s="8"/>
      <c r="CCC59" s="8"/>
      <c r="CCD59" s="8"/>
      <c r="CCE59" s="8"/>
      <c r="CCF59" s="8"/>
      <c r="CCG59" s="8"/>
      <c r="CCH59" s="8"/>
      <c r="CCI59" s="8"/>
      <c r="CCJ59" s="8"/>
      <c r="CCK59" s="8"/>
      <c r="CCL59" s="8"/>
      <c r="CCM59" s="8"/>
      <c r="CCN59" s="8"/>
      <c r="CCO59" s="8"/>
      <c r="CCP59" s="8"/>
      <c r="CCQ59" s="8"/>
      <c r="CCR59" s="8"/>
      <c r="CCS59" s="8"/>
      <c r="CCT59" s="8"/>
      <c r="CCU59" s="8"/>
      <c r="CCV59" s="8"/>
      <c r="CCW59" s="8"/>
      <c r="CCX59" s="8"/>
      <c r="CCY59" s="8"/>
      <c r="CCZ59" s="8"/>
      <c r="CDA59" s="8"/>
      <c r="CDB59" s="8"/>
      <c r="CDC59" s="8"/>
      <c r="CDD59" s="8"/>
      <c r="CDE59" s="8"/>
      <c r="CDF59" s="8"/>
      <c r="CDG59" s="8"/>
      <c r="CDH59" s="8"/>
      <c r="CDI59" s="8"/>
      <c r="CDJ59" s="8"/>
      <c r="CDK59" s="8"/>
      <c r="CDL59" s="8"/>
      <c r="CDM59" s="8"/>
      <c r="CDN59" s="8"/>
      <c r="CDO59" s="8"/>
      <c r="CDP59" s="8"/>
      <c r="CDQ59" s="8"/>
      <c r="CDR59" s="8"/>
      <c r="CDS59" s="8"/>
      <c r="CDT59" s="8"/>
      <c r="CDU59" s="8"/>
      <c r="CDV59" s="8"/>
      <c r="CDW59" s="8"/>
      <c r="CDX59" s="8"/>
      <c r="CDY59" s="8"/>
      <c r="CDZ59" s="8"/>
      <c r="CEA59" s="8"/>
      <c r="CEB59" s="8"/>
      <c r="CEC59" s="8"/>
      <c r="CED59" s="8"/>
      <c r="CEE59" s="8"/>
      <c r="CEF59" s="8"/>
      <c r="CEG59" s="8"/>
      <c r="CEH59" s="8"/>
      <c r="CEI59" s="8"/>
      <c r="CEJ59" s="8"/>
      <c r="CEK59" s="8"/>
      <c r="CEL59" s="8"/>
      <c r="CEM59" s="8"/>
      <c r="CEN59" s="8"/>
      <c r="CEO59" s="8"/>
      <c r="CEP59" s="8"/>
      <c r="CEQ59" s="8"/>
      <c r="CER59" s="8"/>
      <c r="CES59" s="8"/>
      <c r="CET59" s="8"/>
      <c r="CEU59" s="8"/>
      <c r="CEV59" s="8"/>
      <c r="CEW59" s="8"/>
      <c r="CEX59" s="8"/>
      <c r="CEY59" s="8"/>
      <c r="CEZ59" s="8"/>
      <c r="CFA59" s="8"/>
      <c r="CFB59" s="8"/>
      <c r="CFC59" s="8"/>
      <c r="CFD59" s="8"/>
      <c r="CFE59" s="8"/>
      <c r="CFF59" s="8"/>
      <c r="CFG59" s="8"/>
      <c r="CFH59" s="8"/>
      <c r="CFI59" s="8"/>
      <c r="CFJ59" s="8"/>
      <c r="CFK59" s="8"/>
      <c r="CFL59" s="8"/>
      <c r="CFM59" s="8"/>
      <c r="CFN59" s="8"/>
      <c r="CFO59" s="8"/>
      <c r="CFP59" s="8"/>
      <c r="CFQ59" s="8"/>
      <c r="CFR59" s="8"/>
      <c r="CFS59" s="8"/>
      <c r="CFT59" s="8"/>
      <c r="CFU59" s="8"/>
      <c r="CFV59" s="8"/>
      <c r="CFW59" s="8"/>
      <c r="CFX59" s="8"/>
      <c r="CFY59" s="8"/>
      <c r="CFZ59" s="8"/>
      <c r="CGA59" s="8"/>
      <c r="CGB59" s="8"/>
      <c r="CGC59" s="8"/>
      <c r="CGD59" s="8"/>
      <c r="CGE59" s="8"/>
      <c r="CGF59" s="8"/>
      <c r="CGG59" s="8"/>
      <c r="CGH59" s="8"/>
      <c r="CGI59" s="8"/>
      <c r="CGJ59" s="8"/>
      <c r="CGK59" s="8"/>
      <c r="CGL59" s="8"/>
      <c r="CGM59" s="8"/>
      <c r="CGN59" s="8"/>
      <c r="CGO59" s="8"/>
      <c r="CGP59" s="8"/>
      <c r="CGQ59" s="8"/>
      <c r="CGR59" s="8"/>
      <c r="CGS59" s="8"/>
      <c r="CGT59" s="8"/>
      <c r="CGU59" s="8"/>
      <c r="CGV59" s="8"/>
      <c r="CGW59" s="8"/>
      <c r="CGX59" s="8"/>
      <c r="CGY59" s="8"/>
      <c r="CGZ59" s="8"/>
      <c r="CHA59" s="8"/>
      <c r="CHB59" s="8"/>
      <c r="CHC59" s="8"/>
      <c r="CHD59" s="8"/>
      <c r="CHE59" s="8"/>
      <c r="CHF59" s="8"/>
      <c r="CHG59" s="8"/>
      <c r="CHH59" s="8"/>
      <c r="CHI59" s="8"/>
      <c r="CHJ59" s="8"/>
      <c r="CHK59" s="8"/>
      <c r="CHL59" s="8"/>
      <c r="CHM59" s="8"/>
      <c r="CHN59" s="8"/>
      <c r="CHO59" s="8"/>
      <c r="CHP59" s="8"/>
      <c r="CHQ59" s="8"/>
      <c r="CHR59" s="8"/>
      <c r="CHS59" s="8"/>
      <c r="CHT59" s="8"/>
      <c r="CHU59" s="8"/>
      <c r="CHV59" s="8"/>
      <c r="CHW59" s="8"/>
      <c r="CHX59" s="8"/>
      <c r="CHY59" s="8"/>
      <c r="CHZ59" s="8"/>
      <c r="CIA59" s="8"/>
      <c r="CIB59" s="8"/>
      <c r="CIC59" s="8"/>
      <c r="CID59" s="8"/>
      <c r="CIE59" s="8"/>
      <c r="CIF59" s="8"/>
      <c r="CIG59" s="8"/>
      <c r="CIH59" s="8"/>
      <c r="CII59" s="8"/>
      <c r="CIJ59" s="8"/>
      <c r="CIK59" s="8"/>
      <c r="CIL59" s="8"/>
      <c r="CIM59" s="8"/>
      <c r="CIN59" s="8"/>
      <c r="CIO59" s="8"/>
      <c r="CIP59" s="8"/>
      <c r="CIQ59" s="8"/>
      <c r="CIR59" s="8"/>
      <c r="CIS59" s="8"/>
      <c r="CIT59" s="8"/>
      <c r="CIU59" s="8"/>
      <c r="CIV59" s="8"/>
      <c r="CIW59" s="8"/>
      <c r="CIX59" s="8"/>
      <c r="CIY59" s="8"/>
      <c r="CIZ59" s="8"/>
      <c r="CJA59" s="8"/>
      <c r="CJB59" s="8"/>
      <c r="CJC59" s="8"/>
      <c r="CJD59" s="8"/>
      <c r="CJE59" s="8"/>
      <c r="CJF59" s="8"/>
      <c r="CJG59" s="8"/>
      <c r="CJH59" s="8"/>
      <c r="CJI59" s="8"/>
      <c r="CJJ59" s="8"/>
      <c r="CJK59" s="8"/>
      <c r="CJL59" s="8"/>
      <c r="CJM59" s="8"/>
      <c r="CJN59" s="8"/>
      <c r="CJO59" s="8"/>
      <c r="CJP59" s="8"/>
      <c r="CJQ59" s="8"/>
      <c r="CJR59" s="8"/>
      <c r="CJS59" s="8"/>
      <c r="CJT59" s="8"/>
      <c r="CJU59" s="8"/>
      <c r="CJV59" s="8"/>
      <c r="CJW59" s="8"/>
      <c r="CJX59" s="8"/>
      <c r="CJY59" s="8"/>
      <c r="CJZ59" s="8"/>
      <c r="CKA59" s="8"/>
      <c r="CKB59" s="8"/>
      <c r="CKC59" s="8"/>
      <c r="CKD59" s="8"/>
      <c r="CKE59" s="8"/>
      <c r="CKF59" s="8"/>
      <c r="CKG59" s="8"/>
      <c r="CKH59" s="8"/>
      <c r="CKI59" s="8"/>
      <c r="CKJ59" s="8"/>
      <c r="CKK59" s="8"/>
      <c r="CKL59" s="8"/>
      <c r="CKM59" s="8"/>
      <c r="CKN59" s="8"/>
      <c r="CKO59" s="8"/>
      <c r="CKP59" s="8"/>
      <c r="CKQ59" s="8"/>
      <c r="CKR59" s="8"/>
      <c r="CKS59" s="8"/>
      <c r="CKT59" s="8"/>
      <c r="CKU59" s="8"/>
      <c r="CKV59" s="8"/>
      <c r="CKW59" s="8"/>
      <c r="CKX59" s="8"/>
      <c r="CKY59" s="8"/>
      <c r="CKZ59" s="8"/>
      <c r="CLA59" s="8"/>
      <c r="CLB59" s="8"/>
      <c r="CLC59" s="8"/>
      <c r="CLD59" s="8"/>
      <c r="CLE59" s="8"/>
      <c r="CLF59" s="8"/>
      <c r="CLG59" s="8"/>
      <c r="CLH59" s="8"/>
      <c r="CLI59" s="8"/>
      <c r="CLJ59" s="8"/>
      <c r="CLK59" s="8"/>
      <c r="CLL59" s="8"/>
      <c r="CLM59" s="8"/>
      <c r="CLN59" s="8"/>
      <c r="CLO59" s="8"/>
      <c r="CLP59" s="8"/>
      <c r="CLQ59" s="8"/>
      <c r="CLR59" s="8"/>
      <c r="CLS59" s="8"/>
      <c r="CLT59" s="8"/>
      <c r="CLU59" s="8"/>
      <c r="CLV59" s="8"/>
      <c r="CLW59" s="8"/>
      <c r="CLX59" s="8"/>
      <c r="CLY59" s="8"/>
      <c r="CLZ59" s="8"/>
      <c r="CMA59" s="8"/>
      <c r="CMB59" s="8"/>
      <c r="CMC59" s="8"/>
      <c r="CMD59" s="8"/>
      <c r="CME59" s="8"/>
      <c r="CMF59" s="8"/>
      <c r="CMG59" s="8"/>
      <c r="CMH59" s="8"/>
      <c r="CMI59" s="8"/>
      <c r="CMJ59" s="8"/>
      <c r="CMK59" s="8"/>
      <c r="CML59" s="8"/>
      <c r="CMM59" s="8"/>
      <c r="CMN59" s="8"/>
      <c r="CMO59" s="8"/>
      <c r="CMP59" s="8"/>
      <c r="CMQ59" s="8"/>
      <c r="CMR59" s="8"/>
      <c r="CMS59" s="8"/>
      <c r="CMT59" s="8"/>
      <c r="CMU59" s="8"/>
      <c r="CMV59" s="8"/>
      <c r="CMW59" s="8"/>
      <c r="CMX59" s="8"/>
      <c r="CMY59" s="8"/>
      <c r="CMZ59" s="8"/>
      <c r="CNA59" s="8"/>
      <c r="CNB59" s="8"/>
      <c r="CNC59" s="8"/>
      <c r="CND59" s="8"/>
      <c r="CNE59" s="8"/>
      <c r="CNF59" s="8"/>
      <c r="CNG59" s="8"/>
      <c r="CNH59" s="8"/>
      <c r="CNI59" s="8"/>
      <c r="CNJ59" s="8"/>
      <c r="CNK59" s="8"/>
      <c r="CNL59" s="8"/>
      <c r="CNM59" s="8"/>
      <c r="CNN59" s="8"/>
      <c r="CNO59" s="8"/>
      <c r="CNP59" s="8"/>
      <c r="CNQ59" s="8"/>
      <c r="CNR59" s="8"/>
      <c r="CNS59" s="8"/>
      <c r="CNT59" s="8"/>
      <c r="CNU59" s="8"/>
      <c r="CNV59" s="8"/>
      <c r="CNW59" s="8"/>
      <c r="CNX59" s="8"/>
      <c r="CNY59" s="8"/>
      <c r="CNZ59" s="8"/>
      <c r="COA59" s="8"/>
      <c r="COB59" s="8"/>
      <c r="COC59" s="8"/>
      <c r="COD59" s="8"/>
      <c r="COE59" s="8"/>
      <c r="COF59" s="8"/>
      <c r="COG59" s="8"/>
      <c r="COH59" s="8"/>
      <c r="COI59" s="8"/>
      <c r="COJ59" s="8"/>
      <c r="COK59" s="8"/>
      <c r="COL59" s="8"/>
      <c r="COM59" s="8"/>
      <c r="CON59" s="8"/>
      <c r="COO59" s="8"/>
      <c r="COP59" s="8"/>
      <c r="COQ59" s="8"/>
      <c r="COR59" s="8"/>
      <c r="COS59" s="8"/>
      <c r="COT59" s="8"/>
      <c r="COU59" s="8"/>
      <c r="COV59" s="8"/>
      <c r="COW59" s="8"/>
      <c r="COX59" s="8"/>
      <c r="COY59" s="8"/>
      <c r="COZ59" s="8"/>
      <c r="CPA59" s="8"/>
      <c r="CPB59" s="8"/>
      <c r="CPC59" s="8"/>
      <c r="CPD59" s="8"/>
      <c r="CPE59" s="8"/>
      <c r="CPF59" s="8"/>
      <c r="CPG59" s="8"/>
      <c r="CPH59" s="8"/>
      <c r="CPI59" s="8"/>
      <c r="CPJ59" s="8"/>
      <c r="CPK59" s="8"/>
      <c r="CPL59" s="8"/>
      <c r="CPM59" s="8"/>
      <c r="CPN59" s="8"/>
      <c r="CPO59" s="8"/>
      <c r="CPP59" s="8"/>
      <c r="CPQ59" s="8"/>
      <c r="CPR59" s="8"/>
      <c r="CPS59" s="8"/>
      <c r="CPT59" s="8"/>
      <c r="CPU59" s="8"/>
      <c r="CPV59" s="8"/>
      <c r="CPW59" s="8"/>
      <c r="CPX59" s="8"/>
      <c r="CPY59" s="8"/>
      <c r="CPZ59" s="8"/>
      <c r="CQA59" s="8"/>
      <c r="CQB59" s="8"/>
      <c r="CQC59" s="8"/>
      <c r="CQD59" s="8"/>
      <c r="CQE59" s="8"/>
      <c r="CQF59" s="8"/>
      <c r="CQG59" s="8"/>
      <c r="CQH59" s="8"/>
      <c r="CQI59" s="8"/>
      <c r="CQJ59" s="8"/>
      <c r="CQK59" s="8"/>
      <c r="CQL59" s="8"/>
      <c r="CQM59" s="8"/>
      <c r="CQN59" s="8"/>
      <c r="CQO59" s="8"/>
      <c r="CQP59" s="8"/>
      <c r="CQQ59" s="8"/>
      <c r="CQR59" s="8"/>
      <c r="CQS59" s="8"/>
      <c r="CQT59" s="8"/>
      <c r="CQU59" s="8"/>
      <c r="CQV59" s="8"/>
      <c r="CQW59" s="8"/>
      <c r="CQX59" s="8"/>
      <c r="CQY59" s="8"/>
      <c r="CQZ59" s="8"/>
      <c r="CRA59" s="8"/>
      <c r="CRB59" s="8"/>
      <c r="CRC59" s="8"/>
      <c r="CRD59" s="8"/>
      <c r="CRE59" s="8"/>
      <c r="CRF59" s="8"/>
      <c r="CRG59" s="8"/>
      <c r="CRH59" s="8"/>
      <c r="CRI59" s="8"/>
      <c r="CRJ59" s="8"/>
      <c r="CRK59" s="8"/>
      <c r="CRL59" s="8"/>
      <c r="CRM59" s="8"/>
      <c r="CRN59" s="8"/>
      <c r="CRO59" s="8"/>
      <c r="CRP59" s="8"/>
      <c r="CRQ59" s="8"/>
      <c r="CRR59" s="8"/>
      <c r="CRS59" s="8"/>
      <c r="CRT59" s="8"/>
      <c r="CRU59" s="8"/>
      <c r="CRV59" s="8"/>
      <c r="CRW59" s="8"/>
      <c r="CRX59" s="8"/>
      <c r="CRY59" s="8"/>
      <c r="CRZ59" s="8"/>
      <c r="CSA59" s="8"/>
      <c r="CSB59" s="8"/>
      <c r="CSC59" s="8"/>
      <c r="CSD59" s="8"/>
      <c r="CSE59" s="8"/>
      <c r="CSF59" s="8"/>
      <c r="CSG59" s="8"/>
      <c r="CSH59" s="8"/>
      <c r="CSI59" s="8"/>
      <c r="CSJ59" s="8"/>
      <c r="CSK59" s="8"/>
      <c r="CSL59" s="8"/>
      <c r="CSM59" s="8"/>
      <c r="CSN59" s="8"/>
      <c r="CSO59" s="8"/>
      <c r="CSP59" s="8"/>
      <c r="CSQ59" s="8"/>
      <c r="CSR59" s="8"/>
      <c r="CSS59" s="8"/>
      <c r="CST59" s="8"/>
      <c r="CSU59" s="8"/>
      <c r="CSV59" s="8"/>
      <c r="CSW59" s="8"/>
      <c r="CSX59" s="8"/>
      <c r="CSY59" s="8"/>
      <c r="CSZ59" s="8"/>
      <c r="CTA59" s="8"/>
      <c r="CTB59" s="8"/>
      <c r="CTC59" s="8"/>
      <c r="CTD59" s="8"/>
      <c r="CTE59" s="8"/>
      <c r="CTF59" s="8"/>
      <c r="CTG59" s="8"/>
      <c r="CTH59" s="8"/>
      <c r="CTI59" s="8"/>
      <c r="CTJ59" s="8"/>
      <c r="CTK59" s="8"/>
      <c r="CTL59" s="8"/>
      <c r="CTM59" s="8"/>
      <c r="CTN59" s="8"/>
      <c r="CTO59" s="8"/>
      <c r="CTP59" s="8"/>
      <c r="CTQ59" s="8"/>
      <c r="CTR59" s="8"/>
      <c r="CTS59" s="8"/>
      <c r="CTT59" s="8"/>
      <c r="CTU59" s="8"/>
      <c r="CTV59" s="8"/>
      <c r="CTW59" s="8"/>
      <c r="CTX59" s="8"/>
      <c r="CTY59" s="8"/>
      <c r="CTZ59" s="8"/>
      <c r="CUA59" s="8"/>
      <c r="CUB59" s="8"/>
      <c r="CUC59" s="8"/>
      <c r="CUD59" s="8"/>
      <c r="CUE59" s="8"/>
      <c r="CUF59" s="8"/>
      <c r="CUG59" s="8"/>
      <c r="CUH59" s="8"/>
      <c r="CUI59" s="8"/>
      <c r="CUJ59" s="8"/>
      <c r="CUK59" s="8"/>
      <c r="CUL59" s="8"/>
      <c r="CUM59" s="8"/>
      <c r="CUN59" s="8"/>
      <c r="CUO59" s="8"/>
      <c r="CUP59" s="8"/>
      <c r="CUQ59" s="8"/>
      <c r="CUR59" s="8"/>
      <c r="CUS59" s="8"/>
      <c r="CUT59" s="8"/>
      <c r="CUU59" s="8"/>
      <c r="CUV59" s="8"/>
      <c r="CUW59" s="8"/>
      <c r="CUX59" s="8"/>
      <c r="CUY59" s="8"/>
      <c r="CUZ59" s="8"/>
      <c r="CVA59" s="8"/>
      <c r="CVB59" s="8"/>
      <c r="CVC59" s="8"/>
      <c r="CVD59" s="8"/>
      <c r="CVE59" s="8"/>
      <c r="CVF59" s="8"/>
      <c r="CVG59" s="8"/>
      <c r="CVH59" s="8"/>
      <c r="CVI59" s="8"/>
      <c r="CVJ59" s="8"/>
      <c r="CVK59" s="8"/>
      <c r="CVL59" s="8"/>
      <c r="CVM59" s="8"/>
      <c r="CVN59" s="8"/>
      <c r="CVO59" s="8"/>
      <c r="CVP59" s="8"/>
      <c r="CVQ59" s="8"/>
      <c r="CVR59" s="8"/>
      <c r="CVS59" s="8"/>
      <c r="CVT59" s="8"/>
      <c r="CVU59" s="8"/>
      <c r="CVV59" s="8"/>
      <c r="CVW59" s="8"/>
      <c r="CVX59" s="8"/>
      <c r="CVY59" s="8"/>
      <c r="CVZ59" s="8"/>
      <c r="CWA59" s="8"/>
      <c r="CWB59" s="8"/>
      <c r="CWC59" s="8"/>
      <c r="CWD59" s="8"/>
      <c r="CWE59" s="8"/>
      <c r="CWF59" s="8"/>
      <c r="CWG59" s="8"/>
      <c r="CWH59" s="8"/>
      <c r="CWI59" s="8"/>
      <c r="CWJ59" s="8"/>
      <c r="CWK59" s="8"/>
      <c r="CWL59" s="8"/>
      <c r="CWM59" s="8"/>
      <c r="CWN59" s="8"/>
      <c r="CWO59" s="8"/>
      <c r="CWP59" s="8"/>
      <c r="CWQ59" s="8"/>
      <c r="CWR59" s="8"/>
      <c r="CWS59" s="8"/>
      <c r="CWT59" s="8"/>
      <c r="CWU59" s="8"/>
      <c r="CWV59" s="8"/>
      <c r="CWW59" s="8"/>
      <c r="CWX59" s="8"/>
      <c r="CWY59" s="8"/>
      <c r="CWZ59" s="8"/>
      <c r="CXA59" s="8"/>
      <c r="CXB59" s="8"/>
      <c r="CXC59" s="8"/>
      <c r="CXD59" s="8"/>
      <c r="CXE59" s="8"/>
      <c r="CXF59" s="8"/>
      <c r="CXG59" s="8"/>
      <c r="CXH59" s="8"/>
      <c r="CXI59" s="8"/>
      <c r="CXJ59" s="8"/>
      <c r="CXK59" s="8"/>
      <c r="CXL59" s="8"/>
      <c r="CXM59" s="8"/>
      <c r="CXN59" s="8"/>
      <c r="CXO59" s="8"/>
      <c r="CXP59" s="8"/>
      <c r="CXQ59" s="8"/>
      <c r="CXR59" s="8"/>
      <c r="CXS59" s="8"/>
      <c r="CXT59" s="8"/>
      <c r="CXU59" s="8"/>
      <c r="CXV59" s="8"/>
      <c r="CXW59" s="8"/>
      <c r="CXX59" s="8"/>
      <c r="CXY59" s="8"/>
      <c r="CXZ59" s="8"/>
      <c r="CYA59" s="8"/>
      <c r="CYB59" s="8"/>
      <c r="CYC59" s="8"/>
      <c r="CYD59" s="8"/>
      <c r="CYE59" s="8"/>
      <c r="CYF59" s="8"/>
      <c r="CYG59" s="8"/>
      <c r="CYH59" s="8"/>
      <c r="CYI59" s="8"/>
      <c r="CYJ59" s="8"/>
      <c r="CYK59" s="8"/>
      <c r="CYL59" s="8"/>
      <c r="CYM59" s="8"/>
      <c r="CYN59" s="8"/>
      <c r="CYO59" s="8"/>
      <c r="CYP59" s="8"/>
      <c r="CYQ59" s="8"/>
      <c r="CYR59" s="8"/>
      <c r="CYS59" s="8"/>
      <c r="CYT59" s="8"/>
      <c r="CYU59" s="8"/>
      <c r="CYV59" s="8"/>
      <c r="CYW59" s="8"/>
      <c r="CYX59" s="8"/>
      <c r="CYY59" s="8"/>
      <c r="CYZ59" s="8"/>
      <c r="CZA59" s="8"/>
      <c r="CZB59" s="8"/>
      <c r="CZC59" s="8"/>
      <c r="CZD59" s="8"/>
      <c r="CZE59" s="8"/>
      <c r="CZF59" s="8"/>
      <c r="CZG59" s="8"/>
      <c r="CZH59" s="8"/>
      <c r="CZI59" s="8"/>
      <c r="CZJ59" s="8"/>
      <c r="CZK59" s="8"/>
      <c r="CZL59" s="8"/>
      <c r="CZM59" s="8"/>
      <c r="CZN59" s="8"/>
      <c r="CZO59" s="8"/>
      <c r="CZP59" s="8"/>
      <c r="CZQ59" s="8"/>
      <c r="CZR59" s="8"/>
      <c r="CZS59" s="8"/>
      <c r="CZT59" s="8"/>
      <c r="CZU59" s="8"/>
      <c r="CZV59" s="8"/>
      <c r="CZW59" s="8"/>
      <c r="CZX59" s="8"/>
      <c r="CZY59" s="8"/>
      <c r="CZZ59" s="8"/>
      <c r="DAA59" s="8"/>
      <c r="DAB59" s="8"/>
      <c r="DAC59" s="8"/>
      <c r="DAD59" s="8"/>
      <c r="DAE59" s="8"/>
      <c r="DAF59" s="8"/>
      <c r="DAG59" s="8"/>
      <c r="DAH59" s="8"/>
      <c r="DAI59" s="8"/>
      <c r="DAJ59" s="8"/>
      <c r="DAK59" s="8"/>
      <c r="DAL59" s="8"/>
      <c r="DAM59" s="8"/>
      <c r="DAN59" s="8"/>
      <c r="DAO59" s="8"/>
      <c r="DAP59" s="8"/>
      <c r="DAQ59" s="8"/>
      <c r="DAR59" s="8"/>
      <c r="DAS59" s="8"/>
      <c r="DAT59" s="8"/>
      <c r="DAU59" s="8"/>
      <c r="DAV59" s="8"/>
      <c r="DAW59" s="8"/>
      <c r="DAX59" s="8"/>
      <c r="DAY59" s="8"/>
      <c r="DAZ59" s="8"/>
      <c r="DBA59" s="8"/>
      <c r="DBB59" s="8"/>
      <c r="DBC59" s="8"/>
      <c r="DBD59" s="8"/>
      <c r="DBE59" s="8"/>
      <c r="DBF59" s="8"/>
      <c r="DBG59" s="8"/>
      <c r="DBH59" s="8"/>
      <c r="DBI59" s="8"/>
      <c r="DBJ59" s="8"/>
      <c r="DBK59" s="8"/>
      <c r="DBL59" s="8"/>
      <c r="DBM59" s="8"/>
      <c r="DBN59" s="8"/>
      <c r="DBO59" s="8"/>
      <c r="DBP59" s="8"/>
      <c r="DBQ59" s="8"/>
      <c r="DBR59" s="8"/>
      <c r="DBS59" s="8"/>
      <c r="DBT59" s="8"/>
      <c r="DBU59" s="8"/>
      <c r="DBV59" s="8"/>
      <c r="DBW59" s="8"/>
      <c r="DBX59" s="8"/>
      <c r="DBY59" s="8"/>
      <c r="DBZ59" s="8"/>
      <c r="DCA59" s="8"/>
      <c r="DCB59" s="8"/>
      <c r="DCC59" s="8"/>
      <c r="DCD59" s="8"/>
      <c r="DCE59" s="8"/>
      <c r="DCF59" s="8"/>
      <c r="DCG59" s="8"/>
      <c r="DCH59" s="8"/>
      <c r="DCI59" s="8"/>
      <c r="DCJ59" s="8"/>
      <c r="DCK59" s="8"/>
      <c r="DCL59" s="8"/>
      <c r="DCM59" s="8"/>
      <c r="DCN59" s="8"/>
      <c r="DCO59" s="8"/>
      <c r="DCP59" s="8"/>
      <c r="DCQ59" s="8"/>
      <c r="DCR59" s="8"/>
      <c r="DCS59" s="8"/>
      <c r="DCT59" s="8"/>
      <c r="DCU59" s="8"/>
      <c r="DCV59" s="8"/>
      <c r="DCW59" s="8"/>
      <c r="DCX59" s="8"/>
      <c r="DCY59" s="8"/>
      <c r="DCZ59" s="8"/>
      <c r="DDA59" s="8"/>
      <c r="DDB59" s="8"/>
      <c r="DDC59" s="8"/>
      <c r="DDD59" s="8"/>
      <c r="DDE59" s="8"/>
      <c r="DDF59" s="8"/>
      <c r="DDG59" s="8"/>
      <c r="DDH59" s="8"/>
      <c r="DDI59" s="8"/>
      <c r="DDJ59" s="8"/>
      <c r="DDK59" s="8"/>
      <c r="DDL59" s="8"/>
      <c r="DDM59" s="8"/>
      <c r="DDN59" s="8"/>
      <c r="DDO59" s="8"/>
      <c r="DDP59" s="8"/>
      <c r="DDQ59" s="8"/>
      <c r="DDR59" s="8"/>
      <c r="DDS59" s="8"/>
      <c r="DDT59" s="8"/>
      <c r="DDU59" s="8"/>
      <c r="DDV59" s="8"/>
      <c r="DDW59" s="8"/>
      <c r="DDX59" s="8"/>
      <c r="DDY59" s="8"/>
      <c r="DDZ59" s="8"/>
      <c r="DEA59" s="8"/>
      <c r="DEB59" s="8"/>
      <c r="DEC59" s="8"/>
      <c r="DED59" s="8"/>
      <c r="DEE59" s="8"/>
      <c r="DEF59" s="8"/>
      <c r="DEG59" s="8"/>
      <c r="DEH59" s="8"/>
      <c r="DEI59" s="8"/>
      <c r="DEJ59" s="8"/>
      <c r="DEK59" s="8"/>
      <c r="DEL59" s="8"/>
      <c r="DEM59" s="8"/>
      <c r="DEN59" s="8"/>
      <c r="DEO59" s="8"/>
      <c r="DEP59" s="8"/>
      <c r="DEQ59" s="8"/>
      <c r="DER59" s="8"/>
      <c r="DES59" s="8"/>
      <c r="DET59" s="8"/>
      <c r="DEU59" s="8"/>
      <c r="DEV59" s="8"/>
      <c r="DEW59" s="8"/>
      <c r="DEX59" s="8"/>
      <c r="DEY59" s="8"/>
      <c r="DEZ59" s="8"/>
      <c r="DFA59" s="8"/>
      <c r="DFB59" s="8"/>
      <c r="DFC59" s="8"/>
      <c r="DFD59" s="8"/>
      <c r="DFE59" s="8"/>
      <c r="DFF59" s="8"/>
      <c r="DFG59" s="8"/>
      <c r="DFH59" s="8"/>
      <c r="DFI59" s="8"/>
      <c r="DFJ59" s="8"/>
      <c r="DFK59" s="8"/>
      <c r="DFL59" s="8"/>
      <c r="DFM59" s="8"/>
      <c r="DFN59" s="8"/>
      <c r="DFO59" s="8"/>
      <c r="DFP59" s="8"/>
      <c r="DFQ59" s="8"/>
      <c r="DFR59" s="8"/>
      <c r="DFS59" s="8"/>
      <c r="DFT59" s="8"/>
      <c r="DFU59" s="8"/>
      <c r="DFV59" s="8"/>
      <c r="DFW59" s="8"/>
      <c r="DFX59" s="8"/>
      <c r="DFY59" s="8"/>
      <c r="DFZ59" s="8"/>
      <c r="DGA59" s="8"/>
      <c r="DGB59" s="8"/>
      <c r="DGC59" s="8"/>
      <c r="DGD59" s="8"/>
      <c r="DGE59" s="8"/>
      <c r="DGF59" s="8"/>
      <c r="DGG59" s="8"/>
      <c r="DGH59" s="8"/>
      <c r="DGI59" s="8"/>
      <c r="DGJ59" s="8"/>
      <c r="DGK59" s="8"/>
      <c r="DGL59" s="8"/>
      <c r="DGM59" s="8"/>
      <c r="DGN59" s="8"/>
      <c r="DGO59" s="8"/>
      <c r="DGP59" s="8"/>
      <c r="DGQ59" s="8"/>
      <c r="DGR59" s="8"/>
      <c r="DGS59" s="8"/>
      <c r="DGT59" s="8"/>
      <c r="DGU59" s="8"/>
      <c r="DGV59" s="8"/>
      <c r="DGW59" s="8"/>
      <c r="DGX59" s="8"/>
      <c r="DGY59" s="8"/>
      <c r="DGZ59" s="8"/>
      <c r="DHA59" s="8"/>
      <c r="DHB59" s="8"/>
      <c r="DHC59" s="8"/>
      <c r="DHD59" s="8"/>
      <c r="DHE59" s="8"/>
      <c r="DHF59" s="8"/>
      <c r="DHG59" s="8"/>
      <c r="DHH59" s="8"/>
      <c r="DHI59" s="8"/>
      <c r="DHJ59" s="8"/>
      <c r="DHK59" s="8"/>
      <c r="DHL59" s="8"/>
      <c r="DHM59" s="8"/>
      <c r="DHN59" s="8"/>
      <c r="DHO59" s="8"/>
      <c r="DHP59" s="8"/>
      <c r="DHQ59" s="8"/>
      <c r="DHR59" s="8"/>
      <c r="DHS59" s="8"/>
      <c r="DHT59" s="8"/>
      <c r="DHU59" s="8"/>
      <c r="DHV59" s="8"/>
      <c r="DHW59" s="8"/>
      <c r="DHX59" s="8"/>
      <c r="DHY59" s="8"/>
      <c r="DHZ59" s="8"/>
      <c r="DIA59" s="8"/>
      <c r="DIB59" s="8"/>
      <c r="DIC59" s="8"/>
      <c r="DID59" s="8"/>
      <c r="DIE59" s="8"/>
      <c r="DIF59" s="8"/>
      <c r="DIG59" s="8"/>
      <c r="DIH59" s="8"/>
      <c r="DII59" s="8"/>
      <c r="DIJ59" s="8"/>
      <c r="DIK59" s="8"/>
      <c r="DIL59" s="8"/>
      <c r="DIM59" s="8"/>
      <c r="DIN59" s="8"/>
      <c r="DIO59" s="8"/>
      <c r="DIP59" s="8"/>
      <c r="DIQ59" s="8"/>
      <c r="DIR59" s="8"/>
      <c r="DIS59" s="8"/>
      <c r="DIT59" s="8"/>
      <c r="DIU59" s="8"/>
      <c r="DIV59" s="8"/>
      <c r="DIW59" s="8"/>
      <c r="DIX59" s="8"/>
      <c r="DIY59" s="8"/>
      <c r="DIZ59" s="8"/>
      <c r="DJA59" s="8"/>
      <c r="DJB59" s="8"/>
      <c r="DJC59" s="8"/>
      <c r="DJD59" s="8"/>
      <c r="DJE59" s="8"/>
      <c r="DJF59" s="8"/>
      <c r="DJG59" s="8"/>
      <c r="DJH59" s="8"/>
      <c r="DJI59" s="8"/>
      <c r="DJJ59" s="8"/>
      <c r="DJK59" s="8"/>
      <c r="DJL59" s="8"/>
      <c r="DJM59" s="8"/>
      <c r="DJN59" s="8"/>
      <c r="DJO59" s="8"/>
      <c r="DJP59" s="8"/>
      <c r="DJQ59" s="8"/>
      <c r="DJR59" s="8"/>
      <c r="DJS59" s="8"/>
      <c r="DJT59" s="8"/>
      <c r="DJU59" s="8"/>
      <c r="DJV59" s="8"/>
      <c r="DJW59" s="8"/>
      <c r="DJX59" s="8"/>
      <c r="DJY59" s="8"/>
      <c r="DJZ59" s="8"/>
      <c r="DKA59" s="8"/>
      <c r="DKB59" s="8"/>
      <c r="DKC59" s="8"/>
      <c r="DKD59" s="8"/>
      <c r="DKE59" s="8"/>
      <c r="DKF59" s="8"/>
      <c r="DKG59" s="8"/>
      <c r="DKH59" s="8"/>
      <c r="DKI59" s="8"/>
      <c r="DKJ59" s="8"/>
      <c r="DKK59" s="8"/>
      <c r="DKL59" s="8"/>
      <c r="DKM59" s="8"/>
      <c r="DKN59" s="8"/>
      <c r="DKO59" s="8"/>
      <c r="DKP59" s="8"/>
      <c r="DKQ59" s="8"/>
      <c r="DKR59" s="8"/>
      <c r="DKS59" s="8"/>
      <c r="DKT59" s="8"/>
      <c r="DKU59" s="8"/>
      <c r="DKV59" s="8"/>
      <c r="DKW59" s="8"/>
      <c r="DKX59" s="8"/>
      <c r="DKY59" s="8"/>
      <c r="DKZ59" s="8"/>
      <c r="DLA59" s="8"/>
      <c r="DLB59" s="8"/>
      <c r="DLC59" s="8"/>
      <c r="DLD59" s="8"/>
      <c r="DLE59" s="8"/>
      <c r="DLF59" s="8"/>
      <c r="DLG59" s="8"/>
      <c r="DLH59" s="8"/>
      <c r="DLI59" s="8"/>
      <c r="DLJ59" s="8"/>
      <c r="DLK59" s="8"/>
      <c r="DLL59" s="8"/>
      <c r="DLM59" s="8"/>
      <c r="DLN59" s="8"/>
      <c r="DLO59" s="8"/>
      <c r="DLP59" s="8"/>
      <c r="DLQ59" s="8"/>
      <c r="DLR59" s="8"/>
      <c r="DLS59" s="8"/>
      <c r="DLT59" s="8"/>
      <c r="DLU59" s="8"/>
      <c r="DLV59" s="8"/>
      <c r="DLW59" s="8"/>
      <c r="DLX59" s="8"/>
      <c r="DLY59" s="8"/>
      <c r="DLZ59" s="8"/>
      <c r="DMA59" s="8"/>
      <c r="DMB59" s="8"/>
      <c r="DMC59" s="8"/>
      <c r="DMD59" s="8"/>
      <c r="DME59" s="8"/>
      <c r="DMF59" s="8"/>
      <c r="DMG59" s="8"/>
      <c r="DMH59" s="8"/>
      <c r="DMI59" s="8"/>
      <c r="DMJ59" s="8"/>
      <c r="DMK59" s="8"/>
      <c r="DML59" s="8"/>
      <c r="DMM59" s="8"/>
      <c r="DMN59" s="8"/>
      <c r="DMO59" s="8"/>
      <c r="DMP59" s="8"/>
      <c r="DMQ59" s="8"/>
      <c r="DMR59" s="8"/>
      <c r="DMS59" s="8"/>
      <c r="DMT59" s="8"/>
      <c r="DMU59" s="8"/>
      <c r="DMV59" s="8"/>
      <c r="DMW59" s="8"/>
      <c r="DMX59" s="8"/>
      <c r="DMY59" s="8"/>
      <c r="DMZ59" s="8"/>
      <c r="DNA59" s="8"/>
      <c r="DNB59" s="8"/>
      <c r="DNC59" s="8"/>
      <c r="DND59" s="8"/>
      <c r="DNE59" s="8"/>
      <c r="DNF59" s="8"/>
      <c r="DNG59" s="8"/>
      <c r="DNH59" s="8"/>
      <c r="DNI59" s="8"/>
      <c r="DNJ59" s="8"/>
      <c r="DNK59" s="8"/>
      <c r="DNL59" s="8"/>
      <c r="DNM59" s="8"/>
      <c r="DNN59" s="8"/>
      <c r="DNO59" s="8"/>
      <c r="DNP59" s="8"/>
      <c r="DNQ59" s="8"/>
      <c r="DNR59" s="8"/>
      <c r="DNS59" s="8"/>
      <c r="DNT59" s="8"/>
      <c r="DNU59" s="8"/>
      <c r="DNV59" s="8"/>
      <c r="DNW59" s="8"/>
      <c r="DNX59" s="8"/>
      <c r="DNY59" s="8"/>
      <c r="DNZ59" s="8"/>
      <c r="DOA59" s="8"/>
      <c r="DOB59" s="8"/>
      <c r="DOC59" s="8"/>
      <c r="DOD59" s="8"/>
      <c r="DOE59" s="8"/>
      <c r="DOF59" s="8"/>
      <c r="DOG59" s="8"/>
      <c r="DOH59" s="8"/>
      <c r="DOI59" s="8"/>
      <c r="DOJ59" s="8"/>
      <c r="DOK59" s="8"/>
      <c r="DOL59" s="8"/>
      <c r="DOM59" s="8"/>
      <c r="DON59" s="8"/>
      <c r="DOO59" s="8"/>
      <c r="DOP59" s="8"/>
      <c r="DOQ59" s="8"/>
      <c r="DOR59" s="8"/>
      <c r="DOS59" s="8"/>
      <c r="DOT59" s="8"/>
      <c r="DOU59" s="8"/>
      <c r="DOV59" s="8"/>
      <c r="DOW59" s="8"/>
      <c r="DOX59" s="8"/>
      <c r="DOY59" s="8"/>
      <c r="DOZ59" s="8"/>
      <c r="DPA59" s="8"/>
      <c r="DPB59" s="8"/>
      <c r="DPC59" s="8"/>
      <c r="DPD59" s="8"/>
      <c r="DPE59" s="8"/>
      <c r="DPF59" s="8"/>
      <c r="DPG59" s="8"/>
      <c r="DPH59" s="8"/>
      <c r="DPI59" s="8"/>
      <c r="DPJ59" s="8"/>
      <c r="DPK59" s="8"/>
      <c r="DPL59" s="8"/>
      <c r="DPM59" s="8"/>
      <c r="DPN59" s="8"/>
      <c r="DPO59" s="8"/>
      <c r="DPP59" s="8"/>
      <c r="DPQ59" s="8"/>
      <c r="DPR59" s="8"/>
      <c r="DPS59" s="8"/>
      <c r="DPT59" s="8"/>
      <c r="DPU59" s="8"/>
      <c r="DPV59" s="8"/>
      <c r="DPW59" s="8"/>
      <c r="DPX59" s="8"/>
      <c r="DPY59" s="8"/>
      <c r="DPZ59" s="8"/>
      <c r="DQA59" s="8"/>
      <c r="DQB59" s="8"/>
      <c r="DQC59" s="8"/>
      <c r="DQD59" s="8"/>
      <c r="DQE59" s="8"/>
      <c r="DQF59" s="8"/>
      <c r="DQG59" s="8"/>
      <c r="DQH59" s="8"/>
      <c r="DQI59" s="8"/>
      <c r="DQJ59" s="8"/>
      <c r="DQK59" s="8"/>
      <c r="DQL59" s="8"/>
      <c r="DQM59" s="8"/>
      <c r="DQN59" s="8"/>
      <c r="DQO59" s="8"/>
      <c r="DQP59" s="8"/>
      <c r="DQQ59" s="8"/>
      <c r="DQR59" s="8"/>
      <c r="DQS59" s="8"/>
      <c r="DQT59" s="8"/>
      <c r="DQU59" s="8"/>
      <c r="DQV59" s="8"/>
      <c r="DQW59" s="8"/>
      <c r="DQX59" s="8"/>
      <c r="DQY59" s="8"/>
      <c r="DQZ59" s="8"/>
      <c r="DRA59" s="8"/>
      <c r="DRB59" s="8"/>
      <c r="DRC59" s="8"/>
      <c r="DRD59" s="8"/>
      <c r="DRE59" s="8"/>
      <c r="DRF59" s="8"/>
      <c r="DRG59" s="8"/>
      <c r="DRH59" s="8"/>
      <c r="DRI59" s="8"/>
      <c r="DRJ59" s="8"/>
      <c r="DRK59" s="8"/>
      <c r="DRL59" s="8"/>
      <c r="DRM59" s="8"/>
      <c r="DRN59" s="8"/>
      <c r="DRO59" s="8"/>
      <c r="DRP59" s="8"/>
      <c r="DRQ59" s="8"/>
      <c r="DRR59" s="8"/>
      <c r="DRS59" s="8"/>
      <c r="DRT59" s="8"/>
      <c r="DRU59" s="8"/>
      <c r="DRV59" s="8"/>
      <c r="DRW59" s="8"/>
      <c r="DRX59" s="8"/>
      <c r="DRY59" s="8"/>
      <c r="DRZ59" s="8"/>
      <c r="DSA59" s="8"/>
      <c r="DSB59" s="8"/>
      <c r="DSC59" s="8"/>
      <c r="DSD59" s="8"/>
      <c r="DSE59" s="8"/>
      <c r="DSF59" s="8"/>
      <c r="DSG59" s="8"/>
      <c r="DSH59" s="8"/>
      <c r="DSI59" s="8"/>
      <c r="DSJ59" s="8"/>
      <c r="DSK59" s="8"/>
      <c r="DSL59" s="8"/>
      <c r="DSM59" s="8"/>
      <c r="DSN59" s="8"/>
      <c r="DSO59" s="8"/>
      <c r="DSP59" s="8"/>
      <c r="DSQ59" s="8"/>
      <c r="DSR59" s="8"/>
      <c r="DSS59" s="8"/>
      <c r="DST59" s="8"/>
      <c r="DSU59" s="8"/>
      <c r="DSV59" s="8"/>
      <c r="DSW59" s="8"/>
      <c r="DSX59" s="8"/>
      <c r="DSY59" s="8"/>
      <c r="DSZ59" s="8"/>
      <c r="DTA59" s="8"/>
      <c r="DTB59" s="8"/>
      <c r="DTC59" s="8"/>
      <c r="DTD59" s="8"/>
      <c r="DTE59" s="8"/>
      <c r="DTF59" s="8"/>
      <c r="DTG59" s="8"/>
      <c r="DTH59" s="8"/>
      <c r="DTI59" s="8"/>
      <c r="DTJ59" s="8"/>
      <c r="DTK59" s="8"/>
      <c r="DTL59" s="8"/>
      <c r="DTM59" s="8"/>
      <c r="DTN59" s="8"/>
      <c r="DTO59" s="8"/>
      <c r="DTP59" s="8"/>
      <c r="DTQ59" s="8"/>
      <c r="DTR59" s="8"/>
      <c r="DTS59" s="8"/>
      <c r="DTT59" s="8"/>
      <c r="DTU59" s="8"/>
      <c r="DTV59" s="8"/>
      <c r="DTW59" s="8"/>
      <c r="DTX59" s="8"/>
      <c r="DTY59" s="8"/>
      <c r="DTZ59" s="8"/>
      <c r="DUA59" s="8"/>
      <c r="DUB59" s="8"/>
      <c r="DUC59" s="8"/>
      <c r="DUD59" s="8"/>
      <c r="DUE59" s="8"/>
      <c r="DUF59" s="8"/>
      <c r="DUG59" s="8"/>
      <c r="DUH59" s="8"/>
      <c r="DUI59" s="8"/>
      <c r="DUJ59" s="8"/>
      <c r="DUK59" s="8"/>
      <c r="DUL59" s="8"/>
      <c r="DUM59" s="8"/>
      <c r="DUN59" s="8"/>
      <c r="DUO59" s="8"/>
      <c r="DUP59" s="8"/>
      <c r="DUQ59" s="8"/>
      <c r="DUR59" s="8"/>
      <c r="DUS59" s="8"/>
      <c r="DUT59" s="8"/>
      <c r="DUU59" s="8"/>
      <c r="DUV59" s="8"/>
      <c r="DUW59" s="8"/>
      <c r="DUX59" s="8"/>
      <c r="DUY59" s="8"/>
      <c r="DUZ59" s="8"/>
      <c r="DVA59" s="8"/>
      <c r="DVB59" s="8"/>
      <c r="DVC59" s="8"/>
      <c r="DVD59" s="8"/>
      <c r="DVE59" s="8"/>
      <c r="DVF59" s="8"/>
      <c r="DVG59" s="8"/>
      <c r="DVH59" s="8"/>
      <c r="DVI59" s="8"/>
      <c r="DVJ59" s="8"/>
      <c r="DVK59" s="8"/>
      <c r="DVL59" s="8"/>
      <c r="DVM59" s="8"/>
      <c r="DVN59" s="8"/>
      <c r="DVO59" s="8"/>
      <c r="DVP59" s="8"/>
      <c r="DVQ59" s="8"/>
      <c r="DVR59" s="8"/>
      <c r="DVS59" s="8"/>
      <c r="DVT59" s="8"/>
      <c r="DVU59" s="8"/>
      <c r="DVV59" s="8"/>
      <c r="DVW59" s="8"/>
      <c r="DVX59" s="8"/>
      <c r="DVY59" s="8"/>
      <c r="DVZ59" s="8"/>
      <c r="DWA59" s="8"/>
      <c r="DWB59" s="8"/>
      <c r="DWC59" s="8"/>
      <c r="DWD59" s="8"/>
      <c r="DWE59" s="8"/>
      <c r="DWF59" s="8"/>
      <c r="DWG59" s="8"/>
      <c r="DWH59" s="8"/>
      <c r="DWI59" s="8"/>
      <c r="DWJ59" s="8"/>
      <c r="DWK59" s="8"/>
      <c r="DWL59" s="8"/>
      <c r="DWM59" s="8"/>
      <c r="DWN59" s="8"/>
      <c r="DWO59" s="8"/>
      <c r="DWP59" s="8"/>
      <c r="DWQ59" s="8"/>
      <c r="DWR59" s="8"/>
      <c r="DWS59" s="8"/>
      <c r="DWT59" s="8"/>
      <c r="DWU59" s="8"/>
      <c r="DWV59" s="8"/>
      <c r="DWW59" s="8"/>
      <c r="DWX59" s="8"/>
      <c r="DWY59" s="8"/>
      <c r="DWZ59" s="8"/>
      <c r="DXA59" s="8"/>
      <c r="DXB59" s="8"/>
      <c r="DXC59" s="8"/>
      <c r="DXD59" s="8"/>
      <c r="DXE59" s="8"/>
      <c r="DXF59" s="8"/>
      <c r="DXG59" s="8"/>
      <c r="DXH59" s="8"/>
      <c r="DXI59" s="8"/>
      <c r="DXJ59" s="8"/>
      <c r="DXK59" s="8"/>
      <c r="DXL59" s="8"/>
      <c r="DXM59" s="8"/>
      <c r="DXN59" s="8"/>
      <c r="DXO59" s="8"/>
      <c r="DXP59" s="8"/>
      <c r="DXQ59" s="8"/>
      <c r="DXR59" s="8"/>
      <c r="DXS59" s="8"/>
      <c r="DXT59" s="8"/>
      <c r="DXU59" s="8"/>
      <c r="DXV59" s="8"/>
      <c r="DXW59" s="8"/>
      <c r="DXX59" s="8"/>
      <c r="DXY59" s="8"/>
      <c r="DXZ59" s="8"/>
      <c r="DYA59" s="8"/>
      <c r="DYB59" s="8"/>
      <c r="DYC59" s="8"/>
      <c r="DYD59" s="8"/>
      <c r="DYE59" s="8"/>
      <c r="DYF59" s="8"/>
      <c r="DYG59" s="8"/>
      <c r="DYH59" s="8"/>
      <c r="DYI59" s="8"/>
      <c r="DYJ59" s="8"/>
      <c r="DYK59" s="8"/>
      <c r="DYL59" s="8"/>
      <c r="DYM59" s="8"/>
      <c r="DYN59" s="8"/>
      <c r="DYO59" s="8"/>
      <c r="DYP59" s="8"/>
      <c r="DYQ59" s="8"/>
      <c r="DYR59" s="8"/>
      <c r="DYS59" s="8"/>
      <c r="DYT59" s="8"/>
      <c r="DYU59" s="8"/>
      <c r="DYV59" s="8"/>
      <c r="DYW59" s="8"/>
      <c r="DYX59" s="8"/>
      <c r="DYY59" s="8"/>
      <c r="DYZ59" s="8"/>
      <c r="DZA59" s="8"/>
      <c r="DZB59" s="8"/>
      <c r="DZC59" s="8"/>
      <c r="DZD59" s="8"/>
      <c r="DZE59" s="8"/>
      <c r="DZF59" s="8"/>
      <c r="DZG59" s="8"/>
      <c r="DZH59" s="8"/>
      <c r="DZI59" s="8"/>
      <c r="DZJ59" s="8"/>
      <c r="DZK59" s="8"/>
      <c r="DZL59" s="8"/>
      <c r="DZM59" s="8"/>
      <c r="DZN59" s="8"/>
      <c r="DZO59" s="8"/>
      <c r="DZP59" s="8"/>
      <c r="DZQ59" s="8"/>
      <c r="DZR59" s="8"/>
      <c r="DZS59" s="8"/>
      <c r="DZT59" s="8"/>
      <c r="DZU59" s="8"/>
      <c r="DZV59" s="8"/>
      <c r="DZW59" s="8"/>
      <c r="DZX59" s="8"/>
      <c r="DZY59" s="8"/>
      <c r="DZZ59" s="8"/>
      <c r="EAA59" s="8"/>
      <c r="EAB59" s="8"/>
      <c r="EAC59" s="8"/>
      <c r="EAD59" s="8"/>
      <c r="EAE59" s="8"/>
      <c r="EAF59" s="8"/>
      <c r="EAG59" s="8"/>
      <c r="EAH59" s="8"/>
      <c r="EAI59" s="8"/>
      <c r="EAJ59" s="8"/>
      <c r="EAK59" s="8"/>
      <c r="EAL59" s="8"/>
      <c r="EAM59" s="8"/>
      <c r="EAN59" s="8"/>
      <c r="EAO59" s="8"/>
      <c r="EAP59" s="8"/>
      <c r="EAQ59" s="8"/>
      <c r="EAR59" s="8"/>
      <c r="EAS59" s="8"/>
      <c r="EAT59" s="8"/>
      <c r="EAU59" s="8"/>
      <c r="EAV59" s="8"/>
      <c r="EAW59" s="8"/>
      <c r="EAX59" s="8"/>
      <c r="EAY59" s="8"/>
      <c r="EAZ59" s="8"/>
      <c r="EBA59" s="8"/>
      <c r="EBB59" s="8"/>
      <c r="EBC59" s="8"/>
      <c r="EBD59" s="8"/>
      <c r="EBE59" s="8"/>
      <c r="EBF59" s="8"/>
      <c r="EBG59" s="8"/>
      <c r="EBH59" s="8"/>
      <c r="EBI59" s="8"/>
      <c r="EBJ59" s="8"/>
      <c r="EBK59" s="8"/>
      <c r="EBL59" s="8"/>
      <c r="EBM59" s="8"/>
      <c r="EBN59" s="8"/>
      <c r="EBO59" s="8"/>
      <c r="EBP59" s="8"/>
      <c r="EBQ59" s="8"/>
      <c r="EBR59" s="8"/>
      <c r="EBS59" s="8"/>
      <c r="EBT59" s="8"/>
      <c r="EBU59" s="8"/>
      <c r="EBV59" s="8"/>
      <c r="EBW59" s="8"/>
      <c r="EBX59" s="8"/>
      <c r="EBY59" s="8"/>
      <c r="EBZ59" s="8"/>
      <c r="ECA59" s="8"/>
      <c r="ECB59" s="8"/>
      <c r="ECC59" s="8"/>
      <c r="ECD59" s="8"/>
      <c r="ECE59" s="8"/>
      <c r="ECF59" s="8"/>
      <c r="ECG59" s="8"/>
      <c r="ECH59" s="8"/>
      <c r="ECI59" s="8"/>
      <c r="ECJ59" s="8"/>
      <c r="ECK59" s="8"/>
      <c r="ECL59" s="8"/>
      <c r="ECM59" s="8"/>
      <c r="ECN59" s="8"/>
      <c r="ECO59" s="8"/>
      <c r="ECP59" s="8"/>
      <c r="ECQ59" s="8"/>
      <c r="ECR59" s="8"/>
      <c r="ECS59" s="8"/>
      <c r="ECT59" s="8"/>
      <c r="ECU59" s="8"/>
      <c r="ECV59" s="8"/>
      <c r="ECW59" s="8"/>
      <c r="ECX59" s="8"/>
      <c r="ECY59" s="8"/>
      <c r="ECZ59" s="8"/>
      <c r="EDA59" s="8"/>
      <c r="EDB59" s="8"/>
      <c r="EDC59" s="8"/>
      <c r="EDD59" s="8"/>
      <c r="EDE59" s="8"/>
      <c r="EDF59" s="8"/>
      <c r="EDG59" s="8"/>
      <c r="EDH59" s="8"/>
      <c r="EDI59" s="8"/>
      <c r="EDJ59" s="8"/>
      <c r="EDK59" s="8"/>
      <c r="EDL59" s="8"/>
      <c r="EDM59" s="8"/>
      <c r="EDN59" s="8"/>
      <c r="EDO59" s="8"/>
      <c r="EDP59" s="8"/>
      <c r="EDQ59" s="8"/>
      <c r="EDR59" s="8"/>
      <c r="EDS59" s="8"/>
      <c r="EDT59" s="8"/>
      <c r="EDU59" s="8"/>
      <c r="EDV59" s="8"/>
      <c r="EDW59" s="8"/>
      <c r="EDX59" s="8"/>
      <c r="EDY59" s="8"/>
      <c r="EDZ59" s="8"/>
      <c r="EEA59" s="8"/>
      <c r="EEB59" s="8"/>
      <c r="EEC59" s="8"/>
      <c r="EED59" s="8"/>
      <c r="EEE59" s="8"/>
      <c r="EEF59" s="8"/>
      <c r="EEG59" s="8"/>
      <c r="EEH59" s="8"/>
      <c r="EEI59" s="8"/>
      <c r="EEJ59" s="8"/>
      <c r="EEK59" s="8"/>
      <c r="EEL59" s="8"/>
      <c r="EEM59" s="8"/>
      <c r="EEN59" s="8"/>
      <c r="EEO59" s="8"/>
      <c r="EEP59" s="8"/>
      <c r="EEQ59" s="8"/>
      <c r="EER59" s="8"/>
      <c r="EES59" s="8"/>
      <c r="EET59" s="8"/>
      <c r="EEU59" s="8"/>
      <c r="EEV59" s="8"/>
      <c r="EEW59" s="8"/>
      <c r="EEX59" s="8"/>
      <c r="EEY59" s="8"/>
      <c r="EEZ59" s="8"/>
      <c r="EFA59" s="8"/>
      <c r="EFB59" s="8"/>
      <c r="EFC59" s="8"/>
      <c r="EFD59" s="8"/>
      <c r="EFE59" s="8"/>
      <c r="EFF59" s="8"/>
      <c r="EFG59" s="8"/>
      <c r="EFH59" s="8"/>
      <c r="EFI59" s="8"/>
      <c r="EFJ59" s="8"/>
      <c r="EFK59" s="8"/>
      <c r="EFL59" s="8"/>
      <c r="EFM59" s="8"/>
      <c r="EFN59" s="8"/>
      <c r="EFO59" s="8"/>
      <c r="EFP59" s="8"/>
      <c r="EFQ59" s="8"/>
      <c r="EFR59" s="8"/>
      <c r="EFS59" s="8"/>
      <c r="EFT59" s="8"/>
      <c r="EFU59" s="8"/>
      <c r="EFV59" s="8"/>
      <c r="EFW59" s="8"/>
      <c r="EFX59" s="8"/>
      <c r="EFY59" s="8"/>
      <c r="EFZ59" s="8"/>
      <c r="EGA59" s="8"/>
      <c r="EGB59" s="8"/>
      <c r="EGC59" s="8"/>
      <c r="EGD59" s="8"/>
      <c r="EGE59" s="8"/>
      <c r="EGF59" s="8"/>
      <c r="EGG59" s="8"/>
      <c r="EGH59" s="8"/>
      <c r="EGI59" s="8"/>
      <c r="EGJ59" s="8"/>
      <c r="EGK59" s="8"/>
      <c r="EGL59" s="8"/>
      <c r="EGM59" s="8"/>
      <c r="EGN59" s="8"/>
      <c r="EGO59" s="8"/>
      <c r="EGP59" s="8"/>
      <c r="EGQ59" s="8"/>
      <c r="EGR59" s="8"/>
      <c r="EGS59" s="8"/>
      <c r="EGT59" s="8"/>
      <c r="EGU59" s="8"/>
      <c r="EGV59" s="8"/>
      <c r="EGW59" s="8"/>
      <c r="EGX59" s="8"/>
      <c r="EGY59" s="8"/>
      <c r="EGZ59" s="8"/>
      <c r="EHA59" s="8"/>
      <c r="EHB59" s="8"/>
      <c r="EHC59" s="8"/>
      <c r="EHD59" s="8"/>
      <c r="EHE59" s="8"/>
      <c r="EHF59" s="8"/>
      <c r="EHG59" s="8"/>
      <c r="EHH59" s="8"/>
      <c r="EHI59" s="8"/>
      <c r="EHJ59" s="8"/>
      <c r="EHK59" s="8"/>
      <c r="EHL59" s="8"/>
      <c r="EHM59" s="8"/>
      <c r="EHN59" s="8"/>
      <c r="EHO59" s="8"/>
      <c r="EHP59" s="8"/>
      <c r="EHQ59" s="8"/>
      <c r="EHR59" s="8"/>
      <c r="EHS59" s="8"/>
      <c r="EHT59" s="8"/>
      <c r="EHU59" s="8"/>
      <c r="EHV59" s="8"/>
      <c r="EHW59" s="8"/>
      <c r="EHX59" s="8"/>
      <c r="EHY59" s="8"/>
      <c r="EHZ59" s="8"/>
      <c r="EIA59" s="8"/>
      <c r="EIB59" s="8"/>
      <c r="EIC59" s="8"/>
      <c r="EID59" s="8"/>
      <c r="EIE59" s="8"/>
      <c r="EIF59" s="8"/>
      <c r="EIG59" s="8"/>
      <c r="EIH59" s="8"/>
      <c r="EII59" s="8"/>
      <c r="EIJ59" s="8"/>
      <c r="EIK59" s="8"/>
      <c r="EIL59" s="8"/>
      <c r="EIM59" s="8"/>
      <c r="EIN59" s="8"/>
      <c r="EIO59" s="8"/>
      <c r="EIP59" s="8"/>
      <c r="EIQ59" s="8"/>
      <c r="EIR59" s="8"/>
      <c r="EIS59" s="8"/>
      <c r="EIT59" s="8"/>
      <c r="EIU59" s="8"/>
      <c r="EIV59" s="8"/>
      <c r="EIW59" s="8"/>
      <c r="EIX59" s="8"/>
      <c r="EIY59" s="8"/>
      <c r="EIZ59" s="8"/>
      <c r="EJA59" s="8"/>
      <c r="EJB59" s="8"/>
      <c r="EJC59" s="8"/>
      <c r="EJD59" s="8"/>
      <c r="EJE59" s="8"/>
      <c r="EJF59" s="8"/>
      <c r="EJG59" s="8"/>
      <c r="EJH59" s="8"/>
      <c r="EJI59" s="8"/>
      <c r="EJJ59" s="8"/>
      <c r="EJK59" s="8"/>
      <c r="EJL59" s="8"/>
      <c r="EJM59" s="8"/>
      <c r="EJN59" s="8"/>
      <c r="EJO59" s="8"/>
      <c r="EJP59" s="8"/>
      <c r="EJQ59" s="8"/>
      <c r="EJR59" s="8"/>
      <c r="EJS59" s="8"/>
      <c r="EJT59" s="8"/>
      <c r="EJU59" s="8"/>
      <c r="EJV59" s="8"/>
      <c r="EJW59" s="8"/>
      <c r="EJX59" s="8"/>
      <c r="EJY59" s="8"/>
      <c r="EJZ59" s="8"/>
      <c r="EKA59" s="8"/>
      <c r="EKB59" s="8"/>
      <c r="EKC59" s="8"/>
      <c r="EKD59" s="8"/>
      <c r="EKE59" s="8"/>
      <c r="EKF59" s="8"/>
      <c r="EKG59" s="8"/>
      <c r="EKH59" s="8"/>
      <c r="EKI59" s="8"/>
      <c r="EKJ59" s="8"/>
      <c r="EKK59" s="8"/>
      <c r="EKL59" s="8"/>
      <c r="EKM59" s="8"/>
      <c r="EKN59" s="8"/>
      <c r="EKO59" s="8"/>
      <c r="EKP59" s="8"/>
      <c r="EKQ59" s="8"/>
      <c r="EKR59" s="8"/>
      <c r="EKS59" s="8"/>
      <c r="EKT59" s="8"/>
      <c r="EKU59" s="8"/>
      <c r="EKV59" s="8"/>
      <c r="EKW59" s="8"/>
      <c r="EKX59" s="8"/>
      <c r="EKY59" s="8"/>
      <c r="EKZ59" s="8"/>
      <c r="ELA59" s="8"/>
      <c r="ELB59" s="8"/>
      <c r="ELC59" s="8"/>
      <c r="ELD59" s="8"/>
      <c r="ELE59" s="8"/>
      <c r="ELF59" s="8"/>
      <c r="ELG59" s="8"/>
      <c r="ELH59" s="8"/>
      <c r="ELI59" s="8"/>
      <c r="ELJ59" s="8"/>
      <c r="ELK59" s="8"/>
      <c r="ELL59" s="8"/>
      <c r="ELM59" s="8"/>
      <c r="ELN59" s="8"/>
      <c r="ELO59" s="8"/>
      <c r="ELP59" s="8"/>
      <c r="ELQ59" s="8"/>
      <c r="ELR59" s="8"/>
      <c r="ELS59" s="8"/>
      <c r="ELT59" s="8"/>
      <c r="ELU59" s="8"/>
      <c r="ELV59" s="8"/>
      <c r="ELW59" s="8"/>
      <c r="ELX59" s="8"/>
      <c r="ELY59" s="8"/>
      <c r="ELZ59" s="8"/>
      <c r="EMA59" s="8"/>
      <c r="EMB59" s="8"/>
      <c r="EMC59" s="8"/>
      <c r="EMD59" s="8"/>
      <c r="EME59" s="8"/>
      <c r="EMF59" s="8"/>
      <c r="EMG59" s="8"/>
      <c r="EMH59" s="8"/>
      <c r="EMI59" s="8"/>
      <c r="EMJ59" s="8"/>
      <c r="EMK59" s="8"/>
      <c r="EML59" s="8"/>
      <c r="EMM59" s="8"/>
      <c r="EMN59" s="8"/>
      <c r="EMO59" s="8"/>
      <c r="EMP59" s="8"/>
      <c r="EMQ59" s="8"/>
      <c r="EMR59" s="8"/>
      <c r="EMS59" s="8"/>
      <c r="EMT59" s="8"/>
      <c r="EMU59" s="8"/>
      <c r="EMV59" s="8"/>
      <c r="EMW59" s="8"/>
      <c r="EMX59" s="8"/>
      <c r="EMY59" s="8"/>
      <c r="EMZ59" s="8"/>
      <c r="ENA59" s="8"/>
      <c r="ENB59" s="8"/>
      <c r="ENC59" s="8"/>
      <c r="END59" s="8"/>
      <c r="ENE59" s="8"/>
      <c r="ENF59" s="8"/>
      <c r="ENG59" s="8"/>
      <c r="ENH59" s="8"/>
      <c r="ENI59" s="8"/>
      <c r="ENJ59" s="8"/>
      <c r="ENK59" s="8"/>
      <c r="ENL59" s="8"/>
      <c r="ENM59" s="8"/>
      <c r="ENN59" s="8"/>
      <c r="ENO59" s="8"/>
      <c r="ENP59" s="8"/>
      <c r="ENQ59" s="8"/>
      <c r="ENR59" s="8"/>
      <c r="ENS59" s="8"/>
      <c r="ENT59" s="8"/>
      <c r="ENU59" s="8"/>
      <c r="ENV59" s="8"/>
      <c r="ENW59" s="8"/>
      <c r="ENX59" s="8"/>
      <c r="ENY59" s="8"/>
      <c r="ENZ59" s="8"/>
      <c r="EOA59" s="8"/>
      <c r="EOB59" s="8"/>
      <c r="EOC59" s="8"/>
      <c r="EOD59" s="8"/>
      <c r="EOE59" s="8"/>
      <c r="EOF59" s="8"/>
      <c r="EOG59" s="8"/>
      <c r="EOH59" s="8"/>
      <c r="EOI59" s="8"/>
      <c r="EOJ59" s="8"/>
      <c r="EOK59" s="8"/>
      <c r="EOL59" s="8"/>
      <c r="EOM59" s="8"/>
      <c r="EON59" s="8"/>
      <c r="EOO59" s="8"/>
      <c r="EOP59" s="8"/>
      <c r="EOQ59" s="8"/>
      <c r="EOR59" s="8"/>
      <c r="EOS59" s="8"/>
      <c r="EOT59" s="8"/>
      <c r="EOU59" s="8"/>
      <c r="EOV59" s="8"/>
      <c r="EOW59" s="8"/>
      <c r="EOX59" s="8"/>
      <c r="EOY59" s="8"/>
      <c r="EOZ59" s="8"/>
      <c r="EPA59" s="8"/>
      <c r="EPB59" s="8"/>
      <c r="EPC59" s="8"/>
      <c r="EPD59" s="8"/>
      <c r="EPE59" s="8"/>
      <c r="EPF59" s="8"/>
      <c r="EPG59" s="8"/>
      <c r="EPH59" s="8"/>
      <c r="EPI59" s="8"/>
      <c r="EPJ59" s="8"/>
      <c r="EPK59" s="8"/>
      <c r="EPL59" s="8"/>
      <c r="EPM59" s="8"/>
      <c r="EPN59" s="8"/>
      <c r="EPO59" s="8"/>
      <c r="EPP59" s="8"/>
      <c r="EPQ59" s="8"/>
      <c r="EPR59" s="8"/>
      <c r="EPS59" s="8"/>
      <c r="EPT59" s="8"/>
      <c r="EPU59" s="8"/>
      <c r="EPV59" s="8"/>
      <c r="EPW59" s="8"/>
      <c r="EPX59" s="8"/>
      <c r="EPY59" s="8"/>
      <c r="EPZ59" s="8"/>
      <c r="EQA59" s="8"/>
      <c r="EQB59" s="8"/>
      <c r="EQC59" s="8"/>
      <c r="EQD59" s="8"/>
      <c r="EQE59" s="8"/>
      <c r="EQF59" s="8"/>
      <c r="EQG59" s="8"/>
      <c r="EQH59" s="8"/>
      <c r="EQI59" s="8"/>
      <c r="EQJ59" s="8"/>
      <c r="EQK59" s="8"/>
      <c r="EQL59" s="8"/>
      <c r="EQM59" s="8"/>
      <c r="EQN59" s="8"/>
      <c r="EQO59" s="8"/>
      <c r="EQP59" s="8"/>
      <c r="EQQ59" s="8"/>
      <c r="EQR59" s="8"/>
      <c r="EQS59" s="8"/>
      <c r="EQT59" s="8"/>
      <c r="EQU59" s="8"/>
      <c r="EQV59" s="8"/>
      <c r="EQW59" s="8"/>
      <c r="EQX59" s="8"/>
      <c r="EQY59" s="8"/>
      <c r="EQZ59" s="8"/>
      <c r="ERA59" s="8"/>
      <c r="ERB59" s="8"/>
      <c r="ERC59" s="8"/>
      <c r="ERD59" s="8"/>
      <c r="ERE59" s="8"/>
      <c r="ERF59" s="8"/>
      <c r="ERG59" s="8"/>
      <c r="ERH59" s="8"/>
      <c r="ERI59" s="8"/>
      <c r="ERJ59" s="8"/>
      <c r="ERK59" s="8"/>
      <c r="ERL59" s="8"/>
      <c r="ERM59" s="8"/>
      <c r="ERN59" s="8"/>
      <c r="ERO59" s="8"/>
      <c r="ERP59" s="8"/>
      <c r="ERQ59" s="8"/>
      <c r="ERR59" s="8"/>
      <c r="ERS59" s="8"/>
      <c r="ERT59" s="8"/>
      <c r="ERU59" s="8"/>
      <c r="ERV59" s="8"/>
      <c r="ERW59" s="8"/>
      <c r="ERX59" s="8"/>
      <c r="ERY59" s="8"/>
      <c r="ERZ59" s="8"/>
      <c r="ESA59" s="8"/>
      <c r="ESB59" s="8"/>
      <c r="ESC59" s="8"/>
      <c r="ESD59" s="8"/>
      <c r="ESE59" s="8"/>
      <c r="ESF59" s="8"/>
      <c r="ESG59" s="8"/>
      <c r="ESH59" s="8"/>
      <c r="ESI59" s="8"/>
      <c r="ESJ59" s="8"/>
      <c r="ESK59" s="8"/>
      <c r="ESL59" s="8"/>
      <c r="ESM59" s="8"/>
      <c r="ESN59" s="8"/>
      <c r="ESO59" s="8"/>
      <c r="ESP59" s="8"/>
      <c r="ESQ59" s="8"/>
      <c r="ESR59" s="8"/>
      <c r="ESS59" s="8"/>
      <c r="EST59" s="8"/>
      <c r="ESU59" s="8"/>
      <c r="ESV59" s="8"/>
      <c r="ESW59" s="8"/>
      <c r="ESX59" s="8"/>
      <c r="ESY59" s="8"/>
      <c r="ESZ59" s="8"/>
      <c r="ETA59" s="8"/>
      <c r="ETB59" s="8"/>
      <c r="ETC59" s="8"/>
      <c r="ETD59" s="8"/>
      <c r="ETE59" s="8"/>
      <c r="ETF59" s="8"/>
      <c r="ETG59" s="8"/>
      <c r="ETH59" s="8"/>
      <c r="ETI59" s="8"/>
      <c r="ETJ59" s="8"/>
      <c r="ETK59" s="8"/>
      <c r="ETL59" s="8"/>
      <c r="ETM59" s="8"/>
      <c r="ETN59" s="8"/>
      <c r="ETO59" s="8"/>
      <c r="ETP59" s="8"/>
      <c r="ETQ59" s="8"/>
      <c r="ETR59" s="8"/>
      <c r="ETS59" s="8"/>
      <c r="ETT59" s="8"/>
      <c r="ETU59" s="8"/>
      <c r="ETV59" s="8"/>
      <c r="ETW59" s="8"/>
      <c r="ETX59" s="8"/>
      <c r="ETY59" s="8"/>
      <c r="ETZ59" s="8"/>
      <c r="EUA59" s="8"/>
      <c r="EUB59" s="8"/>
      <c r="EUC59" s="8"/>
      <c r="EUD59" s="8"/>
      <c r="EUE59" s="8"/>
      <c r="EUF59" s="8"/>
      <c r="EUG59" s="8"/>
      <c r="EUH59" s="8"/>
      <c r="EUI59" s="8"/>
      <c r="EUJ59" s="8"/>
      <c r="EUK59" s="8"/>
      <c r="EUL59" s="8"/>
      <c r="EUM59" s="8"/>
      <c r="EUN59" s="8"/>
      <c r="EUO59" s="8"/>
      <c r="EUP59" s="8"/>
      <c r="EUQ59" s="8"/>
      <c r="EUR59" s="8"/>
      <c r="EUS59" s="8"/>
      <c r="EUT59" s="8"/>
      <c r="EUU59" s="8"/>
      <c r="EUV59" s="8"/>
      <c r="EUW59" s="8"/>
      <c r="EUX59" s="8"/>
      <c r="EUY59" s="8"/>
      <c r="EUZ59" s="8"/>
      <c r="EVA59" s="8"/>
      <c r="EVB59" s="8"/>
      <c r="EVC59" s="8"/>
      <c r="EVD59" s="8"/>
      <c r="EVE59" s="8"/>
      <c r="EVF59" s="8"/>
      <c r="EVG59" s="8"/>
      <c r="EVH59" s="8"/>
      <c r="EVI59" s="8"/>
      <c r="EVJ59" s="8"/>
      <c r="EVK59" s="8"/>
      <c r="EVL59" s="8"/>
      <c r="EVM59" s="8"/>
      <c r="EVN59" s="8"/>
      <c r="EVO59" s="8"/>
      <c r="EVP59" s="8"/>
      <c r="EVQ59" s="8"/>
      <c r="EVR59" s="8"/>
      <c r="EVS59" s="8"/>
      <c r="EVT59" s="8"/>
      <c r="EVU59" s="8"/>
      <c r="EVV59" s="8"/>
      <c r="EVW59" s="8"/>
      <c r="EVX59" s="8"/>
      <c r="EVY59" s="8"/>
      <c r="EVZ59" s="8"/>
      <c r="EWA59" s="8"/>
      <c r="EWB59" s="8"/>
      <c r="EWC59" s="8"/>
      <c r="EWD59" s="8"/>
      <c r="EWE59" s="8"/>
      <c r="EWF59" s="8"/>
      <c r="EWG59" s="8"/>
      <c r="EWH59" s="8"/>
      <c r="EWI59" s="8"/>
      <c r="EWJ59" s="8"/>
      <c r="EWK59" s="8"/>
      <c r="EWL59" s="8"/>
      <c r="EWM59" s="8"/>
      <c r="EWN59" s="8"/>
      <c r="EWO59" s="8"/>
      <c r="EWP59" s="8"/>
      <c r="EWQ59" s="8"/>
      <c r="EWR59" s="8"/>
      <c r="EWS59" s="8"/>
      <c r="EWT59" s="8"/>
      <c r="EWU59" s="8"/>
      <c r="EWV59" s="8"/>
      <c r="EWW59" s="8"/>
      <c r="EWX59" s="8"/>
      <c r="EWY59" s="8"/>
      <c r="EWZ59" s="8"/>
      <c r="EXA59" s="8"/>
      <c r="EXB59" s="8"/>
      <c r="EXC59" s="8"/>
      <c r="EXD59" s="8"/>
      <c r="EXE59" s="8"/>
      <c r="EXF59" s="8"/>
      <c r="EXG59" s="8"/>
      <c r="EXH59" s="8"/>
      <c r="EXI59" s="8"/>
      <c r="EXJ59" s="8"/>
      <c r="EXK59" s="8"/>
      <c r="EXL59" s="8"/>
      <c r="EXM59" s="8"/>
      <c r="EXN59" s="8"/>
      <c r="EXO59" s="8"/>
      <c r="EXP59" s="8"/>
      <c r="EXQ59" s="8"/>
      <c r="EXR59" s="8"/>
      <c r="EXS59" s="8"/>
      <c r="EXT59" s="8"/>
      <c r="EXU59" s="8"/>
      <c r="EXV59" s="8"/>
      <c r="EXW59" s="8"/>
      <c r="EXX59" s="8"/>
      <c r="EXY59" s="8"/>
      <c r="EXZ59" s="8"/>
      <c r="EYA59" s="8"/>
      <c r="EYB59" s="8"/>
      <c r="EYC59" s="8"/>
      <c r="EYD59" s="8"/>
      <c r="EYE59" s="8"/>
      <c r="EYF59" s="8"/>
      <c r="EYG59" s="8"/>
      <c r="EYH59" s="8"/>
      <c r="EYI59" s="8"/>
      <c r="EYJ59" s="8"/>
      <c r="EYK59" s="8"/>
      <c r="EYL59" s="8"/>
      <c r="EYM59" s="8"/>
      <c r="EYN59" s="8"/>
      <c r="EYO59" s="8"/>
      <c r="EYP59" s="8"/>
      <c r="EYQ59" s="8"/>
      <c r="EYR59" s="8"/>
      <c r="EYS59" s="8"/>
      <c r="EYT59" s="8"/>
      <c r="EYU59" s="8"/>
      <c r="EYV59" s="8"/>
      <c r="EYW59" s="8"/>
      <c r="EYX59" s="8"/>
      <c r="EYY59" s="8"/>
      <c r="EYZ59" s="8"/>
      <c r="EZA59" s="8"/>
      <c r="EZB59" s="8"/>
      <c r="EZC59" s="8"/>
      <c r="EZD59" s="8"/>
      <c r="EZE59" s="8"/>
      <c r="EZF59" s="8"/>
      <c r="EZG59" s="8"/>
      <c r="EZH59" s="8"/>
      <c r="EZI59" s="8"/>
      <c r="EZJ59" s="8"/>
      <c r="EZK59" s="8"/>
      <c r="EZL59" s="8"/>
      <c r="EZM59" s="8"/>
      <c r="EZN59" s="8"/>
      <c r="EZO59" s="8"/>
      <c r="EZP59" s="8"/>
      <c r="EZQ59" s="8"/>
      <c r="EZR59" s="8"/>
      <c r="EZS59" s="8"/>
      <c r="EZT59" s="8"/>
      <c r="EZU59" s="8"/>
      <c r="EZV59" s="8"/>
      <c r="EZW59" s="8"/>
      <c r="EZX59" s="8"/>
      <c r="EZY59" s="8"/>
      <c r="EZZ59" s="8"/>
      <c r="FAA59" s="8"/>
      <c r="FAB59" s="8"/>
      <c r="FAC59" s="8"/>
      <c r="FAD59" s="8"/>
      <c r="FAE59" s="8"/>
      <c r="FAF59" s="8"/>
      <c r="FAG59" s="8"/>
      <c r="FAH59" s="8"/>
      <c r="FAI59" s="8"/>
      <c r="FAJ59" s="8"/>
      <c r="FAK59" s="8"/>
      <c r="FAL59" s="8"/>
      <c r="FAM59" s="8"/>
      <c r="FAN59" s="8"/>
      <c r="FAO59" s="8"/>
      <c r="FAP59" s="8"/>
      <c r="FAQ59" s="8"/>
      <c r="FAR59" s="8"/>
      <c r="FAS59" s="8"/>
      <c r="FAT59" s="8"/>
      <c r="FAU59" s="8"/>
      <c r="FAV59" s="8"/>
      <c r="FAW59" s="8"/>
      <c r="FAX59" s="8"/>
      <c r="FAY59" s="8"/>
      <c r="FAZ59" s="8"/>
      <c r="FBA59" s="8"/>
      <c r="FBB59" s="8"/>
      <c r="FBC59" s="8"/>
      <c r="FBD59" s="8"/>
      <c r="FBE59" s="8"/>
      <c r="FBF59" s="8"/>
      <c r="FBG59" s="8"/>
      <c r="FBH59" s="8"/>
      <c r="FBI59" s="8"/>
      <c r="FBJ59" s="8"/>
      <c r="FBK59" s="8"/>
      <c r="FBL59" s="8"/>
      <c r="FBM59" s="8"/>
      <c r="FBN59" s="8"/>
      <c r="FBO59" s="8"/>
      <c r="FBP59" s="8"/>
      <c r="FBQ59" s="8"/>
      <c r="FBR59" s="8"/>
      <c r="FBS59" s="8"/>
      <c r="FBT59" s="8"/>
      <c r="FBU59" s="8"/>
      <c r="FBV59" s="8"/>
      <c r="FBW59" s="8"/>
      <c r="FBX59" s="8"/>
      <c r="FBY59" s="8"/>
      <c r="FBZ59" s="8"/>
      <c r="FCA59" s="8"/>
      <c r="FCB59" s="8"/>
      <c r="FCC59" s="8"/>
      <c r="FCD59" s="8"/>
      <c r="FCE59" s="8"/>
      <c r="FCF59" s="8"/>
      <c r="FCG59" s="8"/>
      <c r="FCH59" s="8"/>
      <c r="FCI59" s="8"/>
      <c r="FCJ59" s="8"/>
      <c r="FCK59" s="8"/>
      <c r="FCL59" s="8"/>
      <c r="FCM59" s="8"/>
      <c r="FCN59" s="8"/>
      <c r="FCO59" s="8"/>
      <c r="FCP59" s="8"/>
      <c r="FCQ59" s="8"/>
      <c r="FCR59" s="8"/>
      <c r="FCS59" s="8"/>
      <c r="FCT59" s="8"/>
      <c r="FCU59" s="8"/>
      <c r="FCV59" s="8"/>
      <c r="FCW59" s="8"/>
      <c r="FCX59" s="8"/>
      <c r="FCY59" s="8"/>
      <c r="FCZ59" s="8"/>
      <c r="FDA59" s="8"/>
      <c r="FDB59" s="8"/>
      <c r="FDC59" s="8"/>
      <c r="FDD59" s="8"/>
      <c r="FDE59" s="8"/>
      <c r="FDF59" s="8"/>
      <c r="FDG59" s="8"/>
      <c r="FDH59" s="8"/>
      <c r="FDI59" s="8"/>
      <c r="FDJ59" s="8"/>
      <c r="FDK59" s="8"/>
      <c r="FDL59" s="8"/>
      <c r="FDM59" s="8"/>
      <c r="FDN59" s="8"/>
      <c r="FDO59" s="8"/>
      <c r="FDP59" s="8"/>
      <c r="FDQ59" s="8"/>
      <c r="FDR59" s="8"/>
      <c r="FDS59" s="8"/>
      <c r="FDT59" s="8"/>
      <c r="FDU59" s="8"/>
      <c r="FDV59" s="8"/>
      <c r="FDW59" s="8"/>
      <c r="FDX59" s="8"/>
      <c r="FDY59" s="8"/>
      <c r="FDZ59" s="8"/>
      <c r="FEA59" s="8"/>
      <c r="FEB59" s="8"/>
      <c r="FEC59" s="8"/>
      <c r="FED59" s="8"/>
      <c r="FEE59" s="8"/>
      <c r="FEF59" s="8"/>
      <c r="FEG59" s="8"/>
      <c r="FEH59" s="8"/>
      <c r="FEI59" s="8"/>
      <c r="FEJ59" s="8"/>
      <c r="FEK59" s="8"/>
      <c r="FEL59" s="8"/>
      <c r="FEM59" s="8"/>
      <c r="FEN59" s="8"/>
      <c r="FEO59" s="8"/>
      <c r="FEP59" s="8"/>
      <c r="FEQ59" s="8"/>
      <c r="FER59" s="8"/>
      <c r="FES59" s="8"/>
      <c r="FET59" s="8"/>
      <c r="FEU59" s="8"/>
      <c r="FEV59" s="8"/>
      <c r="FEW59" s="8"/>
      <c r="FEX59" s="8"/>
      <c r="FEY59" s="8"/>
      <c r="FEZ59" s="8"/>
      <c r="FFA59" s="8"/>
      <c r="FFB59" s="8"/>
      <c r="FFC59" s="8"/>
      <c r="FFD59" s="8"/>
      <c r="FFE59" s="8"/>
      <c r="FFF59" s="8"/>
      <c r="FFG59" s="8"/>
      <c r="FFH59" s="8"/>
      <c r="FFI59" s="8"/>
      <c r="FFJ59" s="8"/>
      <c r="FFK59" s="8"/>
      <c r="FFL59" s="8"/>
      <c r="FFM59" s="8"/>
      <c r="FFN59" s="8"/>
      <c r="FFO59" s="8"/>
      <c r="FFP59" s="8"/>
      <c r="FFQ59" s="8"/>
      <c r="FFR59" s="8"/>
      <c r="FFS59" s="8"/>
      <c r="FFT59" s="8"/>
      <c r="FFU59" s="8"/>
      <c r="FFV59" s="8"/>
      <c r="FFW59" s="8"/>
      <c r="FFX59" s="8"/>
      <c r="FFY59" s="8"/>
      <c r="FFZ59" s="8"/>
      <c r="FGA59" s="8"/>
      <c r="FGB59" s="8"/>
      <c r="FGC59" s="8"/>
      <c r="FGD59" s="8"/>
      <c r="FGE59" s="8"/>
      <c r="FGF59" s="8"/>
      <c r="FGG59" s="8"/>
      <c r="FGH59" s="8"/>
      <c r="FGI59" s="8"/>
      <c r="FGJ59" s="8"/>
      <c r="FGK59" s="8"/>
      <c r="FGL59" s="8"/>
      <c r="FGM59" s="8"/>
      <c r="FGN59" s="8"/>
      <c r="FGO59" s="8"/>
      <c r="FGP59" s="8"/>
      <c r="FGQ59" s="8"/>
      <c r="FGR59" s="8"/>
      <c r="FGS59" s="8"/>
      <c r="FGT59" s="8"/>
      <c r="FGU59" s="8"/>
      <c r="FGV59" s="8"/>
      <c r="FGW59" s="8"/>
      <c r="FGX59" s="8"/>
      <c r="FGY59" s="8"/>
      <c r="FGZ59" s="8"/>
      <c r="FHA59" s="8"/>
      <c r="FHB59" s="8"/>
      <c r="FHC59" s="8"/>
      <c r="FHD59" s="8"/>
      <c r="FHE59" s="8"/>
      <c r="FHF59" s="8"/>
      <c r="FHG59" s="8"/>
      <c r="FHH59" s="8"/>
      <c r="FHI59" s="8"/>
      <c r="FHJ59" s="8"/>
      <c r="FHK59" s="8"/>
      <c r="FHL59" s="8"/>
      <c r="FHM59" s="8"/>
      <c r="FHN59" s="8"/>
      <c r="FHO59" s="8"/>
      <c r="FHP59" s="8"/>
      <c r="FHQ59" s="8"/>
      <c r="FHR59" s="8"/>
      <c r="FHS59" s="8"/>
      <c r="FHT59" s="8"/>
      <c r="FHU59" s="8"/>
      <c r="FHV59" s="8"/>
      <c r="FHW59" s="8"/>
      <c r="FHX59" s="8"/>
      <c r="FHY59" s="8"/>
      <c r="FHZ59" s="8"/>
      <c r="FIA59" s="8"/>
      <c r="FIB59" s="8"/>
      <c r="FIC59" s="8"/>
      <c r="FID59" s="8"/>
      <c r="FIE59" s="8"/>
      <c r="FIF59" s="8"/>
      <c r="FIG59" s="8"/>
      <c r="FIH59" s="8"/>
      <c r="FII59" s="8"/>
      <c r="FIJ59" s="8"/>
      <c r="FIK59" s="8"/>
      <c r="FIL59" s="8"/>
      <c r="FIM59" s="8"/>
      <c r="FIN59" s="8"/>
      <c r="FIO59" s="8"/>
      <c r="FIP59" s="8"/>
      <c r="FIQ59" s="8"/>
      <c r="FIR59" s="8"/>
      <c r="FIS59" s="8"/>
      <c r="FIT59" s="8"/>
      <c r="FIU59" s="8"/>
      <c r="FIV59" s="8"/>
      <c r="FIW59" s="8"/>
      <c r="FIX59" s="8"/>
      <c r="FIY59" s="8"/>
      <c r="FIZ59" s="8"/>
      <c r="FJA59" s="8"/>
      <c r="FJB59" s="8"/>
      <c r="FJC59" s="8"/>
      <c r="FJD59" s="8"/>
      <c r="FJE59" s="8"/>
      <c r="FJF59" s="8"/>
      <c r="FJG59" s="8"/>
      <c r="FJH59" s="8"/>
      <c r="FJI59" s="8"/>
      <c r="FJJ59" s="8"/>
      <c r="FJK59" s="8"/>
      <c r="FJL59" s="8"/>
      <c r="FJM59" s="8"/>
      <c r="FJN59" s="8"/>
      <c r="FJO59" s="8"/>
      <c r="FJP59" s="8"/>
      <c r="FJQ59" s="8"/>
      <c r="FJR59" s="8"/>
      <c r="FJS59" s="8"/>
      <c r="FJT59" s="8"/>
      <c r="FJU59" s="8"/>
      <c r="FJV59" s="8"/>
      <c r="FJW59" s="8"/>
      <c r="FJX59" s="8"/>
      <c r="FJY59" s="8"/>
      <c r="FJZ59" s="8"/>
      <c r="FKA59" s="8"/>
      <c r="FKB59" s="8"/>
      <c r="FKC59" s="8"/>
      <c r="FKD59" s="8"/>
      <c r="FKE59" s="8"/>
      <c r="FKF59" s="8"/>
      <c r="FKG59" s="8"/>
      <c r="FKH59" s="8"/>
      <c r="FKI59" s="8"/>
      <c r="FKJ59" s="8"/>
      <c r="FKK59" s="8"/>
      <c r="FKL59" s="8"/>
      <c r="FKM59" s="8"/>
      <c r="FKN59" s="8"/>
      <c r="FKO59" s="8"/>
      <c r="FKP59" s="8"/>
      <c r="FKQ59" s="8"/>
      <c r="FKR59" s="8"/>
      <c r="FKS59" s="8"/>
      <c r="FKT59" s="8"/>
      <c r="FKU59" s="8"/>
      <c r="FKV59" s="8"/>
      <c r="FKW59" s="8"/>
      <c r="FKX59" s="8"/>
      <c r="FKY59" s="8"/>
      <c r="FKZ59" s="8"/>
      <c r="FLA59" s="8"/>
      <c r="FLB59" s="8"/>
      <c r="FLC59" s="8"/>
      <c r="FLD59" s="8"/>
      <c r="FLE59" s="8"/>
      <c r="FLF59" s="8"/>
      <c r="FLG59" s="8"/>
      <c r="FLH59" s="8"/>
      <c r="FLI59" s="8"/>
      <c r="FLJ59" s="8"/>
      <c r="FLK59" s="8"/>
      <c r="FLL59" s="8"/>
      <c r="FLM59" s="8"/>
      <c r="FLN59" s="8"/>
      <c r="FLO59" s="8"/>
      <c r="FLP59" s="8"/>
      <c r="FLQ59" s="8"/>
      <c r="FLR59" s="8"/>
      <c r="FLS59" s="8"/>
      <c r="FLT59" s="8"/>
      <c r="FLU59" s="8"/>
      <c r="FLV59" s="8"/>
      <c r="FLW59" s="8"/>
      <c r="FLX59" s="8"/>
      <c r="FLY59" s="8"/>
      <c r="FLZ59" s="8"/>
      <c r="FMA59" s="8"/>
      <c r="FMB59" s="8"/>
      <c r="FMC59" s="8"/>
      <c r="FMD59" s="8"/>
      <c r="FME59" s="8"/>
      <c r="FMF59" s="8"/>
      <c r="FMG59" s="8"/>
      <c r="FMH59" s="8"/>
      <c r="FMI59" s="8"/>
      <c r="FMJ59" s="8"/>
      <c r="FMK59" s="8"/>
      <c r="FML59" s="8"/>
      <c r="FMM59" s="8"/>
      <c r="FMN59" s="8"/>
      <c r="FMO59" s="8"/>
      <c r="FMP59" s="8"/>
      <c r="FMQ59" s="8"/>
      <c r="FMR59" s="8"/>
      <c r="FMS59" s="8"/>
      <c r="FMT59" s="8"/>
      <c r="FMU59" s="8"/>
      <c r="FMV59" s="8"/>
      <c r="FMW59" s="8"/>
      <c r="FMX59" s="8"/>
      <c r="FMY59" s="8"/>
      <c r="FMZ59" s="8"/>
      <c r="FNA59" s="8"/>
      <c r="FNB59" s="8"/>
      <c r="FNC59" s="8"/>
      <c r="FND59" s="8"/>
      <c r="FNE59" s="8"/>
      <c r="FNF59" s="8"/>
      <c r="FNG59" s="8"/>
      <c r="FNH59" s="8"/>
      <c r="FNI59" s="8"/>
      <c r="FNJ59" s="8"/>
      <c r="FNK59" s="8"/>
      <c r="FNL59" s="8"/>
      <c r="FNM59" s="8"/>
      <c r="FNN59" s="8"/>
      <c r="FNO59" s="8"/>
      <c r="FNP59" s="8"/>
      <c r="FNQ59" s="8"/>
      <c r="FNR59" s="8"/>
      <c r="FNS59" s="8"/>
      <c r="FNT59" s="8"/>
      <c r="FNU59" s="8"/>
      <c r="FNV59" s="8"/>
      <c r="FNW59" s="8"/>
      <c r="FNX59" s="8"/>
      <c r="FNY59" s="8"/>
      <c r="FNZ59" s="8"/>
      <c r="FOA59" s="8"/>
      <c r="FOB59" s="8"/>
      <c r="FOC59" s="8"/>
      <c r="FOD59" s="8"/>
      <c r="FOE59" s="8"/>
      <c r="FOF59" s="8"/>
      <c r="FOG59" s="8"/>
      <c r="FOH59" s="8"/>
      <c r="FOI59" s="8"/>
      <c r="FOJ59" s="8"/>
      <c r="FOK59" s="8"/>
      <c r="FOL59" s="8"/>
      <c r="FOM59" s="8"/>
      <c r="FON59" s="8"/>
      <c r="FOO59" s="8"/>
      <c r="FOP59" s="8"/>
      <c r="FOQ59" s="8"/>
      <c r="FOR59" s="8"/>
      <c r="FOS59" s="8"/>
      <c r="FOT59" s="8"/>
      <c r="FOU59" s="8"/>
      <c r="FOV59" s="8"/>
      <c r="FOW59" s="8"/>
      <c r="FOX59" s="8"/>
      <c r="FOY59" s="8"/>
      <c r="FOZ59" s="8"/>
      <c r="FPA59" s="8"/>
      <c r="FPB59" s="8"/>
      <c r="FPC59" s="8"/>
      <c r="FPD59" s="8"/>
      <c r="FPE59" s="8"/>
      <c r="FPF59" s="8"/>
      <c r="FPG59" s="8"/>
      <c r="FPH59" s="8"/>
      <c r="FPI59" s="8"/>
      <c r="FPJ59" s="8"/>
      <c r="FPK59" s="8"/>
      <c r="FPL59" s="8"/>
      <c r="FPM59" s="8"/>
      <c r="FPN59" s="8"/>
      <c r="FPO59" s="8"/>
      <c r="FPP59" s="8"/>
      <c r="FPQ59" s="8"/>
      <c r="FPR59" s="8"/>
      <c r="FPS59" s="8"/>
      <c r="FPT59" s="8"/>
      <c r="FPU59" s="8"/>
      <c r="FPV59" s="8"/>
      <c r="FPW59" s="8"/>
      <c r="FPX59" s="8"/>
      <c r="FPY59" s="8"/>
      <c r="FPZ59" s="8"/>
      <c r="FQA59" s="8"/>
      <c r="FQB59" s="8"/>
      <c r="FQC59" s="8"/>
      <c r="FQD59" s="8"/>
      <c r="FQE59" s="8"/>
      <c r="FQF59" s="8"/>
      <c r="FQG59" s="8"/>
      <c r="FQH59" s="8"/>
      <c r="FQI59" s="8"/>
      <c r="FQJ59" s="8"/>
      <c r="FQK59" s="8"/>
      <c r="FQL59" s="8"/>
      <c r="FQM59" s="8"/>
      <c r="FQN59" s="8"/>
      <c r="FQO59" s="8"/>
      <c r="FQP59" s="8"/>
      <c r="FQQ59" s="8"/>
      <c r="FQR59" s="8"/>
      <c r="FQS59" s="8"/>
      <c r="FQT59" s="8"/>
      <c r="FQU59" s="8"/>
      <c r="FQV59" s="8"/>
      <c r="FQW59" s="8"/>
      <c r="FQX59" s="8"/>
      <c r="FQY59" s="8"/>
      <c r="FQZ59" s="8"/>
      <c r="FRA59" s="8"/>
      <c r="FRB59" s="8"/>
      <c r="FRC59" s="8"/>
      <c r="FRD59" s="8"/>
      <c r="FRE59" s="8"/>
      <c r="FRF59" s="8"/>
      <c r="FRG59" s="8"/>
      <c r="FRH59" s="8"/>
      <c r="FRI59" s="8"/>
      <c r="FRJ59" s="8"/>
      <c r="FRK59" s="8"/>
      <c r="FRL59" s="8"/>
      <c r="FRM59" s="8"/>
      <c r="FRN59" s="8"/>
      <c r="FRO59" s="8"/>
      <c r="FRP59" s="8"/>
      <c r="FRQ59" s="8"/>
      <c r="FRR59" s="8"/>
      <c r="FRS59" s="8"/>
      <c r="FRT59" s="8"/>
      <c r="FRU59" s="8"/>
      <c r="FRV59" s="8"/>
      <c r="FRW59" s="8"/>
      <c r="FRX59" s="8"/>
      <c r="FRY59" s="8"/>
      <c r="FRZ59" s="8"/>
      <c r="FSA59" s="8"/>
      <c r="FSB59" s="8"/>
      <c r="FSC59" s="8"/>
      <c r="FSD59" s="8"/>
      <c r="FSE59" s="8"/>
      <c r="FSF59" s="8"/>
      <c r="FSG59" s="8"/>
      <c r="FSH59" s="8"/>
      <c r="FSI59" s="8"/>
      <c r="FSJ59" s="8"/>
      <c r="FSK59" s="8"/>
      <c r="FSL59" s="8"/>
      <c r="FSM59" s="8"/>
      <c r="FSN59" s="8"/>
      <c r="FSO59" s="8"/>
      <c r="FSP59" s="8"/>
      <c r="FSQ59" s="8"/>
      <c r="FSR59" s="8"/>
      <c r="FSS59" s="8"/>
      <c r="FST59" s="8"/>
      <c r="FSU59" s="8"/>
      <c r="FSV59" s="8"/>
      <c r="FSW59" s="8"/>
      <c r="FSX59" s="8"/>
      <c r="FSY59" s="8"/>
      <c r="FSZ59" s="8"/>
      <c r="FTA59" s="8"/>
      <c r="FTB59" s="8"/>
      <c r="FTC59" s="8"/>
      <c r="FTD59" s="8"/>
      <c r="FTE59" s="8"/>
      <c r="FTF59" s="8"/>
      <c r="FTG59" s="8"/>
      <c r="FTH59" s="8"/>
      <c r="FTI59" s="8"/>
      <c r="FTJ59" s="8"/>
      <c r="FTK59" s="8"/>
      <c r="FTL59" s="8"/>
      <c r="FTM59" s="8"/>
      <c r="FTN59" s="8"/>
      <c r="FTO59" s="8"/>
      <c r="FTP59" s="8"/>
      <c r="FTQ59" s="8"/>
      <c r="FTR59" s="8"/>
      <c r="FTS59" s="8"/>
      <c r="FTT59" s="8"/>
      <c r="FTU59" s="8"/>
      <c r="FTV59" s="8"/>
      <c r="FTW59" s="8"/>
      <c r="FTX59" s="8"/>
      <c r="FTY59" s="8"/>
      <c r="FTZ59" s="8"/>
      <c r="FUA59" s="8"/>
      <c r="FUB59" s="8"/>
      <c r="FUC59" s="8"/>
      <c r="FUD59" s="8"/>
      <c r="FUE59" s="8"/>
      <c r="FUF59" s="8"/>
      <c r="FUG59" s="8"/>
      <c r="FUH59" s="8"/>
      <c r="FUI59" s="8"/>
      <c r="FUJ59" s="8"/>
      <c r="FUK59" s="8"/>
      <c r="FUL59" s="8"/>
      <c r="FUM59" s="8"/>
      <c r="FUN59" s="8"/>
      <c r="FUO59" s="8"/>
      <c r="FUP59" s="8"/>
      <c r="FUQ59" s="8"/>
      <c r="FUR59" s="8"/>
      <c r="FUS59" s="8"/>
      <c r="FUT59" s="8"/>
      <c r="FUU59" s="8"/>
      <c r="FUV59" s="8"/>
      <c r="FUW59" s="8"/>
      <c r="FUX59" s="8"/>
      <c r="FUY59" s="8"/>
      <c r="FUZ59" s="8"/>
      <c r="FVA59" s="8"/>
      <c r="FVB59" s="8"/>
      <c r="FVC59" s="8"/>
      <c r="FVD59" s="8"/>
      <c r="FVE59" s="8"/>
      <c r="FVF59" s="8"/>
      <c r="FVG59" s="8"/>
      <c r="FVH59" s="8"/>
      <c r="FVI59" s="8"/>
      <c r="FVJ59" s="8"/>
      <c r="FVK59" s="8"/>
      <c r="FVL59" s="8"/>
      <c r="FVM59" s="8"/>
      <c r="FVN59" s="8"/>
      <c r="FVO59" s="8"/>
      <c r="FVP59" s="8"/>
      <c r="FVQ59" s="8"/>
      <c r="FVR59" s="8"/>
      <c r="FVS59" s="8"/>
      <c r="FVT59" s="8"/>
      <c r="FVU59" s="8"/>
      <c r="FVV59" s="8"/>
      <c r="FVW59" s="8"/>
      <c r="FVX59" s="8"/>
      <c r="FVY59" s="8"/>
      <c r="FVZ59" s="8"/>
      <c r="FWA59" s="8"/>
      <c r="FWB59" s="8"/>
      <c r="FWC59" s="8"/>
      <c r="FWD59" s="8"/>
      <c r="FWE59" s="8"/>
      <c r="FWF59" s="8"/>
      <c r="FWG59" s="8"/>
      <c r="FWH59" s="8"/>
      <c r="FWI59" s="8"/>
      <c r="FWJ59" s="8"/>
      <c r="FWK59" s="8"/>
      <c r="FWL59" s="8"/>
      <c r="FWM59" s="8"/>
      <c r="FWN59" s="8"/>
      <c r="FWO59" s="8"/>
      <c r="FWP59" s="8"/>
      <c r="FWQ59" s="8"/>
      <c r="FWR59" s="8"/>
      <c r="FWS59" s="8"/>
      <c r="FWT59" s="8"/>
      <c r="FWU59" s="8"/>
      <c r="FWV59" s="8"/>
      <c r="FWW59" s="8"/>
      <c r="FWX59" s="8"/>
      <c r="FWY59" s="8"/>
      <c r="FWZ59" s="8"/>
      <c r="FXA59" s="8"/>
      <c r="FXB59" s="8"/>
      <c r="FXC59" s="8"/>
      <c r="FXD59" s="8"/>
      <c r="FXE59" s="8"/>
      <c r="FXF59" s="8"/>
      <c r="FXG59" s="8"/>
      <c r="FXH59" s="8"/>
      <c r="FXI59" s="8"/>
      <c r="FXJ59" s="8"/>
      <c r="FXK59" s="8"/>
      <c r="FXL59" s="8"/>
      <c r="FXM59" s="8"/>
      <c r="FXN59" s="8"/>
      <c r="FXO59" s="8"/>
      <c r="FXP59" s="8"/>
      <c r="FXQ59" s="8"/>
      <c r="FXR59" s="8"/>
      <c r="FXS59" s="8"/>
      <c r="FXT59" s="8"/>
      <c r="FXU59" s="8"/>
      <c r="FXV59" s="8"/>
      <c r="FXW59" s="8"/>
      <c r="FXX59" s="8"/>
      <c r="FXY59" s="8"/>
      <c r="FXZ59" s="8"/>
      <c r="FYA59" s="8"/>
      <c r="FYB59" s="8"/>
      <c r="FYC59" s="8"/>
      <c r="FYD59" s="8"/>
      <c r="FYE59" s="8"/>
      <c r="FYF59" s="8"/>
      <c r="FYG59" s="8"/>
      <c r="FYH59" s="8"/>
      <c r="FYI59" s="8"/>
      <c r="FYJ59" s="8"/>
      <c r="FYK59" s="8"/>
      <c r="FYL59" s="8"/>
      <c r="FYM59" s="8"/>
      <c r="FYN59" s="8"/>
      <c r="FYO59" s="8"/>
      <c r="FYP59" s="8"/>
      <c r="FYQ59" s="8"/>
      <c r="FYR59" s="8"/>
      <c r="FYS59" s="8"/>
      <c r="FYT59" s="8"/>
      <c r="FYU59" s="8"/>
      <c r="FYV59" s="8"/>
      <c r="FYW59" s="8"/>
      <c r="FYX59" s="8"/>
      <c r="FYY59" s="8"/>
      <c r="FYZ59" s="8"/>
      <c r="FZA59" s="8"/>
      <c r="FZB59" s="8"/>
      <c r="FZC59" s="8"/>
      <c r="FZD59" s="8"/>
      <c r="FZE59" s="8"/>
      <c r="FZF59" s="8"/>
      <c r="FZG59" s="8"/>
      <c r="FZH59" s="8"/>
      <c r="FZI59" s="8"/>
      <c r="FZJ59" s="8"/>
      <c r="FZK59" s="8"/>
      <c r="FZL59" s="8"/>
      <c r="FZM59" s="8"/>
      <c r="FZN59" s="8"/>
      <c r="FZO59" s="8"/>
      <c r="FZP59" s="8"/>
      <c r="FZQ59" s="8"/>
      <c r="FZR59" s="8"/>
      <c r="FZS59" s="8"/>
      <c r="FZT59" s="8"/>
      <c r="FZU59" s="8"/>
      <c r="FZV59" s="8"/>
      <c r="FZW59" s="8"/>
      <c r="FZX59" s="8"/>
      <c r="FZY59" s="8"/>
      <c r="FZZ59" s="8"/>
      <c r="GAA59" s="8"/>
      <c r="GAB59" s="8"/>
      <c r="GAC59" s="8"/>
      <c r="GAD59" s="8"/>
      <c r="GAE59" s="8"/>
      <c r="GAF59" s="8"/>
      <c r="GAG59" s="8"/>
      <c r="GAH59" s="8"/>
      <c r="GAI59" s="8"/>
      <c r="GAJ59" s="8"/>
      <c r="GAK59" s="8"/>
      <c r="GAL59" s="8"/>
      <c r="GAM59" s="8"/>
      <c r="GAN59" s="8"/>
      <c r="GAO59" s="8"/>
      <c r="GAP59" s="8"/>
      <c r="GAQ59" s="8"/>
      <c r="GAR59" s="8"/>
      <c r="GAS59" s="8"/>
      <c r="GAT59" s="8"/>
      <c r="GAU59" s="8"/>
      <c r="GAV59" s="8"/>
      <c r="GAW59" s="8"/>
      <c r="GAX59" s="8"/>
      <c r="GAY59" s="8"/>
      <c r="GAZ59" s="8"/>
      <c r="GBA59" s="8"/>
      <c r="GBB59" s="8"/>
      <c r="GBC59" s="8"/>
      <c r="GBD59" s="8"/>
      <c r="GBE59" s="8"/>
      <c r="GBF59" s="8"/>
      <c r="GBG59" s="8"/>
      <c r="GBH59" s="8"/>
      <c r="GBI59" s="8"/>
      <c r="GBJ59" s="8"/>
      <c r="GBK59" s="8"/>
      <c r="GBL59" s="8"/>
      <c r="GBM59" s="8"/>
      <c r="GBN59" s="8"/>
      <c r="GBO59" s="8"/>
      <c r="GBP59" s="8"/>
      <c r="GBQ59" s="8"/>
      <c r="GBR59" s="8"/>
      <c r="GBS59" s="8"/>
      <c r="GBT59" s="8"/>
      <c r="GBU59" s="8"/>
      <c r="GBV59" s="8"/>
      <c r="GBW59" s="8"/>
      <c r="GBX59" s="8"/>
      <c r="GBY59" s="8"/>
      <c r="GBZ59" s="8"/>
      <c r="GCA59" s="8"/>
      <c r="GCB59" s="8"/>
      <c r="GCC59" s="8"/>
      <c r="GCD59" s="8"/>
      <c r="GCE59" s="8"/>
      <c r="GCF59" s="8"/>
      <c r="GCG59" s="8"/>
      <c r="GCH59" s="8"/>
      <c r="GCI59" s="8"/>
      <c r="GCJ59" s="8"/>
      <c r="GCK59" s="8"/>
      <c r="GCL59" s="8"/>
      <c r="GCM59" s="8"/>
      <c r="GCN59" s="8"/>
      <c r="GCO59" s="8"/>
      <c r="GCP59" s="8"/>
      <c r="GCQ59" s="8"/>
      <c r="GCR59" s="8"/>
      <c r="GCS59" s="8"/>
      <c r="GCT59" s="8"/>
      <c r="GCU59" s="8"/>
      <c r="GCV59" s="8"/>
      <c r="GCW59" s="8"/>
      <c r="GCX59" s="8"/>
      <c r="GCY59" s="8"/>
      <c r="GCZ59" s="8"/>
      <c r="GDA59" s="8"/>
      <c r="GDB59" s="8"/>
      <c r="GDC59" s="8"/>
      <c r="GDD59" s="8"/>
      <c r="GDE59" s="8"/>
      <c r="GDF59" s="8"/>
      <c r="GDG59" s="8"/>
      <c r="GDH59" s="8"/>
      <c r="GDI59" s="8"/>
      <c r="GDJ59" s="8"/>
      <c r="GDK59" s="8"/>
      <c r="GDL59" s="8"/>
      <c r="GDM59" s="8"/>
      <c r="GDN59" s="8"/>
      <c r="GDO59" s="8"/>
      <c r="GDP59" s="8"/>
      <c r="GDQ59" s="8"/>
      <c r="GDR59" s="8"/>
      <c r="GDS59" s="8"/>
      <c r="GDT59" s="8"/>
      <c r="GDU59" s="8"/>
      <c r="GDV59" s="8"/>
      <c r="GDW59" s="8"/>
      <c r="GDX59" s="8"/>
      <c r="GDY59" s="8"/>
      <c r="GDZ59" s="8"/>
      <c r="GEA59" s="8"/>
      <c r="GEB59" s="8"/>
      <c r="GEC59" s="8"/>
      <c r="GED59" s="8"/>
      <c r="GEE59" s="8"/>
      <c r="GEF59" s="8"/>
      <c r="GEG59" s="8"/>
      <c r="GEH59" s="8"/>
      <c r="GEI59" s="8"/>
      <c r="GEJ59" s="8"/>
      <c r="GEK59" s="8"/>
      <c r="GEL59" s="8"/>
      <c r="GEM59" s="8"/>
      <c r="GEN59" s="8"/>
      <c r="GEO59" s="8"/>
      <c r="GEP59" s="8"/>
      <c r="GEQ59" s="8"/>
      <c r="GER59" s="8"/>
      <c r="GES59" s="8"/>
      <c r="GET59" s="8"/>
      <c r="GEU59" s="8"/>
      <c r="GEV59" s="8"/>
      <c r="GEW59" s="8"/>
      <c r="GEX59" s="8"/>
      <c r="GEY59" s="8"/>
      <c r="GEZ59" s="8"/>
      <c r="GFA59" s="8"/>
      <c r="GFB59" s="8"/>
      <c r="GFC59" s="8"/>
      <c r="GFD59" s="8"/>
      <c r="GFE59" s="8"/>
      <c r="GFF59" s="8"/>
      <c r="GFG59" s="8"/>
      <c r="GFH59" s="8"/>
      <c r="GFI59" s="8"/>
      <c r="GFJ59" s="8"/>
      <c r="GFK59" s="8"/>
      <c r="GFL59" s="8"/>
      <c r="GFM59" s="8"/>
      <c r="GFN59" s="8"/>
      <c r="GFO59" s="8"/>
      <c r="GFP59" s="8"/>
      <c r="GFQ59" s="8"/>
      <c r="GFR59" s="8"/>
      <c r="GFS59" s="8"/>
      <c r="GFT59" s="8"/>
      <c r="GFU59" s="8"/>
      <c r="GFV59" s="8"/>
      <c r="GFW59" s="8"/>
      <c r="GFX59" s="8"/>
      <c r="GFY59" s="8"/>
      <c r="GFZ59" s="8"/>
      <c r="GGA59" s="8"/>
      <c r="GGB59" s="8"/>
      <c r="GGC59" s="8"/>
      <c r="GGD59" s="8"/>
      <c r="GGE59" s="8"/>
      <c r="GGF59" s="8"/>
      <c r="GGG59" s="8"/>
      <c r="GGH59" s="8"/>
      <c r="GGI59" s="8"/>
      <c r="GGJ59" s="8"/>
      <c r="GGK59" s="8"/>
      <c r="GGL59" s="8"/>
      <c r="GGM59" s="8"/>
      <c r="GGN59" s="8"/>
      <c r="GGO59" s="8"/>
      <c r="GGP59" s="8"/>
      <c r="GGQ59" s="8"/>
      <c r="GGR59" s="8"/>
      <c r="GGS59" s="8"/>
      <c r="GGT59" s="8"/>
      <c r="GGU59" s="8"/>
      <c r="GGV59" s="8"/>
      <c r="GGW59" s="8"/>
      <c r="GGX59" s="8"/>
      <c r="GGY59" s="8"/>
      <c r="GGZ59" s="8"/>
      <c r="GHA59" s="8"/>
      <c r="GHB59" s="8"/>
      <c r="GHC59" s="8"/>
      <c r="GHD59" s="8"/>
      <c r="GHE59" s="8"/>
      <c r="GHF59" s="8"/>
      <c r="GHG59" s="8"/>
      <c r="GHH59" s="8"/>
      <c r="GHI59" s="8"/>
      <c r="GHJ59" s="8"/>
      <c r="GHK59" s="8"/>
      <c r="GHL59" s="8"/>
      <c r="GHM59" s="8"/>
      <c r="GHN59" s="8"/>
      <c r="GHO59" s="8"/>
      <c r="GHP59" s="8"/>
      <c r="GHQ59" s="8"/>
      <c r="GHR59" s="8"/>
      <c r="GHS59" s="8"/>
      <c r="GHT59" s="8"/>
      <c r="GHU59" s="8"/>
      <c r="GHV59" s="8"/>
      <c r="GHW59" s="8"/>
      <c r="GHX59" s="8"/>
      <c r="GHY59" s="8"/>
      <c r="GHZ59" s="8"/>
      <c r="GIA59" s="8"/>
      <c r="GIB59" s="8"/>
      <c r="GIC59" s="8"/>
      <c r="GID59" s="8"/>
      <c r="GIE59" s="8"/>
      <c r="GIF59" s="8"/>
      <c r="GIG59" s="8"/>
      <c r="GIH59" s="8"/>
      <c r="GII59" s="8"/>
      <c r="GIJ59" s="8"/>
      <c r="GIK59" s="8"/>
      <c r="GIL59" s="8"/>
      <c r="GIM59" s="8"/>
      <c r="GIN59" s="8"/>
      <c r="GIO59" s="8"/>
      <c r="GIP59" s="8"/>
      <c r="GIQ59" s="8"/>
      <c r="GIR59" s="8"/>
      <c r="GIS59" s="8"/>
      <c r="GIT59" s="8"/>
      <c r="GIU59" s="8"/>
      <c r="GIV59" s="8"/>
      <c r="GIW59" s="8"/>
      <c r="GIX59" s="8"/>
      <c r="GIY59" s="8"/>
      <c r="GIZ59" s="8"/>
      <c r="GJA59" s="8"/>
      <c r="GJB59" s="8"/>
      <c r="GJC59" s="8"/>
      <c r="GJD59" s="8"/>
      <c r="GJE59" s="8"/>
      <c r="GJF59" s="8"/>
      <c r="GJG59" s="8"/>
      <c r="GJH59" s="8"/>
      <c r="GJI59" s="8"/>
      <c r="GJJ59" s="8"/>
      <c r="GJK59" s="8"/>
      <c r="GJL59" s="8"/>
      <c r="GJM59" s="8"/>
      <c r="GJN59" s="8"/>
      <c r="GJO59" s="8"/>
      <c r="GJP59" s="8"/>
      <c r="GJQ59" s="8"/>
      <c r="GJR59" s="8"/>
      <c r="GJS59" s="8"/>
      <c r="GJT59" s="8"/>
      <c r="GJU59" s="8"/>
      <c r="GJV59" s="8"/>
      <c r="GJW59" s="8"/>
      <c r="GJX59" s="8"/>
      <c r="GJY59" s="8"/>
      <c r="GJZ59" s="8"/>
      <c r="GKA59" s="8"/>
      <c r="GKB59" s="8"/>
      <c r="GKC59" s="8"/>
      <c r="GKD59" s="8"/>
      <c r="GKE59" s="8"/>
      <c r="GKF59" s="8"/>
      <c r="GKG59" s="8"/>
      <c r="GKH59" s="8"/>
      <c r="GKI59" s="8"/>
      <c r="GKJ59" s="8"/>
      <c r="GKK59" s="8"/>
      <c r="GKL59" s="8"/>
      <c r="GKM59" s="8"/>
      <c r="GKN59" s="8"/>
      <c r="GKO59" s="8"/>
      <c r="GKP59" s="8"/>
      <c r="GKQ59" s="8"/>
      <c r="GKR59" s="8"/>
      <c r="GKS59" s="8"/>
      <c r="GKT59" s="8"/>
      <c r="GKU59" s="8"/>
      <c r="GKV59" s="8"/>
      <c r="GKW59" s="8"/>
      <c r="GKX59" s="8"/>
      <c r="GKY59" s="8"/>
      <c r="GKZ59" s="8"/>
      <c r="GLA59" s="8"/>
      <c r="GLB59" s="8"/>
      <c r="GLC59" s="8"/>
      <c r="GLD59" s="8"/>
      <c r="GLE59" s="8"/>
      <c r="GLF59" s="8"/>
      <c r="GLG59" s="8"/>
      <c r="GLH59" s="8"/>
      <c r="GLI59" s="8"/>
      <c r="GLJ59" s="8"/>
      <c r="GLK59" s="8"/>
      <c r="GLL59" s="8"/>
      <c r="GLM59" s="8"/>
      <c r="GLN59" s="8"/>
      <c r="GLO59" s="8"/>
      <c r="GLP59" s="8"/>
      <c r="GLQ59" s="8"/>
      <c r="GLR59" s="8"/>
      <c r="GLS59" s="8"/>
      <c r="GLT59" s="8"/>
      <c r="GLU59" s="8"/>
      <c r="GLV59" s="8"/>
      <c r="GLW59" s="8"/>
      <c r="GLX59" s="8"/>
      <c r="GLY59" s="8"/>
      <c r="GLZ59" s="8"/>
      <c r="GMA59" s="8"/>
      <c r="GMB59" s="8"/>
      <c r="GMC59" s="8"/>
      <c r="GMD59" s="8"/>
      <c r="GME59" s="8"/>
      <c r="GMF59" s="8"/>
      <c r="GMG59" s="8"/>
      <c r="GMH59" s="8"/>
      <c r="GMI59" s="8"/>
      <c r="GMJ59" s="8"/>
      <c r="GMK59" s="8"/>
      <c r="GML59" s="8"/>
      <c r="GMM59" s="8"/>
      <c r="GMN59" s="8"/>
      <c r="GMO59" s="8"/>
      <c r="GMP59" s="8"/>
      <c r="GMQ59" s="8"/>
      <c r="GMR59" s="8"/>
      <c r="GMS59" s="8"/>
      <c r="GMT59" s="8"/>
      <c r="GMU59" s="8"/>
      <c r="GMV59" s="8"/>
      <c r="GMW59" s="8"/>
      <c r="GMX59" s="8"/>
      <c r="GMY59" s="8"/>
      <c r="GMZ59" s="8"/>
      <c r="GNA59" s="8"/>
      <c r="GNB59" s="8"/>
      <c r="GNC59" s="8"/>
      <c r="GND59" s="8"/>
      <c r="GNE59" s="8"/>
      <c r="GNF59" s="8"/>
      <c r="GNG59" s="8"/>
      <c r="GNH59" s="8"/>
      <c r="GNI59" s="8"/>
      <c r="GNJ59" s="8"/>
      <c r="GNK59" s="8"/>
      <c r="GNL59" s="8"/>
      <c r="GNM59" s="8"/>
      <c r="GNN59" s="8"/>
      <c r="GNO59" s="8"/>
      <c r="GNP59" s="8"/>
      <c r="GNQ59" s="8"/>
      <c r="GNR59" s="8"/>
      <c r="GNS59" s="8"/>
      <c r="GNT59" s="8"/>
      <c r="GNU59" s="8"/>
      <c r="GNV59" s="8"/>
      <c r="GNW59" s="8"/>
      <c r="GNX59" s="8"/>
      <c r="GNY59" s="8"/>
      <c r="GNZ59" s="8"/>
      <c r="GOA59" s="8"/>
      <c r="GOB59" s="8"/>
      <c r="GOC59" s="8"/>
      <c r="GOD59" s="8"/>
      <c r="GOE59" s="8"/>
      <c r="GOF59" s="8"/>
      <c r="GOG59" s="8"/>
      <c r="GOH59" s="8"/>
      <c r="GOI59" s="8"/>
      <c r="GOJ59" s="8"/>
      <c r="GOK59" s="8"/>
      <c r="GOL59" s="8"/>
      <c r="GOM59" s="8"/>
      <c r="GON59" s="8"/>
      <c r="GOO59" s="8"/>
      <c r="GOP59" s="8"/>
      <c r="GOQ59" s="8"/>
      <c r="GOR59" s="8"/>
      <c r="GOS59" s="8"/>
      <c r="GOT59" s="8"/>
      <c r="GOU59" s="8"/>
      <c r="GOV59" s="8"/>
      <c r="GOW59" s="8"/>
      <c r="GOX59" s="8"/>
      <c r="GOY59" s="8"/>
      <c r="GOZ59" s="8"/>
      <c r="GPA59" s="8"/>
      <c r="GPB59" s="8"/>
      <c r="GPC59" s="8"/>
      <c r="GPD59" s="8"/>
      <c r="GPE59" s="8"/>
      <c r="GPF59" s="8"/>
      <c r="GPG59" s="8"/>
      <c r="GPH59" s="8"/>
      <c r="GPI59" s="8"/>
      <c r="GPJ59" s="8"/>
      <c r="GPK59" s="8"/>
      <c r="GPL59" s="8"/>
      <c r="GPM59" s="8"/>
      <c r="GPN59" s="8"/>
      <c r="GPO59" s="8"/>
      <c r="GPP59" s="8"/>
      <c r="GPQ59" s="8"/>
      <c r="GPR59" s="8"/>
      <c r="GPS59" s="8"/>
      <c r="GPT59" s="8"/>
      <c r="GPU59" s="8"/>
      <c r="GPV59" s="8"/>
      <c r="GPW59" s="8"/>
      <c r="GPX59" s="8"/>
      <c r="GPY59" s="8"/>
      <c r="GPZ59" s="8"/>
      <c r="GQA59" s="8"/>
      <c r="GQB59" s="8"/>
      <c r="GQC59" s="8"/>
      <c r="GQD59" s="8"/>
      <c r="GQE59" s="8"/>
      <c r="GQF59" s="8"/>
      <c r="GQG59" s="8"/>
      <c r="GQH59" s="8"/>
      <c r="GQI59" s="8"/>
      <c r="GQJ59" s="8"/>
      <c r="GQK59" s="8"/>
      <c r="GQL59" s="8"/>
      <c r="GQM59" s="8"/>
      <c r="GQN59" s="8"/>
      <c r="GQO59" s="8"/>
      <c r="GQP59" s="8"/>
      <c r="GQQ59" s="8"/>
      <c r="GQR59" s="8"/>
      <c r="GQS59" s="8"/>
      <c r="GQT59" s="8"/>
      <c r="GQU59" s="8"/>
      <c r="GQV59" s="8"/>
      <c r="GQW59" s="8"/>
      <c r="GQX59" s="8"/>
      <c r="GQY59" s="8"/>
      <c r="GQZ59" s="8"/>
      <c r="GRA59" s="8"/>
      <c r="GRB59" s="8"/>
      <c r="GRC59" s="8"/>
      <c r="GRD59" s="8"/>
      <c r="GRE59" s="8"/>
      <c r="GRF59" s="8"/>
      <c r="GRG59" s="8"/>
      <c r="GRH59" s="8"/>
      <c r="GRI59" s="8"/>
      <c r="GRJ59" s="8"/>
      <c r="GRK59" s="8"/>
      <c r="GRL59" s="8"/>
      <c r="GRM59" s="8"/>
      <c r="GRN59" s="8"/>
      <c r="GRO59" s="8"/>
      <c r="GRP59" s="8"/>
      <c r="GRQ59" s="8"/>
      <c r="GRR59" s="8"/>
      <c r="GRS59" s="8"/>
      <c r="GRT59" s="8"/>
      <c r="GRU59" s="8"/>
      <c r="GRV59" s="8"/>
      <c r="GRW59" s="8"/>
      <c r="GRX59" s="8"/>
      <c r="GRY59" s="8"/>
      <c r="GRZ59" s="8"/>
      <c r="GSA59" s="8"/>
      <c r="GSB59" s="8"/>
      <c r="GSC59" s="8"/>
      <c r="GSD59" s="8"/>
      <c r="GSE59" s="8"/>
      <c r="GSF59" s="8"/>
      <c r="GSG59" s="8"/>
      <c r="GSH59" s="8"/>
      <c r="GSI59" s="8"/>
      <c r="GSJ59" s="8"/>
      <c r="GSK59" s="8"/>
      <c r="GSL59" s="8"/>
      <c r="GSM59" s="8"/>
      <c r="GSN59" s="8"/>
      <c r="GSO59" s="8"/>
      <c r="GSP59" s="8"/>
      <c r="GSQ59" s="8"/>
      <c r="GSR59" s="8"/>
      <c r="GSS59" s="8"/>
      <c r="GST59" s="8"/>
      <c r="GSU59" s="8"/>
      <c r="GSV59" s="8"/>
      <c r="GSW59" s="8"/>
      <c r="GSX59" s="8"/>
      <c r="GSY59" s="8"/>
      <c r="GSZ59" s="8"/>
      <c r="GTA59" s="8"/>
      <c r="GTB59" s="8"/>
      <c r="GTC59" s="8"/>
      <c r="GTD59" s="8"/>
      <c r="GTE59" s="8"/>
      <c r="GTF59" s="8"/>
      <c r="GTG59" s="8"/>
      <c r="GTH59" s="8"/>
      <c r="GTI59" s="8"/>
      <c r="GTJ59" s="8"/>
      <c r="GTK59" s="8"/>
      <c r="GTL59" s="8"/>
      <c r="GTM59" s="8"/>
      <c r="GTN59" s="8"/>
      <c r="GTO59" s="8"/>
      <c r="GTP59" s="8"/>
      <c r="GTQ59" s="8"/>
      <c r="GTR59" s="8"/>
      <c r="GTS59" s="8"/>
      <c r="GTT59" s="8"/>
      <c r="GTU59" s="8"/>
      <c r="GTV59" s="8"/>
      <c r="GTW59" s="8"/>
      <c r="GTX59" s="8"/>
      <c r="GTY59" s="8"/>
      <c r="GTZ59" s="8"/>
      <c r="GUA59" s="8"/>
      <c r="GUB59" s="8"/>
      <c r="GUC59" s="8"/>
      <c r="GUD59" s="8"/>
      <c r="GUE59" s="8"/>
      <c r="GUF59" s="8"/>
      <c r="GUG59" s="8"/>
      <c r="GUH59" s="8"/>
      <c r="GUI59" s="8"/>
      <c r="GUJ59" s="8"/>
      <c r="GUK59" s="8"/>
      <c r="GUL59" s="8"/>
      <c r="GUM59" s="8"/>
      <c r="GUN59" s="8"/>
      <c r="GUO59" s="8"/>
      <c r="GUP59" s="8"/>
      <c r="GUQ59" s="8"/>
      <c r="GUR59" s="8"/>
      <c r="GUS59" s="8"/>
      <c r="GUT59" s="8"/>
      <c r="GUU59" s="8"/>
      <c r="GUV59" s="8"/>
      <c r="GUW59" s="8"/>
      <c r="GUX59" s="8"/>
      <c r="GUY59" s="8"/>
      <c r="GUZ59" s="8"/>
      <c r="GVA59" s="8"/>
      <c r="GVB59" s="8"/>
      <c r="GVC59" s="8"/>
      <c r="GVD59" s="8"/>
      <c r="GVE59" s="8"/>
      <c r="GVF59" s="8"/>
      <c r="GVG59" s="8"/>
      <c r="GVH59" s="8"/>
      <c r="GVI59" s="8"/>
      <c r="GVJ59" s="8"/>
      <c r="GVK59" s="8"/>
      <c r="GVL59" s="8"/>
      <c r="GVM59" s="8"/>
      <c r="GVN59" s="8"/>
      <c r="GVO59" s="8"/>
      <c r="GVP59" s="8"/>
      <c r="GVQ59" s="8"/>
      <c r="GVR59" s="8"/>
      <c r="GVS59" s="8"/>
      <c r="GVT59" s="8"/>
      <c r="GVU59" s="8"/>
      <c r="GVV59" s="8"/>
      <c r="GVW59" s="8"/>
      <c r="GVX59" s="8"/>
      <c r="GVY59" s="8"/>
      <c r="GVZ59" s="8"/>
      <c r="GWA59" s="8"/>
      <c r="GWB59" s="8"/>
      <c r="GWC59" s="8"/>
      <c r="GWD59" s="8"/>
      <c r="GWE59" s="8"/>
      <c r="GWF59" s="8"/>
      <c r="GWG59" s="8"/>
      <c r="GWH59" s="8"/>
      <c r="GWI59" s="8"/>
      <c r="GWJ59" s="8"/>
      <c r="GWK59" s="8"/>
      <c r="GWL59" s="8"/>
      <c r="GWM59" s="8"/>
      <c r="GWN59" s="8"/>
      <c r="GWO59" s="8"/>
      <c r="GWP59" s="8"/>
      <c r="GWQ59" s="8"/>
      <c r="GWR59" s="8"/>
      <c r="GWS59" s="8"/>
      <c r="GWT59" s="8"/>
      <c r="GWU59" s="8"/>
      <c r="GWV59" s="8"/>
      <c r="GWW59" s="8"/>
      <c r="GWX59" s="8"/>
      <c r="GWY59" s="8"/>
      <c r="GWZ59" s="8"/>
      <c r="GXA59" s="8"/>
      <c r="GXB59" s="8"/>
      <c r="GXC59" s="8"/>
      <c r="GXD59" s="8"/>
      <c r="GXE59" s="8"/>
      <c r="GXF59" s="8"/>
      <c r="GXG59" s="8"/>
      <c r="GXH59" s="8"/>
      <c r="GXI59" s="8"/>
      <c r="GXJ59" s="8"/>
      <c r="GXK59" s="8"/>
      <c r="GXL59" s="8"/>
      <c r="GXM59" s="8"/>
      <c r="GXN59" s="8"/>
      <c r="GXO59" s="8"/>
      <c r="GXP59" s="8"/>
      <c r="GXQ59" s="8"/>
      <c r="GXR59" s="8"/>
      <c r="GXS59" s="8"/>
      <c r="GXT59" s="8"/>
      <c r="GXU59" s="8"/>
      <c r="GXV59" s="8"/>
      <c r="GXW59" s="8"/>
      <c r="GXX59" s="8"/>
      <c r="GXY59" s="8"/>
      <c r="GXZ59" s="8"/>
      <c r="GYA59" s="8"/>
      <c r="GYB59" s="8"/>
      <c r="GYC59" s="8"/>
      <c r="GYD59" s="8"/>
      <c r="GYE59" s="8"/>
      <c r="GYF59" s="8"/>
      <c r="GYG59" s="8"/>
      <c r="GYH59" s="8"/>
      <c r="GYI59" s="8"/>
      <c r="GYJ59" s="8"/>
      <c r="GYK59" s="8"/>
      <c r="GYL59" s="8"/>
      <c r="GYM59" s="8"/>
      <c r="GYN59" s="8"/>
      <c r="GYO59" s="8"/>
      <c r="GYP59" s="8"/>
      <c r="GYQ59" s="8"/>
      <c r="GYR59" s="8"/>
      <c r="GYS59" s="8"/>
      <c r="GYT59" s="8"/>
      <c r="GYU59" s="8"/>
      <c r="GYV59" s="8"/>
      <c r="GYW59" s="8"/>
      <c r="GYX59" s="8"/>
      <c r="GYY59" s="8"/>
      <c r="GYZ59" s="8"/>
      <c r="GZA59" s="8"/>
      <c r="GZB59" s="8"/>
      <c r="GZC59" s="8"/>
      <c r="GZD59" s="8"/>
      <c r="GZE59" s="8"/>
      <c r="GZF59" s="8"/>
      <c r="GZG59" s="8"/>
      <c r="GZH59" s="8"/>
      <c r="GZI59" s="8"/>
      <c r="GZJ59" s="8"/>
      <c r="GZK59" s="8"/>
      <c r="GZL59" s="8"/>
      <c r="GZM59" s="8"/>
      <c r="GZN59" s="8"/>
      <c r="GZO59" s="8"/>
      <c r="GZP59" s="8"/>
      <c r="GZQ59" s="8"/>
      <c r="GZR59" s="8"/>
      <c r="GZS59" s="8"/>
      <c r="GZT59" s="8"/>
      <c r="GZU59" s="8"/>
      <c r="GZV59" s="8"/>
      <c r="GZW59" s="8"/>
      <c r="GZX59" s="8"/>
      <c r="GZY59" s="8"/>
      <c r="GZZ59" s="8"/>
      <c r="HAA59" s="8"/>
      <c r="HAB59" s="8"/>
      <c r="HAC59" s="8"/>
      <c r="HAD59" s="8"/>
      <c r="HAE59" s="8"/>
      <c r="HAF59" s="8"/>
      <c r="HAG59" s="8"/>
      <c r="HAH59" s="8"/>
      <c r="HAI59" s="8"/>
      <c r="HAJ59" s="8"/>
      <c r="HAK59" s="8"/>
      <c r="HAL59" s="8"/>
      <c r="HAM59" s="8"/>
      <c r="HAN59" s="8"/>
      <c r="HAO59" s="8"/>
      <c r="HAP59" s="8"/>
      <c r="HAQ59" s="8"/>
      <c r="HAR59" s="8"/>
      <c r="HAS59" s="8"/>
      <c r="HAT59" s="8"/>
      <c r="HAU59" s="8"/>
      <c r="HAV59" s="8"/>
      <c r="HAW59" s="8"/>
      <c r="HAX59" s="8"/>
      <c r="HAY59" s="8"/>
      <c r="HAZ59" s="8"/>
      <c r="HBA59" s="8"/>
      <c r="HBB59" s="8"/>
      <c r="HBC59" s="8"/>
      <c r="HBD59" s="8"/>
      <c r="HBE59" s="8"/>
      <c r="HBF59" s="8"/>
      <c r="HBG59" s="8"/>
      <c r="HBH59" s="8"/>
      <c r="HBI59" s="8"/>
      <c r="HBJ59" s="8"/>
      <c r="HBK59" s="8"/>
      <c r="HBL59" s="8"/>
      <c r="HBM59" s="8"/>
      <c r="HBN59" s="8"/>
      <c r="HBO59" s="8"/>
      <c r="HBP59" s="8"/>
      <c r="HBQ59" s="8"/>
      <c r="HBR59" s="8"/>
      <c r="HBS59" s="8"/>
      <c r="HBT59" s="8"/>
      <c r="HBU59" s="8"/>
      <c r="HBV59" s="8"/>
      <c r="HBW59" s="8"/>
      <c r="HBX59" s="8"/>
      <c r="HBY59" s="8"/>
      <c r="HBZ59" s="8"/>
      <c r="HCA59" s="8"/>
      <c r="HCB59" s="8"/>
      <c r="HCC59" s="8"/>
      <c r="HCD59" s="8"/>
      <c r="HCE59" s="8"/>
      <c r="HCF59" s="8"/>
      <c r="HCG59" s="8"/>
      <c r="HCH59" s="8"/>
      <c r="HCI59" s="8"/>
      <c r="HCJ59" s="8"/>
      <c r="HCK59" s="8"/>
      <c r="HCL59" s="8"/>
      <c r="HCM59" s="8"/>
      <c r="HCN59" s="8"/>
      <c r="HCO59" s="8"/>
      <c r="HCP59" s="8"/>
      <c r="HCQ59" s="8"/>
      <c r="HCR59" s="8"/>
      <c r="HCS59" s="8"/>
      <c r="HCT59" s="8"/>
      <c r="HCU59" s="8"/>
      <c r="HCV59" s="8"/>
      <c r="HCW59" s="8"/>
      <c r="HCX59" s="8"/>
      <c r="HCY59" s="8"/>
      <c r="HCZ59" s="8"/>
      <c r="HDA59" s="8"/>
      <c r="HDB59" s="8"/>
      <c r="HDC59" s="8"/>
      <c r="HDD59" s="8"/>
      <c r="HDE59" s="8"/>
      <c r="HDF59" s="8"/>
      <c r="HDG59" s="8"/>
      <c r="HDH59" s="8"/>
      <c r="HDI59" s="8"/>
      <c r="HDJ59" s="8"/>
      <c r="HDK59" s="8"/>
      <c r="HDL59" s="8"/>
      <c r="HDM59" s="8"/>
      <c r="HDN59" s="8"/>
      <c r="HDO59" s="8"/>
      <c r="HDP59" s="8"/>
      <c r="HDQ59" s="8"/>
      <c r="HDR59" s="8"/>
      <c r="HDS59" s="8"/>
      <c r="HDT59" s="8"/>
      <c r="HDU59" s="8"/>
      <c r="HDV59" s="8"/>
      <c r="HDW59" s="8"/>
      <c r="HDX59" s="8"/>
      <c r="HDY59" s="8"/>
      <c r="HDZ59" s="8"/>
      <c r="HEA59" s="8"/>
      <c r="HEB59" s="8"/>
      <c r="HEC59" s="8"/>
      <c r="HED59" s="8"/>
      <c r="HEE59" s="8"/>
      <c r="HEF59" s="8"/>
      <c r="HEG59" s="8"/>
      <c r="HEH59" s="8"/>
      <c r="HEI59" s="8"/>
      <c r="HEJ59" s="8"/>
      <c r="HEK59" s="8"/>
      <c r="HEL59" s="8"/>
      <c r="HEM59" s="8"/>
      <c r="HEN59" s="8"/>
      <c r="HEO59" s="8"/>
      <c r="HEP59" s="8"/>
      <c r="HEQ59" s="8"/>
      <c r="HER59" s="8"/>
      <c r="HES59" s="8"/>
      <c r="HET59" s="8"/>
      <c r="HEU59" s="8"/>
      <c r="HEV59" s="8"/>
      <c r="HEW59" s="8"/>
      <c r="HEX59" s="8"/>
      <c r="HEY59" s="8"/>
      <c r="HEZ59" s="8"/>
      <c r="HFA59" s="8"/>
      <c r="HFB59" s="8"/>
      <c r="HFC59" s="8"/>
      <c r="HFD59" s="8"/>
      <c r="HFE59" s="8"/>
      <c r="HFF59" s="8"/>
      <c r="HFG59" s="8"/>
      <c r="HFH59" s="8"/>
      <c r="HFI59" s="8"/>
      <c r="HFJ59" s="8"/>
      <c r="HFK59" s="8"/>
      <c r="HFL59" s="8"/>
      <c r="HFM59" s="8"/>
      <c r="HFN59" s="8"/>
      <c r="HFO59" s="8"/>
      <c r="HFP59" s="8"/>
      <c r="HFQ59" s="8"/>
      <c r="HFR59" s="8"/>
      <c r="HFS59" s="8"/>
      <c r="HFT59" s="8"/>
      <c r="HFU59" s="8"/>
      <c r="HFV59" s="8"/>
      <c r="HFW59" s="8"/>
      <c r="HFX59" s="8"/>
      <c r="HFY59" s="8"/>
      <c r="HFZ59" s="8"/>
      <c r="HGA59" s="8"/>
      <c r="HGB59" s="8"/>
      <c r="HGC59" s="8"/>
      <c r="HGD59" s="8"/>
      <c r="HGE59" s="8"/>
      <c r="HGF59" s="8"/>
      <c r="HGG59" s="8"/>
      <c r="HGH59" s="8"/>
      <c r="HGI59" s="8"/>
      <c r="HGJ59" s="8"/>
      <c r="HGK59" s="8"/>
      <c r="HGL59" s="8"/>
      <c r="HGM59" s="8"/>
      <c r="HGN59" s="8"/>
      <c r="HGO59" s="8"/>
      <c r="HGP59" s="8"/>
      <c r="HGQ59" s="8"/>
      <c r="HGR59" s="8"/>
      <c r="HGS59" s="8"/>
      <c r="HGT59" s="8"/>
      <c r="HGU59" s="8"/>
      <c r="HGV59" s="8"/>
      <c r="HGW59" s="8"/>
      <c r="HGX59" s="8"/>
      <c r="HGY59" s="8"/>
      <c r="HGZ59" s="8"/>
      <c r="HHA59" s="8"/>
      <c r="HHB59" s="8"/>
      <c r="HHC59" s="8"/>
      <c r="HHD59" s="8"/>
      <c r="HHE59" s="8"/>
      <c r="HHF59" s="8"/>
      <c r="HHG59" s="8"/>
      <c r="HHH59" s="8"/>
      <c r="HHI59" s="8"/>
      <c r="HHJ59" s="8"/>
      <c r="HHK59" s="8"/>
      <c r="HHL59" s="8"/>
      <c r="HHM59" s="8"/>
      <c r="HHN59" s="8"/>
      <c r="HHO59" s="8"/>
      <c r="HHP59" s="8"/>
      <c r="HHQ59" s="8"/>
      <c r="HHR59" s="8"/>
      <c r="HHS59" s="8"/>
      <c r="HHT59" s="8"/>
      <c r="HHU59" s="8"/>
      <c r="HHV59" s="8"/>
      <c r="HHW59" s="8"/>
      <c r="HHX59" s="8"/>
      <c r="HHY59" s="8"/>
      <c r="HHZ59" s="8"/>
      <c r="HIA59" s="8"/>
      <c r="HIB59" s="8"/>
      <c r="HIC59" s="8"/>
      <c r="HID59" s="8"/>
      <c r="HIE59" s="8"/>
      <c r="HIF59" s="8"/>
      <c r="HIG59" s="8"/>
      <c r="HIH59" s="8"/>
      <c r="HII59" s="8"/>
      <c r="HIJ59" s="8"/>
      <c r="HIK59" s="8"/>
      <c r="HIL59" s="8"/>
      <c r="HIM59" s="8"/>
      <c r="HIN59" s="8"/>
      <c r="HIO59" s="8"/>
      <c r="HIP59" s="8"/>
      <c r="HIQ59" s="8"/>
      <c r="HIR59" s="8"/>
      <c r="HIS59" s="8"/>
      <c r="HIT59" s="8"/>
      <c r="HIU59" s="8"/>
      <c r="HIV59" s="8"/>
      <c r="HIW59" s="8"/>
      <c r="HIX59" s="8"/>
      <c r="HIY59" s="8"/>
      <c r="HIZ59" s="8"/>
      <c r="HJA59" s="8"/>
      <c r="HJB59" s="8"/>
      <c r="HJC59" s="8"/>
      <c r="HJD59" s="8"/>
      <c r="HJE59" s="8"/>
      <c r="HJF59" s="8"/>
      <c r="HJG59" s="8"/>
      <c r="HJH59" s="8"/>
      <c r="HJI59" s="8"/>
      <c r="HJJ59" s="8"/>
      <c r="HJK59" s="8"/>
      <c r="HJL59" s="8"/>
      <c r="HJM59" s="8"/>
      <c r="HJN59" s="8"/>
      <c r="HJO59" s="8"/>
      <c r="HJP59" s="8"/>
      <c r="HJQ59" s="8"/>
      <c r="HJR59" s="8"/>
      <c r="HJS59" s="8"/>
      <c r="HJT59" s="8"/>
      <c r="HJU59" s="8"/>
      <c r="HJV59" s="8"/>
      <c r="HJW59" s="8"/>
      <c r="HJX59" s="8"/>
      <c r="HJY59" s="8"/>
      <c r="HJZ59" s="8"/>
      <c r="HKA59" s="8"/>
      <c r="HKB59" s="8"/>
      <c r="HKC59" s="8"/>
      <c r="HKD59" s="8"/>
      <c r="HKE59" s="8"/>
      <c r="HKF59" s="8"/>
      <c r="HKG59" s="8"/>
      <c r="HKH59" s="8"/>
      <c r="HKI59" s="8"/>
      <c r="HKJ59" s="8"/>
      <c r="HKK59" s="8"/>
      <c r="HKL59" s="8"/>
      <c r="HKM59" s="8"/>
      <c r="HKN59" s="8"/>
      <c r="HKO59" s="8"/>
      <c r="HKP59" s="8"/>
      <c r="HKQ59" s="8"/>
      <c r="HKR59" s="8"/>
      <c r="HKS59" s="8"/>
      <c r="HKT59" s="8"/>
      <c r="HKU59" s="8"/>
      <c r="HKV59" s="8"/>
      <c r="HKW59" s="8"/>
      <c r="HKX59" s="8"/>
      <c r="HKY59" s="8"/>
      <c r="HKZ59" s="8"/>
      <c r="HLA59" s="8"/>
      <c r="HLB59" s="8"/>
      <c r="HLC59" s="8"/>
      <c r="HLD59" s="8"/>
      <c r="HLE59" s="8"/>
      <c r="HLF59" s="8"/>
      <c r="HLG59" s="8"/>
      <c r="HLH59" s="8"/>
      <c r="HLI59" s="8"/>
      <c r="HLJ59" s="8"/>
      <c r="HLK59" s="8"/>
      <c r="HLL59" s="8"/>
      <c r="HLM59" s="8"/>
      <c r="HLN59" s="8"/>
      <c r="HLO59" s="8"/>
      <c r="HLP59" s="8"/>
      <c r="HLQ59" s="8"/>
      <c r="HLR59" s="8"/>
      <c r="HLS59" s="8"/>
      <c r="HLT59" s="8"/>
      <c r="HLU59" s="8"/>
      <c r="HLV59" s="8"/>
      <c r="HLW59" s="8"/>
      <c r="HLX59" s="8"/>
      <c r="HLY59" s="8"/>
      <c r="HLZ59" s="8"/>
      <c r="HMA59" s="8"/>
      <c r="HMB59" s="8"/>
      <c r="HMC59" s="8"/>
      <c r="HMD59" s="8"/>
      <c r="HME59" s="8"/>
      <c r="HMF59" s="8"/>
      <c r="HMG59" s="8"/>
      <c r="HMH59" s="8"/>
      <c r="HMI59" s="8"/>
      <c r="HMJ59" s="8"/>
      <c r="HMK59" s="8"/>
      <c r="HML59" s="8"/>
      <c r="HMM59" s="8"/>
      <c r="HMN59" s="8"/>
      <c r="HMO59" s="8"/>
      <c r="HMP59" s="8"/>
      <c r="HMQ59" s="8"/>
      <c r="HMR59" s="8"/>
      <c r="HMS59" s="8"/>
      <c r="HMT59" s="8"/>
      <c r="HMU59" s="8"/>
      <c r="HMV59" s="8"/>
      <c r="HMW59" s="8"/>
      <c r="HMX59" s="8"/>
      <c r="HMY59" s="8"/>
      <c r="HMZ59" s="8"/>
      <c r="HNA59" s="8"/>
      <c r="HNB59" s="8"/>
      <c r="HNC59" s="8"/>
      <c r="HND59" s="8"/>
      <c r="HNE59" s="8"/>
      <c r="HNF59" s="8"/>
      <c r="HNG59" s="8"/>
      <c r="HNH59" s="8"/>
      <c r="HNI59" s="8"/>
      <c r="HNJ59" s="8"/>
      <c r="HNK59" s="8"/>
      <c r="HNL59" s="8"/>
      <c r="HNM59" s="8"/>
      <c r="HNN59" s="8"/>
      <c r="HNO59" s="8"/>
      <c r="HNP59" s="8"/>
      <c r="HNQ59" s="8"/>
      <c r="HNR59" s="8"/>
      <c r="HNS59" s="8"/>
      <c r="HNT59" s="8"/>
      <c r="HNU59" s="8"/>
      <c r="HNV59" s="8"/>
      <c r="HNW59" s="8"/>
      <c r="HNX59" s="8"/>
      <c r="HNY59" s="8"/>
      <c r="HNZ59" s="8"/>
      <c r="HOA59" s="8"/>
      <c r="HOB59" s="8"/>
      <c r="HOC59" s="8"/>
      <c r="HOD59" s="8"/>
      <c r="HOE59" s="8"/>
      <c r="HOF59" s="8"/>
      <c r="HOG59" s="8"/>
      <c r="HOH59" s="8"/>
      <c r="HOI59" s="8"/>
      <c r="HOJ59" s="8"/>
      <c r="HOK59" s="8"/>
      <c r="HOL59" s="8"/>
      <c r="HOM59" s="8"/>
      <c r="HON59" s="8"/>
      <c r="HOO59" s="8"/>
      <c r="HOP59" s="8"/>
      <c r="HOQ59" s="8"/>
      <c r="HOR59" s="8"/>
      <c r="HOS59" s="8"/>
      <c r="HOT59" s="8"/>
      <c r="HOU59" s="8"/>
      <c r="HOV59" s="8"/>
      <c r="HOW59" s="8"/>
      <c r="HOX59" s="8"/>
      <c r="HOY59" s="8"/>
      <c r="HOZ59" s="8"/>
      <c r="HPA59" s="8"/>
      <c r="HPB59" s="8"/>
      <c r="HPC59" s="8"/>
      <c r="HPD59" s="8"/>
      <c r="HPE59" s="8"/>
      <c r="HPF59" s="8"/>
      <c r="HPG59" s="8"/>
      <c r="HPH59" s="8"/>
      <c r="HPI59" s="8"/>
      <c r="HPJ59" s="8"/>
      <c r="HPK59" s="8"/>
      <c r="HPL59" s="8"/>
      <c r="HPM59" s="8"/>
      <c r="HPN59" s="8"/>
      <c r="HPO59" s="8"/>
      <c r="HPP59" s="8"/>
      <c r="HPQ59" s="8"/>
      <c r="HPR59" s="8"/>
      <c r="HPS59" s="8"/>
      <c r="HPT59" s="8"/>
      <c r="HPU59" s="8"/>
      <c r="HPV59" s="8"/>
      <c r="HPW59" s="8"/>
      <c r="HPX59" s="8"/>
      <c r="HPY59" s="8"/>
      <c r="HPZ59" s="8"/>
      <c r="HQA59" s="8"/>
      <c r="HQB59" s="8"/>
      <c r="HQC59" s="8"/>
      <c r="HQD59" s="8"/>
      <c r="HQE59" s="8"/>
      <c r="HQF59" s="8"/>
      <c r="HQG59" s="8"/>
      <c r="HQH59" s="8"/>
      <c r="HQI59" s="8"/>
      <c r="HQJ59" s="8"/>
      <c r="HQK59" s="8"/>
      <c r="HQL59" s="8"/>
      <c r="HQM59" s="8"/>
      <c r="HQN59" s="8"/>
      <c r="HQO59" s="8"/>
      <c r="HQP59" s="8"/>
      <c r="HQQ59" s="8"/>
      <c r="HQR59" s="8"/>
      <c r="HQS59" s="8"/>
      <c r="HQT59" s="8"/>
      <c r="HQU59" s="8"/>
      <c r="HQV59" s="8"/>
      <c r="HQW59" s="8"/>
      <c r="HQX59" s="8"/>
      <c r="HQY59" s="8"/>
      <c r="HQZ59" s="8"/>
      <c r="HRA59" s="8"/>
      <c r="HRB59" s="8"/>
      <c r="HRC59" s="8"/>
      <c r="HRD59" s="8"/>
      <c r="HRE59" s="8"/>
      <c r="HRF59" s="8"/>
      <c r="HRG59" s="8"/>
      <c r="HRH59" s="8"/>
      <c r="HRI59" s="8"/>
      <c r="HRJ59" s="8"/>
      <c r="HRK59" s="8"/>
      <c r="HRL59" s="8"/>
      <c r="HRM59" s="8"/>
      <c r="HRN59" s="8"/>
      <c r="HRO59" s="8"/>
      <c r="HRP59" s="8"/>
      <c r="HRQ59" s="8"/>
      <c r="HRR59" s="8"/>
      <c r="HRS59" s="8"/>
      <c r="HRT59" s="8"/>
      <c r="HRU59" s="8"/>
      <c r="HRV59" s="8"/>
      <c r="HRW59" s="8"/>
      <c r="HRX59" s="8"/>
      <c r="HRY59" s="8"/>
      <c r="HRZ59" s="8"/>
      <c r="HSA59" s="8"/>
      <c r="HSB59" s="8"/>
      <c r="HSC59" s="8"/>
      <c r="HSD59" s="8"/>
      <c r="HSE59" s="8"/>
      <c r="HSF59" s="8"/>
      <c r="HSG59" s="8"/>
      <c r="HSH59" s="8"/>
      <c r="HSI59" s="8"/>
      <c r="HSJ59" s="8"/>
      <c r="HSK59" s="8"/>
      <c r="HSL59" s="8"/>
      <c r="HSM59" s="8"/>
      <c r="HSN59" s="8"/>
      <c r="HSO59" s="8"/>
      <c r="HSP59" s="8"/>
      <c r="HSQ59" s="8"/>
      <c r="HSR59" s="8"/>
      <c r="HSS59" s="8"/>
      <c r="HST59" s="8"/>
      <c r="HSU59" s="8"/>
      <c r="HSV59" s="8"/>
      <c r="HSW59" s="8"/>
      <c r="HSX59" s="8"/>
      <c r="HSY59" s="8"/>
      <c r="HSZ59" s="8"/>
      <c r="HTA59" s="8"/>
      <c r="HTB59" s="8"/>
      <c r="HTC59" s="8"/>
      <c r="HTD59" s="8"/>
      <c r="HTE59" s="8"/>
      <c r="HTF59" s="8"/>
      <c r="HTG59" s="8"/>
      <c r="HTH59" s="8"/>
      <c r="HTI59" s="8"/>
      <c r="HTJ59" s="8"/>
      <c r="HTK59" s="8"/>
      <c r="HTL59" s="8"/>
      <c r="HTM59" s="8"/>
      <c r="HTN59" s="8"/>
      <c r="HTO59" s="8"/>
      <c r="HTP59" s="8"/>
      <c r="HTQ59" s="8"/>
      <c r="HTR59" s="8"/>
      <c r="HTS59" s="8"/>
      <c r="HTT59" s="8"/>
      <c r="HTU59" s="8"/>
      <c r="HTV59" s="8"/>
      <c r="HTW59" s="8"/>
      <c r="HTX59" s="8"/>
      <c r="HTY59" s="8"/>
      <c r="HTZ59" s="8"/>
      <c r="HUA59" s="8"/>
      <c r="HUB59" s="8"/>
      <c r="HUC59" s="8"/>
      <c r="HUD59" s="8"/>
      <c r="HUE59" s="8"/>
      <c r="HUF59" s="8"/>
      <c r="HUG59" s="8"/>
      <c r="HUH59" s="8"/>
      <c r="HUI59" s="8"/>
      <c r="HUJ59" s="8"/>
      <c r="HUK59" s="8"/>
      <c r="HUL59" s="8"/>
      <c r="HUM59" s="8"/>
      <c r="HUN59" s="8"/>
      <c r="HUO59" s="8"/>
      <c r="HUP59" s="8"/>
      <c r="HUQ59" s="8"/>
      <c r="HUR59" s="8"/>
      <c r="HUS59" s="8"/>
      <c r="HUT59" s="8"/>
      <c r="HUU59" s="8"/>
      <c r="HUV59" s="8"/>
      <c r="HUW59" s="8"/>
      <c r="HUX59" s="8"/>
      <c r="HUY59" s="8"/>
      <c r="HUZ59" s="8"/>
      <c r="HVA59" s="8"/>
      <c r="HVB59" s="8"/>
      <c r="HVC59" s="8"/>
      <c r="HVD59" s="8"/>
      <c r="HVE59" s="8"/>
      <c r="HVF59" s="8"/>
      <c r="HVG59" s="8"/>
      <c r="HVH59" s="8"/>
      <c r="HVI59" s="8"/>
      <c r="HVJ59" s="8"/>
      <c r="HVK59" s="8"/>
      <c r="HVL59" s="8"/>
      <c r="HVM59" s="8"/>
      <c r="HVN59" s="8"/>
      <c r="HVO59" s="8"/>
      <c r="HVP59" s="8"/>
      <c r="HVQ59" s="8"/>
      <c r="HVR59" s="8"/>
      <c r="HVS59" s="8"/>
      <c r="HVT59" s="8"/>
      <c r="HVU59" s="8"/>
      <c r="HVV59" s="8"/>
      <c r="HVW59" s="8"/>
      <c r="HVX59" s="8"/>
      <c r="HVY59" s="8"/>
      <c r="HVZ59" s="8"/>
      <c r="HWA59" s="8"/>
      <c r="HWB59" s="8"/>
      <c r="HWC59" s="8"/>
      <c r="HWD59" s="8"/>
      <c r="HWE59" s="8"/>
      <c r="HWF59" s="8"/>
      <c r="HWG59" s="8"/>
      <c r="HWH59" s="8"/>
      <c r="HWI59" s="8"/>
      <c r="HWJ59" s="8"/>
      <c r="HWK59" s="8"/>
      <c r="HWL59" s="8"/>
      <c r="HWM59" s="8"/>
      <c r="HWN59" s="8"/>
      <c r="HWO59" s="8"/>
      <c r="HWP59" s="8"/>
      <c r="HWQ59" s="8"/>
      <c r="HWR59" s="8"/>
      <c r="HWS59" s="8"/>
      <c r="HWT59" s="8"/>
      <c r="HWU59" s="8"/>
      <c r="HWV59" s="8"/>
      <c r="HWW59" s="8"/>
      <c r="HWX59" s="8"/>
      <c r="HWY59" s="8"/>
      <c r="HWZ59" s="8"/>
      <c r="HXA59" s="8"/>
      <c r="HXB59" s="8"/>
      <c r="HXC59" s="8"/>
      <c r="HXD59" s="8"/>
      <c r="HXE59" s="8"/>
      <c r="HXF59" s="8"/>
      <c r="HXG59" s="8"/>
      <c r="HXH59" s="8"/>
      <c r="HXI59" s="8"/>
      <c r="HXJ59" s="8"/>
      <c r="HXK59" s="8"/>
      <c r="HXL59" s="8"/>
      <c r="HXM59" s="8"/>
      <c r="HXN59" s="8"/>
      <c r="HXO59" s="8"/>
      <c r="HXP59" s="8"/>
      <c r="HXQ59" s="8"/>
      <c r="HXR59" s="8"/>
      <c r="HXS59" s="8"/>
      <c r="HXT59" s="8"/>
      <c r="HXU59" s="8"/>
      <c r="HXV59" s="8"/>
      <c r="HXW59" s="8"/>
      <c r="HXX59" s="8"/>
      <c r="HXY59" s="8"/>
      <c r="HXZ59" s="8"/>
      <c r="HYA59" s="8"/>
      <c r="HYB59" s="8"/>
      <c r="HYC59" s="8"/>
      <c r="HYD59" s="8"/>
      <c r="HYE59" s="8"/>
      <c r="HYF59" s="8"/>
      <c r="HYG59" s="8"/>
      <c r="HYH59" s="8"/>
      <c r="HYI59" s="8"/>
      <c r="HYJ59" s="8"/>
      <c r="HYK59" s="8"/>
      <c r="HYL59" s="8"/>
      <c r="HYM59" s="8"/>
      <c r="HYN59" s="8"/>
      <c r="HYO59" s="8"/>
      <c r="HYP59" s="8"/>
      <c r="HYQ59" s="8"/>
      <c r="HYR59" s="8"/>
      <c r="HYS59" s="8"/>
      <c r="HYT59" s="8"/>
      <c r="HYU59" s="8"/>
      <c r="HYV59" s="8"/>
      <c r="HYW59" s="8"/>
      <c r="HYX59" s="8"/>
      <c r="HYY59" s="8"/>
      <c r="HYZ59" s="8"/>
      <c r="HZA59" s="8"/>
      <c r="HZB59" s="8"/>
      <c r="HZC59" s="8"/>
      <c r="HZD59" s="8"/>
      <c r="HZE59" s="8"/>
      <c r="HZF59" s="8"/>
      <c r="HZG59" s="8"/>
      <c r="HZH59" s="8"/>
      <c r="HZI59" s="8"/>
      <c r="HZJ59" s="8"/>
      <c r="HZK59" s="8"/>
      <c r="HZL59" s="8"/>
      <c r="HZM59" s="8"/>
      <c r="HZN59" s="8"/>
      <c r="HZO59" s="8"/>
      <c r="HZP59" s="8"/>
      <c r="HZQ59" s="8"/>
      <c r="HZR59" s="8"/>
      <c r="HZS59" s="8"/>
      <c r="HZT59" s="8"/>
      <c r="HZU59" s="8"/>
      <c r="HZV59" s="8"/>
      <c r="HZW59" s="8"/>
      <c r="HZX59" s="8"/>
      <c r="HZY59" s="8"/>
      <c r="HZZ59" s="8"/>
      <c r="IAA59" s="8"/>
      <c r="IAB59" s="8"/>
      <c r="IAC59" s="8"/>
      <c r="IAD59" s="8"/>
      <c r="IAE59" s="8"/>
      <c r="IAF59" s="8"/>
      <c r="IAG59" s="8"/>
      <c r="IAH59" s="8"/>
      <c r="IAI59" s="8"/>
      <c r="IAJ59" s="8"/>
      <c r="IAK59" s="8"/>
      <c r="IAL59" s="8"/>
      <c r="IAM59" s="8"/>
      <c r="IAN59" s="8"/>
      <c r="IAO59" s="8"/>
      <c r="IAP59" s="8"/>
      <c r="IAQ59" s="8"/>
      <c r="IAR59" s="8"/>
      <c r="IAS59" s="8"/>
      <c r="IAT59" s="8"/>
      <c r="IAU59" s="8"/>
      <c r="IAV59" s="8"/>
      <c r="IAW59" s="8"/>
      <c r="IAX59" s="8"/>
      <c r="IAY59" s="8"/>
      <c r="IAZ59" s="8"/>
      <c r="IBA59" s="8"/>
      <c r="IBB59" s="8"/>
      <c r="IBC59" s="8"/>
      <c r="IBD59" s="8"/>
      <c r="IBE59" s="8"/>
      <c r="IBF59" s="8"/>
      <c r="IBG59" s="8"/>
      <c r="IBH59" s="8"/>
      <c r="IBI59" s="8"/>
      <c r="IBJ59" s="8"/>
      <c r="IBK59" s="8"/>
      <c r="IBL59" s="8"/>
      <c r="IBM59" s="8"/>
      <c r="IBN59" s="8"/>
      <c r="IBO59" s="8"/>
      <c r="IBP59" s="8"/>
      <c r="IBQ59" s="8"/>
      <c r="IBR59" s="8"/>
      <c r="IBS59" s="8"/>
      <c r="IBT59" s="8"/>
      <c r="IBU59" s="8"/>
      <c r="IBV59" s="8"/>
      <c r="IBW59" s="8"/>
      <c r="IBX59" s="8"/>
      <c r="IBY59" s="8"/>
      <c r="IBZ59" s="8"/>
      <c r="ICA59" s="8"/>
      <c r="ICB59" s="8"/>
      <c r="ICC59" s="8"/>
      <c r="ICD59" s="8"/>
      <c r="ICE59" s="8"/>
      <c r="ICF59" s="8"/>
      <c r="ICG59" s="8"/>
      <c r="ICH59" s="8"/>
      <c r="ICI59" s="8"/>
      <c r="ICJ59" s="8"/>
      <c r="ICK59" s="8"/>
      <c r="ICL59" s="8"/>
      <c r="ICM59" s="8"/>
      <c r="ICN59" s="8"/>
      <c r="ICO59" s="8"/>
      <c r="ICP59" s="8"/>
      <c r="ICQ59" s="8"/>
      <c r="ICR59" s="8"/>
      <c r="ICS59" s="8"/>
      <c r="ICT59" s="8"/>
      <c r="ICU59" s="8"/>
      <c r="ICV59" s="8"/>
      <c r="ICW59" s="8"/>
      <c r="ICX59" s="8"/>
      <c r="ICY59" s="8"/>
      <c r="ICZ59" s="8"/>
      <c r="IDA59" s="8"/>
      <c r="IDB59" s="8"/>
      <c r="IDC59" s="8"/>
      <c r="IDD59" s="8"/>
      <c r="IDE59" s="8"/>
      <c r="IDF59" s="8"/>
      <c r="IDG59" s="8"/>
      <c r="IDH59" s="8"/>
      <c r="IDI59" s="8"/>
      <c r="IDJ59" s="8"/>
      <c r="IDK59" s="8"/>
      <c r="IDL59" s="8"/>
      <c r="IDM59" s="8"/>
      <c r="IDN59" s="8"/>
      <c r="IDO59" s="8"/>
      <c r="IDP59" s="8"/>
      <c r="IDQ59" s="8"/>
      <c r="IDR59" s="8"/>
      <c r="IDS59" s="8"/>
      <c r="IDT59" s="8"/>
      <c r="IDU59" s="8"/>
      <c r="IDV59" s="8"/>
      <c r="IDW59" s="8"/>
      <c r="IDX59" s="8"/>
      <c r="IDY59" s="8"/>
      <c r="IDZ59" s="8"/>
      <c r="IEA59" s="8"/>
      <c r="IEB59" s="8"/>
      <c r="IEC59" s="8"/>
      <c r="IED59" s="8"/>
      <c r="IEE59" s="8"/>
      <c r="IEF59" s="8"/>
      <c r="IEG59" s="8"/>
      <c r="IEH59" s="8"/>
      <c r="IEI59" s="8"/>
      <c r="IEJ59" s="8"/>
      <c r="IEK59" s="8"/>
      <c r="IEL59" s="8"/>
      <c r="IEM59" s="8"/>
      <c r="IEN59" s="8"/>
      <c r="IEO59" s="8"/>
      <c r="IEP59" s="8"/>
      <c r="IEQ59" s="8"/>
      <c r="IER59" s="8"/>
      <c r="IES59" s="8"/>
      <c r="IET59" s="8"/>
      <c r="IEU59" s="8"/>
      <c r="IEV59" s="8"/>
      <c r="IEW59" s="8"/>
      <c r="IEX59" s="8"/>
      <c r="IEY59" s="8"/>
      <c r="IEZ59" s="8"/>
      <c r="IFA59" s="8"/>
      <c r="IFB59" s="8"/>
      <c r="IFC59" s="8"/>
      <c r="IFD59" s="8"/>
      <c r="IFE59" s="8"/>
      <c r="IFF59" s="8"/>
      <c r="IFG59" s="8"/>
      <c r="IFH59" s="8"/>
      <c r="IFI59" s="8"/>
      <c r="IFJ59" s="8"/>
      <c r="IFK59" s="8"/>
      <c r="IFL59" s="8"/>
      <c r="IFM59" s="8"/>
      <c r="IFN59" s="8"/>
      <c r="IFO59" s="8"/>
      <c r="IFP59" s="8"/>
      <c r="IFQ59" s="8"/>
      <c r="IFR59" s="8"/>
      <c r="IFS59" s="8"/>
      <c r="IFT59" s="8"/>
      <c r="IFU59" s="8"/>
      <c r="IFV59" s="8"/>
      <c r="IFW59" s="8"/>
      <c r="IFX59" s="8"/>
      <c r="IFY59" s="8"/>
      <c r="IFZ59" s="8"/>
      <c r="IGA59" s="8"/>
      <c r="IGB59" s="8"/>
      <c r="IGC59" s="8"/>
      <c r="IGD59" s="8"/>
      <c r="IGE59" s="8"/>
      <c r="IGF59" s="8"/>
      <c r="IGG59" s="8"/>
      <c r="IGH59" s="8"/>
      <c r="IGI59" s="8"/>
      <c r="IGJ59" s="8"/>
      <c r="IGK59" s="8"/>
      <c r="IGL59" s="8"/>
      <c r="IGM59" s="8"/>
      <c r="IGN59" s="8"/>
      <c r="IGO59" s="8"/>
      <c r="IGP59" s="8"/>
      <c r="IGQ59" s="8"/>
      <c r="IGR59" s="8"/>
      <c r="IGS59" s="8"/>
      <c r="IGT59" s="8"/>
      <c r="IGU59" s="8"/>
      <c r="IGV59" s="8"/>
      <c r="IGW59" s="8"/>
      <c r="IGX59" s="8"/>
      <c r="IGY59" s="8"/>
      <c r="IGZ59" s="8"/>
      <c r="IHA59" s="8"/>
      <c r="IHB59" s="8"/>
      <c r="IHC59" s="8"/>
      <c r="IHD59" s="8"/>
      <c r="IHE59" s="8"/>
      <c r="IHF59" s="8"/>
      <c r="IHG59" s="8"/>
      <c r="IHH59" s="8"/>
      <c r="IHI59" s="8"/>
      <c r="IHJ59" s="8"/>
      <c r="IHK59" s="8"/>
      <c r="IHL59" s="8"/>
      <c r="IHM59" s="8"/>
      <c r="IHN59" s="8"/>
      <c r="IHO59" s="8"/>
      <c r="IHP59" s="8"/>
      <c r="IHQ59" s="8"/>
      <c r="IHR59" s="8"/>
      <c r="IHS59" s="8"/>
      <c r="IHT59" s="8"/>
      <c r="IHU59" s="8"/>
      <c r="IHV59" s="8"/>
      <c r="IHW59" s="8"/>
      <c r="IHX59" s="8"/>
      <c r="IHY59" s="8"/>
      <c r="IHZ59" s="8"/>
      <c r="IIA59" s="8"/>
      <c r="IIB59" s="8"/>
      <c r="IIC59" s="8"/>
      <c r="IID59" s="8"/>
      <c r="IIE59" s="8"/>
      <c r="IIF59" s="8"/>
      <c r="IIG59" s="8"/>
      <c r="IIH59" s="8"/>
      <c r="III59" s="8"/>
      <c r="IIJ59" s="8"/>
      <c r="IIK59" s="8"/>
      <c r="IIL59" s="8"/>
      <c r="IIM59" s="8"/>
      <c r="IIN59" s="8"/>
      <c r="IIO59" s="8"/>
      <c r="IIP59" s="8"/>
      <c r="IIQ59" s="8"/>
      <c r="IIR59" s="8"/>
      <c r="IIS59" s="8"/>
      <c r="IIT59" s="8"/>
      <c r="IIU59" s="8"/>
      <c r="IIV59" s="8"/>
      <c r="IIW59" s="8"/>
      <c r="IIX59" s="8"/>
      <c r="IIY59" s="8"/>
      <c r="IIZ59" s="8"/>
      <c r="IJA59" s="8"/>
      <c r="IJB59" s="8"/>
      <c r="IJC59" s="8"/>
      <c r="IJD59" s="8"/>
      <c r="IJE59" s="8"/>
      <c r="IJF59" s="8"/>
      <c r="IJG59" s="8"/>
      <c r="IJH59" s="8"/>
      <c r="IJI59" s="8"/>
      <c r="IJJ59" s="8"/>
      <c r="IJK59" s="8"/>
      <c r="IJL59" s="8"/>
      <c r="IJM59" s="8"/>
      <c r="IJN59" s="8"/>
      <c r="IJO59" s="8"/>
      <c r="IJP59" s="8"/>
      <c r="IJQ59" s="8"/>
      <c r="IJR59" s="8"/>
      <c r="IJS59" s="8"/>
      <c r="IJT59" s="8"/>
      <c r="IJU59" s="8"/>
      <c r="IJV59" s="8"/>
      <c r="IJW59" s="8"/>
      <c r="IJX59" s="8"/>
      <c r="IJY59" s="8"/>
      <c r="IJZ59" s="8"/>
      <c r="IKA59" s="8"/>
      <c r="IKB59" s="8"/>
      <c r="IKC59" s="8"/>
      <c r="IKD59" s="8"/>
      <c r="IKE59" s="8"/>
      <c r="IKF59" s="8"/>
      <c r="IKG59" s="8"/>
      <c r="IKH59" s="8"/>
      <c r="IKI59" s="8"/>
      <c r="IKJ59" s="8"/>
      <c r="IKK59" s="8"/>
      <c r="IKL59" s="8"/>
      <c r="IKM59" s="8"/>
      <c r="IKN59" s="8"/>
      <c r="IKO59" s="8"/>
      <c r="IKP59" s="8"/>
      <c r="IKQ59" s="8"/>
      <c r="IKR59" s="8"/>
      <c r="IKS59" s="8"/>
      <c r="IKT59" s="8"/>
      <c r="IKU59" s="8"/>
      <c r="IKV59" s="8"/>
      <c r="IKW59" s="8"/>
      <c r="IKX59" s="8"/>
      <c r="IKY59" s="8"/>
      <c r="IKZ59" s="8"/>
      <c r="ILA59" s="8"/>
      <c r="ILB59" s="8"/>
      <c r="ILC59" s="8"/>
      <c r="ILD59" s="8"/>
      <c r="ILE59" s="8"/>
      <c r="ILF59" s="8"/>
      <c r="ILG59" s="8"/>
      <c r="ILH59" s="8"/>
      <c r="ILI59" s="8"/>
      <c r="ILJ59" s="8"/>
      <c r="ILK59" s="8"/>
      <c r="ILL59" s="8"/>
      <c r="ILM59" s="8"/>
      <c r="ILN59" s="8"/>
      <c r="ILO59" s="8"/>
      <c r="ILP59" s="8"/>
      <c r="ILQ59" s="8"/>
      <c r="ILR59" s="8"/>
      <c r="ILS59" s="8"/>
      <c r="ILT59" s="8"/>
      <c r="ILU59" s="8"/>
      <c r="ILV59" s="8"/>
      <c r="ILW59" s="8"/>
      <c r="ILX59" s="8"/>
      <c r="ILY59" s="8"/>
      <c r="ILZ59" s="8"/>
      <c r="IMA59" s="8"/>
      <c r="IMB59" s="8"/>
      <c r="IMC59" s="8"/>
      <c r="IMD59" s="8"/>
      <c r="IME59" s="8"/>
      <c r="IMF59" s="8"/>
      <c r="IMG59" s="8"/>
      <c r="IMH59" s="8"/>
      <c r="IMI59" s="8"/>
      <c r="IMJ59" s="8"/>
      <c r="IMK59" s="8"/>
      <c r="IML59" s="8"/>
      <c r="IMM59" s="8"/>
      <c r="IMN59" s="8"/>
      <c r="IMO59" s="8"/>
      <c r="IMP59" s="8"/>
      <c r="IMQ59" s="8"/>
      <c r="IMR59" s="8"/>
      <c r="IMS59" s="8"/>
      <c r="IMT59" s="8"/>
      <c r="IMU59" s="8"/>
      <c r="IMV59" s="8"/>
      <c r="IMW59" s="8"/>
      <c r="IMX59" s="8"/>
      <c r="IMY59" s="8"/>
      <c r="IMZ59" s="8"/>
      <c r="INA59" s="8"/>
      <c r="INB59" s="8"/>
      <c r="INC59" s="8"/>
      <c r="IND59" s="8"/>
      <c r="INE59" s="8"/>
      <c r="INF59" s="8"/>
      <c r="ING59" s="8"/>
      <c r="INH59" s="8"/>
      <c r="INI59" s="8"/>
      <c r="INJ59" s="8"/>
      <c r="INK59" s="8"/>
      <c r="INL59" s="8"/>
      <c r="INM59" s="8"/>
      <c r="INN59" s="8"/>
      <c r="INO59" s="8"/>
      <c r="INP59" s="8"/>
      <c r="INQ59" s="8"/>
      <c r="INR59" s="8"/>
      <c r="INS59" s="8"/>
      <c r="INT59" s="8"/>
      <c r="INU59" s="8"/>
      <c r="INV59" s="8"/>
      <c r="INW59" s="8"/>
      <c r="INX59" s="8"/>
      <c r="INY59" s="8"/>
      <c r="INZ59" s="8"/>
      <c r="IOA59" s="8"/>
      <c r="IOB59" s="8"/>
      <c r="IOC59" s="8"/>
      <c r="IOD59" s="8"/>
      <c r="IOE59" s="8"/>
      <c r="IOF59" s="8"/>
      <c r="IOG59" s="8"/>
      <c r="IOH59" s="8"/>
      <c r="IOI59" s="8"/>
      <c r="IOJ59" s="8"/>
      <c r="IOK59" s="8"/>
      <c r="IOL59" s="8"/>
      <c r="IOM59" s="8"/>
      <c r="ION59" s="8"/>
      <c r="IOO59" s="8"/>
      <c r="IOP59" s="8"/>
      <c r="IOQ59" s="8"/>
      <c r="IOR59" s="8"/>
      <c r="IOS59" s="8"/>
      <c r="IOT59" s="8"/>
      <c r="IOU59" s="8"/>
      <c r="IOV59" s="8"/>
      <c r="IOW59" s="8"/>
      <c r="IOX59" s="8"/>
      <c r="IOY59" s="8"/>
      <c r="IOZ59" s="8"/>
      <c r="IPA59" s="8"/>
      <c r="IPB59" s="8"/>
      <c r="IPC59" s="8"/>
      <c r="IPD59" s="8"/>
      <c r="IPE59" s="8"/>
      <c r="IPF59" s="8"/>
      <c r="IPG59" s="8"/>
      <c r="IPH59" s="8"/>
      <c r="IPI59" s="8"/>
      <c r="IPJ59" s="8"/>
      <c r="IPK59" s="8"/>
      <c r="IPL59" s="8"/>
      <c r="IPM59" s="8"/>
      <c r="IPN59" s="8"/>
      <c r="IPO59" s="8"/>
      <c r="IPP59" s="8"/>
      <c r="IPQ59" s="8"/>
      <c r="IPR59" s="8"/>
      <c r="IPS59" s="8"/>
      <c r="IPT59" s="8"/>
      <c r="IPU59" s="8"/>
      <c r="IPV59" s="8"/>
      <c r="IPW59" s="8"/>
      <c r="IPX59" s="8"/>
      <c r="IPY59" s="8"/>
      <c r="IPZ59" s="8"/>
      <c r="IQA59" s="8"/>
      <c r="IQB59" s="8"/>
      <c r="IQC59" s="8"/>
      <c r="IQD59" s="8"/>
      <c r="IQE59" s="8"/>
      <c r="IQF59" s="8"/>
      <c r="IQG59" s="8"/>
      <c r="IQH59" s="8"/>
      <c r="IQI59" s="8"/>
      <c r="IQJ59" s="8"/>
      <c r="IQK59" s="8"/>
      <c r="IQL59" s="8"/>
      <c r="IQM59" s="8"/>
      <c r="IQN59" s="8"/>
      <c r="IQO59" s="8"/>
      <c r="IQP59" s="8"/>
      <c r="IQQ59" s="8"/>
      <c r="IQR59" s="8"/>
      <c r="IQS59" s="8"/>
      <c r="IQT59" s="8"/>
      <c r="IQU59" s="8"/>
      <c r="IQV59" s="8"/>
      <c r="IQW59" s="8"/>
      <c r="IQX59" s="8"/>
      <c r="IQY59" s="8"/>
      <c r="IQZ59" s="8"/>
      <c r="IRA59" s="8"/>
      <c r="IRB59" s="8"/>
      <c r="IRC59" s="8"/>
      <c r="IRD59" s="8"/>
      <c r="IRE59" s="8"/>
      <c r="IRF59" s="8"/>
      <c r="IRG59" s="8"/>
      <c r="IRH59" s="8"/>
      <c r="IRI59" s="8"/>
      <c r="IRJ59" s="8"/>
      <c r="IRK59" s="8"/>
      <c r="IRL59" s="8"/>
      <c r="IRM59" s="8"/>
      <c r="IRN59" s="8"/>
      <c r="IRO59" s="8"/>
      <c r="IRP59" s="8"/>
      <c r="IRQ59" s="8"/>
      <c r="IRR59" s="8"/>
      <c r="IRS59" s="8"/>
      <c r="IRT59" s="8"/>
      <c r="IRU59" s="8"/>
      <c r="IRV59" s="8"/>
      <c r="IRW59" s="8"/>
      <c r="IRX59" s="8"/>
      <c r="IRY59" s="8"/>
      <c r="IRZ59" s="8"/>
      <c r="ISA59" s="8"/>
      <c r="ISB59" s="8"/>
      <c r="ISC59" s="8"/>
      <c r="ISD59" s="8"/>
      <c r="ISE59" s="8"/>
      <c r="ISF59" s="8"/>
      <c r="ISG59" s="8"/>
      <c r="ISH59" s="8"/>
      <c r="ISI59" s="8"/>
      <c r="ISJ59" s="8"/>
      <c r="ISK59" s="8"/>
      <c r="ISL59" s="8"/>
      <c r="ISM59" s="8"/>
      <c r="ISN59" s="8"/>
      <c r="ISO59" s="8"/>
      <c r="ISP59" s="8"/>
      <c r="ISQ59" s="8"/>
      <c r="ISR59" s="8"/>
      <c r="ISS59" s="8"/>
      <c r="IST59" s="8"/>
      <c r="ISU59" s="8"/>
      <c r="ISV59" s="8"/>
      <c r="ISW59" s="8"/>
      <c r="ISX59" s="8"/>
      <c r="ISY59" s="8"/>
      <c r="ISZ59" s="8"/>
      <c r="ITA59" s="8"/>
      <c r="ITB59" s="8"/>
      <c r="ITC59" s="8"/>
      <c r="ITD59" s="8"/>
      <c r="ITE59" s="8"/>
      <c r="ITF59" s="8"/>
      <c r="ITG59" s="8"/>
      <c r="ITH59" s="8"/>
      <c r="ITI59" s="8"/>
      <c r="ITJ59" s="8"/>
      <c r="ITK59" s="8"/>
      <c r="ITL59" s="8"/>
      <c r="ITM59" s="8"/>
      <c r="ITN59" s="8"/>
      <c r="ITO59" s="8"/>
      <c r="ITP59" s="8"/>
      <c r="ITQ59" s="8"/>
      <c r="ITR59" s="8"/>
      <c r="ITS59" s="8"/>
      <c r="ITT59" s="8"/>
      <c r="ITU59" s="8"/>
      <c r="ITV59" s="8"/>
      <c r="ITW59" s="8"/>
      <c r="ITX59" s="8"/>
      <c r="ITY59" s="8"/>
      <c r="ITZ59" s="8"/>
      <c r="IUA59" s="8"/>
      <c r="IUB59" s="8"/>
      <c r="IUC59" s="8"/>
      <c r="IUD59" s="8"/>
      <c r="IUE59" s="8"/>
      <c r="IUF59" s="8"/>
      <c r="IUG59" s="8"/>
      <c r="IUH59" s="8"/>
      <c r="IUI59" s="8"/>
      <c r="IUJ59" s="8"/>
      <c r="IUK59" s="8"/>
      <c r="IUL59" s="8"/>
      <c r="IUM59" s="8"/>
      <c r="IUN59" s="8"/>
      <c r="IUO59" s="8"/>
      <c r="IUP59" s="8"/>
      <c r="IUQ59" s="8"/>
      <c r="IUR59" s="8"/>
      <c r="IUS59" s="8"/>
      <c r="IUT59" s="8"/>
      <c r="IUU59" s="8"/>
      <c r="IUV59" s="8"/>
      <c r="IUW59" s="8"/>
      <c r="IUX59" s="8"/>
      <c r="IUY59" s="8"/>
      <c r="IUZ59" s="8"/>
      <c r="IVA59" s="8"/>
      <c r="IVB59" s="8"/>
      <c r="IVC59" s="8"/>
      <c r="IVD59" s="8"/>
      <c r="IVE59" s="8"/>
      <c r="IVF59" s="8"/>
      <c r="IVG59" s="8"/>
      <c r="IVH59" s="8"/>
      <c r="IVI59" s="8"/>
      <c r="IVJ59" s="8"/>
      <c r="IVK59" s="8"/>
      <c r="IVL59" s="8"/>
      <c r="IVM59" s="8"/>
      <c r="IVN59" s="8"/>
      <c r="IVO59" s="8"/>
      <c r="IVP59" s="8"/>
      <c r="IVQ59" s="8"/>
      <c r="IVR59" s="8"/>
      <c r="IVS59" s="8"/>
      <c r="IVT59" s="8"/>
      <c r="IVU59" s="8"/>
      <c r="IVV59" s="8"/>
      <c r="IVW59" s="8"/>
      <c r="IVX59" s="8"/>
      <c r="IVY59" s="8"/>
      <c r="IVZ59" s="8"/>
      <c r="IWA59" s="8"/>
      <c r="IWB59" s="8"/>
      <c r="IWC59" s="8"/>
      <c r="IWD59" s="8"/>
      <c r="IWE59" s="8"/>
      <c r="IWF59" s="8"/>
      <c r="IWG59" s="8"/>
      <c r="IWH59" s="8"/>
      <c r="IWI59" s="8"/>
      <c r="IWJ59" s="8"/>
      <c r="IWK59" s="8"/>
      <c r="IWL59" s="8"/>
      <c r="IWM59" s="8"/>
      <c r="IWN59" s="8"/>
      <c r="IWO59" s="8"/>
      <c r="IWP59" s="8"/>
      <c r="IWQ59" s="8"/>
      <c r="IWR59" s="8"/>
      <c r="IWS59" s="8"/>
      <c r="IWT59" s="8"/>
      <c r="IWU59" s="8"/>
      <c r="IWV59" s="8"/>
      <c r="IWW59" s="8"/>
      <c r="IWX59" s="8"/>
      <c r="IWY59" s="8"/>
      <c r="IWZ59" s="8"/>
      <c r="IXA59" s="8"/>
      <c r="IXB59" s="8"/>
      <c r="IXC59" s="8"/>
      <c r="IXD59" s="8"/>
      <c r="IXE59" s="8"/>
      <c r="IXF59" s="8"/>
      <c r="IXG59" s="8"/>
      <c r="IXH59" s="8"/>
      <c r="IXI59" s="8"/>
      <c r="IXJ59" s="8"/>
      <c r="IXK59" s="8"/>
      <c r="IXL59" s="8"/>
      <c r="IXM59" s="8"/>
      <c r="IXN59" s="8"/>
      <c r="IXO59" s="8"/>
      <c r="IXP59" s="8"/>
      <c r="IXQ59" s="8"/>
      <c r="IXR59" s="8"/>
      <c r="IXS59" s="8"/>
      <c r="IXT59" s="8"/>
      <c r="IXU59" s="8"/>
      <c r="IXV59" s="8"/>
      <c r="IXW59" s="8"/>
      <c r="IXX59" s="8"/>
      <c r="IXY59" s="8"/>
      <c r="IXZ59" s="8"/>
      <c r="IYA59" s="8"/>
      <c r="IYB59" s="8"/>
      <c r="IYC59" s="8"/>
      <c r="IYD59" s="8"/>
      <c r="IYE59" s="8"/>
      <c r="IYF59" s="8"/>
      <c r="IYG59" s="8"/>
      <c r="IYH59" s="8"/>
      <c r="IYI59" s="8"/>
      <c r="IYJ59" s="8"/>
      <c r="IYK59" s="8"/>
      <c r="IYL59" s="8"/>
      <c r="IYM59" s="8"/>
      <c r="IYN59" s="8"/>
      <c r="IYO59" s="8"/>
      <c r="IYP59" s="8"/>
      <c r="IYQ59" s="8"/>
      <c r="IYR59" s="8"/>
      <c r="IYS59" s="8"/>
      <c r="IYT59" s="8"/>
      <c r="IYU59" s="8"/>
      <c r="IYV59" s="8"/>
      <c r="IYW59" s="8"/>
      <c r="IYX59" s="8"/>
      <c r="IYY59" s="8"/>
      <c r="IYZ59" s="8"/>
      <c r="IZA59" s="8"/>
      <c r="IZB59" s="8"/>
      <c r="IZC59" s="8"/>
      <c r="IZD59" s="8"/>
      <c r="IZE59" s="8"/>
      <c r="IZF59" s="8"/>
      <c r="IZG59" s="8"/>
      <c r="IZH59" s="8"/>
      <c r="IZI59" s="8"/>
      <c r="IZJ59" s="8"/>
      <c r="IZK59" s="8"/>
      <c r="IZL59" s="8"/>
      <c r="IZM59" s="8"/>
      <c r="IZN59" s="8"/>
      <c r="IZO59" s="8"/>
      <c r="IZP59" s="8"/>
      <c r="IZQ59" s="8"/>
      <c r="IZR59" s="8"/>
      <c r="IZS59" s="8"/>
      <c r="IZT59" s="8"/>
      <c r="IZU59" s="8"/>
      <c r="IZV59" s="8"/>
      <c r="IZW59" s="8"/>
      <c r="IZX59" s="8"/>
      <c r="IZY59" s="8"/>
      <c r="IZZ59" s="8"/>
      <c r="JAA59" s="8"/>
      <c r="JAB59" s="8"/>
      <c r="JAC59" s="8"/>
      <c r="JAD59" s="8"/>
      <c r="JAE59" s="8"/>
      <c r="JAF59" s="8"/>
      <c r="JAG59" s="8"/>
      <c r="JAH59" s="8"/>
      <c r="JAI59" s="8"/>
      <c r="JAJ59" s="8"/>
      <c r="JAK59" s="8"/>
      <c r="JAL59" s="8"/>
      <c r="JAM59" s="8"/>
      <c r="JAN59" s="8"/>
      <c r="JAO59" s="8"/>
      <c r="JAP59" s="8"/>
      <c r="JAQ59" s="8"/>
      <c r="JAR59" s="8"/>
      <c r="JAS59" s="8"/>
      <c r="JAT59" s="8"/>
      <c r="JAU59" s="8"/>
      <c r="JAV59" s="8"/>
      <c r="JAW59" s="8"/>
      <c r="JAX59" s="8"/>
      <c r="JAY59" s="8"/>
      <c r="JAZ59" s="8"/>
      <c r="JBA59" s="8"/>
      <c r="JBB59" s="8"/>
      <c r="JBC59" s="8"/>
      <c r="JBD59" s="8"/>
      <c r="JBE59" s="8"/>
      <c r="JBF59" s="8"/>
      <c r="JBG59" s="8"/>
      <c r="JBH59" s="8"/>
      <c r="JBI59" s="8"/>
      <c r="JBJ59" s="8"/>
      <c r="JBK59" s="8"/>
      <c r="JBL59" s="8"/>
      <c r="JBM59" s="8"/>
      <c r="JBN59" s="8"/>
      <c r="JBO59" s="8"/>
      <c r="JBP59" s="8"/>
      <c r="JBQ59" s="8"/>
      <c r="JBR59" s="8"/>
      <c r="JBS59" s="8"/>
      <c r="JBT59" s="8"/>
      <c r="JBU59" s="8"/>
      <c r="JBV59" s="8"/>
      <c r="JBW59" s="8"/>
      <c r="JBX59" s="8"/>
      <c r="JBY59" s="8"/>
      <c r="JBZ59" s="8"/>
      <c r="JCA59" s="8"/>
      <c r="JCB59" s="8"/>
      <c r="JCC59" s="8"/>
      <c r="JCD59" s="8"/>
      <c r="JCE59" s="8"/>
      <c r="JCF59" s="8"/>
      <c r="JCG59" s="8"/>
      <c r="JCH59" s="8"/>
      <c r="JCI59" s="8"/>
      <c r="JCJ59" s="8"/>
      <c r="JCK59" s="8"/>
      <c r="JCL59" s="8"/>
      <c r="JCM59" s="8"/>
      <c r="JCN59" s="8"/>
      <c r="JCO59" s="8"/>
      <c r="JCP59" s="8"/>
      <c r="JCQ59" s="8"/>
      <c r="JCR59" s="8"/>
      <c r="JCS59" s="8"/>
      <c r="JCT59" s="8"/>
      <c r="JCU59" s="8"/>
      <c r="JCV59" s="8"/>
      <c r="JCW59" s="8"/>
      <c r="JCX59" s="8"/>
      <c r="JCY59" s="8"/>
      <c r="JCZ59" s="8"/>
      <c r="JDA59" s="8"/>
      <c r="JDB59" s="8"/>
      <c r="JDC59" s="8"/>
      <c r="JDD59" s="8"/>
      <c r="JDE59" s="8"/>
      <c r="JDF59" s="8"/>
      <c r="JDG59" s="8"/>
      <c r="JDH59" s="8"/>
      <c r="JDI59" s="8"/>
      <c r="JDJ59" s="8"/>
      <c r="JDK59" s="8"/>
      <c r="JDL59" s="8"/>
      <c r="JDM59" s="8"/>
      <c r="JDN59" s="8"/>
      <c r="JDO59" s="8"/>
      <c r="JDP59" s="8"/>
      <c r="JDQ59" s="8"/>
      <c r="JDR59" s="8"/>
      <c r="JDS59" s="8"/>
      <c r="JDT59" s="8"/>
      <c r="JDU59" s="8"/>
      <c r="JDV59" s="8"/>
      <c r="JDW59" s="8"/>
      <c r="JDX59" s="8"/>
      <c r="JDY59" s="8"/>
      <c r="JDZ59" s="8"/>
      <c r="JEA59" s="8"/>
      <c r="JEB59" s="8"/>
      <c r="JEC59" s="8"/>
      <c r="JED59" s="8"/>
      <c r="JEE59" s="8"/>
      <c r="JEF59" s="8"/>
      <c r="JEG59" s="8"/>
      <c r="JEH59" s="8"/>
      <c r="JEI59" s="8"/>
      <c r="JEJ59" s="8"/>
      <c r="JEK59" s="8"/>
      <c r="JEL59" s="8"/>
      <c r="JEM59" s="8"/>
      <c r="JEN59" s="8"/>
      <c r="JEO59" s="8"/>
      <c r="JEP59" s="8"/>
      <c r="JEQ59" s="8"/>
      <c r="JER59" s="8"/>
      <c r="JES59" s="8"/>
      <c r="JET59" s="8"/>
      <c r="JEU59" s="8"/>
      <c r="JEV59" s="8"/>
      <c r="JEW59" s="8"/>
      <c r="JEX59" s="8"/>
      <c r="JEY59" s="8"/>
      <c r="JEZ59" s="8"/>
      <c r="JFA59" s="8"/>
      <c r="JFB59" s="8"/>
      <c r="JFC59" s="8"/>
      <c r="JFD59" s="8"/>
      <c r="JFE59" s="8"/>
      <c r="JFF59" s="8"/>
      <c r="JFG59" s="8"/>
      <c r="JFH59" s="8"/>
      <c r="JFI59" s="8"/>
      <c r="JFJ59" s="8"/>
      <c r="JFK59" s="8"/>
      <c r="JFL59" s="8"/>
      <c r="JFM59" s="8"/>
      <c r="JFN59" s="8"/>
      <c r="JFO59" s="8"/>
      <c r="JFP59" s="8"/>
      <c r="JFQ59" s="8"/>
      <c r="JFR59" s="8"/>
      <c r="JFS59" s="8"/>
      <c r="JFT59" s="8"/>
      <c r="JFU59" s="8"/>
      <c r="JFV59" s="8"/>
      <c r="JFW59" s="8"/>
      <c r="JFX59" s="8"/>
      <c r="JFY59" s="8"/>
      <c r="JFZ59" s="8"/>
      <c r="JGA59" s="8"/>
      <c r="JGB59" s="8"/>
      <c r="JGC59" s="8"/>
      <c r="JGD59" s="8"/>
      <c r="JGE59" s="8"/>
      <c r="JGF59" s="8"/>
      <c r="JGG59" s="8"/>
      <c r="JGH59" s="8"/>
      <c r="JGI59" s="8"/>
      <c r="JGJ59" s="8"/>
      <c r="JGK59" s="8"/>
      <c r="JGL59" s="8"/>
      <c r="JGM59" s="8"/>
      <c r="JGN59" s="8"/>
      <c r="JGO59" s="8"/>
      <c r="JGP59" s="8"/>
      <c r="JGQ59" s="8"/>
      <c r="JGR59" s="8"/>
      <c r="JGS59" s="8"/>
      <c r="JGT59" s="8"/>
      <c r="JGU59" s="8"/>
      <c r="JGV59" s="8"/>
      <c r="JGW59" s="8"/>
      <c r="JGX59" s="8"/>
      <c r="JGY59" s="8"/>
      <c r="JGZ59" s="8"/>
      <c r="JHA59" s="8"/>
      <c r="JHB59" s="8"/>
      <c r="JHC59" s="8"/>
      <c r="JHD59" s="8"/>
      <c r="JHE59" s="8"/>
      <c r="JHF59" s="8"/>
      <c r="JHG59" s="8"/>
      <c r="JHH59" s="8"/>
      <c r="JHI59" s="8"/>
      <c r="JHJ59" s="8"/>
      <c r="JHK59" s="8"/>
      <c r="JHL59" s="8"/>
      <c r="JHM59" s="8"/>
      <c r="JHN59" s="8"/>
      <c r="JHO59" s="8"/>
      <c r="JHP59" s="8"/>
      <c r="JHQ59" s="8"/>
      <c r="JHR59" s="8"/>
      <c r="JHS59" s="8"/>
      <c r="JHT59" s="8"/>
      <c r="JHU59" s="8"/>
      <c r="JHV59" s="8"/>
      <c r="JHW59" s="8"/>
      <c r="JHX59" s="8"/>
      <c r="JHY59" s="8"/>
      <c r="JHZ59" s="8"/>
      <c r="JIA59" s="8"/>
      <c r="JIB59" s="8"/>
      <c r="JIC59" s="8"/>
      <c r="JID59" s="8"/>
      <c r="JIE59" s="8"/>
      <c r="JIF59" s="8"/>
      <c r="JIG59" s="8"/>
      <c r="JIH59" s="8"/>
      <c r="JII59" s="8"/>
      <c r="JIJ59" s="8"/>
      <c r="JIK59" s="8"/>
      <c r="JIL59" s="8"/>
      <c r="JIM59" s="8"/>
      <c r="JIN59" s="8"/>
      <c r="JIO59" s="8"/>
      <c r="JIP59" s="8"/>
      <c r="JIQ59" s="8"/>
      <c r="JIR59" s="8"/>
      <c r="JIS59" s="8"/>
      <c r="JIT59" s="8"/>
      <c r="JIU59" s="8"/>
      <c r="JIV59" s="8"/>
      <c r="JIW59" s="8"/>
      <c r="JIX59" s="8"/>
      <c r="JIY59" s="8"/>
      <c r="JIZ59" s="8"/>
      <c r="JJA59" s="8"/>
      <c r="JJB59" s="8"/>
      <c r="JJC59" s="8"/>
      <c r="JJD59" s="8"/>
      <c r="JJE59" s="8"/>
      <c r="JJF59" s="8"/>
      <c r="JJG59" s="8"/>
      <c r="JJH59" s="8"/>
      <c r="JJI59" s="8"/>
      <c r="JJJ59" s="8"/>
      <c r="JJK59" s="8"/>
      <c r="JJL59" s="8"/>
      <c r="JJM59" s="8"/>
      <c r="JJN59" s="8"/>
      <c r="JJO59" s="8"/>
      <c r="JJP59" s="8"/>
      <c r="JJQ59" s="8"/>
      <c r="JJR59" s="8"/>
      <c r="JJS59" s="8"/>
      <c r="JJT59" s="8"/>
      <c r="JJU59" s="8"/>
      <c r="JJV59" s="8"/>
      <c r="JJW59" s="8"/>
      <c r="JJX59" s="8"/>
      <c r="JJY59" s="8"/>
      <c r="JJZ59" s="8"/>
      <c r="JKA59" s="8"/>
      <c r="JKB59" s="8"/>
      <c r="JKC59" s="8"/>
      <c r="JKD59" s="8"/>
      <c r="JKE59" s="8"/>
      <c r="JKF59" s="8"/>
      <c r="JKG59" s="8"/>
      <c r="JKH59" s="8"/>
      <c r="JKI59" s="8"/>
      <c r="JKJ59" s="8"/>
      <c r="JKK59" s="8"/>
      <c r="JKL59" s="8"/>
      <c r="JKM59" s="8"/>
      <c r="JKN59" s="8"/>
      <c r="JKO59" s="8"/>
      <c r="JKP59" s="8"/>
      <c r="JKQ59" s="8"/>
      <c r="JKR59" s="8"/>
      <c r="JKS59" s="8"/>
      <c r="JKT59" s="8"/>
      <c r="JKU59" s="8"/>
      <c r="JKV59" s="8"/>
      <c r="JKW59" s="8"/>
      <c r="JKX59" s="8"/>
      <c r="JKY59" s="8"/>
      <c r="JKZ59" s="8"/>
      <c r="JLA59" s="8"/>
      <c r="JLB59" s="8"/>
      <c r="JLC59" s="8"/>
      <c r="JLD59" s="8"/>
      <c r="JLE59" s="8"/>
      <c r="JLF59" s="8"/>
      <c r="JLG59" s="8"/>
      <c r="JLH59" s="8"/>
      <c r="JLI59" s="8"/>
      <c r="JLJ59" s="8"/>
      <c r="JLK59" s="8"/>
      <c r="JLL59" s="8"/>
      <c r="JLM59" s="8"/>
      <c r="JLN59" s="8"/>
      <c r="JLO59" s="8"/>
      <c r="JLP59" s="8"/>
      <c r="JLQ59" s="8"/>
      <c r="JLR59" s="8"/>
      <c r="JLS59" s="8"/>
      <c r="JLT59" s="8"/>
      <c r="JLU59" s="8"/>
      <c r="JLV59" s="8"/>
      <c r="JLW59" s="8"/>
      <c r="JLX59" s="8"/>
      <c r="JLY59" s="8"/>
      <c r="JLZ59" s="8"/>
      <c r="JMA59" s="8"/>
      <c r="JMB59" s="8"/>
      <c r="JMC59" s="8"/>
      <c r="JMD59" s="8"/>
      <c r="JME59" s="8"/>
      <c r="JMF59" s="8"/>
      <c r="JMG59" s="8"/>
      <c r="JMH59" s="8"/>
      <c r="JMI59" s="8"/>
      <c r="JMJ59" s="8"/>
      <c r="JMK59" s="8"/>
      <c r="JML59" s="8"/>
      <c r="JMM59" s="8"/>
      <c r="JMN59" s="8"/>
      <c r="JMO59" s="8"/>
      <c r="JMP59" s="8"/>
      <c r="JMQ59" s="8"/>
      <c r="JMR59" s="8"/>
      <c r="JMS59" s="8"/>
      <c r="JMT59" s="8"/>
      <c r="JMU59" s="8"/>
      <c r="JMV59" s="8"/>
      <c r="JMW59" s="8"/>
      <c r="JMX59" s="8"/>
      <c r="JMY59" s="8"/>
      <c r="JMZ59" s="8"/>
      <c r="JNA59" s="8"/>
      <c r="JNB59" s="8"/>
      <c r="JNC59" s="8"/>
      <c r="JND59" s="8"/>
      <c r="JNE59" s="8"/>
      <c r="JNF59" s="8"/>
      <c r="JNG59" s="8"/>
      <c r="JNH59" s="8"/>
      <c r="JNI59" s="8"/>
      <c r="JNJ59" s="8"/>
      <c r="JNK59" s="8"/>
      <c r="JNL59" s="8"/>
      <c r="JNM59" s="8"/>
      <c r="JNN59" s="8"/>
      <c r="JNO59" s="8"/>
      <c r="JNP59" s="8"/>
      <c r="JNQ59" s="8"/>
      <c r="JNR59" s="8"/>
      <c r="JNS59" s="8"/>
      <c r="JNT59" s="8"/>
      <c r="JNU59" s="8"/>
      <c r="JNV59" s="8"/>
      <c r="JNW59" s="8"/>
      <c r="JNX59" s="8"/>
      <c r="JNY59" s="8"/>
      <c r="JNZ59" s="8"/>
      <c r="JOA59" s="8"/>
      <c r="JOB59" s="8"/>
      <c r="JOC59" s="8"/>
      <c r="JOD59" s="8"/>
      <c r="JOE59" s="8"/>
      <c r="JOF59" s="8"/>
      <c r="JOG59" s="8"/>
      <c r="JOH59" s="8"/>
      <c r="JOI59" s="8"/>
      <c r="JOJ59" s="8"/>
      <c r="JOK59" s="8"/>
      <c r="JOL59" s="8"/>
      <c r="JOM59" s="8"/>
      <c r="JON59" s="8"/>
      <c r="JOO59" s="8"/>
      <c r="JOP59" s="8"/>
      <c r="JOQ59" s="8"/>
      <c r="JOR59" s="8"/>
      <c r="JOS59" s="8"/>
      <c r="JOT59" s="8"/>
      <c r="JOU59" s="8"/>
      <c r="JOV59" s="8"/>
      <c r="JOW59" s="8"/>
      <c r="JOX59" s="8"/>
      <c r="JOY59" s="8"/>
      <c r="JOZ59" s="8"/>
      <c r="JPA59" s="8"/>
      <c r="JPB59" s="8"/>
      <c r="JPC59" s="8"/>
      <c r="JPD59" s="8"/>
      <c r="JPE59" s="8"/>
      <c r="JPF59" s="8"/>
      <c r="JPG59" s="8"/>
      <c r="JPH59" s="8"/>
      <c r="JPI59" s="8"/>
      <c r="JPJ59" s="8"/>
      <c r="JPK59" s="8"/>
      <c r="JPL59" s="8"/>
      <c r="JPM59" s="8"/>
      <c r="JPN59" s="8"/>
      <c r="JPO59" s="8"/>
      <c r="JPP59" s="8"/>
      <c r="JPQ59" s="8"/>
      <c r="JPR59" s="8"/>
      <c r="JPS59" s="8"/>
      <c r="JPT59" s="8"/>
      <c r="JPU59" s="8"/>
      <c r="JPV59" s="8"/>
      <c r="JPW59" s="8"/>
      <c r="JPX59" s="8"/>
      <c r="JPY59" s="8"/>
      <c r="JPZ59" s="8"/>
      <c r="JQA59" s="8"/>
      <c r="JQB59" s="8"/>
      <c r="JQC59" s="8"/>
      <c r="JQD59" s="8"/>
      <c r="JQE59" s="8"/>
      <c r="JQF59" s="8"/>
      <c r="JQG59" s="8"/>
      <c r="JQH59" s="8"/>
      <c r="JQI59" s="8"/>
      <c r="JQJ59" s="8"/>
      <c r="JQK59" s="8"/>
      <c r="JQL59" s="8"/>
      <c r="JQM59" s="8"/>
      <c r="JQN59" s="8"/>
      <c r="JQO59" s="8"/>
      <c r="JQP59" s="8"/>
      <c r="JQQ59" s="8"/>
      <c r="JQR59" s="8"/>
      <c r="JQS59" s="8"/>
      <c r="JQT59" s="8"/>
      <c r="JQU59" s="8"/>
      <c r="JQV59" s="8"/>
      <c r="JQW59" s="8"/>
      <c r="JQX59" s="8"/>
      <c r="JQY59" s="8"/>
      <c r="JQZ59" s="8"/>
      <c r="JRA59" s="8"/>
      <c r="JRB59" s="8"/>
      <c r="JRC59" s="8"/>
      <c r="JRD59" s="8"/>
      <c r="JRE59" s="8"/>
      <c r="JRF59" s="8"/>
      <c r="JRG59" s="8"/>
      <c r="JRH59" s="8"/>
      <c r="JRI59" s="8"/>
      <c r="JRJ59" s="8"/>
      <c r="JRK59" s="8"/>
      <c r="JRL59" s="8"/>
      <c r="JRM59" s="8"/>
      <c r="JRN59" s="8"/>
      <c r="JRO59" s="8"/>
      <c r="JRP59" s="8"/>
      <c r="JRQ59" s="8"/>
      <c r="JRR59" s="8"/>
      <c r="JRS59" s="8"/>
      <c r="JRT59" s="8"/>
      <c r="JRU59" s="8"/>
      <c r="JRV59" s="8"/>
      <c r="JRW59" s="8"/>
      <c r="JRX59" s="8"/>
      <c r="JRY59" s="8"/>
      <c r="JRZ59" s="8"/>
      <c r="JSA59" s="8"/>
      <c r="JSB59" s="8"/>
      <c r="JSC59" s="8"/>
      <c r="JSD59" s="8"/>
      <c r="JSE59" s="8"/>
      <c r="JSF59" s="8"/>
      <c r="JSG59" s="8"/>
      <c r="JSH59" s="8"/>
      <c r="JSI59" s="8"/>
      <c r="JSJ59" s="8"/>
      <c r="JSK59" s="8"/>
      <c r="JSL59" s="8"/>
      <c r="JSM59" s="8"/>
      <c r="JSN59" s="8"/>
      <c r="JSO59" s="8"/>
      <c r="JSP59" s="8"/>
      <c r="JSQ59" s="8"/>
      <c r="JSR59" s="8"/>
      <c r="JSS59" s="8"/>
      <c r="JST59" s="8"/>
      <c r="JSU59" s="8"/>
      <c r="JSV59" s="8"/>
      <c r="JSW59" s="8"/>
      <c r="JSX59" s="8"/>
      <c r="JSY59" s="8"/>
      <c r="JSZ59" s="8"/>
      <c r="JTA59" s="8"/>
      <c r="JTB59" s="8"/>
      <c r="JTC59" s="8"/>
      <c r="JTD59" s="8"/>
      <c r="JTE59" s="8"/>
      <c r="JTF59" s="8"/>
      <c r="JTG59" s="8"/>
      <c r="JTH59" s="8"/>
      <c r="JTI59" s="8"/>
      <c r="JTJ59" s="8"/>
      <c r="JTK59" s="8"/>
      <c r="JTL59" s="8"/>
      <c r="JTM59" s="8"/>
      <c r="JTN59" s="8"/>
      <c r="JTO59" s="8"/>
      <c r="JTP59" s="8"/>
      <c r="JTQ59" s="8"/>
      <c r="JTR59" s="8"/>
      <c r="JTS59" s="8"/>
      <c r="JTT59" s="8"/>
      <c r="JTU59" s="8"/>
      <c r="JTV59" s="8"/>
      <c r="JTW59" s="8"/>
      <c r="JTX59" s="8"/>
      <c r="JTY59" s="8"/>
      <c r="JTZ59" s="8"/>
      <c r="JUA59" s="8"/>
      <c r="JUB59" s="8"/>
      <c r="JUC59" s="8"/>
      <c r="JUD59" s="8"/>
      <c r="JUE59" s="8"/>
      <c r="JUF59" s="8"/>
      <c r="JUG59" s="8"/>
      <c r="JUH59" s="8"/>
      <c r="JUI59" s="8"/>
      <c r="JUJ59" s="8"/>
      <c r="JUK59" s="8"/>
      <c r="JUL59" s="8"/>
      <c r="JUM59" s="8"/>
      <c r="JUN59" s="8"/>
      <c r="JUO59" s="8"/>
      <c r="JUP59" s="8"/>
      <c r="JUQ59" s="8"/>
      <c r="JUR59" s="8"/>
      <c r="JUS59" s="8"/>
      <c r="JUT59" s="8"/>
      <c r="JUU59" s="8"/>
      <c r="JUV59" s="8"/>
      <c r="JUW59" s="8"/>
      <c r="JUX59" s="8"/>
      <c r="JUY59" s="8"/>
      <c r="JUZ59" s="8"/>
      <c r="JVA59" s="8"/>
      <c r="JVB59" s="8"/>
      <c r="JVC59" s="8"/>
      <c r="JVD59" s="8"/>
      <c r="JVE59" s="8"/>
      <c r="JVF59" s="8"/>
      <c r="JVG59" s="8"/>
      <c r="JVH59" s="8"/>
      <c r="JVI59" s="8"/>
      <c r="JVJ59" s="8"/>
      <c r="JVK59" s="8"/>
      <c r="JVL59" s="8"/>
      <c r="JVM59" s="8"/>
      <c r="JVN59" s="8"/>
      <c r="JVO59" s="8"/>
      <c r="JVP59" s="8"/>
      <c r="JVQ59" s="8"/>
      <c r="JVR59" s="8"/>
      <c r="JVS59" s="8"/>
      <c r="JVT59" s="8"/>
      <c r="JVU59" s="8"/>
      <c r="JVV59" s="8"/>
      <c r="JVW59" s="8"/>
      <c r="JVX59" s="8"/>
      <c r="JVY59" s="8"/>
      <c r="JVZ59" s="8"/>
      <c r="JWA59" s="8"/>
      <c r="JWB59" s="8"/>
      <c r="JWC59" s="8"/>
      <c r="JWD59" s="8"/>
      <c r="JWE59" s="8"/>
      <c r="JWF59" s="8"/>
      <c r="JWG59" s="8"/>
      <c r="JWH59" s="8"/>
      <c r="JWI59" s="8"/>
      <c r="JWJ59" s="8"/>
      <c r="JWK59" s="8"/>
      <c r="JWL59" s="8"/>
      <c r="JWM59" s="8"/>
      <c r="JWN59" s="8"/>
      <c r="JWO59" s="8"/>
      <c r="JWP59" s="8"/>
      <c r="JWQ59" s="8"/>
      <c r="JWR59" s="8"/>
      <c r="JWS59" s="8"/>
      <c r="JWT59" s="8"/>
      <c r="JWU59" s="8"/>
      <c r="JWV59" s="8"/>
      <c r="JWW59" s="8"/>
      <c r="JWX59" s="8"/>
      <c r="JWY59" s="8"/>
      <c r="JWZ59" s="8"/>
      <c r="JXA59" s="8"/>
      <c r="JXB59" s="8"/>
      <c r="JXC59" s="8"/>
      <c r="JXD59" s="8"/>
      <c r="JXE59" s="8"/>
      <c r="JXF59" s="8"/>
      <c r="JXG59" s="8"/>
      <c r="JXH59" s="8"/>
      <c r="JXI59" s="8"/>
      <c r="JXJ59" s="8"/>
      <c r="JXK59" s="8"/>
      <c r="JXL59" s="8"/>
      <c r="JXM59" s="8"/>
      <c r="JXN59" s="8"/>
      <c r="JXO59" s="8"/>
      <c r="JXP59" s="8"/>
      <c r="JXQ59" s="8"/>
      <c r="JXR59" s="8"/>
      <c r="JXS59" s="8"/>
      <c r="JXT59" s="8"/>
      <c r="JXU59" s="8"/>
      <c r="JXV59" s="8"/>
      <c r="JXW59" s="8"/>
      <c r="JXX59" s="8"/>
      <c r="JXY59" s="8"/>
      <c r="JXZ59" s="8"/>
      <c r="JYA59" s="8"/>
      <c r="JYB59" s="8"/>
      <c r="JYC59" s="8"/>
      <c r="JYD59" s="8"/>
      <c r="JYE59" s="8"/>
      <c r="JYF59" s="8"/>
      <c r="JYG59" s="8"/>
      <c r="JYH59" s="8"/>
      <c r="JYI59" s="8"/>
      <c r="JYJ59" s="8"/>
      <c r="JYK59" s="8"/>
      <c r="JYL59" s="8"/>
      <c r="JYM59" s="8"/>
      <c r="JYN59" s="8"/>
      <c r="JYO59" s="8"/>
      <c r="JYP59" s="8"/>
      <c r="JYQ59" s="8"/>
      <c r="JYR59" s="8"/>
      <c r="JYS59" s="8"/>
      <c r="JYT59" s="8"/>
      <c r="JYU59" s="8"/>
      <c r="JYV59" s="8"/>
      <c r="JYW59" s="8"/>
      <c r="JYX59" s="8"/>
      <c r="JYY59" s="8"/>
      <c r="JYZ59" s="8"/>
      <c r="JZA59" s="8"/>
      <c r="JZB59" s="8"/>
      <c r="JZC59" s="8"/>
      <c r="JZD59" s="8"/>
      <c r="JZE59" s="8"/>
      <c r="JZF59" s="8"/>
      <c r="JZG59" s="8"/>
      <c r="JZH59" s="8"/>
      <c r="JZI59" s="8"/>
      <c r="JZJ59" s="8"/>
      <c r="JZK59" s="8"/>
      <c r="JZL59" s="8"/>
      <c r="JZM59" s="8"/>
      <c r="JZN59" s="8"/>
      <c r="JZO59" s="8"/>
      <c r="JZP59" s="8"/>
      <c r="JZQ59" s="8"/>
      <c r="JZR59" s="8"/>
      <c r="JZS59" s="8"/>
      <c r="JZT59" s="8"/>
      <c r="JZU59" s="8"/>
      <c r="JZV59" s="8"/>
      <c r="JZW59" s="8"/>
      <c r="JZX59" s="8"/>
      <c r="JZY59" s="8"/>
      <c r="JZZ59" s="8"/>
      <c r="KAA59" s="8"/>
      <c r="KAB59" s="8"/>
      <c r="KAC59" s="8"/>
      <c r="KAD59" s="8"/>
      <c r="KAE59" s="8"/>
      <c r="KAF59" s="8"/>
      <c r="KAG59" s="8"/>
      <c r="KAH59" s="8"/>
      <c r="KAI59" s="8"/>
      <c r="KAJ59" s="8"/>
      <c r="KAK59" s="8"/>
      <c r="KAL59" s="8"/>
      <c r="KAM59" s="8"/>
      <c r="KAN59" s="8"/>
      <c r="KAO59" s="8"/>
      <c r="KAP59" s="8"/>
      <c r="KAQ59" s="8"/>
      <c r="KAR59" s="8"/>
      <c r="KAS59" s="8"/>
      <c r="KAT59" s="8"/>
      <c r="KAU59" s="8"/>
      <c r="KAV59" s="8"/>
      <c r="KAW59" s="8"/>
      <c r="KAX59" s="8"/>
      <c r="KAY59" s="8"/>
      <c r="KAZ59" s="8"/>
      <c r="KBA59" s="8"/>
      <c r="KBB59" s="8"/>
      <c r="KBC59" s="8"/>
      <c r="KBD59" s="8"/>
      <c r="KBE59" s="8"/>
      <c r="KBF59" s="8"/>
      <c r="KBG59" s="8"/>
      <c r="KBH59" s="8"/>
      <c r="KBI59" s="8"/>
      <c r="KBJ59" s="8"/>
      <c r="KBK59" s="8"/>
      <c r="KBL59" s="8"/>
      <c r="KBM59" s="8"/>
      <c r="KBN59" s="8"/>
      <c r="KBO59" s="8"/>
      <c r="KBP59" s="8"/>
      <c r="KBQ59" s="8"/>
      <c r="KBR59" s="8"/>
      <c r="KBS59" s="8"/>
      <c r="KBT59" s="8"/>
      <c r="KBU59" s="8"/>
      <c r="KBV59" s="8"/>
      <c r="KBW59" s="8"/>
      <c r="KBX59" s="8"/>
      <c r="KBY59" s="8"/>
      <c r="KBZ59" s="8"/>
      <c r="KCA59" s="8"/>
      <c r="KCB59" s="8"/>
      <c r="KCC59" s="8"/>
      <c r="KCD59" s="8"/>
      <c r="KCE59" s="8"/>
      <c r="KCF59" s="8"/>
      <c r="KCG59" s="8"/>
      <c r="KCH59" s="8"/>
      <c r="KCI59" s="8"/>
      <c r="KCJ59" s="8"/>
      <c r="KCK59" s="8"/>
      <c r="KCL59" s="8"/>
      <c r="KCM59" s="8"/>
      <c r="KCN59" s="8"/>
      <c r="KCO59" s="8"/>
      <c r="KCP59" s="8"/>
      <c r="KCQ59" s="8"/>
      <c r="KCR59" s="8"/>
      <c r="KCS59" s="8"/>
      <c r="KCT59" s="8"/>
      <c r="KCU59" s="8"/>
      <c r="KCV59" s="8"/>
      <c r="KCW59" s="8"/>
      <c r="KCX59" s="8"/>
      <c r="KCY59" s="8"/>
      <c r="KCZ59" s="8"/>
      <c r="KDA59" s="8"/>
      <c r="KDB59" s="8"/>
      <c r="KDC59" s="8"/>
      <c r="KDD59" s="8"/>
      <c r="KDE59" s="8"/>
      <c r="KDF59" s="8"/>
      <c r="KDG59" s="8"/>
      <c r="KDH59" s="8"/>
      <c r="KDI59" s="8"/>
      <c r="KDJ59" s="8"/>
      <c r="KDK59" s="8"/>
      <c r="KDL59" s="8"/>
      <c r="KDM59" s="8"/>
      <c r="KDN59" s="8"/>
      <c r="KDO59" s="8"/>
      <c r="KDP59" s="8"/>
      <c r="KDQ59" s="8"/>
      <c r="KDR59" s="8"/>
      <c r="KDS59" s="8"/>
      <c r="KDT59" s="8"/>
      <c r="KDU59" s="8"/>
      <c r="KDV59" s="8"/>
      <c r="KDW59" s="8"/>
      <c r="KDX59" s="8"/>
      <c r="KDY59" s="8"/>
      <c r="KDZ59" s="8"/>
      <c r="KEA59" s="8"/>
      <c r="KEB59" s="8"/>
      <c r="KEC59" s="8"/>
      <c r="KED59" s="8"/>
      <c r="KEE59" s="8"/>
      <c r="KEF59" s="8"/>
      <c r="KEG59" s="8"/>
      <c r="KEH59" s="8"/>
      <c r="KEI59" s="8"/>
      <c r="KEJ59" s="8"/>
      <c r="KEK59" s="8"/>
      <c r="KEL59" s="8"/>
      <c r="KEM59" s="8"/>
      <c r="KEN59" s="8"/>
      <c r="KEO59" s="8"/>
      <c r="KEP59" s="8"/>
      <c r="KEQ59" s="8"/>
      <c r="KER59" s="8"/>
      <c r="KES59" s="8"/>
      <c r="KET59" s="8"/>
      <c r="KEU59" s="8"/>
      <c r="KEV59" s="8"/>
      <c r="KEW59" s="8"/>
      <c r="KEX59" s="8"/>
      <c r="KEY59" s="8"/>
      <c r="KEZ59" s="8"/>
      <c r="KFA59" s="8"/>
      <c r="KFB59" s="8"/>
      <c r="KFC59" s="8"/>
      <c r="KFD59" s="8"/>
      <c r="KFE59" s="8"/>
      <c r="KFF59" s="8"/>
      <c r="KFG59" s="8"/>
      <c r="KFH59" s="8"/>
      <c r="KFI59" s="8"/>
      <c r="KFJ59" s="8"/>
      <c r="KFK59" s="8"/>
      <c r="KFL59" s="8"/>
      <c r="KFM59" s="8"/>
      <c r="KFN59" s="8"/>
      <c r="KFO59" s="8"/>
      <c r="KFP59" s="8"/>
      <c r="KFQ59" s="8"/>
      <c r="KFR59" s="8"/>
      <c r="KFS59" s="8"/>
      <c r="KFT59" s="8"/>
      <c r="KFU59" s="8"/>
      <c r="KFV59" s="8"/>
      <c r="KFW59" s="8"/>
      <c r="KFX59" s="8"/>
      <c r="KFY59" s="8"/>
      <c r="KFZ59" s="8"/>
      <c r="KGA59" s="8"/>
      <c r="KGB59" s="8"/>
      <c r="KGC59" s="8"/>
      <c r="KGD59" s="8"/>
      <c r="KGE59" s="8"/>
      <c r="KGF59" s="8"/>
      <c r="KGG59" s="8"/>
      <c r="KGH59" s="8"/>
      <c r="KGI59" s="8"/>
      <c r="KGJ59" s="8"/>
      <c r="KGK59" s="8"/>
      <c r="KGL59" s="8"/>
      <c r="KGM59" s="8"/>
      <c r="KGN59" s="8"/>
      <c r="KGO59" s="8"/>
      <c r="KGP59" s="8"/>
      <c r="KGQ59" s="8"/>
      <c r="KGR59" s="8"/>
      <c r="KGS59" s="8"/>
      <c r="KGT59" s="8"/>
      <c r="KGU59" s="8"/>
      <c r="KGV59" s="8"/>
      <c r="KGW59" s="8"/>
      <c r="KGX59" s="8"/>
      <c r="KGY59" s="8"/>
      <c r="KGZ59" s="8"/>
      <c r="KHA59" s="8"/>
      <c r="KHB59" s="8"/>
      <c r="KHC59" s="8"/>
      <c r="KHD59" s="8"/>
      <c r="KHE59" s="8"/>
      <c r="KHF59" s="8"/>
      <c r="KHG59" s="8"/>
      <c r="KHH59" s="8"/>
      <c r="KHI59" s="8"/>
      <c r="KHJ59" s="8"/>
      <c r="KHK59" s="8"/>
      <c r="KHL59" s="8"/>
      <c r="KHM59" s="8"/>
      <c r="KHN59" s="8"/>
      <c r="KHO59" s="8"/>
      <c r="KHP59" s="8"/>
      <c r="KHQ59" s="8"/>
      <c r="KHR59" s="8"/>
      <c r="KHS59" s="8"/>
      <c r="KHT59" s="8"/>
      <c r="KHU59" s="8"/>
      <c r="KHV59" s="8"/>
      <c r="KHW59" s="8"/>
      <c r="KHX59" s="8"/>
      <c r="KHY59" s="8"/>
      <c r="KHZ59" s="8"/>
      <c r="KIA59" s="8"/>
      <c r="KIB59" s="8"/>
      <c r="KIC59" s="8"/>
      <c r="KID59" s="8"/>
      <c r="KIE59" s="8"/>
      <c r="KIF59" s="8"/>
      <c r="KIG59" s="8"/>
      <c r="KIH59" s="8"/>
      <c r="KII59" s="8"/>
      <c r="KIJ59" s="8"/>
      <c r="KIK59" s="8"/>
      <c r="KIL59" s="8"/>
      <c r="KIM59" s="8"/>
      <c r="KIN59" s="8"/>
      <c r="KIO59" s="8"/>
      <c r="KIP59" s="8"/>
      <c r="KIQ59" s="8"/>
      <c r="KIR59" s="8"/>
      <c r="KIS59" s="8"/>
      <c r="KIT59" s="8"/>
      <c r="KIU59" s="8"/>
      <c r="KIV59" s="8"/>
      <c r="KIW59" s="8"/>
      <c r="KIX59" s="8"/>
      <c r="KIY59" s="8"/>
      <c r="KIZ59" s="8"/>
      <c r="KJA59" s="8"/>
      <c r="KJB59" s="8"/>
      <c r="KJC59" s="8"/>
      <c r="KJD59" s="8"/>
      <c r="KJE59" s="8"/>
      <c r="KJF59" s="8"/>
      <c r="KJG59" s="8"/>
      <c r="KJH59" s="8"/>
      <c r="KJI59" s="8"/>
      <c r="KJJ59" s="8"/>
      <c r="KJK59" s="8"/>
      <c r="KJL59" s="8"/>
      <c r="KJM59" s="8"/>
      <c r="KJN59" s="8"/>
      <c r="KJO59" s="8"/>
      <c r="KJP59" s="8"/>
      <c r="KJQ59" s="8"/>
      <c r="KJR59" s="8"/>
      <c r="KJS59" s="8"/>
      <c r="KJT59" s="8"/>
      <c r="KJU59" s="8"/>
      <c r="KJV59" s="8"/>
      <c r="KJW59" s="8"/>
      <c r="KJX59" s="8"/>
      <c r="KJY59" s="8"/>
      <c r="KJZ59" s="8"/>
      <c r="KKA59" s="8"/>
      <c r="KKB59" s="8"/>
      <c r="KKC59" s="8"/>
      <c r="KKD59" s="8"/>
      <c r="KKE59" s="8"/>
      <c r="KKF59" s="8"/>
      <c r="KKG59" s="8"/>
      <c r="KKH59" s="8"/>
      <c r="KKI59" s="8"/>
      <c r="KKJ59" s="8"/>
      <c r="KKK59" s="8"/>
      <c r="KKL59" s="8"/>
      <c r="KKM59" s="8"/>
      <c r="KKN59" s="8"/>
      <c r="KKO59" s="8"/>
      <c r="KKP59" s="8"/>
      <c r="KKQ59" s="8"/>
      <c r="KKR59" s="8"/>
      <c r="KKS59" s="8"/>
      <c r="KKT59" s="8"/>
      <c r="KKU59" s="8"/>
      <c r="KKV59" s="8"/>
      <c r="KKW59" s="8"/>
      <c r="KKX59" s="8"/>
      <c r="KKY59" s="8"/>
      <c r="KKZ59" s="8"/>
      <c r="KLA59" s="8"/>
      <c r="KLB59" s="8"/>
      <c r="KLC59" s="8"/>
      <c r="KLD59" s="8"/>
      <c r="KLE59" s="8"/>
      <c r="KLF59" s="8"/>
      <c r="KLG59" s="8"/>
      <c r="KLH59" s="8"/>
      <c r="KLI59" s="8"/>
      <c r="KLJ59" s="8"/>
      <c r="KLK59" s="8"/>
      <c r="KLL59" s="8"/>
      <c r="KLM59" s="8"/>
      <c r="KLN59" s="8"/>
      <c r="KLO59" s="8"/>
      <c r="KLP59" s="8"/>
      <c r="KLQ59" s="8"/>
      <c r="KLR59" s="8"/>
      <c r="KLS59" s="8"/>
      <c r="KLT59" s="8"/>
      <c r="KLU59" s="8"/>
      <c r="KLV59" s="8"/>
      <c r="KLW59" s="8"/>
      <c r="KLX59" s="8"/>
      <c r="KLY59" s="8"/>
      <c r="KLZ59" s="8"/>
      <c r="KMA59" s="8"/>
      <c r="KMB59" s="8"/>
      <c r="KMC59" s="8"/>
      <c r="KMD59" s="8"/>
      <c r="KME59" s="8"/>
      <c r="KMF59" s="8"/>
      <c r="KMG59" s="8"/>
      <c r="KMH59" s="8"/>
      <c r="KMI59" s="8"/>
      <c r="KMJ59" s="8"/>
      <c r="KMK59" s="8"/>
      <c r="KML59" s="8"/>
      <c r="KMM59" s="8"/>
      <c r="KMN59" s="8"/>
      <c r="KMO59" s="8"/>
      <c r="KMP59" s="8"/>
      <c r="KMQ59" s="8"/>
      <c r="KMR59" s="8"/>
      <c r="KMS59" s="8"/>
      <c r="KMT59" s="8"/>
      <c r="KMU59" s="8"/>
      <c r="KMV59" s="8"/>
      <c r="KMW59" s="8"/>
      <c r="KMX59" s="8"/>
      <c r="KMY59" s="8"/>
      <c r="KMZ59" s="8"/>
      <c r="KNA59" s="8"/>
      <c r="KNB59" s="8"/>
      <c r="KNC59" s="8"/>
      <c r="KND59" s="8"/>
      <c r="KNE59" s="8"/>
      <c r="KNF59" s="8"/>
      <c r="KNG59" s="8"/>
      <c r="KNH59" s="8"/>
      <c r="KNI59" s="8"/>
      <c r="KNJ59" s="8"/>
      <c r="KNK59" s="8"/>
      <c r="KNL59" s="8"/>
      <c r="KNM59" s="8"/>
      <c r="KNN59" s="8"/>
      <c r="KNO59" s="8"/>
      <c r="KNP59" s="8"/>
      <c r="KNQ59" s="8"/>
      <c r="KNR59" s="8"/>
      <c r="KNS59" s="8"/>
      <c r="KNT59" s="8"/>
      <c r="KNU59" s="8"/>
      <c r="KNV59" s="8"/>
      <c r="KNW59" s="8"/>
      <c r="KNX59" s="8"/>
      <c r="KNY59" s="8"/>
      <c r="KNZ59" s="8"/>
      <c r="KOA59" s="8"/>
      <c r="KOB59" s="8"/>
      <c r="KOC59" s="8"/>
      <c r="KOD59" s="8"/>
      <c r="KOE59" s="8"/>
      <c r="KOF59" s="8"/>
      <c r="KOG59" s="8"/>
      <c r="KOH59" s="8"/>
      <c r="KOI59" s="8"/>
      <c r="KOJ59" s="8"/>
      <c r="KOK59" s="8"/>
      <c r="KOL59" s="8"/>
      <c r="KOM59" s="8"/>
      <c r="KON59" s="8"/>
      <c r="KOO59" s="8"/>
      <c r="KOP59" s="8"/>
      <c r="KOQ59" s="8"/>
      <c r="KOR59" s="8"/>
      <c r="KOS59" s="8"/>
      <c r="KOT59" s="8"/>
      <c r="KOU59" s="8"/>
      <c r="KOV59" s="8"/>
      <c r="KOW59" s="8"/>
      <c r="KOX59" s="8"/>
      <c r="KOY59" s="8"/>
      <c r="KOZ59" s="8"/>
      <c r="KPA59" s="8"/>
      <c r="KPB59" s="8"/>
      <c r="KPC59" s="8"/>
      <c r="KPD59" s="8"/>
      <c r="KPE59" s="8"/>
      <c r="KPF59" s="8"/>
      <c r="KPG59" s="8"/>
      <c r="KPH59" s="8"/>
      <c r="KPI59" s="8"/>
      <c r="KPJ59" s="8"/>
      <c r="KPK59" s="8"/>
      <c r="KPL59" s="8"/>
      <c r="KPM59" s="8"/>
      <c r="KPN59" s="8"/>
      <c r="KPO59" s="8"/>
      <c r="KPP59" s="8"/>
      <c r="KPQ59" s="8"/>
      <c r="KPR59" s="8"/>
      <c r="KPS59" s="8"/>
      <c r="KPT59" s="8"/>
      <c r="KPU59" s="8"/>
      <c r="KPV59" s="8"/>
      <c r="KPW59" s="8"/>
      <c r="KPX59" s="8"/>
      <c r="KPY59" s="8"/>
      <c r="KPZ59" s="8"/>
      <c r="KQA59" s="8"/>
      <c r="KQB59" s="8"/>
      <c r="KQC59" s="8"/>
      <c r="KQD59" s="8"/>
      <c r="KQE59" s="8"/>
      <c r="KQF59" s="8"/>
      <c r="KQG59" s="8"/>
      <c r="KQH59" s="8"/>
      <c r="KQI59" s="8"/>
      <c r="KQJ59" s="8"/>
      <c r="KQK59" s="8"/>
      <c r="KQL59" s="8"/>
      <c r="KQM59" s="8"/>
      <c r="KQN59" s="8"/>
      <c r="KQO59" s="8"/>
      <c r="KQP59" s="8"/>
      <c r="KQQ59" s="8"/>
      <c r="KQR59" s="8"/>
      <c r="KQS59" s="8"/>
      <c r="KQT59" s="8"/>
      <c r="KQU59" s="8"/>
      <c r="KQV59" s="8"/>
      <c r="KQW59" s="8"/>
      <c r="KQX59" s="8"/>
      <c r="KQY59" s="8"/>
      <c r="KQZ59" s="8"/>
      <c r="KRA59" s="8"/>
      <c r="KRB59" s="8"/>
      <c r="KRC59" s="8"/>
      <c r="KRD59" s="8"/>
      <c r="KRE59" s="8"/>
      <c r="KRF59" s="8"/>
      <c r="KRG59" s="8"/>
      <c r="KRH59" s="8"/>
      <c r="KRI59" s="8"/>
      <c r="KRJ59" s="8"/>
      <c r="KRK59" s="8"/>
      <c r="KRL59" s="8"/>
      <c r="KRM59" s="8"/>
      <c r="KRN59" s="8"/>
      <c r="KRO59" s="8"/>
      <c r="KRP59" s="8"/>
      <c r="KRQ59" s="8"/>
      <c r="KRR59" s="8"/>
      <c r="KRS59" s="8"/>
      <c r="KRT59" s="8"/>
      <c r="KRU59" s="8"/>
      <c r="KRV59" s="8"/>
      <c r="KRW59" s="8"/>
      <c r="KRX59" s="8"/>
      <c r="KRY59" s="8"/>
      <c r="KRZ59" s="8"/>
      <c r="KSA59" s="8"/>
      <c r="KSB59" s="8"/>
      <c r="KSC59" s="8"/>
      <c r="KSD59" s="8"/>
      <c r="KSE59" s="8"/>
      <c r="KSF59" s="8"/>
      <c r="KSG59" s="8"/>
      <c r="KSH59" s="8"/>
      <c r="KSI59" s="8"/>
      <c r="KSJ59" s="8"/>
      <c r="KSK59" s="8"/>
      <c r="KSL59" s="8"/>
      <c r="KSM59" s="8"/>
      <c r="KSN59" s="8"/>
      <c r="KSO59" s="8"/>
      <c r="KSP59" s="8"/>
      <c r="KSQ59" s="8"/>
      <c r="KSR59" s="8"/>
      <c r="KSS59" s="8"/>
      <c r="KST59" s="8"/>
      <c r="KSU59" s="8"/>
      <c r="KSV59" s="8"/>
      <c r="KSW59" s="8"/>
      <c r="KSX59" s="8"/>
      <c r="KSY59" s="8"/>
      <c r="KSZ59" s="8"/>
      <c r="KTA59" s="8"/>
      <c r="KTB59" s="8"/>
      <c r="KTC59" s="8"/>
      <c r="KTD59" s="8"/>
      <c r="KTE59" s="8"/>
      <c r="KTF59" s="8"/>
      <c r="KTG59" s="8"/>
      <c r="KTH59" s="8"/>
      <c r="KTI59" s="8"/>
      <c r="KTJ59" s="8"/>
      <c r="KTK59" s="8"/>
      <c r="KTL59" s="8"/>
      <c r="KTM59" s="8"/>
      <c r="KTN59" s="8"/>
      <c r="KTO59" s="8"/>
      <c r="KTP59" s="8"/>
      <c r="KTQ59" s="8"/>
      <c r="KTR59" s="8"/>
      <c r="KTS59" s="8"/>
      <c r="KTT59" s="8"/>
      <c r="KTU59" s="8"/>
      <c r="KTV59" s="8"/>
      <c r="KTW59" s="8"/>
      <c r="KTX59" s="8"/>
      <c r="KTY59" s="8"/>
      <c r="KTZ59" s="8"/>
      <c r="KUA59" s="8"/>
      <c r="KUB59" s="8"/>
      <c r="KUC59" s="8"/>
      <c r="KUD59" s="8"/>
      <c r="KUE59" s="8"/>
      <c r="KUF59" s="8"/>
      <c r="KUG59" s="8"/>
      <c r="KUH59" s="8"/>
      <c r="KUI59" s="8"/>
      <c r="KUJ59" s="8"/>
      <c r="KUK59" s="8"/>
      <c r="KUL59" s="8"/>
      <c r="KUM59" s="8"/>
      <c r="KUN59" s="8"/>
      <c r="KUO59" s="8"/>
      <c r="KUP59" s="8"/>
      <c r="KUQ59" s="8"/>
      <c r="KUR59" s="8"/>
      <c r="KUS59" s="8"/>
      <c r="KUT59" s="8"/>
      <c r="KUU59" s="8"/>
      <c r="KUV59" s="8"/>
      <c r="KUW59" s="8"/>
      <c r="KUX59" s="8"/>
      <c r="KUY59" s="8"/>
      <c r="KUZ59" s="8"/>
      <c r="KVA59" s="8"/>
      <c r="KVB59" s="8"/>
      <c r="KVC59" s="8"/>
      <c r="KVD59" s="8"/>
      <c r="KVE59" s="8"/>
      <c r="KVF59" s="8"/>
      <c r="KVG59" s="8"/>
      <c r="KVH59" s="8"/>
      <c r="KVI59" s="8"/>
      <c r="KVJ59" s="8"/>
      <c r="KVK59" s="8"/>
      <c r="KVL59" s="8"/>
      <c r="KVM59" s="8"/>
      <c r="KVN59" s="8"/>
      <c r="KVO59" s="8"/>
      <c r="KVP59" s="8"/>
      <c r="KVQ59" s="8"/>
      <c r="KVR59" s="8"/>
      <c r="KVS59" s="8"/>
      <c r="KVT59" s="8"/>
      <c r="KVU59" s="8"/>
      <c r="KVV59" s="8"/>
      <c r="KVW59" s="8"/>
      <c r="KVX59" s="8"/>
      <c r="KVY59" s="8"/>
      <c r="KVZ59" s="8"/>
      <c r="KWA59" s="8"/>
      <c r="KWB59" s="8"/>
      <c r="KWC59" s="8"/>
      <c r="KWD59" s="8"/>
      <c r="KWE59" s="8"/>
      <c r="KWF59" s="8"/>
      <c r="KWG59" s="8"/>
      <c r="KWH59" s="8"/>
      <c r="KWI59" s="8"/>
      <c r="KWJ59" s="8"/>
      <c r="KWK59" s="8"/>
      <c r="KWL59" s="8"/>
      <c r="KWM59" s="8"/>
      <c r="KWN59" s="8"/>
      <c r="KWO59" s="8"/>
      <c r="KWP59" s="8"/>
      <c r="KWQ59" s="8"/>
      <c r="KWR59" s="8"/>
      <c r="KWS59" s="8"/>
      <c r="KWT59" s="8"/>
      <c r="KWU59" s="8"/>
      <c r="KWV59" s="8"/>
      <c r="KWW59" s="8"/>
      <c r="KWX59" s="8"/>
      <c r="KWY59" s="8"/>
      <c r="KWZ59" s="8"/>
      <c r="KXA59" s="8"/>
      <c r="KXB59" s="8"/>
      <c r="KXC59" s="8"/>
      <c r="KXD59" s="8"/>
      <c r="KXE59" s="8"/>
      <c r="KXF59" s="8"/>
      <c r="KXG59" s="8"/>
      <c r="KXH59" s="8"/>
      <c r="KXI59" s="8"/>
      <c r="KXJ59" s="8"/>
      <c r="KXK59" s="8"/>
      <c r="KXL59" s="8"/>
      <c r="KXM59" s="8"/>
      <c r="KXN59" s="8"/>
      <c r="KXO59" s="8"/>
      <c r="KXP59" s="8"/>
      <c r="KXQ59" s="8"/>
      <c r="KXR59" s="8"/>
      <c r="KXS59" s="8"/>
      <c r="KXT59" s="8"/>
      <c r="KXU59" s="8"/>
      <c r="KXV59" s="8"/>
      <c r="KXW59" s="8"/>
      <c r="KXX59" s="8"/>
      <c r="KXY59" s="8"/>
      <c r="KXZ59" s="8"/>
      <c r="KYA59" s="8"/>
      <c r="KYB59" s="8"/>
      <c r="KYC59" s="8"/>
      <c r="KYD59" s="8"/>
      <c r="KYE59" s="8"/>
      <c r="KYF59" s="8"/>
      <c r="KYG59" s="8"/>
      <c r="KYH59" s="8"/>
      <c r="KYI59" s="8"/>
      <c r="KYJ59" s="8"/>
      <c r="KYK59" s="8"/>
      <c r="KYL59" s="8"/>
      <c r="KYM59" s="8"/>
      <c r="KYN59" s="8"/>
      <c r="KYO59" s="8"/>
      <c r="KYP59" s="8"/>
      <c r="KYQ59" s="8"/>
      <c r="KYR59" s="8"/>
      <c r="KYS59" s="8"/>
      <c r="KYT59" s="8"/>
      <c r="KYU59" s="8"/>
      <c r="KYV59" s="8"/>
      <c r="KYW59" s="8"/>
      <c r="KYX59" s="8"/>
      <c r="KYY59" s="8"/>
      <c r="KYZ59" s="8"/>
      <c r="KZA59" s="8"/>
      <c r="KZB59" s="8"/>
      <c r="KZC59" s="8"/>
      <c r="KZD59" s="8"/>
      <c r="KZE59" s="8"/>
      <c r="KZF59" s="8"/>
      <c r="KZG59" s="8"/>
      <c r="KZH59" s="8"/>
      <c r="KZI59" s="8"/>
      <c r="KZJ59" s="8"/>
      <c r="KZK59" s="8"/>
      <c r="KZL59" s="8"/>
      <c r="KZM59" s="8"/>
      <c r="KZN59" s="8"/>
      <c r="KZO59" s="8"/>
      <c r="KZP59" s="8"/>
      <c r="KZQ59" s="8"/>
      <c r="KZR59" s="8"/>
      <c r="KZS59" s="8"/>
      <c r="KZT59" s="8"/>
      <c r="KZU59" s="8"/>
      <c r="KZV59" s="8"/>
      <c r="KZW59" s="8"/>
      <c r="KZX59" s="8"/>
      <c r="KZY59" s="8"/>
      <c r="KZZ59" s="8"/>
      <c r="LAA59" s="8"/>
      <c r="LAB59" s="8"/>
      <c r="LAC59" s="8"/>
      <c r="LAD59" s="8"/>
      <c r="LAE59" s="8"/>
      <c r="LAF59" s="8"/>
      <c r="LAG59" s="8"/>
      <c r="LAH59" s="8"/>
      <c r="LAI59" s="8"/>
      <c r="LAJ59" s="8"/>
      <c r="LAK59" s="8"/>
      <c r="LAL59" s="8"/>
      <c r="LAM59" s="8"/>
      <c r="LAN59" s="8"/>
      <c r="LAO59" s="8"/>
      <c r="LAP59" s="8"/>
      <c r="LAQ59" s="8"/>
      <c r="LAR59" s="8"/>
      <c r="LAS59" s="8"/>
      <c r="LAT59" s="8"/>
      <c r="LAU59" s="8"/>
      <c r="LAV59" s="8"/>
      <c r="LAW59" s="8"/>
      <c r="LAX59" s="8"/>
      <c r="LAY59" s="8"/>
      <c r="LAZ59" s="8"/>
      <c r="LBA59" s="8"/>
      <c r="LBB59" s="8"/>
      <c r="LBC59" s="8"/>
      <c r="LBD59" s="8"/>
      <c r="LBE59" s="8"/>
      <c r="LBF59" s="8"/>
      <c r="LBG59" s="8"/>
      <c r="LBH59" s="8"/>
      <c r="LBI59" s="8"/>
      <c r="LBJ59" s="8"/>
      <c r="LBK59" s="8"/>
      <c r="LBL59" s="8"/>
      <c r="LBM59" s="8"/>
      <c r="LBN59" s="8"/>
      <c r="LBO59" s="8"/>
      <c r="LBP59" s="8"/>
      <c r="LBQ59" s="8"/>
      <c r="LBR59" s="8"/>
      <c r="LBS59" s="8"/>
      <c r="LBT59" s="8"/>
      <c r="LBU59" s="8"/>
      <c r="LBV59" s="8"/>
      <c r="LBW59" s="8"/>
      <c r="LBX59" s="8"/>
      <c r="LBY59" s="8"/>
      <c r="LBZ59" s="8"/>
      <c r="LCA59" s="8"/>
      <c r="LCB59" s="8"/>
      <c r="LCC59" s="8"/>
      <c r="LCD59" s="8"/>
      <c r="LCE59" s="8"/>
      <c r="LCF59" s="8"/>
      <c r="LCG59" s="8"/>
      <c r="LCH59" s="8"/>
      <c r="LCI59" s="8"/>
      <c r="LCJ59" s="8"/>
      <c r="LCK59" s="8"/>
      <c r="LCL59" s="8"/>
      <c r="LCM59" s="8"/>
      <c r="LCN59" s="8"/>
      <c r="LCO59" s="8"/>
      <c r="LCP59" s="8"/>
      <c r="LCQ59" s="8"/>
      <c r="LCR59" s="8"/>
      <c r="LCS59" s="8"/>
      <c r="LCT59" s="8"/>
      <c r="LCU59" s="8"/>
      <c r="LCV59" s="8"/>
      <c r="LCW59" s="8"/>
      <c r="LCX59" s="8"/>
      <c r="LCY59" s="8"/>
      <c r="LCZ59" s="8"/>
      <c r="LDA59" s="8"/>
      <c r="LDB59" s="8"/>
      <c r="LDC59" s="8"/>
      <c r="LDD59" s="8"/>
      <c r="LDE59" s="8"/>
      <c r="LDF59" s="8"/>
      <c r="LDG59" s="8"/>
      <c r="LDH59" s="8"/>
      <c r="LDI59" s="8"/>
      <c r="LDJ59" s="8"/>
      <c r="LDK59" s="8"/>
      <c r="LDL59" s="8"/>
      <c r="LDM59" s="8"/>
      <c r="LDN59" s="8"/>
      <c r="LDO59" s="8"/>
      <c r="LDP59" s="8"/>
      <c r="LDQ59" s="8"/>
      <c r="LDR59" s="8"/>
      <c r="LDS59" s="8"/>
      <c r="LDT59" s="8"/>
      <c r="LDU59" s="8"/>
      <c r="LDV59" s="8"/>
      <c r="LDW59" s="8"/>
      <c r="LDX59" s="8"/>
      <c r="LDY59" s="8"/>
      <c r="LDZ59" s="8"/>
      <c r="LEA59" s="8"/>
      <c r="LEB59" s="8"/>
      <c r="LEC59" s="8"/>
      <c r="LED59" s="8"/>
      <c r="LEE59" s="8"/>
      <c r="LEF59" s="8"/>
      <c r="LEG59" s="8"/>
      <c r="LEH59" s="8"/>
      <c r="LEI59" s="8"/>
      <c r="LEJ59" s="8"/>
      <c r="LEK59" s="8"/>
      <c r="LEL59" s="8"/>
      <c r="LEM59" s="8"/>
      <c r="LEN59" s="8"/>
      <c r="LEO59" s="8"/>
      <c r="LEP59" s="8"/>
      <c r="LEQ59" s="8"/>
      <c r="LER59" s="8"/>
      <c r="LES59" s="8"/>
      <c r="LET59" s="8"/>
      <c r="LEU59" s="8"/>
      <c r="LEV59" s="8"/>
      <c r="LEW59" s="8"/>
      <c r="LEX59" s="8"/>
      <c r="LEY59" s="8"/>
      <c r="LEZ59" s="8"/>
      <c r="LFA59" s="8"/>
      <c r="LFB59" s="8"/>
      <c r="LFC59" s="8"/>
      <c r="LFD59" s="8"/>
      <c r="LFE59" s="8"/>
      <c r="LFF59" s="8"/>
      <c r="LFG59" s="8"/>
      <c r="LFH59" s="8"/>
      <c r="LFI59" s="8"/>
      <c r="LFJ59" s="8"/>
      <c r="LFK59" s="8"/>
      <c r="LFL59" s="8"/>
      <c r="LFM59" s="8"/>
      <c r="LFN59" s="8"/>
      <c r="LFO59" s="8"/>
      <c r="LFP59" s="8"/>
      <c r="LFQ59" s="8"/>
      <c r="LFR59" s="8"/>
      <c r="LFS59" s="8"/>
      <c r="LFT59" s="8"/>
      <c r="LFU59" s="8"/>
      <c r="LFV59" s="8"/>
      <c r="LFW59" s="8"/>
      <c r="LFX59" s="8"/>
      <c r="LFY59" s="8"/>
      <c r="LFZ59" s="8"/>
      <c r="LGA59" s="8"/>
      <c r="LGB59" s="8"/>
      <c r="LGC59" s="8"/>
      <c r="LGD59" s="8"/>
      <c r="LGE59" s="8"/>
      <c r="LGF59" s="8"/>
      <c r="LGG59" s="8"/>
      <c r="LGH59" s="8"/>
      <c r="LGI59" s="8"/>
      <c r="LGJ59" s="8"/>
      <c r="LGK59" s="8"/>
      <c r="LGL59" s="8"/>
      <c r="LGM59" s="8"/>
      <c r="LGN59" s="8"/>
      <c r="LGO59" s="8"/>
      <c r="LGP59" s="8"/>
      <c r="LGQ59" s="8"/>
      <c r="LGR59" s="8"/>
      <c r="LGS59" s="8"/>
      <c r="LGT59" s="8"/>
      <c r="LGU59" s="8"/>
      <c r="LGV59" s="8"/>
      <c r="LGW59" s="8"/>
      <c r="LGX59" s="8"/>
      <c r="LGY59" s="8"/>
      <c r="LGZ59" s="8"/>
      <c r="LHA59" s="8"/>
      <c r="LHB59" s="8"/>
      <c r="LHC59" s="8"/>
      <c r="LHD59" s="8"/>
      <c r="LHE59" s="8"/>
      <c r="LHF59" s="8"/>
      <c r="LHG59" s="8"/>
      <c r="LHH59" s="8"/>
      <c r="LHI59" s="8"/>
      <c r="LHJ59" s="8"/>
      <c r="LHK59" s="8"/>
      <c r="LHL59" s="8"/>
      <c r="LHM59" s="8"/>
      <c r="LHN59" s="8"/>
      <c r="LHO59" s="8"/>
      <c r="LHP59" s="8"/>
      <c r="LHQ59" s="8"/>
      <c r="LHR59" s="8"/>
      <c r="LHS59" s="8"/>
      <c r="LHT59" s="8"/>
      <c r="LHU59" s="8"/>
      <c r="LHV59" s="8"/>
      <c r="LHW59" s="8"/>
      <c r="LHX59" s="8"/>
      <c r="LHY59" s="8"/>
      <c r="LHZ59" s="8"/>
      <c r="LIA59" s="8"/>
      <c r="LIB59" s="8"/>
      <c r="LIC59" s="8"/>
      <c r="LID59" s="8"/>
      <c r="LIE59" s="8"/>
      <c r="LIF59" s="8"/>
      <c r="LIG59" s="8"/>
      <c r="LIH59" s="8"/>
      <c r="LII59" s="8"/>
      <c r="LIJ59" s="8"/>
      <c r="LIK59" s="8"/>
      <c r="LIL59" s="8"/>
      <c r="LIM59" s="8"/>
      <c r="LIN59" s="8"/>
      <c r="LIO59" s="8"/>
      <c r="LIP59" s="8"/>
      <c r="LIQ59" s="8"/>
      <c r="LIR59" s="8"/>
      <c r="LIS59" s="8"/>
      <c r="LIT59" s="8"/>
      <c r="LIU59" s="8"/>
      <c r="LIV59" s="8"/>
      <c r="LIW59" s="8"/>
      <c r="LIX59" s="8"/>
      <c r="LIY59" s="8"/>
      <c r="LIZ59" s="8"/>
      <c r="LJA59" s="8"/>
      <c r="LJB59" s="8"/>
      <c r="LJC59" s="8"/>
      <c r="LJD59" s="8"/>
      <c r="LJE59" s="8"/>
      <c r="LJF59" s="8"/>
      <c r="LJG59" s="8"/>
      <c r="LJH59" s="8"/>
      <c r="LJI59" s="8"/>
      <c r="LJJ59" s="8"/>
      <c r="LJK59" s="8"/>
      <c r="LJL59" s="8"/>
      <c r="LJM59" s="8"/>
      <c r="LJN59" s="8"/>
      <c r="LJO59" s="8"/>
      <c r="LJP59" s="8"/>
      <c r="LJQ59" s="8"/>
      <c r="LJR59" s="8"/>
      <c r="LJS59" s="8"/>
      <c r="LJT59" s="8"/>
      <c r="LJU59" s="8"/>
      <c r="LJV59" s="8"/>
      <c r="LJW59" s="8"/>
      <c r="LJX59" s="8"/>
      <c r="LJY59" s="8"/>
      <c r="LJZ59" s="8"/>
      <c r="LKA59" s="8"/>
      <c r="LKB59" s="8"/>
      <c r="LKC59" s="8"/>
      <c r="LKD59" s="8"/>
      <c r="LKE59" s="8"/>
      <c r="LKF59" s="8"/>
      <c r="LKG59" s="8"/>
      <c r="LKH59" s="8"/>
      <c r="LKI59" s="8"/>
      <c r="LKJ59" s="8"/>
      <c r="LKK59" s="8"/>
      <c r="LKL59" s="8"/>
      <c r="LKM59" s="8"/>
      <c r="LKN59" s="8"/>
      <c r="LKO59" s="8"/>
      <c r="LKP59" s="8"/>
      <c r="LKQ59" s="8"/>
      <c r="LKR59" s="8"/>
      <c r="LKS59" s="8"/>
      <c r="LKT59" s="8"/>
      <c r="LKU59" s="8"/>
      <c r="LKV59" s="8"/>
      <c r="LKW59" s="8"/>
      <c r="LKX59" s="8"/>
      <c r="LKY59" s="8"/>
      <c r="LKZ59" s="8"/>
      <c r="LLA59" s="8"/>
      <c r="LLB59" s="8"/>
      <c r="LLC59" s="8"/>
      <c r="LLD59" s="8"/>
      <c r="LLE59" s="8"/>
      <c r="LLF59" s="8"/>
      <c r="LLG59" s="8"/>
      <c r="LLH59" s="8"/>
      <c r="LLI59" s="8"/>
      <c r="LLJ59" s="8"/>
      <c r="LLK59" s="8"/>
      <c r="LLL59" s="8"/>
      <c r="LLM59" s="8"/>
      <c r="LLN59" s="8"/>
      <c r="LLO59" s="8"/>
      <c r="LLP59" s="8"/>
      <c r="LLQ59" s="8"/>
      <c r="LLR59" s="8"/>
      <c r="LLS59" s="8"/>
      <c r="LLT59" s="8"/>
      <c r="LLU59" s="8"/>
      <c r="LLV59" s="8"/>
      <c r="LLW59" s="8"/>
      <c r="LLX59" s="8"/>
      <c r="LLY59" s="8"/>
      <c r="LLZ59" s="8"/>
      <c r="LMA59" s="8"/>
      <c r="LMB59" s="8"/>
      <c r="LMC59" s="8"/>
      <c r="LMD59" s="8"/>
      <c r="LME59" s="8"/>
      <c r="LMF59" s="8"/>
      <c r="LMG59" s="8"/>
      <c r="LMH59" s="8"/>
      <c r="LMI59" s="8"/>
      <c r="LMJ59" s="8"/>
      <c r="LMK59" s="8"/>
      <c r="LML59" s="8"/>
      <c r="LMM59" s="8"/>
      <c r="LMN59" s="8"/>
      <c r="LMO59" s="8"/>
      <c r="LMP59" s="8"/>
      <c r="LMQ59" s="8"/>
      <c r="LMR59" s="8"/>
      <c r="LMS59" s="8"/>
      <c r="LMT59" s="8"/>
      <c r="LMU59" s="8"/>
      <c r="LMV59" s="8"/>
      <c r="LMW59" s="8"/>
      <c r="LMX59" s="8"/>
      <c r="LMY59" s="8"/>
      <c r="LMZ59" s="8"/>
      <c r="LNA59" s="8"/>
      <c r="LNB59" s="8"/>
      <c r="LNC59" s="8"/>
      <c r="LND59" s="8"/>
      <c r="LNE59" s="8"/>
      <c r="LNF59" s="8"/>
      <c r="LNG59" s="8"/>
      <c r="LNH59" s="8"/>
      <c r="LNI59" s="8"/>
      <c r="LNJ59" s="8"/>
      <c r="LNK59" s="8"/>
      <c r="LNL59" s="8"/>
      <c r="LNM59" s="8"/>
      <c r="LNN59" s="8"/>
      <c r="LNO59" s="8"/>
      <c r="LNP59" s="8"/>
      <c r="LNQ59" s="8"/>
      <c r="LNR59" s="8"/>
      <c r="LNS59" s="8"/>
      <c r="LNT59" s="8"/>
      <c r="LNU59" s="8"/>
      <c r="LNV59" s="8"/>
      <c r="LNW59" s="8"/>
      <c r="LNX59" s="8"/>
      <c r="LNY59" s="8"/>
      <c r="LNZ59" s="8"/>
      <c r="LOA59" s="8"/>
      <c r="LOB59" s="8"/>
      <c r="LOC59" s="8"/>
      <c r="LOD59" s="8"/>
      <c r="LOE59" s="8"/>
      <c r="LOF59" s="8"/>
      <c r="LOG59" s="8"/>
      <c r="LOH59" s="8"/>
      <c r="LOI59" s="8"/>
      <c r="LOJ59" s="8"/>
      <c r="LOK59" s="8"/>
      <c r="LOL59" s="8"/>
      <c r="LOM59" s="8"/>
      <c r="LON59" s="8"/>
      <c r="LOO59" s="8"/>
      <c r="LOP59" s="8"/>
      <c r="LOQ59" s="8"/>
      <c r="LOR59" s="8"/>
      <c r="LOS59" s="8"/>
      <c r="LOT59" s="8"/>
      <c r="LOU59" s="8"/>
      <c r="LOV59" s="8"/>
      <c r="LOW59" s="8"/>
      <c r="LOX59" s="8"/>
      <c r="LOY59" s="8"/>
      <c r="LOZ59" s="8"/>
      <c r="LPA59" s="8"/>
      <c r="LPB59" s="8"/>
      <c r="LPC59" s="8"/>
      <c r="LPD59" s="8"/>
      <c r="LPE59" s="8"/>
      <c r="LPF59" s="8"/>
      <c r="LPG59" s="8"/>
      <c r="LPH59" s="8"/>
      <c r="LPI59" s="8"/>
      <c r="LPJ59" s="8"/>
      <c r="LPK59" s="8"/>
      <c r="LPL59" s="8"/>
      <c r="LPM59" s="8"/>
      <c r="LPN59" s="8"/>
      <c r="LPO59" s="8"/>
      <c r="LPP59" s="8"/>
      <c r="LPQ59" s="8"/>
      <c r="LPR59" s="8"/>
      <c r="LPS59" s="8"/>
      <c r="LPT59" s="8"/>
      <c r="LPU59" s="8"/>
      <c r="LPV59" s="8"/>
      <c r="LPW59" s="8"/>
      <c r="LPX59" s="8"/>
      <c r="LPY59" s="8"/>
      <c r="LPZ59" s="8"/>
      <c r="LQA59" s="8"/>
      <c r="LQB59" s="8"/>
      <c r="LQC59" s="8"/>
      <c r="LQD59" s="8"/>
      <c r="LQE59" s="8"/>
      <c r="LQF59" s="8"/>
      <c r="LQG59" s="8"/>
      <c r="LQH59" s="8"/>
      <c r="LQI59" s="8"/>
      <c r="LQJ59" s="8"/>
      <c r="LQK59" s="8"/>
      <c r="LQL59" s="8"/>
      <c r="LQM59" s="8"/>
      <c r="LQN59" s="8"/>
      <c r="LQO59" s="8"/>
      <c r="LQP59" s="8"/>
      <c r="LQQ59" s="8"/>
      <c r="LQR59" s="8"/>
      <c r="LQS59" s="8"/>
      <c r="LQT59" s="8"/>
      <c r="LQU59" s="8"/>
      <c r="LQV59" s="8"/>
      <c r="LQW59" s="8"/>
      <c r="LQX59" s="8"/>
      <c r="LQY59" s="8"/>
      <c r="LQZ59" s="8"/>
      <c r="LRA59" s="8"/>
      <c r="LRB59" s="8"/>
      <c r="LRC59" s="8"/>
      <c r="LRD59" s="8"/>
      <c r="LRE59" s="8"/>
      <c r="LRF59" s="8"/>
      <c r="LRG59" s="8"/>
      <c r="LRH59" s="8"/>
      <c r="LRI59" s="8"/>
      <c r="LRJ59" s="8"/>
      <c r="LRK59" s="8"/>
      <c r="LRL59" s="8"/>
      <c r="LRM59" s="8"/>
      <c r="LRN59" s="8"/>
      <c r="LRO59" s="8"/>
      <c r="LRP59" s="8"/>
      <c r="LRQ59" s="8"/>
      <c r="LRR59" s="8"/>
      <c r="LRS59" s="8"/>
      <c r="LRT59" s="8"/>
      <c r="LRU59" s="8"/>
      <c r="LRV59" s="8"/>
      <c r="LRW59" s="8"/>
      <c r="LRX59" s="8"/>
      <c r="LRY59" s="8"/>
      <c r="LRZ59" s="8"/>
      <c r="LSA59" s="8"/>
      <c r="LSB59" s="8"/>
      <c r="LSC59" s="8"/>
      <c r="LSD59" s="8"/>
      <c r="LSE59" s="8"/>
      <c r="LSF59" s="8"/>
      <c r="LSG59" s="8"/>
      <c r="LSH59" s="8"/>
      <c r="LSI59" s="8"/>
      <c r="LSJ59" s="8"/>
      <c r="LSK59" s="8"/>
      <c r="LSL59" s="8"/>
      <c r="LSM59" s="8"/>
      <c r="LSN59" s="8"/>
      <c r="LSO59" s="8"/>
      <c r="LSP59" s="8"/>
      <c r="LSQ59" s="8"/>
      <c r="LSR59" s="8"/>
      <c r="LSS59" s="8"/>
      <c r="LST59" s="8"/>
      <c r="LSU59" s="8"/>
      <c r="LSV59" s="8"/>
      <c r="LSW59" s="8"/>
      <c r="LSX59" s="8"/>
      <c r="LSY59" s="8"/>
      <c r="LSZ59" s="8"/>
      <c r="LTA59" s="8"/>
      <c r="LTB59" s="8"/>
      <c r="LTC59" s="8"/>
      <c r="LTD59" s="8"/>
      <c r="LTE59" s="8"/>
      <c r="LTF59" s="8"/>
      <c r="LTG59" s="8"/>
      <c r="LTH59" s="8"/>
      <c r="LTI59" s="8"/>
      <c r="LTJ59" s="8"/>
      <c r="LTK59" s="8"/>
      <c r="LTL59" s="8"/>
      <c r="LTM59" s="8"/>
      <c r="LTN59" s="8"/>
      <c r="LTO59" s="8"/>
      <c r="LTP59" s="8"/>
      <c r="LTQ59" s="8"/>
      <c r="LTR59" s="8"/>
      <c r="LTS59" s="8"/>
      <c r="LTT59" s="8"/>
      <c r="LTU59" s="8"/>
      <c r="LTV59" s="8"/>
      <c r="LTW59" s="8"/>
      <c r="LTX59" s="8"/>
      <c r="LTY59" s="8"/>
      <c r="LTZ59" s="8"/>
      <c r="LUA59" s="8"/>
      <c r="LUB59" s="8"/>
      <c r="LUC59" s="8"/>
      <c r="LUD59" s="8"/>
      <c r="LUE59" s="8"/>
      <c r="LUF59" s="8"/>
      <c r="LUG59" s="8"/>
      <c r="LUH59" s="8"/>
      <c r="LUI59" s="8"/>
      <c r="LUJ59" s="8"/>
      <c r="LUK59" s="8"/>
      <c r="LUL59" s="8"/>
      <c r="LUM59" s="8"/>
      <c r="LUN59" s="8"/>
      <c r="LUO59" s="8"/>
      <c r="LUP59" s="8"/>
      <c r="LUQ59" s="8"/>
      <c r="LUR59" s="8"/>
      <c r="LUS59" s="8"/>
      <c r="LUT59" s="8"/>
      <c r="LUU59" s="8"/>
      <c r="LUV59" s="8"/>
      <c r="LUW59" s="8"/>
      <c r="LUX59" s="8"/>
      <c r="LUY59" s="8"/>
      <c r="LUZ59" s="8"/>
      <c r="LVA59" s="8"/>
      <c r="LVB59" s="8"/>
      <c r="LVC59" s="8"/>
      <c r="LVD59" s="8"/>
      <c r="LVE59" s="8"/>
      <c r="LVF59" s="8"/>
      <c r="LVG59" s="8"/>
      <c r="LVH59" s="8"/>
      <c r="LVI59" s="8"/>
      <c r="LVJ59" s="8"/>
      <c r="LVK59" s="8"/>
      <c r="LVL59" s="8"/>
      <c r="LVM59" s="8"/>
      <c r="LVN59" s="8"/>
      <c r="LVO59" s="8"/>
      <c r="LVP59" s="8"/>
      <c r="LVQ59" s="8"/>
      <c r="LVR59" s="8"/>
      <c r="LVS59" s="8"/>
      <c r="LVT59" s="8"/>
      <c r="LVU59" s="8"/>
      <c r="LVV59" s="8"/>
      <c r="LVW59" s="8"/>
      <c r="LVX59" s="8"/>
      <c r="LVY59" s="8"/>
      <c r="LVZ59" s="8"/>
      <c r="LWA59" s="8"/>
      <c r="LWB59" s="8"/>
      <c r="LWC59" s="8"/>
      <c r="LWD59" s="8"/>
      <c r="LWE59" s="8"/>
      <c r="LWF59" s="8"/>
      <c r="LWG59" s="8"/>
      <c r="LWH59" s="8"/>
      <c r="LWI59" s="8"/>
      <c r="LWJ59" s="8"/>
      <c r="LWK59" s="8"/>
      <c r="LWL59" s="8"/>
      <c r="LWM59" s="8"/>
      <c r="LWN59" s="8"/>
      <c r="LWO59" s="8"/>
      <c r="LWP59" s="8"/>
      <c r="LWQ59" s="8"/>
      <c r="LWR59" s="8"/>
      <c r="LWS59" s="8"/>
      <c r="LWT59" s="8"/>
      <c r="LWU59" s="8"/>
      <c r="LWV59" s="8"/>
      <c r="LWW59" s="8"/>
      <c r="LWX59" s="8"/>
      <c r="LWY59" s="8"/>
      <c r="LWZ59" s="8"/>
      <c r="LXA59" s="8"/>
      <c r="LXB59" s="8"/>
      <c r="LXC59" s="8"/>
      <c r="LXD59" s="8"/>
      <c r="LXE59" s="8"/>
      <c r="LXF59" s="8"/>
      <c r="LXG59" s="8"/>
      <c r="LXH59" s="8"/>
      <c r="LXI59" s="8"/>
      <c r="LXJ59" s="8"/>
      <c r="LXK59" s="8"/>
      <c r="LXL59" s="8"/>
      <c r="LXM59" s="8"/>
      <c r="LXN59" s="8"/>
      <c r="LXO59" s="8"/>
      <c r="LXP59" s="8"/>
      <c r="LXQ59" s="8"/>
      <c r="LXR59" s="8"/>
      <c r="LXS59" s="8"/>
      <c r="LXT59" s="8"/>
      <c r="LXU59" s="8"/>
      <c r="LXV59" s="8"/>
      <c r="LXW59" s="8"/>
      <c r="LXX59" s="8"/>
      <c r="LXY59" s="8"/>
      <c r="LXZ59" s="8"/>
      <c r="LYA59" s="8"/>
      <c r="LYB59" s="8"/>
      <c r="LYC59" s="8"/>
      <c r="LYD59" s="8"/>
      <c r="LYE59" s="8"/>
      <c r="LYF59" s="8"/>
      <c r="LYG59" s="8"/>
      <c r="LYH59" s="8"/>
      <c r="LYI59" s="8"/>
      <c r="LYJ59" s="8"/>
      <c r="LYK59" s="8"/>
      <c r="LYL59" s="8"/>
      <c r="LYM59" s="8"/>
      <c r="LYN59" s="8"/>
      <c r="LYO59" s="8"/>
      <c r="LYP59" s="8"/>
      <c r="LYQ59" s="8"/>
      <c r="LYR59" s="8"/>
      <c r="LYS59" s="8"/>
      <c r="LYT59" s="8"/>
      <c r="LYU59" s="8"/>
      <c r="LYV59" s="8"/>
      <c r="LYW59" s="8"/>
      <c r="LYX59" s="8"/>
      <c r="LYY59" s="8"/>
      <c r="LYZ59" s="8"/>
      <c r="LZA59" s="8"/>
      <c r="LZB59" s="8"/>
      <c r="LZC59" s="8"/>
      <c r="LZD59" s="8"/>
      <c r="LZE59" s="8"/>
      <c r="LZF59" s="8"/>
      <c r="LZG59" s="8"/>
      <c r="LZH59" s="8"/>
      <c r="LZI59" s="8"/>
      <c r="LZJ59" s="8"/>
      <c r="LZK59" s="8"/>
      <c r="LZL59" s="8"/>
      <c r="LZM59" s="8"/>
      <c r="LZN59" s="8"/>
      <c r="LZO59" s="8"/>
      <c r="LZP59" s="8"/>
      <c r="LZQ59" s="8"/>
      <c r="LZR59" s="8"/>
      <c r="LZS59" s="8"/>
      <c r="LZT59" s="8"/>
      <c r="LZU59" s="8"/>
      <c r="LZV59" s="8"/>
      <c r="LZW59" s="8"/>
      <c r="LZX59" s="8"/>
      <c r="LZY59" s="8"/>
      <c r="LZZ59" s="8"/>
      <c r="MAA59" s="8"/>
      <c r="MAB59" s="8"/>
      <c r="MAC59" s="8"/>
      <c r="MAD59" s="8"/>
      <c r="MAE59" s="8"/>
      <c r="MAF59" s="8"/>
      <c r="MAG59" s="8"/>
      <c r="MAH59" s="8"/>
      <c r="MAI59" s="8"/>
      <c r="MAJ59" s="8"/>
      <c r="MAK59" s="8"/>
      <c r="MAL59" s="8"/>
      <c r="MAM59" s="8"/>
      <c r="MAN59" s="8"/>
      <c r="MAO59" s="8"/>
      <c r="MAP59" s="8"/>
      <c r="MAQ59" s="8"/>
      <c r="MAR59" s="8"/>
      <c r="MAS59" s="8"/>
      <c r="MAT59" s="8"/>
      <c r="MAU59" s="8"/>
      <c r="MAV59" s="8"/>
      <c r="MAW59" s="8"/>
      <c r="MAX59" s="8"/>
      <c r="MAY59" s="8"/>
      <c r="MAZ59" s="8"/>
      <c r="MBA59" s="8"/>
      <c r="MBB59" s="8"/>
      <c r="MBC59" s="8"/>
      <c r="MBD59" s="8"/>
      <c r="MBE59" s="8"/>
      <c r="MBF59" s="8"/>
      <c r="MBG59" s="8"/>
      <c r="MBH59" s="8"/>
      <c r="MBI59" s="8"/>
      <c r="MBJ59" s="8"/>
      <c r="MBK59" s="8"/>
      <c r="MBL59" s="8"/>
      <c r="MBM59" s="8"/>
      <c r="MBN59" s="8"/>
      <c r="MBO59" s="8"/>
      <c r="MBP59" s="8"/>
      <c r="MBQ59" s="8"/>
      <c r="MBR59" s="8"/>
      <c r="MBS59" s="8"/>
      <c r="MBT59" s="8"/>
      <c r="MBU59" s="8"/>
      <c r="MBV59" s="8"/>
      <c r="MBW59" s="8"/>
      <c r="MBX59" s="8"/>
      <c r="MBY59" s="8"/>
      <c r="MBZ59" s="8"/>
      <c r="MCA59" s="8"/>
      <c r="MCB59" s="8"/>
      <c r="MCC59" s="8"/>
      <c r="MCD59" s="8"/>
      <c r="MCE59" s="8"/>
      <c r="MCF59" s="8"/>
      <c r="MCG59" s="8"/>
      <c r="MCH59" s="8"/>
      <c r="MCI59" s="8"/>
      <c r="MCJ59" s="8"/>
      <c r="MCK59" s="8"/>
      <c r="MCL59" s="8"/>
      <c r="MCM59" s="8"/>
      <c r="MCN59" s="8"/>
      <c r="MCO59" s="8"/>
      <c r="MCP59" s="8"/>
      <c r="MCQ59" s="8"/>
      <c r="MCR59" s="8"/>
      <c r="MCS59" s="8"/>
      <c r="MCT59" s="8"/>
      <c r="MCU59" s="8"/>
      <c r="MCV59" s="8"/>
      <c r="MCW59" s="8"/>
      <c r="MCX59" s="8"/>
      <c r="MCY59" s="8"/>
      <c r="MCZ59" s="8"/>
      <c r="MDA59" s="8"/>
      <c r="MDB59" s="8"/>
      <c r="MDC59" s="8"/>
      <c r="MDD59" s="8"/>
      <c r="MDE59" s="8"/>
      <c r="MDF59" s="8"/>
      <c r="MDG59" s="8"/>
      <c r="MDH59" s="8"/>
      <c r="MDI59" s="8"/>
      <c r="MDJ59" s="8"/>
      <c r="MDK59" s="8"/>
      <c r="MDL59" s="8"/>
      <c r="MDM59" s="8"/>
      <c r="MDN59" s="8"/>
      <c r="MDO59" s="8"/>
      <c r="MDP59" s="8"/>
      <c r="MDQ59" s="8"/>
      <c r="MDR59" s="8"/>
      <c r="MDS59" s="8"/>
      <c r="MDT59" s="8"/>
      <c r="MDU59" s="8"/>
      <c r="MDV59" s="8"/>
      <c r="MDW59" s="8"/>
      <c r="MDX59" s="8"/>
      <c r="MDY59" s="8"/>
      <c r="MDZ59" s="8"/>
      <c r="MEA59" s="8"/>
      <c r="MEB59" s="8"/>
      <c r="MEC59" s="8"/>
      <c r="MED59" s="8"/>
      <c r="MEE59" s="8"/>
      <c r="MEF59" s="8"/>
      <c r="MEG59" s="8"/>
      <c r="MEH59" s="8"/>
      <c r="MEI59" s="8"/>
      <c r="MEJ59" s="8"/>
      <c r="MEK59" s="8"/>
      <c r="MEL59" s="8"/>
      <c r="MEM59" s="8"/>
      <c r="MEN59" s="8"/>
      <c r="MEO59" s="8"/>
      <c r="MEP59" s="8"/>
      <c r="MEQ59" s="8"/>
      <c r="MER59" s="8"/>
      <c r="MES59" s="8"/>
      <c r="MET59" s="8"/>
      <c r="MEU59" s="8"/>
      <c r="MEV59" s="8"/>
      <c r="MEW59" s="8"/>
      <c r="MEX59" s="8"/>
      <c r="MEY59" s="8"/>
      <c r="MEZ59" s="8"/>
      <c r="MFA59" s="8"/>
      <c r="MFB59" s="8"/>
      <c r="MFC59" s="8"/>
      <c r="MFD59" s="8"/>
      <c r="MFE59" s="8"/>
      <c r="MFF59" s="8"/>
      <c r="MFG59" s="8"/>
      <c r="MFH59" s="8"/>
      <c r="MFI59" s="8"/>
      <c r="MFJ59" s="8"/>
      <c r="MFK59" s="8"/>
      <c r="MFL59" s="8"/>
      <c r="MFM59" s="8"/>
      <c r="MFN59" s="8"/>
      <c r="MFO59" s="8"/>
      <c r="MFP59" s="8"/>
      <c r="MFQ59" s="8"/>
      <c r="MFR59" s="8"/>
      <c r="MFS59" s="8"/>
      <c r="MFT59" s="8"/>
      <c r="MFU59" s="8"/>
      <c r="MFV59" s="8"/>
      <c r="MFW59" s="8"/>
      <c r="MFX59" s="8"/>
      <c r="MFY59" s="8"/>
      <c r="MFZ59" s="8"/>
      <c r="MGA59" s="8"/>
      <c r="MGB59" s="8"/>
      <c r="MGC59" s="8"/>
      <c r="MGD59" s="8"/>
      <c r="MGE59" s="8"/>
      <c r="MGF59" s="8"/>
      <c r="MGG59" s="8"/>
      <c r="MGH59" s="8"/>
      <c r="MGI59" s="8"/>
      <c r="MGJ59" s="8"/>
      <c r="MGK59" s="8"/>
      <c r="MGL59" s="8"/>
      <c r="MGM59" s="8"/>
      <c r="MGN59" s="8"/>
      <c r="MGO59" s="8"/>
      <c r="MGP59" s="8"/>
      <c r="MGQ59" s="8"/>
      <c r="MGR59" s="8"/>
      <c r="MGS59" s="8"/>
      <c r="MGT59" s="8"/>
      <c r="MGU59" s="8"/>
      <c r="MGV59" s="8"/>
      <c r="MGW59" s="8"/>
      <c r="MGX59" s="8"/>
      <c r="MGY59" s="8"/>
      <c r="MGZ59" s="8"/>
      <c r="MHA59" s="8"/>
      <c r="MHB59" s="8"/>
      <c r="MHC59" s="8"/>
      <c r="MHD59" s="8"/>
      <c r="MHE59" s="8"/>
      <c r="MHF59" s="8"/>
      <c r="MHG59" s="8"/>
      <c r="MHH59" s="8"/>
      <c r="MHI59" s="8"/>
      <c r="MHJ59" s="8"/>
      <c r="MHK59" s="8"/>
      <c r="MHL59" s="8"/>
      <c r="MHM59" s="8"/>
      <c r="MHN59" s="8"/>
      <c r="MHO59" s="8"/>
      <c r="MHP59" s="8"/>
      <c r="MHQ59" s="8"/>
      <c r="MHR59" s="8"/>
      <c r="MHS59" s="8"/>
      <c r="MHT59" s="8"/>
      <c r="MHU59" s="8"/>
      <c r="MHV59" s="8"/>
      <c r="MHW59" s="8"/>
      <c r="MHX59" s="8"/>
      <c r="MHY59" s="8"/>
      <c r="MHZ59" s="8"/>
      <c r="MIA59" s="8"/>
      <c r="MIB59" s="8"/>
      <c r="MIC59" s="8"/>
      <c r="MID59" s="8"/>
      <c r="MIE59" s="8"/>
      <c r="MIF59" s="8"/>
      <c r="MIG59" s="8"/>
      <c r="MIH59" s="8"/>
      <c r="MII59" s="8"/>
      <c r="MIJ59" s="8"/>
      <c r="MIK59" s="8"/>
      <c r="MIL59" s="8"/>
      <c r="MIM59" s="8"/>
      <c r="MIN59" s="8"/>
      <c r="MIO59" s="8"/>
      <c r="MIP59" s="8"/>
      <c r="MIQ59" s="8"/>
      <c r="MIR59" s="8"/>
      <c r="MIS59" s="8"/>
      <c r="MIT59" s="8"/>
      <c r="MIU59" s="8"/>
      <c r="MIV59" s="8"/>
      <c r="MIW59" s="8"/>
      <c r="MIX59" s="8"/>
      <c r="MIY59" s="8"/>
      <c r="MIZ59" s="8"/>
      <c r="MJA59" s="8"/>
      <c r="MJB59" s="8"/>
      <c r="MJC59" s="8"/>
      <c r="MJD59" s="8"/>
      <c r="MJE59" s="8"/>
      <c r="MJF59" s="8"/>
      <c r="MJG59" s="8"/>
      <c r="MJH59" s="8"/>
      <c r="MJI59" s="8"/>
      <c r="MJJ59" s="8"/>
      <c r="MJK59" s="8"/>
      <c r="MJL59" s="8"/>
      <c r="MJM59" s="8"/>
      <c r="MJN59" s="8"/>
      <c r="MJO59" s="8"/>
      <c r="MJP59" s="8"/>
      <c r="MJQ59" s="8"/>
      <c r="MJR59" s="8"/>
      <c r="MJS59" s="8"/>
      <c r="MJT59" s="8"/>
      <c r="MJU59" s="8"/>
      <c r="MJV59" s="8"/>
      <c r="MJW59" s="8"/>
      <c r="MJX59" s="8"/>
      <c r="MJY59" s="8"/>
      <c r="MJZ59" s="8"/>
      <c r="MKA59" s="8"/>
      <c r="MKB59" s="8"/>
      <c r="MKC59" s="8"/>
      <c r="MKD59" s="8"/>
      <c r="MKE59" s="8"/>
      <c r="MKF59" s="8"/>
      <c r="MKG59" s="8"/>
      <c r="MKH59" s="8"/>
      <c r="MKI59" s="8"/>
      <c r="MKJ59" s="8"/>
      <c r="MKK59" s="8"/>
      <c r="MKL59" s="8"/>
      <c r="MKM59" s="8"/>
      <c r="MKN59" s="8"/>
      <c r="MKO59" s="8"/>
      <c r="MKP59" s="8"/>
      <c r="MKQ59" s="8"/>
      <c r="MKR59" s="8"/>
      <c r="MKS59" s="8"/>
      <c r="MKT59" s="8"/>
      <c r="MKU59" s="8"/>
      <c r="MKV59" s="8"/>
      <c r="MKW59" s="8"/>
      <c r="MKX59" s="8"/>
      <c r="MKY59" s="8"/>
      <c r="MKZ59" s="8"/>
      <c r="MLA59" s="8"/>
      <c r="MLB59" s="8"/>
      <c r="MLC59" s="8"/>
      <c r="MLD59" s="8"/>
      <c r="MLE59" s="8"/>
      <c r="MLF59" s="8"/>
      <c r="MLG59" s="8"/>
      <c r="MLH59" s="8"/>
      <c r="MLI59" s="8"/>
      <c r="MLJ59" s="8"/>
      <c r="MLK59" s="8"/>
      <c r="MLL59" s="8"/>
      <c r="MLM59" s="8"/>
      <c r="MLN59" s="8"/>
      <c r="MLO59" s="8"/>
      <c r="MLP59" s="8"/>
      <c r="MLQ59" s="8"/>
      <c r="MLR59" s="8"/>
      <c r="MLS59" s="8"/>
      <c r="MLT59" s="8"/>
      <c r="MLU59" s="8"/>
      <c r="MLV59" s="8"/>
      <c r="MLW59" s="8"/>
      <c r="MLX59" s="8"/>
      <c r="MLY59" s="8"/>
      <c r="MLZ59" s="8"/>
      <c r="MMA59" s="8"/>
      <c r="MMB59" s="8"/>
      <c r="MMC59" s="8"/>
      <c r="MMD59" s="8"/>
      <c r="MME59" s="8"/>
      <c r="MMF59" s="8"/>
      <c r="MMG59" s="8"/>
      <c r="MMH59" s="8"/>
      <c r="MMI59" s="8"/>
      <c r="MMJ59" s="8"/>
      <c r="MMK59" s="8"/>
      <c r="MML59" s="8"/>
      <c r="MMM59" s="8"/>
      <c r="MMN59" s="8"/>
      <c r="MMO59" s="8"/>
      <c r="MMP59" s="8"/>
      <c r="MMQ59" s="8"/>
      <c r="MMR59" s="8"/>
      <c r="MMS59" s="8"/>
      <c r="MMT59" s="8"/>
      <c r="MMU59" s="8"/>
      <c r="MMV59" s="8"/>
      <c r="MMW59" s="8"/>
      <c r="MMX59" s="8"/>
      <c r="MMY59" s="8"/>
      <c r="MMZ59" s="8"/>
      <c r="MNA59" s="8"/>
      <c r="MNB59" s="8"/>
      <c r="MNC59" s="8"/>
      <c r="MND59" s="8"/>
      <c r="MNE59" s="8"/>
      <c r="MNF59" s="8"/>
      <c r="MNG59" s="8"/>
      <c r="MNH59" s="8"/>
      <c r="MNI59" s="8"/>
      <c r="MNJ59" s="8"/>
      <c r="MNK59" s="8"/>
      <c r="MNL59" s="8"/>
      <c r="MNM59" s="8"/>
      <c r="MNN59" s="8"/>
      <c r="MNO59" s="8"/>
      <c r="MNP59" s="8"/>
      <c r="MNQ59" s="8"/>
      <c r="MNR59" s="8"/>
      <c r="MNS59" s="8"/>
      <c r="MNT59" s="8"/>
      <c r="MNU59" s="8"/>
      <c r="MNV59" s="8"/>
      <c r="MNW59" s="8"/>
      <c r="MNX59" s="8"/>
      <c r="MNY59" s="8"/>
      <c r="MNZ59" s="8"/>
      <c r="MOA59" s="8"/>
      <c r="MOB59" s="8"/>
      <c r="MOC59" s="8"/>
      <c r="MOD59" s="8"/>
      <c r="MOE59" s="8"/>
      <c r="MOF59" s="8"/>
      <c r="MOG59" s="8"/>
      <c r="MOH59" s="8"/>
      <c r="MOI59" s="8"/>
      <c r="MOJ59" s="8"/>
      <c r="MOK59" s="8"/>
      <c r="MOL59" s="8"/>
      <c r="MOM59" s="8"/>
      <c r="MON59" s="8"/>
      <c r="MOO59" s="8"/>
      <c r="MOP59" s="8"/>
      <c r="MOQ59" s="8"/>
      <c r="MOR59" s="8"/>
      <c r="MOS59" s="8"/>
      <c r="MOT59" s="8"/>
      <c r="MOU59" s="8"/>
      <c r="MOV59" s="8"/>
      <c r="MOW59" s="8"/>
      <c r="MOX59" s="8"/>
      <c r="MOY59" s="8"/>
      <c r="MOZ59" s="8"/>
      <c r="MPA59" s="8"/>
      <c r="MPB59" s="8"/>
      <c r="MPC59" s="8"/>
      <c r="MPD59" s="8"/>
      <c r="MPE59" s="8"/>
      <c r="MPF59" s="8"/>
      <c r="MPG59" s="8"/>
      <c r="MPH59" s="8"/>
      <c r="MPI59" s="8"/>
      <c r="MPJ59" s="8"/>
      <c r="MPK59" s="8"/>
      <c r="MPL59" s="8"/>
      <c r="MPM59" s="8"/>
      <c r="MPN59" s="8"/>
      <c r="MPO59" s="8"/>
      <c r="MPP59" s="8"/>
      <c r="MPQ59" s="8"/>
      <c r="MPR59" s="8"/>
      <c r="MPS59" s="8"/>
      <c r="MPT59" s="8"/>
      <c r="MPU59" s="8"/>
      <c r="MPV59" s="8"/>
      <c r="MPW59" s="8"/>
      <c r="MPX59" s="8"/>
      <c r="MPY59" s="8"/>
      <c r="MPZ59" s="8"/>
      <c r="MQA59" s="8"/>
      <c r="MQB59" s="8"/>
      <c r="MQC59" s="8"/>
      <c r="MQD59" s="8"/>
      <c r="MQE59" s="8"/>
      <c r="MQF59" s="8"/>
      <c r="MQG59" s="8"/>
      <c r="MQH59" s="8"/>
      <c r="MQI59" s="8"/>
      <c r="MQJ59" s="8"/>
      <c r="MQK59" s="8"/>
      <c r="MQL59" s="8"/>
      <c r="MQM59" s="8"/>
      <c r="MQN59" s="8"/>
      <c r="MQO59" s="8"/>
      <c r="MQP59" s="8"/>
      <c r="MQQ59" s="8"/>
      <c r="MQR59" s="8"/>
      <c r="MQS59" s="8"/>
      <c r="MQT59" s="8"/>
      <c r="MQU59" s="8"/>
      <c r="MQV59" s="8"/>
      <c r="MQW59" s="8"/>
      <c r="MQX59" s="8"/>
      <c r="MQY59" s="8"/>
      <c r="MQZ59" s="8"/>
      <c r="MRA59" s="8"/>
      <c r="MRB59" s="8"/>
      <c r="MRC59" s="8"/>
      <c r="MRD59" s="8"/>
      <c r="MRE59" s="8"/>
      <c r="MRF59" s="8"/>
      <c r="MRG59" s="8"/>
      <c r="MRH59" s="8"/>
      <c r="MRI59" s="8"/>
      <c r="MRJ59" s="8"/>
      <c r="MRK59" s="8"/>
      <c r="MRL59" s="8"/>
      <c r="MRM59" s="8"/>
      <c r="MRN59" s="8"/>
      <c r="MRO59" s="8"/>
      <c r="MRP59" s="8"/>
      <c r="MRQ59" s="8"/>
      <c r="MRR59" s="8"/>
      <c r="MRS59" s="8"/>
      <c r="MRT59" s="8"/>
      <c r="MRU59" s="8"/>
      <c r="MRV59" s="8"/>
      <c r="MRW59" s="8"/>
      <c r="MRX59" s="8"/>
      <c r="MRY59" s="8"/>
      <c r="MRZ59" s="8"/>
      <c r="MSA59" s="8"/>
      <c r="MSB59" s="8"/>
      <c r="MSC59" s="8"/>
      <c r="MSD59" s="8"/>
      <c r="MSE59" s="8"/>
      <c r="MSF59" s="8"/>
      <c r="MSG59" s="8"/>
      <c r="MSH59" s="8"/>
      <c r="MSI59" s="8"/>
      <c r="MSJ59" s="8"/>
      <c r="MSK59" s="8"/>
      <c r="MSL59" s="8"/>
      <c r="MSM59" s="8"/>
      <c r="MSN59" s="8"/>
      <c r="MSO59" s="8"/>
      <c r="MSP59" s="8"/>
      <c r="MSQ59" s="8"/>
      <c r="MSR59" s="8"/>
      <c r="MSS59" s="8"/>
      <c r="MST59" s="8"/>
      <c r="MSU59" s="8"/>
      <c r="MSV59" s="8"/>
      <c r="MSW59" s="8"/>
      <c r="MSX59" s="8"/>
      <c r="MSY59" s="8"/>
      <c r="MSZ59" s="8"/>
      <c r="MTA59" s="8"/>
      <c r="MTB59" s="8"/>
      <c r="MTC59" s="8"/>
      <c r="MTD59" s="8"/>
      <c r="MTE59" s="8"/>
      <c r="MTF59" s="8"/>
      <c r="MTG59" s="8"/>
      <c r="MTH59" s="8"/>
      <c r="MTI59" s="8"/>
      <c r="MTJ59" s="8"/>
      <c r="MTK59" s="8"/>
      <c r="MTL59" s="8"/>
      <c r="MTM59" s="8"/>
      <c r="MTN59" s="8"/>
      <c r="MTO59" s="8"/>
      <c r="MTP59" s="8"/>
      <c r="MTQ59" s="8"/>
      <c r="MTR59" s="8"/>
      <c r="MTS59" s="8"/>
      <c r="MTT59" s="8"/>
      <c r="MTU59" s="8"/>
      <c r="MTV59" s="8"/>
      <c r="MTW59" s="8"/>
      <c r="MTX59" s="8"/>
      <c r="MTY59" s="8"/>
      <c r="MTZ59" s="8"/>
      <c r="MUA59" s="8"/>
      <c r="MUB59" s="8"/>
      <c r="MUC59" s="8"/>
      <c r="MUD59" s="8"/>
      <c r="MUE59" s="8"/>
      <c r="MUF59" s="8"/>
      <c r="MUG59" s="8"/>
      <c r="MUH59" s="8"/>
      <c r="MUI59" s="8"/>
      <c r="MUJ59" s="8"/>
      <c r="MUK59" s="8"/>
      <c r="MUL59" s="8"/>
      <c r="MUM59" s="8"/>
      <c r="MUN59" s="8"/>
      <c r="MUO59" s="8"/>
      <c r="MUP59" s="8"/>
      <c r="MUQ59" s="8"/>
      <c r="MUR59" s="8"/>
      <c r="MUS59" s="8"/>
      <c r="MUT59" s="8"/>
      <c r="MUU59" s="8"/>
      <c r="MUV59" s="8"/>
      <c r="MUW59" s="8"/>
      <c r="MUX59" s="8"/>
      <c r="MUY59" s="8"/>
      <c r="MUZ59" s="8"/>
      <c r="MVA59" s="8"/>
      <c r="MVB59" s="8"/>
      <c r="MVC59" s="8"/>
      <c r="MVD59" s="8"/>
      <c r="MVE59" s="8"/>
      <c r="MVF59" s="8"/>
      <c r="MVG59" s="8"/>
      <c r="MVH59" s="8"/>
      <c r="MVI59" s="8"/>
      <c r="MVJ59" s="8"/>
      <c r="MVK59" s="8"/>
      <c r="MVL59" s="8"/>
      <c r="MVM59" s="8"/>
      <c r="MVN59" s="8"/>
      <c r="MVO59" s="8"/>
      <c r="MVP59" s="8"/>
      <c r="MVQ59" s="8"/>
      <c r="MVR59" s="8"/>
      <c r="MVS59" s="8"/>
      <c r="MVT59" s="8"/>
      <c r="MVU59" s="8"/>
      <c r="MVV59" s="8"/>
      <c r="MVW59" s="8"/>
      <c r="MVX59" s="8"/>
      <c r="MVY59" s="8"/>
      <c r="MVZ59" s="8"/>
      <c r="MWA59" s="8"/>
      <c r="MWB59" s="8"/>
      <c r="MWC59" s="8"/>
      <c r="MWD59" s="8"/>
      <c r="MWE59" s="8"/>
      <c r="MWF59" s="8"/>
      <c r="MWG59" s="8"/>
      <c r="MWH59" s="8"/>
      <c r="MWI59" s="8"/>
      <c r="MWJ59" s="8"/>
      <c r="MWK59" s="8"/>
      <c r="MWL59" s="8"/>
      <c r="MWM59" s="8"/>
      <c r="MWN59" s="8"/>
      <c r="MWO59" s="8"/>
      <c r="MWP59" s="8"/>
      <c r="MWQ59" s="8"/>
      <c r="MWR59" s="8"/>
      <c r="MWS59" s="8"/>
      <c r="MWT59" s="8"/>
      <c r="MWU59" s="8"/>
      <c r="MWV59" s="8"/>
      <c r="MWW59" s="8"/>
      <c r="MWX59" s="8"/>
      <c r="MWY59" s="8"/>
      <c r="MWZ59" s="8"/>
      <c r="MXA59" s="8"/>
      <c r="MXB59" s="8"/>
      <c r="MXC59" s="8"/>
      <c r="MXD59" s="8"/>
      <c r="MXE59" s="8"/>
      <c r="MXF59" s="8"/>
      <c r="MXG59" s="8"/>
      <c r="MXH59" s="8"/>
      <c r="MXI59" s="8"/>
      <c r="MXJ59" s="8"/>
      <c r="MXK59" s="8"/>
      <c r="MXL59" s="8"/>
      <c r="MXM59" s="8"/>
      <c r="MXN59" s="8"/>
      <c r="MXO59" s="8"/>
      <c r="MXP59" s="8"/>
      <c r="MXQ59" s="8"/>
      <c r="MXR59" s="8"/>
      <c r="MXS59" s="8"/>
      <c r="MXT59" s="8"/>
      <c r="MXU59" s="8"/>
      <c r="MXV59" s="8"/>
      <c r="MXW59" s="8"/>
      <c r="MXX59" s="8"/>
      <c r="MXY59" s="8"/>
      <c r="MXZ59" s="8"/>
      <c r="MYA59" s="8"/>
      <c r="MYB59" s="8"/>
      <c r="MYC59" s="8"/>
      <c r="MYD59" s="8"/>
      <c r="MYE59" s="8"/>
      <c r="MYF59" s="8"/>
      <c r="MYG59" s="8"/>
      <c r="MYH59" s="8"/>
      <c r="MYI59" s="8"/>
      <c r="MYJ59" s="8"/>
      <c r="MYK59" s="8"/>
      <c r="MYL59" s="8"/>
      <c r="MYM59" s="8"/>
      <c r="MYN59" s="8"/>
      <c r="MYO59" s="8"/>
      <c r="MYP59" s="8"/>
      <c r="MYQ59" s="8"/>
      <c r="MYR59" s="8"/>
      <c r="MYS59" s="8"/>
      <c r="MYT59" s="8"/>
      <c r="MYU59" s="8"/>
      <c r="MYV59" s="8"/>
      <c r="MYW59" s="8"/>
      <c r="MYX59" s="8"/>
      <c r="MYY59" s="8"/>
      <c r="MYZ59" s="8"/>
      <c r="MZA59" s="8"/>
      <c r="MZB59" s="8"/>
      <c r="MZC59" s="8"/>
      <c r="MZD59" s="8"/>
      <c r="MZE59" s="8"/>
      <c r="MZF59" s="8"/>
      <c r="MZG59" s="8"/>
      <c r="MZH59" s="8"/>
      <c r="MZI59" s="8"/>
      <c r="MZJ59" s="8"/>
      <c r="MZK59" s="8"/>
      <c r="MZL59" s="8"/>
      <c r="MZM59" s="8"/>
      <c r="MZN59" s="8"/>
      <c r="MZO59" s="8"/>
      <c r="MZP59" s="8"/>
      <c r="MZQ59" s="8"/>
      <c r="MZR59" s="8"/>
      <c r="MZS59" s="8"/>
      <c r="MZT59" s="8"/>
      <c r="MZU59" s="8"/>
      <c r="MZV59" s="8"/>
      <c r="MZW59" s="8"/>
      <c r="MZX59" s="8"/>
      <c r="MZY59" s="8"/>
      <c r="MZZ59" s="8"/>
      <c r="NAA59" s="8"/>
      <c r="NAB59" s="8"/>
      <c r="NAC59" s="8"/>
      <c r="NAD59" s="8"/>
      <c r="NAE59" s="8"/>
      <c r="NAF59" s="8"/>
      <c r="NAG59" s="8"/>
      <c r="NAH59" s="8"/>
      <c r="NAI59" s="8"/>
      <c r="NAJ59" s="8"/>
      <c r="NAK59" s="8"/>
      <c r="NAL59" s="8"/>
      <c r="NAM59" s="8"/>
      <c r="NAN59" s="8"/>
      <c r="NAO59" s="8"/>
      <c r="NAP59" s="8"/>
      <c r="NAQ59" s="8"/>
      <c r="NAR59" s="8"/>
      <c r="NAS59" s="8"/>
      <c r="NAT59" s="8"/>
      <c r="NAU59" s="8"/>
      <c r="NAV59" s="8"/>
      <c r="NAW59" s="8"/>
      <c r="NAX59" s="8"/>
      <c r="NAY59" s="8"/>
      <c r="NAZ59" s="8"/>
      <c r="NBA59" s="8"/>
      <c r="NBB59" s="8"/>
      <c r="NBC59" s="8"/>
      <c r="NBD59" s="8"/>
      <c r="NBE59" s="8"/>
      <c r="NBF59" s="8"/>
      <c r="NBG59" s="8"/>
      <c r="NBH59" s="8"/>
      <c r="NBI59" s="8"/>
      <c r="NBJ59" s="8"/>
      <c r="NBK59" s="8"/>
      <c r="NBL59" s="8"/>
      <c r="NBM59" s="8"/>
      <c r="NBN59" s="8"/>
      <c r="NBO59" s="8"/>
      <c r="NBP59" s="8"/>
      <c r="NBQ59" s="8"/>
      <c r="NBR59" s="8"/>
      <c r="NBS59" s="8"/>
      <c r="NBT59" s="8"/>
      <c r="NBU59" s="8"/>
      <c r="NBV59" s="8"/>
      <c r="NBW59" s="8"/>
      <c r="NBX59" s="8"/>
      <c r="NBY59" s="8"/>
      <c r="NBZ59" s="8"/>
      <c r="NCA59" s="8"/>
      <c r="NCB59" s="8"/>
      <c r="NCC59" s="8"/>
      <c r="NCD59" s="8"/>
      <c r="NCE59" s="8"/>
      <c r="NCF59" s="8"/>
      <c r="NCG59" s="8"/>
      <c r="NCH59" s="8"/>
      <c r="NCI59" s="8"/>
      <c r="NCJ59" s="8"/>
      <c r="NCK59" s="8"/>
      <c r="NCL59" s="8"/>
      <c r="NCM59" s="8"/>
      <c r="NCN59" s="8"/>
      <c r="NCO59" s="8"/>
      <c r="NCP59" s="8"/>
      <c r="NCQ59" s="8"/>
      <c r="NCR59" s="8"/>
      <c r="NCS59" s="8"/>
      <c r="NCT59" s="8"/>
      <c r="NCU59" s="8"/>
      <c r="NCV59" s="8"/>
      <c r="NCW59" s="8"/>
      <c r="NCX59" s="8"/>
      <c r="NCY59" s="8"/>
      <c r="NCZ59" s="8"/>
      <c r="NDA59" s="8"/>
      <c r="NDB59" s="8"/>
      <c r="NDC59" s="8"/>
      <c r="NDD59" s="8"/>
      <c r="NDE59" s="8"/>
      <c r="NDF59" s="8"/>
      <c r="NDG59" s="8"/>
      <c r="NDH59" s="8"/>
      <c r="NDI59" s="8"/>
      <c r="NDJ59" s="8"/>
      <c r="NDK59" s="8"/>
      <c r="NDL59" s="8"/>
      <c r="NDM59" s="8"/>
      <c r="NDN59" s="8"/>
      <c r="NDO59" s="8"/>
      <c r="NDP59" s="8"/>
      <c r="NDQ59" s="8"/>
      <c r="NDR59" s="8"/>
      <c r="NDS59" s="8"/>
      <c r="NDT59" s="8"/>
      <c r="NDU59" s="8"/>
      <c r="NDV59" s="8"/>
      <c r="NDW59" s="8"/>
      <c r="NDX59" s="8"/>
      <c r="NDY59" s="8"/>
      <c r="NDZ59" s="8"/>
      <c r="NEA59" s="8"/>
      <c r="NEB59" s="8"/>
      <c r="NEC59" s="8"/>
      <c r="NED59" s="8"/>
      <c r="NEE59" s="8"/>
      <c r="NEF59" s="8"/>
      <c r="NEG59" s="8"/>
      <c r="NEH59" s="8"/>
      <c r="NEI59" s="8"/>
      <c r="NEJ59" s="8"/>
      <c r="NEK59" s="8"/>
      <c r="NEL59" s="8"/>
      <c r="NEM59" s="8"/>
      <c r="NEN59" s="8"/>
      <c r="NEO59" s="8"/>
      <c r="NEP59" s="8"/>
      <c r="NEQ59" s="8"/>
      <c r="NER59" s="8"/>
      <c r="NES59" s="8"/>
      <c r="NET59" s="8"/>
      <c r="NEU59" s="8"/>
      <c r="NEV59" s="8"/>
      <c r="NEW59" s="8"/>
      <c r="NEX59" s="8"/>
      <c r="NEY59" s="8"/>
      <c r="NEZ59" s="8"/>
      <c r="NFA59" s="8"/>
      <c r="NFB59" s="8"/>
      <c r="NFC59" s="8"/>
      <c r="NFD59" s="8"/>
      <c r="NFE59" s="8"/>
      <c r="NFF59" s="8"/>
      <c r="NFG59" s="8"/>
      <c r="NFH59" s="8"/>
      <c r="NFI59" s="8"/>
      <c r="NFJ59" s="8"/>
      <c r="NFK59" s="8"/>
      <c r="NFL59" s="8"/>
      <c r="NFM59" s="8"/>
      <c r="NFN59" s="8"/>
      <c r="NFO59" s="8"/>
      <c r="NFP59" s="8"/>
      <c r="NFQ59" s="8"/>
      <c r="NFR59" s="8"/>
      <c r="NFS59" s="8"/>
      <c r="NFT59" s="8"/>
      <c r="NFU59" s="8"/>
      <c r="NFV59" s="8"/>
      <c r="NFW59" s="8"/>
      <c r="NFX59" s="8"/>
      <c r="NFY59" s="8"/>
      <c r="NFZ59" s="8"/>
      <c r="NGA59" s="8"/>
      <c r="NGB59" s="8"/>
      <c r="NGC59" s="8"/>
      <c r="NGD59" s="8"/>
      <c r="NGE59" s="8"/>
      <c r="NGF59" s="8"/>
      <c r="NGG59" s="8"/>
      <c r="NGH59" s="8"/>
      <c r="NGI59" s="8"/>
      <c r="NGJ59" s="8"/>
      <c r="NGK59" s="8"/>
      <c r="NGL59" s="8"/>
      <c r="NGM59" s="8"/>
      <c r="NGN59" s="8"/>
      <c r="NGO59" s="8"/>
      <c r="NGP59" s="8"/>
      <c r="NGQ59" s="8"/>
      <c r="NGR59" s="8"/>
      <c r="NGS59" s="8"/>
      <c r="NGT59" s="8"/>
      <c r="NGU59" s="8"/>
      <c r="NGV59" s="8"/>
      <c r="NGW59" s="8"/>
      <c r="NGX59" s="8"/>
      <c r="NGY59" s="8"/>
      <c r="NGZ59" s="8"/>
      <c r="NHA59" s="8"/>
      <c r="NHB59" s="8"/>
      <c r="NHC59" s="8"/>
      <c r="NHD59" s="8"/>
      <c r="NHE59" s="8"/>
      <c r="NHF59" s="8"/>
      <c r="NHG59" s="8"/>
      <c r="NHH59" s="8"/>
      <c r="NHI59" s="8"/>
      <c r="NHJ59" s="8"/>
      <c r="NHK59" s="8"/>
      <c r="NHL59" s="8"/>
      <c r="NHM59" s="8"/>
      <c r="NHN59" s="8"/>
      <c r="NHO59" s="8"/>
      <c r="NHP59" s="8"/>
      <c r="NHQ59" s="8"/>
      <c r="NHR59" s="8"/>
      <c r="NHS59" s="8"/>
      <c r="NHT59" s="8"/>
      <c r="NHU59" s="8"/>
      <c r="NHV59" s="8"/>
      <c r="NHW59" s="8"/>
      <c r="NHX59" s="8"/>
      <c r="NHY59" s="8"/>
      <c r="NHZ59" s="8"/>
      <c r="NIA59" s="8"/>
      <c r="NIB59" s="8"/>
      <c r="NIC59" s="8"/>
      <c r="NID59" s="8"/>
      <c r="NIE59" s="8"/>
      <c r="NIF59" s="8"/>
      <c r="NIG59" s="8"/>
      <c r="NIH59" s="8"/>
      <c r="NII59" s="8"/>
      <c r="NIJ59" s="8"/>
      <c r="NIK59" s="8"/>
      <c r="NIL59" s="8"/>
      <c r="NIM59" s="8"/>
      <c r="NIN59" s="8"/>
      <c r="NIO59" s="8"/>
      <c r="NIP59" s="8"/>
      <c r="NIQ59" s="8"/>
      <c r="NIR59" s="8"/>
      <c r="NIS59" s="8"/>
      <c r="NIT59" s="8"/>
      <c r="NIU59" s="8"/>
      <c r="NIV59" s="8"/>
      <c r="NIW59" s="8"/>
      <c r="NIX59" s="8"/>
      <c r="NIY59" s="8"/>
      <c r="NIZ59" s="8"/>
      <c r="NJA59" s="8"/>
      <c r="NJB59" s="8"/>
      <c r="NJC59" s="8"/>
      <c r="NJD59" s="8"/>
      <c r="NJE59" s="8"/>
      <c r="NJF59" s="8"/>
      <c r="NJG59" s="8"/>
      <c r="NJH59" s="8"/>
      <c r="NJI59" s="8"/>
      <c r="NJJ59" s="8"/>
      <c r="NJK59" s="8"/>
      <c r="NJL59" s="8"/>
      <c r="NJM59" s="8"/>
      <c r="NJN59" s="8"/>
      <c r="NJO59" s="8"/>
      <c r="NJP59" s="8"/>
      <c r="NJQ59" s="8"/>
      <c r="NJR59" s="8"/>
      <c r="NJS59" s="8"/>
      <c r="NJT59" s="8"/>
      <c r="NJU59" s="8"/>
      <c r="NJV59" s="8"/>
      <c r="NJW59" s="8"/>
      <c r="NJX59" s="8"/>
      <c r="NJY59" s="8"/>
      <c r="NJZ59" s="8"/>
      <c r="NKA59" s="8"/>
      <c r="NKB59" s="8"/>
      <c r="NKC59" s="8"/>
      <c r="NKD59" s="8"/>
      <c r="NKE59" s="8"/>
      <c r="NKF59" s="8"/>
      <c r="NKG59" s="8"/>
      <c r="NKH59" s="8"/>
      <c r="NKI59" s="8"/>
      <c r="NKJ59" s="8"/>
      <c r="NKK59" s="8"/>
      <c r="NKL59" s="8"/>
      <c r="NKM59" s="8"/>
      <c r="NKN59" s="8"/>
      <c r="NKO59" s="8"/>
      <c r="NKP59" s="8"/>
      <c r="NKQ59" s="8"/>
      <c r="NKR59" s="8"/>
      <c r="NKS59" s="8"/>
      <c r="NKT59" s="8"/>
      <c r="NKU59" s="8"/>
      <c r="NKV59" s="8"/>
      <c r="NKW59" s="8"/>
      <c r="NKX59" s="8"/>
      <c r="NKY59" s="8"/>
      <c r="NKZ59" s="8"/>
      <c r="NLA59" s="8"/>
      <c r="NLB59" s="8"/>
      <c r="NLC59" s="8"/>
      <c r="NLD59" s="8"/>
      <c r="NLE59" s="8"/>
      <c r="NLF59" s="8"/>
      <c r="NLG59" s="8"/>
      <c r="NLH59" s="8"/>
      <c r="NLI59" s="8"/>
      <c r="NLJ59" s="8"/>
      <c r="NLK59" s="8"/>
      <c r="NLL59" s="8"/>
      <c r="NLM59" s="8"/>
      <c r="NLN59" s="8"/>
      <c r="NLO59" s="8"/>
      <c r="NLP59" s="8"/>
      <c r="NLQ59" s="8"/>
      <c r="NLR59" s="8"/>
      <c r="NLS59" s="8"/>
      <c r="NLT59" s="8"/>
      <c r="NLU59" s="8"/>
      <c r="NLV59" s="8"/>
      <c r="NLW59" s="8"/>
      <c r="NLX59" s="8"/>
      <c r="NLY59" s="8"/>
      <c r="NLZ59" s="8"/>
      <c r="NMA59" s="8"/>
      <c r="NMB59" s="8"/>
      <c r="NMC59" s="8"/>
      <c r="NMD59" s="8"/>
      <c r="NME59" s="8"/>
      <c r="NMF59" s="8"/>
      <c r="NMG59" s="8"/>
      <c r="NMH59" s="8"/>
      <c r="NMI59" s="8"/>
      <c r="NMJ59" s="8"/>
      <c r="NMK59" s="8"/>
      <c r="NML59" s="8"/>
      <c r="NMM59" s="8"/>
      <c r="NMN59" s="8"/>
      <c r="NMO59" s="8"/>
      <c r="NMP59" s="8"/>
      <c r="NMQ59" s="8"/>
      <c r="NMR59" s="8"/>
      <c r="NMS59" s="8"/>
      <c r="NMT59" s="8"/>
      <c r="NMU59" s="8"/>
      <c r="NMV59" s="8"/>
      <c r="NMW59" s="8"/>
      <c r="NMX59" s="8"/>
      <c r="NMY59" s="8"/>
      <c r="NMZ59" s="8"/>
      <c r="NNA59" s="8"/>
      <c r="NNB59" s="8"/>
      <c r="NNC59" s="8"/>
      <c r="NND59" s="8"/>
      <c r="NNE59" s="8"/>
      <c r="NNF59" s="8"/>
      <c r="NNG59" s="8"/>
      <c r="NNH59" s="8"/>
      <c r="NNI59" s="8"/>
      <c r="NNJ59" s="8"/>
      <c r="NNK59" s="8"/>
      <c r="NNL59" s="8"/>
      <c r="NNM59" s="8"/>
      <c r="NNN59" s="8"/>
      <c r="NNO59" s="8"/>
      <c r="NNP59" s="8"/>
      <c r="NNQ59" s="8"/>
      <c r="NNR59" s="8"/>
      <c r="NNS59" s="8"/>
      <c r="NNT59" s="8"/>
      <c r="NNU59" s="8"/>
      <c r="NNV59" s="8"/>
      <c r="NNW59" s="8"/>
      <c r="NNX59" s="8"/>
      <c r="NNY59" s="8"/>
      <c r="NNZ59" s="8"/>
      <c r="NOA59" s="8"/>
      <c r="NOB59" s="8"/>
      <c r="NOC59" s="8"/>
      <c r="NOD59" s="8"/>
      <c r="NOE59" s="8"/>
      <c r="NOF59" s="8"/>
      <c r="NOG59" s="8"/>
      <c r="NOH59" s="8"/>
      <c r="NOI59" s="8"/>
      <c r="NOJ59" s="8"/>
      <c r="NOK59" s="8"/>
      <c r="NOL59" s="8"/>
      <c r="NOM59" s="8"/>
      <c r="NON59" s="8"/>
      <c r="NOO59" s="8"/>
      <c r="NOP59" s="8"/>
      <c r="NOQ59" s="8"/>
      <c r="NOR59" s="8"/>
      <c r="NOS59" s="8"/>
      <c r="NOT59" s="8"/>
      <c r="NOU59" s="8"/>
      <c r="NOV59" s="8"/>
      <c r="NOW59" s="8"/>
      <c r="NOX59" s="8"/>
      <c r="NOY59" s="8"/>
      <c r="NOZ59" s="8"/>
      <c r="NPA59" s="8"/>
      <c r="NPB59" s="8"/>
      <c r="NPC59" s="8"/>
      <c r="NPD59" s="8"/>
      <c r="NPE59" s="8"/>
      <c r="NPF59" s="8"/>
      <c r="NPG59" s="8"/>
      <c r="NPH59" s="8"/>
      <c r="NPI59" s="8"/>
      <c r="NPJ59" s="8"/>
      <c r="NPK59" s="8"/>
      <c r="NPL59" s="8"/>
      <c r="NPM59" s="8"/>
      <c r="NPN59" s="8"/>
      <c r="NPO59" s="8"/>
      <c r="NPP59" s="8"/>
      <c r="NPQ59" s="8"/>
      <c r="NPR59" s="8"/>
      <c r="NPS59" s="8"/>
      <c r="NPT59" s="8"/>
      <c r="NPU59" s="8"/>
      <c r="NPV59" s="8"/>
      <c r="NPW59" s="8"/>
      <c r="NPX59" s="8"/>
      <c r="NPY59" s="8"/>
      <c r="NPZ59" s="8"/>
      <c r="NQA59" s="8"/>
      <c r="NQB59" s="8"/>
      <c r="NQC59" s="8"/>
      <c r="NQD59" s="8"/>
      <c r="NQE59" s="8"/>
      <c r="NQF59" s="8"/>
      <c r="NQG59" s="8"/>
      <c r="NQH59" s="8"/>
      <c r="NQI59" s="8"/>
      <c r="NQJ59" s="8"/>
      <c r="NQK59" s="8"/>
      <c r="NQL59" s="8"/>
      <c r="NQM59" s="8"/>
      <c r="NQN59" s="8"/>
      <c r="NQO59" s="8"/>
      <c r="NQP59" s="8"/>
      <c r="NQQ59" s="8"/>
      <c r="NQR59" s="8"/>
      <c r="NQS59" s="8"/>
      <c r="NQT59" s="8"/>
      <c r="NQU59" s="8"/>
      <c r="NQV59" s="8"/>
      <c r="NQW59" s="8"/>
      <c r="NQX59" s="8"/>
      <c r="NQY59" s="8"/>
      <c r="NQZ59" s="8"/>
      <c r="NRA59" s="8"/>
      <c r="NRB59" s="8"/>
      <c r="NRC59" s="8"/>
      <c r="NRD59" s="8"/>
      <c r="NRE59" s="8"/>
      <c r="NRF59" s="8"/>
      <c r="NRG59" s="8"/>
      <c r="NRH59" s="8"/>
      <c r="NRI59" s="8"/>
      <c r="NRJ59" s="8"/>
      <c r="NRK59" s="8"/>
      <c r="NRL59" s="8"/>
      <c r="NRM59" s="8"/>
      <c r="NRN59" s="8"/>
      <c r="NRO59" s="8"/>
      <c r="NRP59" s="8"/>
      <c r="NRQ59" s="8"/>
      <c r="NRR59" s="8"/>
      <c r="NRS59" s="8"/>
      <c r="NRT59" s="8"/>
      <c r="NRU59" s="8"/>
      <c r="NRV59" s="8"/>
      <c r="NRW59" s="8"/>
      <c r="NRX59" s="8"/>
      <c r="NRY59" s="8"/>
      <c r="NRZ59" s="8"/>
      <c r="NSA59" s="8"/>
      <c r="NSB59" s="8"/>
      <c r="NSC59" s="8"/>
      <c r="NSD59" s="8"/>
      <c r="NSE59" s="8"/>
      <c r="NSF59" s="8"/>
      <c r="NSG59" s="8"/>
      <c r="NSH59" s="8"/>
      <c r="NSI59" s="8"/>
      <c r="NSJ59" s="8"/>
      <c r="NSK59" s="8"/>
      <c r="NSL59" s="8"/>
      <c r="NSM59" s="8"/>
      <c r="NSN59" s="8"/>
      <c r="NSO59" s="8"/>
      <c r="NSP59" s="8"/>
      <c r="NSQ59" s="8"/>
      <c r="NSR59" s="8"/>
      <c r="NSS59" s="8"/>
      <c r="NST59" s="8"/>
      <c r="NSU59" s="8"/>
      <c r="NSV59" s="8"/>
      <c r="NSW59" s="8"/>
      <c r="NSX59" s="8"/>
      <c r="NSY59" s="8"/>
      <c r="NSZ59" s="8"/>
      <c r="NTA59" s="8"/>
      <c r="NTB59" s="8"/>
      <c r="NTC59" s="8"/>
      <c r="NTD59" s="8"/>
      <c r="NTE59" s="8"/>
      <c r="NTF59" s="8"/>
      <c r="NTG59" s="8"/>
      <c r="NTH59" s="8"/>
      <c r="NTI59" s="8"/>
      <c r="NTJ59" s="8"/>
      <c r="NTK59" s="8"/>
      <c r="NTL59" s="8"/>
      <c r="NTM59" s="8"/>
      <c r="NTN59" s="8"/>
      <c r="NTO59" s="8"/>
      <c r="NTP59" s="8"/>
      <c r="NTQ59" s="8"/>
      <c r="NTR59" s="8"/>
      <c r="NTS59" s="8"/>
      <c r="NTT59" s="8"/>
      <c r="NTU59" s="8"/>
      <c r="NTV59" s="8"/>
      <c r="NTW59" s="8"/>
      <c r="NTX59" s="8"/>
      <c r="NTY59" s="8"/>
      <c r="NTZ59" s="8"/>
      <c r="NUA59" s="8"/>
      <c r="NUB59" s="8"/>
      <c r="NUC59" s="8"/>
      <c r="NUD59" s="8"/>
      <c r="NUE59" s="8"/>
      <c r="NUF59" s="8"/>
      <c r="NUG59" s="8"/>
      <c r="NUH59" s="8"/>
      <c r="NUI59" s="8"/>
      <c r="NUJ59" s="8"/>
      <c r="NUK59" s="8"/>
      <c r="NUL59" s="8"/>
      <c r="NUM59" s="8"/>
      <c r="NUN59" s="8"/>
      <c r="NUO59" s="8"/>
      <c r="NUP59" s="8"/>
      <c r="NUQ59" s="8"/>
      <c r="NUR59" s="8"/>
      <c r="NUS59" s="8"/>
      <c r="NUT59" s="8"/>
      <c r="NUU59" s="8"/>
      <c r="NUV59" s="8"/>
      <c r="NUW59" s="8"/>
      <c r="NUX59" s="8"/>
      <c r="NUY59" s="8"/>
      <c r="NUZ59" s="8"/>
      <c r="NVA59" s="8"/>
      <c r="NVB59" s="8"/>
      <c r="NVC59" s="8"/>
      <c r="NVD59" s="8"/>
      <c r="NVE59" s="8"/>
      <c r="NVF59" s="8"/>
      <c r="NVG59" s="8"/>
      <c r="NVH59" s="8"/>
      <c r="NVI59" s="8"/>
      <c r="NVJ59" s="8"/>
      <c r="NVK59" s="8"/>
      <c r="NVL59" s="8"/>
      <c r="NVM59" s="8"/>
      <c r="NVN59" s="8"/>
      <c r="NVO59" s="8"/>
      <c r="NVP59" s="8"/>
      <c r="NVQ59" s="8"/>
      <c r="NVR59" s="8"/>
      <c r="NVS59" s="8"/>
      <c r="NVT59" s="8"/>
      <c r="NVU59" s="8"/>
      <c r="NVV59" s="8"/>
      <c r="NVW59" s="8"/>
      <c r="NVX59" s="8"/>
      <c r="NVY59" s="8"/>
      <c r="NVZ59" s="8"/>
      <c r="NWA59" s="8"/>
      <c r="NWB59" s="8"/>
      <c r="NWC59" s="8"/>
      <c r="NWD59" s="8"/>
      <c r="NWE59" s="8"/>
      <c r="NWF59" s="8"/>
      <c r="NWG59" s="8"/>
      <c r="NWH59" s="8"/>
      <c r="NWI59" s="8"/>
      <c r="NWJ59" s="8"/>
      <c r="NWK59" s="8"/>
      <c r="NWL59" s="8"/>
      <c r="NWM59" s="8"/>
      <c r="NWN59" s="8"/>
      <c r="NWO59" s="8"/>
      <c r="NWP59" s="8"/>
      <c r="NWQ59" s="8"/>
      <c r="NWR59" s="8"/>
      <c r="NWS59" s="8"/>
      <c r="NWT59" s="8"/>
      <c r="NWU59" s="8"/>
      <c r="NWV59" s="8"/>
      <c r="NWW59" s="8"/>
      <c r="NWX59" s="8"/>
      <c r="NWY59" s="8"/>
      <c r="NWZ59" s="8"/>
      <c r="NXA59" s="8"/>
      <c r="NXB59" s="8"/>
      <c r="NXC59" s="8"/>
      <c r="NXD59" s="8"/>
      <c r="NXE59" s="8"/>
      <c r="NXF59" s="8"/>
      <c r="NXG59" s="8"/>
      <c r="NXH59" s="8"/>
      <c r="NXI59" s="8"/>
      <c r="NXJ59" s="8"/>
      <c r="NXK59" s="8"/>
      <c r="NXL59" s="8"/>
      <c r="NXM59" s="8"/>
      <c r="NXN59" s="8"/>
      <c r="NXO59" s="8"/>
      <c r="NXP59" s="8"/>
      <c r="NXQ59" s="8"/>
      <c r="NXR59" s="8"/>
      <c r="NXS59" s="8"/>
      <c r="NXT59" s="8"/>
      <c r="NXU59" s="8"/>
      <c r="NXV59" s="8"/>
      <c r="NXW59" s="8"/>
      <c r="NXX59" s="8"/>
      <c r="NXY59" s="8"/>
      <c r="NXZ59" s="8"/>
      <c r="NYA59" s="8"/>
      <c r="NYB59" s="8"/>
      <c r="NYC59" s="8"/>
      <c r="NYD59" s="8"/>
      <c r="NYE59" s="8"/>
      <c r="NYF59" s="8"/>
      <c r="NYG59" s="8"/>
      <c r="NYH59" s="8"/>
      <c r="NYI59" s="8"/>
      <c r="NYJ59" s="8"/>
      <c r="NYK59" s="8"/>
      <c r="NYL59" s="8"/>
      <c r="NYM59" s="8"/>
      <c r="NYN59" s="8"/>
      <c r="NYO59" s="8"/>
      <c r="NYP59" s="8"/>
      <c r="NYQ59" s="8"/>
      <c r="NYR59" s="8"/>
      <c r="NYS59" s="8"/>
      <c r="NYT59" s="8"/>
      <c r="NYU59" s="8"/>
      <c r="NYV59" s="8"/>
      <c r="NYW59" s="8"/>
      <c r="NYX59" s="8"/>
      <c r="NYY59" s="8"/>
      <c r="NYZ59" s="8"/>
      <c r="NZA59" s="8"/>
      <c r="NZB59" s="8"/>
      <c r="NZC59" s="8"/>
      <c r="NZD59" s="8"/>
      <c r="NZE59" s="8"/>
      <c r="NZF59" s="8"/>
      <c r="NZG59" s="8"/>
      <c r="NZH59" s="8"/>
      <c r="NZI59" s="8"/>
      <c r="NZJ59" s="8"/>
      <c r="NZK59" s="8"/>
      <c r="NZL59" s="8"/>
      <c r="NZM59" s="8"/>
      <c r="NZN59" s="8"/>
      <c r="NZO59" s="8"/>
      <c r="NZP59" s="8"/>
      <c r="NZQ59" s="8"/>
      <c r="NZR59" s="8"/>
      <c r="NZS59" s="8"/>
      <c r="NZT59" s="8"/>
      <c r="NZU59" s="8"/>
      <c r="NZV59" s="8"/>
      <c r="NZW59" s="8"/>
      <c r="NZX59" s="8"/>
      <c r="NZY59" s="8"/>
      <c r="NZZ59" s="8"/>
      <c r="OAA59" s="8"/>
      <c r="OAB59" s="8"/>
      <c r="OAC59" s="8"/>
      <c r="OAD59" s="8"/>
      <c r="OAE59" s="8"/>
      <c r="OAF59" s="8"/>
      <c r="OAG59" s="8"/>
      <c r="OAH59" s="8"/>
      <c r="OAI59" s="8"/>
      <c r="OAJ59" s="8"/>
      <c r="OAK59" s="8"/>
      <c r="OAL59" s="8"/>
      <c r="OAM59" s="8"/>
      <c r="OAN59" s="8"/>
      <c r="OAO59" s="8"/>
      <c r="OAP59" s="8"/>
      <c r="OAQ59" s="8"/>
      <c r="OAR59" s="8"/>
      <c r="OAS59" s="8"/>
      <c r="OAT59" s="8"/>
      <c r="OAU59" s="8"/>
      <c r="OAV59" s="8"/>
      <c r="OAW59" s="8"/>
      <c r="OAX59" s="8"/>
      <c r="OAY59" s="8"/>
      <c r="OAZ59" s="8"/>
      <c r="OBA59" s="8"/>
      <c r="OBB59" s="8"/>
      <c r="OBC59" s="8"/>
      <c r="OBD59" s="8"/>
      <c r="OBE59" s="8"/>
      <c r="OBF59" s="8"/>
      <c r="OBG59" s="8"/>
      <c r="OBH59" s="8"/>
      <c r="OBI59" s="8"/>
      <c r="OBJ59" s="8"/>
      <c r="OBK59" s="8"/>
      <c r="OBL59" s="8"/>
      <c r="OBM59" s="8"/>
      <c r="OBN59" s="8"/>
      <c r="OBO59" s="8"/>
      <c r="OBP59" s="8"/>
      <c r="OBQ59" s="8"/>
      <c r="OBR59" s="8"/>
      <c r="OBS59" s="8"/>
      <c r="OBT59" s="8"/>
      <c r="OBU59" s="8"/>
      <c r="OBV59" s="8"/>
      <c r="OBW59" s="8"/>
      <c r="OBX59" s="8"/>
      <c r="OBY59" s="8"/>
      <c r="OBZ59" s="8"/>
      <c r="OCA59" s="8"/>
      <c r="OCB59" s="8"/>
      <c r="OCC59" s="8"/>
      <c r="OCD59" s="8"/>
      <c r="OCE59" s="8"/>
      <c r="OCF59" s="8"/>
      <c r="OCG59" s="8"/>
      <c r="OCH59" s="8"/>
      <c r="OCI59" s="8"/>
      <c r="OCJ59" s="8"/>
      <c r="OCK59" s="8"/>
      <c r="OCL59" s="8"/>
      <c r="OCM59" s="8"/>
      <c r="OCN59" s="8"/>
      <c r="OCO59" s="8"/>
      <c r="OCP59" s="8"/>
      <c r="OCQ59" s="8"/>
      <c r="OCR59" s="8"/>
      <c r="OCS59" s="8"/>
      <c r="OCT59" s="8"/>
      <c r="OCU59" s="8"/>
      <c r="OCV59" s="8"/>
      <c r="OCW59" s="8"/>
      <c r="OCX59" s="8"/>
      <c r="OCY59" s="8"/>
      <c r="OCZ59" s="8"/>
      <c r="ODA59" s="8"/>
      <c r="ODB59" s="8"/>
      <c r="ODC59" s="8"/>
      <c r="ODD59" s="8"/>
      <c r="ODE59" s="8"/>
      <c r="ODF59" s="8"/>
      <c r="ODG59" s="8"/>
      <c r="ODH59" s="8"/>
      <c r="ODI59" s="8"/>
      <c r="ODJ59" s="8"/>
      <c r="ODK59" s="8"/>
      <c r="ODL59" s="8"/>
      <c r="ODM59" s="8"/>
      <c r="ODN59" s="8"/>
      <c r="ODO59" s="8"/>
      <c r="ODP59" s="8"/>
      <c r="ODQ59" s="8"/>
      <c r="ODR59" s="8"/>
      <c r="ODS59" s="8"/>
      <c r="ODT59" s="8"/>
      <c r="ODU59" s="8"/>
      <c r="ODV59" s="8"/>
      <c r="ODW59" s="8"/>
      <c r="ODX59" s="8"/>
      <c r="ODY59" s="8"/>
      <c r="ODZ59" s="8"/>
      <c r="OEA59" s="8"/>
      <c r="OEB59" s="8"/>
      <c r="OEC59" s="8"/>
      <c r="OED59" s="8"/>
      <c r="OEE59" s="8"/>
      <c r="OEF59" s="8"/>
      <c r="OEG59" s="8"/>
      <c r="OEH59" s="8"/>
      <c r="OEI59" s="8"/>
      <c r="OEJ59" s="8"/>
      <c r="OEK59" s="8"/>
      <c r="OEL59" s="8"/>
      <c r="OEM59" s="8"/>
      <c r="OEN59" s="8"/>
      <c r="OEO59" s="8"/>
      <c r="OEP59" s="8"/>
      <c r="OEQ59" s="8"/>
      <c r="OER59" s="8"/>
      <c r="OES59" s="8"/>
      <c r="OET59" s="8"/>
      <c r="OEU59" s="8"/>
      <c r="OEV59" s="8"/>
      <c r="OEW59" s="8"/>
      <c r="OEX59" s="8"/>
      <c r="OEY59" s="8"/>
      <c r="OEZ59" s="8"/>
      <c r="OFA59" s="8"/>
      <c r="OFB59" s="8"/>
      <c r="OFC59" s="8"/>
      <c r="OFD59" s="8"/>
      <c r="OFE59" s="8"/>
      <c r="OFF59" s="8"/>
      <c r="OFG59" s="8"/>
      <c r="OFH59" s="8"/>
      <c r="OFI59" s="8"/>
      <c r="OFJ59" s="8"/>
      <c r="OFK59" s="8"/>
      <c r="OFL59" s="8"/>
      <c r="OFM59" s="8"/>
      <c r="OFN59" s="8"/>
      <c r="OFO59" s="8"/>
      <c r="OFP59" s="8"/>
      <c r="OFQ59" s="8"/>
      <c r="OFR59" s="8"/>
      <c r="OFS59" s="8"/>
      <c r="OFT59" s="8"/>
      <c r="OFU59" s="8"/>
      <c r="OFV59" s="8"/>
      <c r="OFW59" s="8"/>
      <c r="OFX59" s="8"/>
      <c r="OFY59" s="8"/>
      <c r="OFZ59" s="8"/>
      <c r="OGA59" s="8"/>
      <c r="OGB59" s="8"/>
      <c r="OGC59" s="8"/>
      <c r="OGD59" s="8"/>
      <c r="OGE59" s="8"/>
      <c r="OGF59" s="8"/>
      <c r="OGG59" s="8"/>
      <c r="OGH59" s="8"/>
      <c r="OGI59" s="8"/>
      <c r="OGJ59" s="8"/>
      <c r="OGK59" s="8"/>
      <c r="OGL59" s="8"/>
      <c r="OGM59" s="8"/>
      <c r="OGN59" s="8"/>
      <c r="OGO59" s="8"/>
      <c r="OGP59" s="8"/>
      <c r="OGQ59" s="8"/>
      <c r="OGR59" s="8"/>
      <c r="OGS59" s="8"/>
      <c r="OGT59" s="8"/>
      <c r="OGU59" s="8"/>
      <c r="OGV59" s="8"/>
      <c r="OGW59" s="8"/>
      <c r="OGX59" s="8"/>
      <c r="OGY59" s="8"/>
      <c r="OGZ59" s="8"/>
      <c r="OHA59" s="8"/>
      <c r="OHB59" s="8"/>
      <c r="OHC59" s="8"/>
      <c r="OHD59" s="8"/>
      <c r="OHE59" s="8"/>
      <c r="OHF59" s="8"/>
      <c r="OHG59" s="8"/>
      <c r="OHH59" s="8"/>
      <c r="OHI59" s="8"/>
      <c r="OHJ59" s="8"/>
      <c r="OHK59" s="8"/>
      <c r="OHL59" s="8"/>
      <c r="OHM59" s="8"/>
      <c r="OHN59" s="8"/>
      <c r="OHO59" s="8"/>
      <c r="OHP59" s="8"/>
      <c r="OHQ59" s="8"/>
      <c r="OHR59" s="8"/>
      <c r="OHS59" s="8"/>
      <c r="OHT59" s="8"/>
      <c r="OHU59" s="8"/>
      <c r="OHV59" s="8"/>
      <c r="OHW59" s="8"/>
      <c r="OHX59" s="8"/>
      <c r="OHY59" s="8"/>
      <c r="OHZ59" s="8"/>
      <c r="OIA59" s="8"/>
      <c r="OIB59" s="8"/>
      <c r="OIC59" s="8"/>
      <c r="OID59" s="8"/>
      <c r="OIE59" s="8"/>
      <c r="OIF59" s="8"/>
      <c r="OIG59" s="8"/>
      <c r="OIH59" s="8"/>
      <c r="OII59" s="8"/>
      <c r="OIJ59" s="8"/>
      <c r="OIK59" s="8"/>
      <c r="OIL59" s="8"/>
      <c r="OIM59" s="8"/>
      <c r="OIN59" s="8"/>
      <c r="OIO59" s="8"/>
      <c r="OIP59" s="8"/>
      <c r="OIQ59" s="8"/>
      <c r="OIR59" s="8"/>
      <c r="OIS59" s="8"/>
      <c r="OIT59" s="8"/>
      <c r="OIU59" s="8"/>
      <c r="OIV59" s="8"/>
      <c r="OIW59" s="8"/>
      <c r="OIX59" s="8"/>
      <c r="OIY59" s="8"/>
      <c r="OIZ59" s="8"/>
      <c r="OJA59" s="8"/>
      <c r="OJB59" s="8"/>
      <c r="OJC59" s="8"/>
      <c r="OJD59" s="8"/>
      <c r="OJE59" s="8"/>
      <c r="OJF59" s="8"/>
      <c r="OJG59" s="8"/>
      <c r="OJH59" s="8"/>
      <c r="OJI59" s="8"/>
      <c r="OJJ59" s="8"/>
      <c r="OJK59" s="8"/>
      <c r="OJL59" s="8"/>
      <c r="OJM59" s="8"/>
      <c r="OJN59" s="8"/>
      <c r="OJO59" s="8"/>
      <c r="OJP59" s="8"/>
      <c r="OJQ59" s="8"/>
      <c r="OJR59" s="8"/>
      <c r="OJS59" s="8"/>
      <c r="OJT59" s="8"/>
      <c r="OJU59" s="8"/>
      <c r="OJV59" s="8"/>
      <c r="OJW59" s="8"/>
      <c r="OJX59" s="8"/>
      <c r="OJY59" s="8"/>
      <c r="OJZ59" s="8"/>
      <c r="OKA59" s="8"/>
      <c r="OKB59" s="8"/>
      <c r="OKC59" s="8"/>
      <c r="OKD59" s="8"/>
      <c r="OKE59" s="8"/>
      <c r="OKF59" s="8"/>
      <c r="OKG59" s="8"/>
      <c r="OKH59" s="8"/>
      <c r="OKI59" s="8"/>
      <c r="OKJ59" s="8"/>
      <c r="OKK59" s="8"/>
      <c r="OKL59" s="8"/>
      <c r="OKM59" s="8"/>
      <c r="OKN59" s="8"/>
      <c r="OKO59" s="8"/>
      <c r="OKP59" s="8"/>
      <c r="OKQ59" s="8"/>
      <c r="OKR59" s="8"/>
      <c r="OKS59" s="8"/>
      <c r="OKT59" s="8"/>
      <c r="OKU59" s="8"/>
      <c r="OKV59" s="8"/>
      <c r="OKW59" s="8"/>
      <c r="OKX59" s="8"/>
      <c r="OKY59" s="8"/>
      <c r="OKZ59" s="8"/>
      <c r="OLA59" s="8"/>
      <c r="OLB59" s="8"/>
      <c r="OLC59" s="8"/>
      <c r="OLD59" s="8"/>
      <c r="OLE59" s="8"/>
      <c r="OLF59" s="8"/>
      <c r="OLG59" s="8"/>
      <c r="OLH59" s="8"/>
      <c r="OLI59" s="8"/>
      <c r="OLJ59" s="8"/>
      <c r="OLK59" s="8"/>
      <c r="OLL59" s="8"/>
      <c r="OLM59" s="8"/>
      <c r="OLN59" s="8"/>
      <c r="OLO59" s="8"/>
      <c r="OLP59" s="8"/>
      <c r="OLQ59" s="8"/>
      <c r="OLR59" s="8"/>
      <c r="OLS59" s="8"/>
      <c r="OLT59" s="8"/>
      <c r="OLU59" s="8"/>
      <c r="OLV59" s="8"/>
      <c r="OLW59" s="8"/>
      <c r="OLX59" s="8"/>
      <c r="OLY59" s="8"/>
      <c r="OLZ59" s="8"/>
      <c r="OMA59" s="8"/>
      <c r="OMB59" s="8"/>
      <c r="OMC59" s="8"/>
      <c r="OMD59" s="8"/>
      <c r="OME59" s="8"/>
      <c r="OMF59" s="8"/>
      <c r="OMG59" s="8"/>
      <c r="OMH59" s="8"/>
      <c r="OMI59" s="8"/>
      <c r="OMJ59" s="8"/>
      <c r="OMK59" s="8"/>
      <c r="OML59" s="8"/>
      <c r="OMM59" s="8"/>
      <c r="OMN59" s="8"/>
      <c r="OMO59" s="8"/>
      <c r="OMP59" s="8"/>
      <c r="OMQ59" s="8"/>
      <c r="OMR59" s="8"/>
      <c r="OMS59" s="8"/>
      <c r="OMT59" s="8"/>
      <c r="OMU59" s="8"/>
      <c r="OMV59" s="8"/>
      <c r="OMW59" s="8"/>
      <c r="OMX59" s="8"/>
      <c r="OMY59" s="8"/>
      <c r="OMZ59" s="8"/>
      <c r="ONA59" s="8"/>
      <c r="ONB59" s="8"/>
      <c r="ONC59" s="8"/>
      <c r="OND59" s="8"/>
      <c r="ONE59" s="8"/>
      <c r="ONF59" s="8"/>
      <c r="ONG59" s="8"/>
      <c r="ONH59" s="8"/>
      <c r="ONI59" s="8"/>
      <c r="ONJ59" s="8"/>
      <c r="ONK59" s="8"/>
      <c r="ONL59" s="8"/>
      <c r="ONM59" s="8"/>
      <c r="ONN59" s="8"/>
      <c r="ONO59" s="8"/>
      <c r="ONP59" s="8"/>
      <c r="ONQ59" s="8"/>
      <c r="ONR59" s="8"/>
      <c r="ONS59" s="8"/>
      <c r="ONT59" s="8"/>
      <c r="ONU59" s="8"/>
      <c r="ONV59" s="8"/>
      <c r="ONW59" s="8"/>
      <c r="ONX59" s="8"/>
      <c r="ONY59" s="8"/>
      <c r="ONZ59" s="8"/>
      <c r="OOA59" s="8"/>
      <c r="OOB59" s="8"/>
      <c r="OOC59" s="8"/>
      <c r="OOD59" s="8"/>
      <c r="OOE59" s="8"/>
      <c r="OOF59" s="8"/>
      <c r="OOG59" s="8"/>
      <c r="OOH59" s="8"/>
      <c r="OOI59" s="8"/>
      <c r="OOJ59" s="8"/>
      <c r="OOK59" s="8"/>
      <c r="OOL59" s="8"/>
      <c r="OOM59" s="8"/>
      <c r="OON59" s="8"/>
      <c r="OOO59" s="8"/>
      <c r="OOP59" s="8"/>
      <c r="OOQ59" s="8"/>
      <c r="OOR59" s="8"/>
      <c r="OOS59" s="8"/>
      <c r="OOT59" s="8"/>
      <c r="OOU59" s="8"/>
      <c r="OOV59" s="8"/>
      <c r="OOW59" s="8"/>
      <c r="OOX59" s="8"/>
      <c r="OOY59" s="8"/>
      <c r="OOZ59" s="8"/>
      <c r="OPA59" s="8"/>
      <c r="OPB59" s="8"/>
      <c r="OPC59" s="8"/>
      <c r="OPD59" s="8"/>
      <c r="OPE59" s="8"/>
      <c r="OPF59" s="8"/>
      <c r="OPG59" s="8"/>
      <c r="OPH59" s="8"/>
      <c r="OPI59" s="8"/>
      <c r="OPJ59" s="8"/>
      <c r="OPK59" s="8"/>
      <c r="OPL59" s="8"/>
      <c r="OPM59" s="8"/>
      <c r="OPN59" s="8"/>
      <c r="OPO59" s="8"/>
      <c r="OPP59" s="8"/>
      <c r="OPQ59" s="8"/>
      <c r="OPR59" s="8"/>
      <c r="OPS59" s="8"/>
      <c r="OPT59" s="8"/>
      <c r="OPU59" s="8"/>
      <c r="OPV59" s="8"/>
      <c r="OPW59" s="8"/>
      <c r="OPX59" s="8"/>
      <c r="OPY59" s="8"/>
      <c r="OPZ59" s="8"/>
      <c r="OQA59" s="8"/>
      <c r="OQB59" s="8"/>
      <c r="OQC59" s="8"/>
      <c r="OQD59" s="8"/>
      <c r="OQE59" s="8"/>
      <c r="OQF59" s="8"/>
      <c r="OQG59" s="8"/>
      <c r="OQH59" s="8"/>
      <c r="OQI59" s="8"/>
      <c r="OQJ59" s="8"/>
      <c r="OQK59" s="8"/>
      <c r="OQL59" s="8"/>
      <c r="OQM59" s="8"/>
      <c r="OQN59" s="8"/>
      <c r="OQO59" s="8"/>
      <c r="OQP59" s="8"/>
      <c r="OQQ59" s="8"/>
      <c r="OQR59" s="8"/>
      <c r="OQS59" s="8"/>
      <c r="OQT59" s="8"/>
      <c r="OQU59" s="8"/>
      <c r="OQV59" s="8"/>
      <c r="OQW59" s="8"/>
      <c r="OQX59" s="8"/>
      <c r="OQY59" s="8"/>
      <c r="OQZ59" s="8"/>
      <c r="ORA59" s="8"/>
      <c r="ORB59" s="8"/>
      <c r="ORC59" s="8"/>
      <c r="ORD59" s="8"/>
      <c r="ORE59" s="8"/>
      <c r="ORF59" s="8"/>
      <c r="ORG59" s="8"/>
      <c r="ORH59" s="8"/>
      <c r="ORI59" s="8"/>
      <c r="ORJ59" s="8"/>
      <c r="ORK59" s="8"/>
      <c r="ORL59" s="8"/>
      <c r="ORM59" s="8"/>
      <c r="ORN59" s="8"/>
      <c r="ORO59" s="8"/>
      <c r="ORP59" s="8"/>
      <c r="ORQ59" s="8"/>
      <c r="ORR59" s="8"/>
      <c r="ORS59" s="8"/>
      <c r="ORT59" s="8"/>
      <c r="ORU59" s="8"/>
      <c r="ORV59" s="8"/>
      <c r="ORW59" s="8"/>
      <c r="ORX59" s="8"/>
      <c r="ORY59" s="8"/>
      <c r="ORZ59" s="8"/>
      <c r="OSA59" s="8"/>
      <c r="OSB59" s="8"/>
      <c r="OSC59" s="8"/>
      <c r="OSD59" s="8"/>
      <c r="OSE59" s="8"/>
      <c r="OSF59" s="8"/>
      <c r="OSG59" s="8"/>
      <c r="OSH59" s="8"/>
      <c r="OSI59" s="8"/>
      <c r="OSJ59" s="8"/>
      <c r="OSK59" s="8"/>
      <c r="OSL59" s="8"/>
      <c r="OSM59" s="8"/>
      <c r="OSN59" s="8"/>
      <c r="OSO59" s="8"/>
      <c r="OSP59" s="8"/>
      <c r="OSQ59" s="8"/>
      <c r="OSR59" s="8"/>
      <c r="OSS59" s="8"/>
      <c r="OST59" s="8"/>
      <c r="OSU59" s="8"/>
      <c r="OSV59" s="8"/>
      <c r="OSW59" s="8"/>
      <c r="OSX59" s="8"/>
      <c r="OSY59" s="8"/>
      <c r="OSZ59" s="8"/>
      <c r="OTA59" s="8"/>
      <c r="OTB59" s="8"/>
      <c r="OTC59" s="8"/>
      <c r="OTD59" s="8"/>
      <c r="OTE59" s="8"/>
      <c r="OTF59" s="8"/>
      <c r="OTG59" s="8"/>
      <c r="OTH59" s="8"/>
      <c r="OTI59" s="8"/>
      <c r="OTJ59" s="8"/>
      <c r="OTK59" s="8"/>
      <c r="OTL59" s="8"/>
      <c r="OTM59" s="8"/>
      <c r="OTN59" s="8"/>
      <c r="OTO59" s="8"/>
      <c r="OTP59" s="8"/>
      <c r="OTQ59" s="8"/>
      <c r="OTR59" s="8"/>
      <c r="OTS59" s="8"/>
      <c r="OTT59" s="8"/>
      <c r="OTU59" s="8"/>
      <c r="OTV59" s="8"/>
      <c r="OTW59" s="8"/>
      <c r="OTX59" s="8"/>
      <c r="OTY59" s="8"/>
      <c r="OTZ59" s="8"/>
      <c r="OUA59" s="8"/>
      <c r="OUB59" s="8"/>
      <c r="OUC59" s="8"/>
      <c r="OUD59" s="8"/>
      <c r="OUE59" s="8"/>
      <c r="OUF59" s="8"/>
      <c r="OUG59" s="8"/>
      <c r="OUH59" s="8"/>
      <c r="OUI59" s="8"/>
      <c r="OUJ59" s="8"/>
      <c r="OUK59" s="8"/>
      <c r="OUL59" s="8"/>
      <c r="OUM59" s="8"/>
      <c r="OUN59" s="8"/>
      <c r="OUO59" s="8"/>
      <c r="OUP59" s="8"/>
      <c r="OUQ59" s="8"/>
      <c r="OUR59" s="8"/>
      <c r="OUS59" s="8"/>
      <c r="OUT59" s="8"/>
      <c r="OUU59" s="8"/>
      <c r="OUV59" s="8"/>
      <c r="OUW59" s="8"/>
      <c r="OUX59" s="8"/>
      <c r="OUY59" s="8"/>
      <c r="OUZ59" s="8"/>
      <c r="OVA59" s="8"/>
      <c r="OVB59" s="8"/>
      <c r="OVC59" s="8"/>
      <c r="OVD59" s="8"/>
      <c r="OVE59" s="8"/>
      <c r="OVF59" s="8"/>
      <c r="OVG59" s="8"/>
      <c r="OVH59" s="8"/>
      <c r="OVI59" s="8"/>
      <c r="OVJ59" s="8"/>
      <c r="OVK59" s="8"/>
      <c r="OVL59" s="8"/>
      <c r="OVM59" s="8"/>
      <c r="OVN59" s="8"/>
      <c r="OVO59" s="8"/>
      <c r="OVP59" s="8"/>
      <c r="OVQ59" s="8"/>
      <c r="OVR59" s="8"/>
      <c r="OVS59" s="8"/>
      <c r="OVT59" s="8"/>
      <c r="OVU59" s="8"/>
      <c r="OVV59" s="8"/>
      <c r="OVW59" s="8"/>
      <c r="OVX59" s="8"/>
      <c r="OVY59" s="8"/>
      <c r="OVZ59" s="8"/>
      <c r="OWA59" s="8"/>
      <c r="OWB59" s="8"/>
      <c r="OWC59" s="8"/>
      <c r="OWD59" s="8"/>
      <c r="OWE59" s="8"/>
      <c r="OWF59" s="8"/>
      <c r="OWG59" s="8"/>
      <c r="OWH59" s="8"/>
      <c r="OWI59" s="8"/>
      <c r="OWJ59" s="8"/>
      <c r="OWK59" s="8"/>
      <c r="OWL59" s="8"/>
      <c r="OWM59" s="8"/>
      <c r="OWN59" s="8"/>
      <c r="OWO59" s="8"/>
      <c r="OWP59" s="8"/>
      <c r="OWQ59" s="8"/>
      <c r="OWR59" s="8"/>
      <c r="OWS59" s="8"/>
      <c r="OWT59" s="8"/>
      <c r="OWU59" s="8"/>
      <c r="OWV59" s="8"/>
      <c r="OWW59" s="8"/>
      <c r="OWX59" s="8"/>
      <c r="OWY59" s="8"/>
      <c r="OWZ59" s="8"/>
      <c r="OXA59" s="8"/>
      <c r="OXB59" s="8"/>
      <c r="OXC59" s="8"/>
      <c r="OXD59" s="8"/>
      <c r="OXE59" s="8"/>
      <c r="OXF59" s="8"/>
      <c r="OXG59" s="8"/>
      <c r="OXH59" s="8"/>
      <c r="OXI59" s="8"/>
      <c r="OXJ59" s="8"/>
      <c r="OXK59" s="8"/>
      <c r="OXL59" s="8"/>
      <c r="OXM59" s="8"/>
      <c r="OXN59" s="8"/>
      <c r="OXO59" s="8"/>
      <c r="OXP59" s="8"/>
      <c r="OXQ59" s="8"/>
      <c r="OXR59" s="8"/>
      <c r="OXS59" s="8"/>
      <c r="OXT59" s="8"/>
      <c r="OXU59" s="8"/>
      <c r="OXV59" s="8"/>
      <c r="OXW59" s="8"/>
      <c r="OXX59" s="8"/>
      <c r="OXY59" s="8"/>
      <c r="OXZ59" s="8"/>
      <c r="OYA59" s="8"/>
      <c r="OYB59" s="8"/>
      <c r="OYC59" s="8"/>
      <c r="OYD59" s="8"/>
      <c r="OYE59" s="8"/>
      <c r="OYF59" s="8"/>
      <c r="OYG59" s="8"/>
      <c r="OYH59" s="8"/>
      <c r="OYI59" s="8"/>
      <c r="OYJ59" s="8"/>
      <c r="OYK59" s="8"/>
      <c r="OYL59" s="8"/>
      <c r="OYM59" s="8"/>
      <c r="OYN59" s="8"/>
      <c r="OYO59" s="8"/>
      <c r="OYP59" s="8"/>
      <c r="OYQ59" s="8"/>
      <c r="OYR59" s="8"/>
      <c r="OYS59" s="8"/>
      <c r="OYT59" s="8"/>
      <c r="OYU59" s="8"/>
      <c r="OYV59" s="8"/>
      <c r="OYW59" s="8"/>
      <c r="OYX59" s="8"/>
      <c r="OYY59" s="8"/>
      <c r="OYZ59" s="8"/>
      <c r="OZA59" s="8"/>
      <c r="OZB59" s="8"/>
      <c r="OZC59" s="8"/>
      <c r="OZD59" s="8"/>
      <c r="OZE59" s="8"/>
      <c r="OZF59" s="8"/>
      <c r="OZG59" s="8"/>
      <c r="OZH59" s="8"/>
      <c r="OZI59" s="8"/>
      <c r="OZJ59" s="8"/>
      <c r="OZK59" s="8"/>
      <c r="OZL59" s="8"/>
      <c r="OZM59" s="8"/>
      <c r="OZN59" s="8"/>
      <c r="OZO59" s="8"/>
      <c r="OZP59" s="8"/>
      <c r="OZQ59" s="8"/>
      <c r="OZR59" s="8"/>
      <c r="OZS59" s="8"/>
      <c r="OZT59" s="8"/>
      <c r="OZU59" s="8"/>
      <c r="OZV59" s="8"/>
      <c r="OZW59" s="8"/>
      <c r="OZX59" s="8"/>
      <c r="OZY59" s="8"/>
      <c r="OZZ59" s="8"/>
      <c r="PAA59" s="8"/>
      <c r="PAB59" s="8"/>
      <c r="PAC59" s="8"/>
      <c r="PAD59" s="8"/>
      <c r="PAE59" s="8"/>
      <c r="PAF59" s="8"/>
      <c r="PAG59" s="8"/>
      <c r="PAH59" s="8"/>
      <c r="PAI59" s="8"/>
      <c r="PAJ59" s="8"/>
      <c r="PAK59" s="8"/>
      <c r="PAL59" s="8"/>
      <c r="PAM59" s="8"/>
      <c r="PAN59" s="8"/>
      <c r="PAO59" s="8"/>
      <c r="PAP59" s="8"/>
      <c r="PAQ59" s="8"/>
      <c r="PAR59" s="8"/>
      <c r="PAS59" s="8"/>
      <c r="PAT59" s="8"/>
      <c r="PAU59" s="8"/>
      <c r="PAV59" s="8"/>
      <c r="PAW59" s="8"/>
      <c r="PAX59" s="8"/>
      <c r="PAY59" s="8"/>
      <c r="PAZ59" s="8"/>
      <c r="PBA59" s="8"/>
      <c r="PBB59" s="8"/>
      <c r="PBC59" s="8"/>
      <c r="PBD59" s="8"/>
      <c r="PBE59" s="8"/>
      <c r="PBF59" s="8"/>
      <c r="PBG59" s="8"/>
      <c r="PBH59" s="8"/>
      <c r="PBI59" s="8"/>
      <c r="PBJ59" s="8"/>
      <c r="PBK59" s="8"/>
      <c r="PBL59" s="8"/>
      <c r="PBM59" s="8"/>
      <c r="PBN59" s="8"/>
      <c r="PBO59" s="8"/>
      <c r="PBP59" s="8"/>
      <c r="PBQ59" s="8"/>
      <c r="PBR59" s="8"/>
      <c r="PBS59" s="8"/>
      <c r="PBT59" s="8"/>
      <c r="PBU59" s="8"/>
      <c r="PBV59" s="8"/>
      <c r="PBW59" s="8"/>
      <c r="PBX59" s="8"/>
      <c r="PBY59" s="8"/>
      <c r="PBZ59" s="8"/>
      <c r="PCA59" s="8"/>
      <c r="PCB59" s="8"/>
      <c r="PCC59" s="8"/>
      <c r="PCD59" s="8"/>
      <c r="PCE59" s="8"/>
      <c r="PCF59" s="8"/>
      <c r="PCG59" s="8"/>
      <c r="PCH59" s="8"/>
      <c r="PCI59" s="8"/>
      <c r="PCJ59" s="8"/>
      <c r="PCK59" s="8"/>
      <c r="PCL59" s="8"/>
      <c r="PCM59" s="8"/>
      <c r="PCN59" s="8"/>
      <c r="PCO59" s="8"/>
      <c r="PCP59" s="8"/>
      <c r="PCQ59" s="8"/>
      <c r="PCR59" s="8"/>
      <c r="PCS59" s="8"/>
      <c r="PCT59" s="8"/>
      <c r="PCU59" s="8"/>
      <c r="PCV59" s="8"/>
      <c r="PCW59" s="8"/>
      <c r="PCX59" s="8"/>
      <c r="PCY59" s="8"/>
      <c r="PCZ59" s="8"/>
      <c r="PDA59" s="8"/>
      <c r="PDB59" s="8"/>
      <c r="PDC59" s="8"/>
      <c r="PDD59" s="8"/>
      <c r="PDE59" s="8"/>
      <c r="PDF59" s="8"/>
      <c r="PDG59" s="8"/>
      <c r="PDH59" s="8"/>
      <c r="PDI59" s="8"/>
      <c r="PDJ59" s="8"/>
      <c r="PDK59" s="8"/>
      <c r="PDL59" s="8"/>
      <c r="PDM59" s="8"/>
      <c r="PDN59" s="8"/>
      <c r="PDO59" s="8"/>
      <c r="PDP59" s="8"/>
      <c r="PDQ59" s="8"/>
      <c r="PDR59" s="8"/>
      <c r="PDS59" s="8"/>
      <c r="PDT59" s="8"/>
      <c r="PDU59" s="8"/>
      <c r="PDV59" s="8"/>
      <c r="PDW59" s="8"/>
      <c r="PDX59" s="8"/>
      <c r="PDY59" s="8"/>
      <c r="PDZ59" s="8"/>
      <c r="PEA59" s="8"/>
      <c r="PEB59" s="8"/>
      <c r="PEC59" s="8"/>
      <c r="PED59" s="8"/>
      <c r="PEE59" s="8"/>
      <c r="PEF59" s="8"/>
      <c r="PEG59" s="8"/>
      <c r="PEH59" s="8"/>
      <c r="PEI59" s="8"/>
      <c r="PEJ59" s="8"/>
      <c r="PEK59" s="8"/>
      <c r="PEL59" s="8"/>
      <c r="PEM59" s="8"/>
      <c r="PEN59" s="8"/>
      <c r="PEO59" s="8"/>
      <c r="PEP59" s="8"/>
      <c r="PEQ59" s="8"/>
      <c r="PER59" s="8"/>
      <c r="PES59" s="8"/>
      <c r="PET59" s="8"/>
      <c r="PEU59" s="8"/>
      <c r="PEV59" s="8"/>
      <c r="PEW59" s="8"/>
      <c r="PEX59" s="8"/>
      <c r="PEY59" s="8"/>
      <c r="PEZ59" s="8"/>
      <c r="PFA59" s="8"/>
      <c r="PFB59" s="8"/>
      <c r="PFC59" s="8"/>
      <c r="PFD59" s="8"/>
      <c r="PFE59" s="8"/>
      <c r="PFF59" s="8"/>
      <c r="PFG59" s="8"/>
      <c r="PFH59" s="8"/>
      <c r="PFI59" s="8"/>
      <c r="PFJ59" s="8"/>
      <c r="PFK59" s="8"/>
      <c r="PFL59" s="8"/>
      <c r="PFM59" s="8"/>
      <c r="PFN59" s="8"/>
      <c r="PFO59" s="8"/>
      <c r="PFP59" s="8"/>
      <c r="PFQ59" s="8"/>
      <c r="PFR59" s="8"/>
      <c r="PFS59" s="8"/>
      <c r="PFT59" s="8"/>
      <c r="PFU59" s="8"/>
      <c r="PFV59" s="8"/>
      <c r="PFW59" s="8"/>
      <c r="PFX59" s="8"/>
      <c r="PFY59" s="8"/>
      <c r="PFZ59" s="8"/>
      <c r="PGA59" s="8"/>
      <c r="PGB59" s="8"/>
      <c r="PGC59" s="8"/>
      <c r="PGD59" s="8"/>
      <c r="PGE59" s="8"/>
      <c r="PGF59" s="8"/>
      <c r="PGG59" s="8"/>
      <c r="PGH59" s="8"/>
      <c r="PGI59" s="8"/>
      <c r="PGJ59" s="8"/>
      <c r="PGK59" s="8"/>
      <c r="PGL59" s="8"/>
      <c r="PGM59" s="8"/>
      <c r="PGN59" s="8"/>
      <c r="PGO59" s="8"/>
      <c r="PGP59" s="8"/>
      <c r="PGQ59" s="8"/>
      <c r="PGR59" s="8"/>
      <c r="PGS59" s="8"/>
      <c r="PGT59" s="8"/>
      <c r="PGU59" s="8"/>
      <c r="PGV59" s="8"/>
      <c r="PGW59" s="8"/>
      <c r="PGX59" s="8"/>
      <c r="PGY59" s="8"/>
      <c r="PGZ59" s="8"/>
      <c r="PHA59" s="8"/>
      <c r="PHB59" s="8"/>
      <c r="PHC59" s="8"/>
      <c r="PHD59" s="8"/>
      <c r="PHE59" s="8"/>
      <c r="PHF59" s="8"/>
      <c r="PHG59" s="8"/>
      <c r="PHH59" s="8"/>
      <c r="PHI59" s="8"/>
      <c r="PHJ59" s="8"/>
      <c r="PHK59" s="8"/>
      <c r="PHL59" s="8"/>
      <c r="PHM59" s="8"/>
      <c r="PHN59" s="8"/>
      <c r="PHO59" s="8"/>
      <c r="PHP59" s="8"/>
      <c r="PHQ59" s="8"/>
      <c r="PHR59" s="8"/>
      <c r="PHS59" s="8"/>
      <c r="PHT59" s="8"/>
      <c r="PHU59" s="8"/>
      <c r="PHV59" s="8"/>
      <c r="PHW59" s="8"/>
      <c r="PHX59" s="8"/>
      <c r="PHY59" s="8"/>
      <c r="PHZ59" s="8"/>
      <c r="PIA59" s="8"/>
      <c r="PIB59" s="8"/>
      <c r="PIC59" s="8"/>
      <c r="PID59" s="8"/>
      <c r="PIE59" s="8"/>
      <c r="PIF59" s="8"/>
      <c r="PIG59" s="8"/>
      <c r="PIH59" s="8"/>
      <c r="PII59" s="8"/>
      <c r="PIJ59" s="8"/>
      <c r="PIK59" s="8"/>
      <c r="PIL59" s="8"/>
      <c r="PIM59" s="8"/>
      <c r="PIN59" s="8"/>
      <c r="PIO59" s="8"/>
      <c r="PIP59" s="8"/>
      <c r="PIQ59" s="8"/>
      <c r="PIR59" s="8"/>
      <c r="PIS59" s="8"/>
      <c r="PIT59" s="8"/>
      <c r="PIU59" s="8"/>
      <c r="PIV59" s="8"/>
      <c r="PIW59" s="8"/>
      <c r="PIX59" s="8"/>
      <c r="PIY59" s="8"/>
      <c r="PIZ59" s="8"/>
      <c r="PJA59" s="8"/>
      <c r="PJB59" s="8"/>
      <c r="PJC59" s="8"/>
      <c r="PJD59" s="8"/>
      <c r="PJE59" s="8"/>
      <c r="PJF59" s="8"/>
      <c r="PJG59" s="8"/>
      <c r="PJH59" s="8"/>
      <c r="PJI59" s="8"/>
      <c r="PJJ59" s="8"/>
      <c r="PJK59" s="8"/>
      <c r="PJL59" s="8"/>
      <c r="PJM59" s="8"/>
      <c r="PJN59" s="8"/>
      <c r="PJO59" s="8"/>
      <c r="PJP59" s="8"/>
      <c r="PJQ59" s="8"/>
      <c r="PJR59" s="8"/>
      <c r="PJS59" s="8"/>
      <c r="PJT59" s="8"/>
      <c r="PJU59" s="8"/>
      <c r="PJV59" s="8"/>
      <c r="PJW59" s="8"/>
      <c r="PJX59" s="8"/>
      <c r="PJY59" s="8"/>
      <c r="PJZ59" s="8"/>
      <c r="PKA59" s="8"/>
      <c r="PKB59" s="8"/>
      <c r="PKC59" s="8"/>
      <c r="PKD59" s="8"/>
      <c r="PKE59" s="8"/>
      <c r="PKF59" s="8"/>
      <c r="PKG59" s="8"/>
      <c r="PKH59" s="8"/>
      <c r="PKI59" s="8"/>
      <c r="PKJ59" s="8"/>
      <c r="PKK59" s="8"/>
      <c r="PKL59" s="8"/>
      <c r="PKM59" s="8"/>
      <c r="PKN59" s="8"/>
      <c r="PKO59" s="8"/>
      <c r="PKP59" s="8"/>
      <c r="PKQ59" s="8"/>
      <c r="PKR59" s="8"/>
      <c r="PKS59" s="8"/>
      <c r="PKT59" s="8"/>
      <c r="PKU59" s="8"/>
      <c r="PKV59" s="8"/>
      <c r="PKW59" s="8"/>
      <c r="PKX59" s="8"/>
      <c r="PKY59" s="8"/>
      <c r="PKZ59" s="8"/>
      <c r="PLA59" s="8"/>
      <c r="PLB59" s="8"/>
      <c r="PLC59" s="8"/>
      <c r="PLD59" s="8"/>
      <c r="PLE59" s="8"/>
      <c r="PLF59" s="8"/>
      <c r="PLG59" s="8"/>
      <c r="PLH59" s="8"/>
      <c r="PLI59" s="8"/>
      <c r="PLJ59" s="8"/>
      <c r="PLK59" s="8"/>
      <c r="PLL59" s="8"/>
      <c r="PLM59" s="8"/>
      <c r="PLN59" s="8"/>
      <c r="PLO59" s="8"/>
      <c r="PLP59" s="8"/>
      <c r="PLQ59" s="8"/>
      <c r="PLR59" s="8"/>
      <c r="PLS59" s="8"/>
      <c r="PLT59" s="8"/>
      <c r="PLU59" s="8"/>
      <c r="PLV59" s="8"/>
      <c r="PLW59" s="8"/>
      <c r="PLX59" s="8"/>
      <c r="PLY59" s="8"/>
      <c r="PLZ59" s="8"/>
      <c r="PMA59" s="8"/>
      <c r="PMB59" s="8"/>
      <c r="PMC59" s="8"/>
      <c r="PMD59" s="8"/>
      <c r="PME59" s="8"/>
      <c r="PMF59" s="8"/>
      <c r="PMG59" s="8"/>
      <c r="PMH59" s="8"/>
      <c r="PMI59" s="8"/>
      <c r="PMJ59" s="8"/>
      <c r="PMK59" s="8"/>
      <c r="PML59" s="8"/>
      <c r="PMM59" s="8"/>
      <c r="PMN59" s="8"/>
      <c r="PMO59" s="8"/>
      <c r="PMP59" s="8"/>
      <c r="PMQ59" s="8"/>
      <c r="PMR59" s="8"/>
      <c r="PMS59" s="8"/>
      <c r="PMT59" s="8"/>
      <c r="PMU59" s="8"/>
      <c r="PMV59" s="8"/>
      <c r="PMW59" s="8"/>
      <c r="PMX59" s="8"/>
      <c r="PMY59" s="8"/>
      <c r="PMZ59" s="8"/>
      <c r="PNA59" s="8"/>
      <c r="PNB59" s="8"/>
      <c r="PNC59" s="8"/>
      <c r="PND59" s="8"/>
      <c r="PNE59" s="8"/>
      <c r="PNF59" s="8"/>
      <c r="PNG59" s="8"/>
      <c r="PNH59" s="8"/>
      <c r="PNI59" s="8"/>
      <c r="PNJ59" s="8"/>
      <c r="PNK59" s="8"/>
      <c r="PNL59" s="8"/>
      <c r="PNM59" s="8"/>
      <c r="PNN59" s="8"/>
      <c r="PNO59" s="8"/>
      <c r="PNP59" s="8"/>
      <c r="PNQ59" s="8"/>
      <c r="PNR59" s="8"/>
      <c r="PNS59" s="8"/>
      <c r="PNT59" s="8"/>
      <c r="PNU59" s="8"/>
      <c r="PNV59" s="8"/>
      <c r="PNW59" s="8"/>
      <c r="PNX59" s="8"/>
      <c r="PNY59" s="8"/>
      <c r="PNZ59" s="8"/>
      <c r="POA59" s="8"/>
      <c r="POB59" s="8"/>
      <c r="POC59" s="8"/>
      <c r="POD59" s="8"/>
      <c r="POE59" s="8"/>
      <c r="POF59" s="8"/>
      <c r="POG59" s="8"/>
      <c r="POH59" s="8"/>
      <c r="POI59" s="8"/>
      <c r="POJ59" s="8"/>
      <c r="POK59" s="8"/>
      <c r="POL59" s="8"/>
      <c r="POM59" s="8"/>
      <c r="PON59" s="8"/>
      <c r="POO59" s="8"/>
      <c r="POP59" s="8"/>
      <c r="POQ59" s="8"/>
      <c r="POR59" s="8"/>
      <c r="POS59" s="8"/>
      <c r="POT59" s="8"/>
      <c r="POU59" s="8"/>
      <c r="POV59" s="8"/>
      <c r="POW59" s="8"/>
      <c r="POX59" s="8"/>
      <c r="POY59" s="8"/>
      <c r="POZ59" s="8"/>
      <c r="PPA59" s="8"/>
      <c r="PPB59" s="8"/>
      <c r="PPC59" s="8"/>
      <c r="PPD59" s="8"/>
      <c r="PPE59" s="8"/>
      <c r="PPF59" s="8"/>
      <c r="PPG59" s="8"/>
      <c r="PPH59" s="8"/>
      <c r="PPI59" s="8"/>
      <c r="PPJ59" s="8"/>
      <c r="PPK59" s="8"/>
      <c r="PPL59" s="8"/>
      <c r="PPM59" s="8"/>
      <c r="PPN59" s="8"/>
      <c r="PPO59" s="8"/>
      <c r="PPP59" s="8"/>
      <c r="PPQ59" s="8"/>
      <c r="PPR59" s="8"/>
      <c r="PPS59" s="8"/>
      <c r="PPT59" s="8"/>
      <c r="PPU59" s="8"/>
      <c r="PPV59" s="8"/>
      <c r="PPW59" s="8"/>
      <c r="PPX59" s="8"/>
      <c r="PPY59" s="8"/>
      <c r="PPZ59" s="8"/>
      <c r="PQA59" s="8"/>
      <c r="PQB59" s="8"/>
      <c r="PQC59" s="8"/>
      <c r="PQD59" s="8"/>
      <c r="PQE59" s="8"/>
      <c r="PQF59" s="8"/>
      <c r="PQG59" s="8"/>
      <c r="PQH59" s="8"/>
      <c r="PQI59" s="8"/>
      <c r="PQJ59" s="8"/>
      <c r="PQK59" s="8"/>
      <c r="PQL59" s="8"/>
      <c r="PQM59" s="8"/>
      <c r="PQN59" s="8"/>
      <c r="PQO59" s="8"/>
      <c r="PQP59" s="8"/>
      <c r="PQQ59" s="8"/>
      <c r="PQR59" s="8"/>
      <c r="PQS59" s="8"/>
      <c r="PQT59" s="8"/>
      <c r="PQU59" s="8"/>
      <c r="PQV59" s="8"/>
      <c r="PQW59" s="8"/>
      <c r="PQX59" s="8"/>
      <c r="PQY59" s="8"/>
      <c r="PQZ59" s="8"/>
      <c r="PRA59" s="8"/>
      <c r="PRB59" s="8"/>
      <c r="PRC59" s="8"/>
      <c r="PRD59" s="8"/>
      <c r="PRE59" s="8"/>
      <c r="PRF59" s="8"/>
      <c r="PRG59" s="8"/>
      <c r="PRH59" s="8"/>
      <c r="PRI59" s="8"/>
      <c r="PRJ59" s="8"/>
      <c r="PRK59" s="8"/>
      <c r="PRL59" s="8"/>
      <c r="PRM59" s="8"/>
      <c r="PRN59" s="8"/>
      <c r="PRO59" s="8"/>
      <c r="PRP59" s="8"/>
      <c r="PRQ59" s="8"/>
      <c r="PRR59" s="8"/>
      <c r="PRS59" s="8"/>
      <c r="PRT59" s="8"/>
      <c r="PRU59" s="8"/>
      <c r="PRV59" s="8"/>
      <c r="PRW59" s="8"/>
      <c r="PRX59" s="8"/>
      <c r="PRY59" s="8"/>
      <c r="PRZ59" s="8"/>
      <c r="PSA59" s="8"/>
      <c r="PSB59" s="8"/>
      <c r="PSC59" s="8"/>
      <c r="PSD59" s="8"/>
      <c r="PSE59" s="8"/>
      <c r="PSF59" s="8"/>
      <c r="PSG59" s="8"/>
      <c r="PSH59" s="8"/>
      <c r="PSI59" s="8"/>
      <c r="PSJ59" s="8"/>
      <c r="PSK59" s="8"/>
      <c r="PSL59" s="8"/>
      <c r="PSM59" s="8"/>
      <c r="PSN59" s="8"/>
      <c r="PSO59" s="8"/>
      <c r="PSP59" s="8"/>
      <c r="PSQ59" s="8"/>
      <c r="PSR59" s="8"/>
      <c r="PSS59" s="8"/>
      <c r="PST59" s="8"/>
      <c r="PSU59" s="8"/>
      <c r="PSV59" s="8"/>
      <c r="PSW59" s="8"/>
      <c r="PSX59" s="8"/>
      <c r="PSY59" s="8"/>
      <c r="PSZ59" s="8"/>
      <c r="PTA59" s="8"/>
      <c r="PTB59" s="8"/>
      <c r="PTC59" s="8"/>
      <c r="PTD59" s="8"/>
      <c r="PTE59" s="8"/>
      <c r="PTF59" s="8"/>
      <c r="PTG59" s="8"/>
      <c r="PTH59" s="8"/>
      <c r="PTI59" s="8"/>
      <c r="PTJ59" s="8"/>
      <c r="PTK59" s="8"/>
      <c r="PTL59" s="8"/>
      <c r="PTM59" s="8"/>
      <c r="PTN59" s="8"/>
      <c r="PTO59" s="8"/>
      <c r="PTP59" s="8"/>
      <c r="PTQ59" s="8"/>
      <c r="PTR59" s="8"/>
      <c r="PTS59" s="8"/>
      <c r="PTT59" s="8"/>
      <c r="PTU59" s="8"/>
      <c r="PTV59" s="8"/>
      <c r="PTW59" s="8"/>
      <c r="PTX59" s="8"/>
      <c r="PTY59" s="8"/>
      <c r="PTZ59" s="8"/>
      <c r="PUA59" s="8"/>
      <c r="PUB59" s="8"/>
      <c r="PUC59" s="8"/>
      <c r="PUD59" s="8"/>
      <c r="PUE59" s="8"/>
      <c r="PUF59" s="8"/>
      <c r="PUG59" s="8"/>
      <c r="PUH59" s="8"/>
      <c r="PUI59" s="8"/>
      <c r="PUJ59" s="8"/>
      <c r="PUK59" s="8"/>
      <c r="PUL59" s="8"/>
      <c r="PUM59" s="8"/>
      <c r="PUN59" s="8"/>
      <c r="PUO59" s="8"/>
      <c r="PUP59" s="8"/>
      <c r="PUQ59" s="8"/>
      <c r="PUR59" s="8"/>
      <c r="PUS59" s="8"/>
      <c r="PUT59" s="8"/>
      <c r="PUU59" s="8"/>
      <c r="PUV59" s="8"/>
      <c r="PUW59" s="8"/>
      <c r="PUX59" s="8"/>
      <c r="PUY59" s="8"/>
      <c r="PUZ59" s="8"/>
      <c r="PVA59" s="8"/>
      <c r="PVB59" s="8"/>
      <c r="PVC59" s="8"/>
      <c r="PVD59" s="8"/>
      <c r="PVE59" s="8"/>
      <c r="PVF59" s="8"/>
      <c r="PVG59" s="8"/>
      <c r="PVH59" s="8"/>
      <c r="PVI59" s="8"/>
      <c r="PVJ59" s="8"/>
      <c r="PVK59" s="8"/>
      <c r="PVL59" s="8"/>
      <c r="PVM59" s="8"/>
      <c r="PVN59" s="8"/>
      <c r="PVO59" s="8"/>
      <c r="PVP59" s="8"/>
      <c r="PVQ59" s="8"/>
      <c r="PVR59" s="8"/>
      <c r="PVS59" s="8"/>
      <c r="PVT59" s="8"/>
      <c r="PVU59" s="8"/>
      <c r="PVV59" s="8"/>
      <c r="PVW59" s="8"/>
      <c r="PVX59" s="8"/>
      <c r="PVY59" s="8"/>
      <c r="PVZ59" s="8"/>
      <c r="PWA59" s="8"/>
      <c r="PWB59" s="8"/>
      <c r="PWC59" s="8"/>
      <c r="PWD59" s="8"/>
      <c r="PWE59" s="8"/>
      <c r="PWF59" s="8"/>
      <c r="PWG59" s="8"/>
      <c r="PWH59" s="8"/>
      <c r="PWI59" s="8"/>
      <c r="PWJ59" s="8"/>
      <c r="PWK59" s="8"/>
      <c r="PWL59" s="8"/>
      <c r="PWM59" s="8"/>
      <c r="PWN59" s="8"/>
      <c r="PWO59" s="8"/>
      <c r="PWP59" s="8"/>
      <c r="PWQ59" s="8"/>
      <c r="PWR59" s="8"/>
      <c r="PWS59" s="8"/>
      <c r="PWT59" s="8"/>
      <c r="PWU59" s="8"/>
      <c r="PWV59" s="8"/>
      <c r="PWW59" s="8"/>
      <c r="PWX59" s="8"/>
      <c r="PWY59" s="8"/>
      <c r="PWZ59" s="8"/>
      <c r="PXA59" s="8"/>
      <c r="PXB59" s="8"/>
      <c r="PXC59" s="8"/>
      <c r="PXD59" s="8"/>
      <c r="PXE59" s="8"/>
      <c r="PXF59" s="8"/>
      <c r="PXG59" s="8"/>
      <c r="PXH59" s="8"/>
      <c r="PXI59" s="8"/>
      <c r="PXJ59" s="8"/>
      <c r="PXK59" s="8"/>
      <c r="PXL59" s="8"/>
      <c r="PXM59" s="8"/>
      <c r="PXN59" s="8"/>
      <c r="PXO59" s="8"/>
      <c r="PXP59" s="8"/>
      <c r="PXQ59" s="8"/>
      <c r="PXR59" s="8"/>
      <c r="PXS59" s="8"/>
      <c r="PXT59" s="8"/>
      <c r="PXU59" s="8"/>
      <c r="PXV59" s="8"/>
      <c r="PXW59" s="8"/>
      <c r="PXX59" s="8"/>
      <c r="PXY59" s="8"/>
      <c r="PXZ59" s="8"/>
      <c r="PYA59" s="8"/>
      <c r="PYB59" s="8"/>
      <c r="PYC59" s="8"/>
      <c r="PYD59" s="8"/>
      <c r="PYE59" s="8"/>
      <c r="PYF59" s="8"/>
      <c r="PYG59" s="8"/>
      <c r="PYH59" s="8"/>
      <c r="PYI59" s="8"/>
      <c r="PYJ59" s="8"/>
      <c r="PYK59" s="8"/>
      <c r="PYL59" s="8"/>
      <c r="PYM59" s="8"/>
      <c r="PYN59" s="8"/>
      <c r="PYO59" s="8"/>
      <c r="PYP59" s="8"/>
      <c r="PYQ59" s="8"/>
      <c r="PYR59" s="8"/>
      <c r="PYS59" s="8"/>
      <c r="PYT59" s="8"/>
      <c r="PYU59" s="8"/>
      <c r="PYV59" s="8"/>
      <c r="PYW59" s="8"/>
      <c r="PYX59" s="8"/>
      <c r="PYY59" s="8"/>
      <c r="PYZ59" s="8"/>
      <c r="PZA59" s="8"/>
      <c r="PZB59" s="8"/>
      <c r="PZC59" s="8"/>
      <c r="PZD59" s="8"/>
      <c r="PZE59" s="8"/>
      <c r="PZF59" s="8"/>
      <c r="PZG59" s="8"/>
      <c r="PZH59" s="8"/>
      <c r="PZI59" s="8"/>
      <c r="PZJ59" s="8"/>
      <c r="PZK59" s="8"/>
      <c r="PZL59" s="8"/>
      <c r="PZM59" s="8"/>
      <c r="PZN59" s="8"/>
      <c r="PZO59" s="8"/>
      <c r="PZP59" s="8"/>
      <c r="PZQ59" s="8"/>
      <c r="PZR59" s="8"/>
      <c r="PZS59" s="8"/>
      <c r="PZT59" s="8"/>
      <c r="PZU59" s="8"/>
      <c r="PZV59" s="8"/>
      <c r="PZW59" s="8"/>
      <c r="PZX59" s="8"/>
      <c r="PZY59" s="8"/>
      <c r="PZZ59" s="8"/>
      <c r="QAA59" s="8"/>
      <c r="QAB59" s="8"/>
      <c r="QAC59" s="8"/>
      <c r="QAD59" s="8"/>
      <c r="QAE59" s="8"/>
      <c r="QAF59" s="8"/>
      <c r="QAG59" s="8"/>
      <c r="QAH59" s="8"/>
      <c r="QAI59" s="8"/>
      <c r="QAJ59" s="8"/>
      <c r="QAK59" s="8"/>
      <c r="QAL59" s="8"/>
      <c r="QAM59" s="8"/>
      <c r="QAN59" s="8"/>
      <c r="QAO59" s="8"/>
      <c r="QAP59" s="8"/>
      <c r="QAQ59" s="8"/>
      <c r="QAR59" s="8"/>
      <c r="QAS59" s="8"/>
      <c r="QAT59" s="8"/>
      <c r="QAU59" s="8"/>
      <c r="QAV59" s="8"/>
      <c r="QAW59" s="8"/>
      <c r="QAX59" s="8"/>
      <c r="QAY59" s="8"/>
      <c r="QAZ59" s="8"/>
      <c r="QBA59" s="8"/>
      <c r="QBB59" s="8"/>
      <c r="QBC59" s="8"/>
      <c r="QBD59" s="8"/>
      <c r="QBE59" s="8"/>
      <c r="QBF59" s="8"/>
      <c r="QBG59" s="8"/>
      <c r="QBH59" s="8"/>
      <c r="QBI59" s="8"/>
      <c r="QBJ59" s="8"/>
      <c r="QBK59" s="8"/>
      <c r="QBL59" s="8"/>
      <c r="QBM59" s="8"/>
      <c r="QBN59" s="8"/>
      <c r="QBO59" s="8"/>
      <c r="QBP59" s="8"/>
      <c r="QBQ59" s="8"/>
      <c r="QBR59" s="8"/>
      <c r="QBS59" s="8"/>
      <c r="QBT59" s="8"/>
      <c r="QBU59" s="8"/>
      <c r="QBV59" s="8"/>
      <c r="QBW59" s="8"/>
      <c r="QBX59" s="8"/>
      <c r="QBY59" s="8"/>
      <c r="QBZ59" s="8"/>
      <c r="QCA59" s="8"/>
      <c r="QCB59" s="8"/>
      <c r="QCC59" s="8"/>
      <c r="QCD59" s="8"/>
      <c r="QCE59" s="8"/>
      <c r="QCF59" s="8"/>
      <c r="QCG59" s="8"/>
      <c r="QCH59" s="8"/>
      <c r="QCI59" s="8"/>
      <c r="QCJ59" s="8"/>
      <c r="QCK59" s="8"/>
      <c r="QCL59" s="8"/>
      <c r="QCM59" s="8"/>
      <c r="QCN59" s="8"/>
      <c r="QCO59" s="8"/>
      <c r="QCP59" s="8"/>
      <c r="QCQ59" s="8"/>
      <c r="QCR59" s="8"/>
      <c r="QCS59" s="8"/>
      <c r="QCT59" s="8"/>
      <c r="QCU59" s="8"/>
      <c r="QCV59" s="8"/>
      <c r="QCW59" s="8"/>
      <c r="QCX59" s="8"/>
      <c r="QCY59" s="8"/>
      <c r="QCZ59" s="8"/>
      <c r="QDA59" s="8"/>
      <c r="QDB59" s="8"/>
      <c r="QDC59" s="8"/>
      <c r="QDD59" s="8"/>
      <c r="QDE59" s="8"/>
      <c r="QDF59" s="8"/>
      <c r="QDG59" s="8"/>
      <c r="QDH59" s="8"/>
      <c r="QDI59" s="8"/>
      <c r="QDJ59" s="8"/>
      <c r="QDK59" s="8"/>
      <c r="QDL59" s="8"/>
      <c r="QDM59" s="8"/>
      <c r="QDN59" s="8"/>
      <c r="QDO59" s="8"/>
      <c r="QDP59" s="8"/>
      <c r="QDQ59" s="8"/>
      <c r="QDR59" s="8"/>
      <c r="QDS59" s="8"/>
      <c r="QDT59" s="8"/>
      <c r="QDU59" s="8"/>
      <c r="QDV59" s="8"/>
      <c r="QDW59" s="8"/>
      <c r="QDX59" s="8"/>
      <c r="QDY59" s="8"/>
      <c r="QDZ59" s="8"/>
      <c r="QEA59" s="8"/>
      <c r="QEB59" s="8"/>
      <c r="QEC59" s="8"/>
      <c r="QED59" s="8"/>
      <c r="QEE59" s="8"/>
      <c r="QEF59" s="8"/>
      <c r="QEG59" s="8"/>
      <c r="QEH59" s="8"/>
      <c r="QEI59" s="8"/>
      <c r="QEJ59" s="8"/>
      <c r="QEK59" s="8"/>
      <c r="QEL59" s="8"/>
      <c r="QEM59" s="8"/>
      <c r="QEN59" s="8"/>
      <c r="QEO59" s="8"/>
      <c r="QEP59" s="8"/>
      <c r="QEQ59" s="8"/>
      <c r="QER59" s="8"/>
      <c r="QES59" s="8"/>
      <c r="QET59" s="8"/>
      <c r="QEU59" s="8"/>
      <c r="QEV59" s="8"/>
      <c r="QEW59" s="8"/>
      <c r="QEX59" s="8"/>
      <c r="QEY59" s="8"/>
      <c r="QEZ59" s="8"/>
      <c r="QFA59" s="8"/>
      <c r="QFB59" s="8"/>
      <c r="QFC59" s="8"/>
      <c r="QFD59" s="8"/>
      <c r="QFE59" s="8"/>
      <c r="QFF59" s="8"/>
      <c r="QFG59" s="8"/>
      <c r="QFH59" s="8"/>
      <c r="QFI59" s="8"/>
      <c r="QFJ59" s="8"/>
      <c r="QFK59" s="8"/>
      <c r="QFL59" s="8"/>
      <c r="QFM59" s="8"/>
      <c r="QFN59" s="8"/>
      <c r="QFO59" s="8"/>
      <c r="QFP59" s="8"/>
      <c r="QFQ59" s="8"/>
      <c r="QFR59" s="8"/>
      <c r="QFS59" s="8"/>
      <c r="QFT59" s="8"/>
      <c r="QFU59" s="8"/>
      <c r="QFV59" s="8"/>
      <c r="QFW59" s="8"/>
      <c r="QFX59" s="8"/>
      <c r="QFY59" s="8"/>
      <c r="QFZ59" s="8"/>
      <c r="QGA59" s="8"/>
      <c r="QGB59" s="8"/>
      <c r="QGC59" s="8"/>
      <c r="QGD59" s="8"/>
      <c r="QGE59" s="8"/>
      <c r="QGF59" s="8"/>
      <c r="QGG59" s="8"/>
      <c r="QGH59" s="8"/>
      <c r="QGI59" s="8"/>
      <c r="QGJ59" s="8"/>
      <c r="QGK59" s="8"/>
      <c r="QGL59" s="8"/>
      <c r="QGM59" s="8"/>
      <c r="QGN59" s="8"/>
      <c r="QGO59" s="8"/>
      <c r="QGP59" s="8"/>
      <c r="QGQ59" s="8"/>
      <c r="QGR59" s="8"/>
      <c r="QGS59" s="8"/>
      <c r="QGT59" s="8"/>
      <c r="QGU59" s="8"/>
      <c r="QGV59" s="8"/>
      <c r="QGW59" s="8"/>
      <c r="QGX59" s="8"/>
      <c r="QGY59" s="8"/>
      <c r="QGZ59" s="8"/>
      <c r="QHA59" s="8"/>
      <c r="QHB59" s="8"/>
      <c r="QHC59" s="8"/>
      <c r="QHD59" s="8"/>
      <c r="QHE59" s="8"/>
      <c r="QHF59" s="8"/>
      <c r="QHG59" s="8"/>
      <c r="QHH59" s="8"/>
      <c r="QHI59" s="8"/>
      <c r="QHJ59" s="8"/>
      <c r="QHK59" s="8"/>
      <c r="QHL59" s="8"/>
      <c r="QHM59" s="8"/>
      <c r="QHN59" s="8"/>
      <c r="QHO59" s="8"/>
      <c r="QHP59" s="8"/>
      <c r="QHQ59" s="8"/>
      <c r="QHR59" s="8"/>
      <c r="QHS59" s="8"/>
      <c r="QHT59" s="8"/>
      <c r="QHU59" s="8"/>
      <c r="QHV59" s="8"/>
      <c r="QHW59" s="8"/>
      <c r="QHX59" s="8"/>
      <c r="QHY59" s="8"/>
      <c r="QHZ59" s="8"/>
      <c r="QIA59" s="8"/>
      <c r="QIB59" s="8"/>
      <c r="QIC59" s="8"/>
      <c r="QID59" s="8"/>
      <c r="QIE59" s="8"/>
      <c r="QIF59" s="8"/>
      <c r="QIG59" s="8"/>
      <c r="QIH59" s="8"/>
      <c r="QII59" s="8"/>
      <c r="QIJ59" s="8"/>
      <c r="QIK59" s="8"/>
      <c r="QIL59" s="8"/>
      <c r="QIM59" s="8"/>
      <c r="QIN59" s="8"/>
      <c r="QIO59" s="8"/>
      <c r="QIP59" s="8"/>
      <c r="QIQ59" s="8"/>
      <c r="QIR59" s="8"/>
      <c r="QIS59" s="8"/>
      <c r="QIT59" s="8"/>
      <c r="QIU59" s="8"/>
      <c r="QIV59" s="8"/>
      <c r="QIW59" s="8"/>
      <c r="QIX59" s="8"/>
      <c r="QIY59" s="8"/>
      <c r="QIZ59" s="8"/>
      <c r="QJA59" s="8"/>
      <c r="QJB59" s="8"/>
      <c r="QJC59" s="8"/>
      <c r="QJD59" s="8"/>
      <c r="QJE59" s="8"/>
      <c r="QJF59" s="8"/>
      <c r="QJG59" s="8"/>
      <c r="QJH59" s="8"/>
      <c r="QJI59" s="8"/>
      <c r="QJJ59" s="8"/>
      <c r="QJK59" s="8"/>
      <c r="QJL59" s="8"/>
      <c r="QJM59" s="8"/>
      <c r="QJN59" s="8"/>
      <c r="QJO59" s="8"/>
      <c r="QJP59" s="8"/>
      <c r="QJQ59" s="8"/>
      <c r="QJR59" s="8"/>
      <c r="QJS59" s="8"/>
      <c r="QJT59" s="8"/>
      <c r="QJU59" s="8"/>
      <c r="QJV59" s="8"/>
      <c r="QJW59" s="8"/>
      <c r="QJX59" s="8"/>
      <c r="QJY59" s="8"/>
      <c r="QJZ59" s="8"/>
      <c r="QKA59" s="8"/>
      <c r="QKB59" s="8"/>
      <c r="QKC59" s="8"/>
      <c r="QKD59" s="8"/>
      <c r="QKE59" s="8"/>
      <c r="QKF59" s="8"/>
      <c r="QKG59" s="8"/>
      <c r="QKH59" s="8"/>
      <c r="QKI59" s="8"/>
      <c r="QKJ59" s="8"/>
      <c r="QKK59" s="8"/>
      <c r="QKL59" s="8"/>
      <c r="QKM59" s="8"/>
      <c r="QKN59" s="8"/>
      <c r="QKO59" s="8"/>
      <c r="QKP59" s="8"/>
      <c r="QKQ59" s="8"/>
      <c r="QKR59" s="8"/>
      <c r="QKS59" s="8"/>
      <c r="QKT59" s="8"/>
      <c r="QKU59" s="8"/>
      <c r="QKV59" s="8"/>
      <c r="QKW59" s="8"/>
      <c r="QKX59" s="8"/>
      <c r="QKY59" s="8"/>
      <c r="QKZ59" s="8"/>
      <c r="QLA59" s="8"/>
      <c r="QLB59" s="8"/>
      <c r="QLC59" s="8"/>
      <c r="QLD59" s="8"/>
      <c r="QLE59" s="8"/>
      <c r="QLF59" s="8"/>
      <c r="QLG59" s="8"/>
      <c r="QLH59" s="8"/>
      <c r="QLI59" s="8"/>
      <c r="QLJ59" s="8"/>
      <c r="QLK59" s="8"/>
      <c r="QLL59" s="8"/>
      <c r="QLM59" s="8"/>
      <c r="QLN59" s="8"/>
      <c r="QLO59" s="8"/>
      <c r="QLP59" s="8"/>
      <c r="QLQ59" s="8"/>
      <c r="QLR59" s="8"/>
      <c r="QLS59" s="8"/>
      <c r="QLT59" s="8"/>
      <c r="QLU59" s="8"/>
      <c r="QLV59" s="8"/>
      <c r="QLW59" s="8"/>
      <c r="QLX59" s="8"/>
      <c r="QLY59" s="8"/>
      <c r="QLZ59" s="8"/>
      <c r="QMA59" s="8"/>
      <c r="QMB59" s="8"/>
      <c r="QMC59" s="8"/>
      <c r="QMD59" s="8"/>
      <c r="QME59" s="8"/>
      <c r="QMF59" s="8"/>
      <c r="QMG59" s="8"/>
      <c r="QMH59" s="8"/>
      <c r="QMI59" s="8"/>
      <c r="QMJ59" s="8"/>
      <c r="QMK59" s="8"/>
      <c r="QML59" s="8"/>
      <c r="QMM59" s="8"/>
      <c r="QMN59" s="8"/>
      <c r="QMO59" s="8"/>
      <c r="QMP59" s="8"/>
      <c r="QMQ59" s="8"/>
      <c r="QMR59" s="8"/>
      <c r="QMS59" s="8"/>
      <c r="QMT59" s="8"/>
      <c r="QMU59" s="8"/>
      <c r="QMV59" s="8"/>
      <c r="QMW59" s="8"/>
      <c r="QMX59" s="8"/>
      <c r="QMY59" s="8"/>
      <c r="QMZ59" s="8"/>
      <c r="QNA59" s="8"/>
      <c r="QNB59" s="8"/>
      <c r="QNC59" s="8"/>
      <c r="QND59" s="8"/>
      <c r="QNE59" s="8"/>
      <c r="QNF59" s="8"/>
      <c r="QNG59" s="8"/>
      <c r="QNH59" s="8"/>
      <c r="QNI59" s="8"/>
      <c r="QNJ59" s="8"/>
      <c r="QNK59" s="8"/>
      <c r="QNL59" s="8"/>
      <c r="QNM59" s="8"/>
      <c r="QNN59" s="8"/>
      <c r="QNO59" s="8"/>
      <c r="QNP59" s="8"/>
      <c r="QNQ59" s="8"/>
      <c r="QNR59" s="8"/>
      <c r="QNS59" s="8"/>
      <c r="QNT59" s="8"/>
      <c r="QNU59" s="8"/>
      <c r="QNV59" s="8"/>
      <c r="QNW59" s="8"/>
      <c r="QNX59" s="8"/>
      <c r="QNY59" s="8"/>
      <c r="QNZ59" s="8"/>
      <c r="QOA59" s="8"/>
      <c r="QOB59" s="8"/>
      <c r="QOC59" s="8"/>
      <c r="QOD59" s="8"/>
      <c r="QOE59" s="8"/>
      <c r="QOF59" s="8"/>
      <c r="QOG59" s="8"/>
      <c r="QOH59" s="8"/>
      <c r="QOI59" s="8"/>
      <c r="QOJ59" s="8"/>
      <c r="QOK59" s="8"/>
      <c r="QOL59" s="8"/>
      <c r="QOM59" s="8"/>
      <c r="QON59" s="8"/>
      <c r="QOO59" s="8"/>
      <c r="QOP59" s="8"/>
      <c r="QOQ59" s="8"/>
      <c r="QOR59" s="8"/>
      <c r="QOS59" s="8"/>
      <c r="QOT59" s="8"/>
      <c r="QOU59" s="8"/>
      <c r="QOV59" s="8"/>
      <c r="QOW59" s="8"/>
      <c r="QOX59" s="8"/>
      <c r="QOY59" s="8"/>
      <c r="QOZ59" s="8"/>
      <c r="QPA59" s="8"/>
      <c r="QPB59" s="8"/>
      <c r="QPC59" s="8"/>
      <c r="QPD59" s="8"/>
      <c r="QPE59" s="8"/>
      <c r="QPF59" s="8"/>
      <c r="QPG59" s="8"/>
      <c r="QPH59" s="8"/>
      <c r="QPI59" s="8"/>
      <c r="QPJ59" s="8"/>
      <c r="QPK59" s="8"/>
      <c r="QPL59" s="8"/>
      <c r="QPM59" s="8"/>
      <c r="QPN59" s="8"/>
      <c r="QPO59" s="8"/>
      <c r="QPP59" s="8"/>
      <c r="QPQ59" s="8"/>
      <c r="QPR59" s="8"/>
      <c r="QPS59" s="8"/>
      <c r="QPT59" s="8"/>
      <c r="QPU59" s="8"/>
      <c r="QPV59" s="8"/>
      <c r="QPW59" s="8"/>
      <c r="QPX59" s="8"/>
      <c r="QPY59" s="8"/>
      <c r="QPZ59" s="8"/>
      <c r="QQA59" s="8"/>
      <c r="QQB59" s="8"/>
      <c r="QQC59" s="8"/>
      <c r="QQD59" s="8"/>
      <c r="QQE59" s="8"/>
      <c r="QQF59" s="8"/>
      <c r="QQG59" s="8"/>
      <c r="QQH59" s="8"/>
      <c r="QQI59" s="8"/>
      <c r="QQJ59" s="8"/>
      <c r="QQK59" s="8"/>
      <c r="QQL59" s="8"/>
      <c r="QQM59" s="8"/>
      <c r="QQN59" s="8"/>
      <c r="QQO59" s="8"/>
      <c r="QQP59" s="8"/>
      <c r="QQQ59" s="8"/>
      <c r="QQR59" s="8"/>
      <c r="QQS59" s="8"/>
      <c r="QQT59" s="8"/>
      <c r="QQU59" s="8"/>
      <c r="QQV59" s="8"/>
      <c r="QQW59" s="8"/>
      <c r="QQX59" s="8"/>
      <c r="QQY59" s="8"/>
      <c r="QQZ59" s="8"/>
      <c r="QRA59" s="8"/>
      <c r="QRB59" s="8"/>
      <c r="QRC59" s="8"/>
      <c r="QRD59" s="8"/>
      <c r="QRE59" s="8"/>
      <c r="QRF59" s="8"/>
      <c r="QRG59" s="8"/>
      <c r="QRH59" s="8"/>
      <c r="QRI59" s="8"/>
      <c r="QRJ59" s="8"/>
      <c r="QRK59" s="8"/>
      <c r="QRL59" s="8"/>
      <c r="QRM59" s="8"/>
      <c r="QRN59" s="8"/>
      <c r="QRO59" s="8"/>
      <c r="QRP59" s="8"/>
      <c r="QRQ59" s="8"/>
      <c r="QRR59" s="8"/>
      <c r="QRS59" s="8"/>
      <c r="QRT59" s="8"/>
      <c r="QRU59" s="8"/>
      <c r="QRV59" s="8"/>
      <c r="QRW59" s="8"/>
      <c r="QRX59" s="8"/>
      <c r="QRY59" s="8"/>
      <c r="QRZ59" s="8"/>
      <c r="QSA59" s="8"/>
      <c r="QSB59" s="8"/>
      <c r="QSC59" s="8"/>
      <c r="QSD59" s="8"/>
      <c r="QSE59" s="8"/>
      <c r="QSF59" s="8"/>
      <c r="QSG59" s="8"/>
      <c r="QSH59" s="8"/>
      <c r="QSI59" s="8"/>
      <c r="QSJ59" s="8"/>
      <c r="QSK59" s="8"/>
      <c r="QSL59" s="8"/>
      <c r="QSM59" s="8"/>
      <c r="QSN59" s="8"/>
      <c r="QSO59" s="8"/>
      <c r="QSP59" s="8"/>
      <c r="QSQ59" s="8"/>
      <c r="QSR59" s="8"/>
      <c r="QSS59" s="8"/>
      <c r="QST59" s="8"/>
      <c r="QSU59" s="8"/>
      <c r="QSV59" s="8"/>
      <c r="QSW59" s="8"/>
      <c r="QSX59" s="8"/>
      <c r="QSY59" s="8"/>
      <c r="QSZ59" s="8"/>
      <c r="QTA59" s="8"/>
      <c r="QTB59" s="8"/>
      <c r="QTC59" s="8"/>
      <c r="QTD59" s="8"/>
      <c r="QTE59" s="8"/>
      <c r="QTF59" s="8"/>
      <c r="QTG59" s="8"/>
      <c r="QTH59" s="8"/>
      <c r="QTI59" s="8"/>
      <c r="QTJ59" s="8"/>
      <c r="QTK59" s="8"/>
      <c r="QTL59" s="8"/>
      <c r="QTM59" s="8"/>
      <c r="QTN59" s="8"/>
      <c r="QTO59" s="8"/>
      <c r="QTP59" s="8"/>
      <c r="QTQ59" s="8"/>
      <c r="QTR59" s="8"/>
      <c r="QTS59" s="8"/>
      <c r="QTT59" s="8"/>
      <c r="QTU59" s="8"/>
      <c r="QTV59" s="8"/>
      <c r="QTW59" s="8"/>
      <c r="QTX59" s="8"/>
      <c r="QTY59" s="8"/>
      <c r="QTZ59" s="8"/>
      <c r="QUA59" s="8"/>
      <c r="QUB59" s="8"/>
      <c r="QUC59" s="8"/>
      <c r="QUD59" s="8"/>
      <c r="QUE59" s="8"/>
      <c r="QUF59" s="8"/>
      <c r="QUG59" s="8"/>
      <c r="QUH59" s="8"/>
      <c r="QUI59" s="8"/>
      <c r="QUJ59" s="8"/>
      <c r="QUK59" s="8"/>
      <c r="QUL59" s="8"/>
      <c r="QUM59" s="8"/>
      <c r="QUN59" s="8"/>
      <c r="QUO59" s="8"/>
      <c r="QUP59" s="8"/>
      <c r="QUQ59" s="8"/>
      <c r="QUR59" s="8"/>
      <c r="QUS59" s="8"/>
      <c r="QUT59" s="8"/>
      <c r="QUU59" s="8"/>
      <c r="QUV59" s="8"/>
      <c r="QUW59" s="8"/>
      <c r="QUX59" s="8"/>
      <c r="QUY59" s="8"/>
      <c r="QUZ59" s="8"/>
      <c r="QVA59" s="8"/>
      <c r="QVB59" s="8"/>
      <c r="QVC59" s="8"/>
      <c r="QVD59" s="8"/>
      <c r="QVE59" s="8"/>
      <c r="QVF59" s="8"/>
      <c r="QVG59" s="8"/>
      <c r="QVH59" s="8"/>
      <c r="QVI59" s="8"/>
      <c r="QVJ59" s="8"/>
      <c r="QVK59" s="8"/>
      <c r="QVL59" s="8"/>
      <c r="QVM59" s="8"/>
      <c r="QVN59" s="8"/>
      <c r="QVO59" s="8"/>
      <c r="QVP59" s="8"/>
      <c r="QVQ59" s="8"/>
      <c r="QVR59" s="8"/>
      <c r="QVS59" s="8"/>
      <c r="QVT59" s="8"/>
      <c r="QVU59" s="8"/>
      <c r="QVV59" s="8"/>
      <c r="QVW59" s="8"/>
      <c r="QVX59" s="8"/>
      <c r="QVY59" s="8"/>
      <c r="QVZ59" s="8"/>
      <c r="QWA59" s="8"/>
      <c r="QWB59" s="8"/>
      <c r="QWC59" s="8"/>
      <c r="QWD59" s="8"/>
      <c r="QWE59" s="8"/>
      <c r="QWF59" s="8"/>
      <c r="QWG59" s="8"/>
      <c r="QWH59" s="8"/>
      <c r="QWI59" s="8"/>
      <c r="QWJ59" s="8"/>
      <c r="QWK59" s="8"/>
      <c r="QWL59" s="8"/>
      <c r="QWM59" s="8"/>
      <c r="QWN59" s="8"/>
      <c r="QWO59" s="8"/>
      <c r="QWP59" s="8"/>
      <c r="QWQ59" s="8"/>
      <c r="QWR59" s="8"/>
      <c r="QWS59" s="8"/>
      <c r="QWT59" s="8"/>
      <c r="QWU59" s="8"/>
      <c r="QWV59" s="8"/>
      <c r="QWW59" s="8"/>
      <c r="QWX59" s="8"/>
      <c r="QWY59" s="8"/>
      <c r="QWZ59" s="8"/>
      <c r="QXA59" s="8"/>
      <c r="QXB59" s="8"/>
      <c r="QXC59" s="8"/>
      <c r="QXD59" s="8"/>
      <c r="QXE59" s="8"/>
      <c r="QXF59" s="8"/>
      <c r="QXG59" s="8"/>
      <c r="QXH59" s="8"/>
      <c r="QXI59" s="8"/>
      <c r="QXJ59" s="8"/>
      <c r="QXK59" s="8"/>
      <c r="QXL59" s="8"/>
      <c r="QXM59" s="8"/>
      <c r="QXN59" s="8"/>
      <c r="QXO59" s="8"/>
      <c r="QXP59" s="8"/>
      <c r="QXQ59" s="8"/>
      <c r="QXR59" s="8"/>
      <c r="QXS59" s="8"/>
      <c r="QXT59" s="8"/>
      <c r="QXU59" s="8"/>
      <c r="QXV59" s="8"/>
      <c r="QXW59" s="8"/>
      <c r="QXX59" s="8"/>
      <c r="QXY59" s="8"/>
      <c r="QXZ59" s="8"/>
      <c r="QYA59" s="8"/>
      <c r="QYB59" s="8"/>
      <c r="QYC59" s="8"/>
      <c r="QYD59" s="8"/>
      <c r="QYE59" s="8"/>
      <c r="QYF59" s="8"/>
      <c r="QYG59" s="8"/>
      <c r="QYH59" s="8"/>
      <c r="QYI59" s="8"/>
      <c r="QYJ59" s="8"/>
      <c r="QYK59" s="8"/>
      <c r="QYL59" s="8"/>
      <c r="QYM59" s="8"/>
      <c r="QYN59" s="8"/>
      <c r="QYO59" s="8"/>
      <c r="QYP59" s="8"/>
      <c r="QYQ59" s="8"/>
      <c r="QYR59" s="8"/>
      <c r="QYS59" s="8"/>
      <c r="QYT59" s="8"/>
      <c r="QYU59" s="8"/>
      <c r="QYV59" s="8"/>
      <c r="QYW59" s="8"/>
      <c r="QYX59" s="8"/>
      <c r="QYY59" s="8"/>
      <c r="QYZ59" s="8"/>
      <c r="QZA59" s="8"/>
      <c r="QZB59" s="8"/>
      <c r="QZC59" s="8"/>
      <c r="QZD59" s="8"/>
      <c r="QZE59" s="8"/>
      <c r="QZF59" s="8"/>
      <c r="QZG59" s="8"/>
      <c r="QZH59" s="8"/>
      <c r="QZI59" s="8"/>
      <c r="QZJ59" s="8"/>
      <c r="QZK59" s="8"/>
      <c r="QZL59" s="8"/>
      <c r="QZM59" s="8"/>
      <c r="QZN59" s="8"/>
      <c r="QZO59" s="8"/>
      <c r="QZP59" s="8"/>
      <c r="QZQ59" s="8"/>
      <c r="QZR59" s="8"/>
      <c r="QZS59" s="8"/>
      <c r="QZT59" s="8"/>
      <c r="QZU59" s="8"/>
      <c r="QZV59" s="8"/>
      <c r="QZW59" s="8"/>
      <c r="QZX59" s="8"/>
      <c r="QZY59" s="8"/>
      <c r="QZZ59" s="8"/>
      <c r="RAA59" s="8"/>
      <c r="RAB59" s="8"/>
      <c r="RAC59" s="8"/>
      <c r="RAD59" s="8"/>
      <c r="RAE59" s="8"/>
      <c r="RAF59" s="8"/>
      <c r="RAG59" s="8"/>
      <c r="RAH59" s="8"/>
      <c r="RAI59" s="8"/>
      <c r="RAJ59" s="8"/>
      <c r="RAK59" s="8"/>
      <c r="RAL59" s="8"/>
      <c r="RAM59" s="8"/>
      <c r="RAN59" s="8"/>
      <c r="RAO59" s="8"/>
      <c r="RAP59" s="8"/>
      <c r="RAQ59" s="8"/>
      <c r="RAR59" s="8"/>
      <c r="RAS59" s="8"/>
      <c r="RAT59" s="8"/>
      <c r="RAU59" s="8"/>
      <c r="RAV59" s="8"/>
      <c r="RAW59" s="8"/>
      <c r="RAX59" s="8"/>
      <c r="RAY59" s="8"/>
      <c r="RAZ59" s="8"/>
      <c r="RBA59" s="8"/>
      <c r="RBB59" s="8"/>
      <c r="RBC59" s="8"/>
      <c r="RBD59" s="8"/>
      <c r="RBE59" s="8"/>
      <c r="RBF59" s="8"/>
      <c r="RBG59" s="8"/>
      <c r="RBH59" s="8"/>
      <c r="RBI59" s="8"/>
      <c r="RBJ59" s="8"/>
      <c r="RBK59" s="8"/>
      <c r="RBL59" s="8"/>
      <c r="RBM59" s="8"/>
      <c r="RBN59" s="8"/>
      <c r="RBO59" s="8"/>
      <c r="RBP59" s="8"/>
      <c r="RBQ59" s="8"/>
      <c r="RBR59" s="8"/>
      <c r="RBS59" s="8"/>
      <c r="RBT59" s="8"/>
      <c r="RBU59" s="8"/>
      <c r="RBV59" s="8"/>
      <c r="RBW59" s="8"/>
      <c r="RBX59" s="8"/>
      <c r="RBY59" s="8"/>
      <c r="RBZ59" s="8"/>
      <c r="RCA59" s="8"/>
      <c r="RCB59" s="8"/>
      <c r="RCC59" s="8"/>
      <c r="RCD59" s="8"/>
      <c r="RCE59" s="8"/>
      <c r="RCF59" s="8"/>
      <c r="RCG59" s="8"/>
      <c r="RCH59" s="8"/>
      <c r="RCI59" s="8"/>
      <c r="RCJ59" s="8"/>
      <c r="RCK59" s="8"/>
      <c r="RCL59" s="8"/>
      <c r="RCM59" s="8"/>
      <c r="RCN59" s="8"/>
      <c r="RCO59" s="8"/>
      <c r="RCP59" s="8"/>
      <c r="RCQ59" s="8"/>
      <c r="RCR59" s="8"/>
      <c r="RCS59" s="8"/>
      <c r="RCT59" s="8"/>
      <c r="RCU59" s="8"/>
      <c r="RCV59" s="8"/>
      <c r="RCW59" s="8"/>
      <c r="RCX59" s="8"/>
      <c r="RCY59" s="8"/>
      <c r="RCZ59" s="8"/>
      <c r="RDA59" s="8"/>
      <c r="RDB59" s="8"/>
      <c r="RDC59" s="8"/>
      <c r="RDD59" s="8"/>
      <c r="RDE59" s="8"/>
      <c r="RDF59" s="8"/>
      <c r="RDG59" s="8"/>
      <c r="RDH59" s="8"/>
      <c r="RDI59" s="8"/>
      <c r="RDJ59" s="8"/>
      <c r="RDK59" s="8"/>
      <c r="RDL59" s="8"/>
      <c r="RDM59" s="8"/>
      <c r="RDN59" s="8"/>
      <c r="RDO59" s="8"/>
      <c r="RDP59" s="8"/>
      <c r="RDQ59" s="8"/>
      <c r="RDR59" s="8"/>
      <c r="RDS59" s="8"/>
      <c r="RDT59" s="8"/>
      <c r="RDU59" s="8"/>
      <c r="RDV59" s="8"/>
      <c r="RDW59" s="8"/>
      <c r="RDX59" s="8"/>
      <c r="RDY59" s="8"/>
      <c r="RDZ59" s="8"/>
      <c r="REA59" s="8"/>
      <c r="REB59" s="8"/>
      <c r="REC59" s="8"/>
      <c r="RED59" s="8"/>
      <c r="REE59" s="8"/>
      <c r="REF59" s="8"/>
      <c r="REG59" s="8"/>
      <c r="REH59" s="8"/>
      <c r="REI59" s="8"/>
      <c r="REJ59" s="8"/>
      <c r="REK59" s="8"/>
      <c r="REL59" s="8"/>
      <c r="REM59" s="8"/>
      <c r="REN59" s="8"/>
      <c r="REO59" s="8"/>
      <c r="REP59" s="8"/>
      <c r="REQ59" s="8"/>
      <c r="RER59" s="8"/>
      <c r="RES59" s="8"/>
      <c r="RET59" s="8"/>
      <c r="REU59" s="8"/>
      <c r="REV59" s="8"/>
      <c r="REW59" s="8"/>
      <c r="REX59" s="8"/>
      <c r="REY59" s="8"/>
      <c r="REZ59" s="8"/>
      <c r="RFA59" s="8"/>
      <c r="RFB59" s="8"/>
      <c r="RFC59" s="8"/>
      <c r="RFD59" s="8"/>
      <c r="RFE59" s="8"/>
      <c r="RFF59" s="8"/>
      <c r="RFG59" s="8"/>
      <c r="RFH59" s="8"/>
      <c r="RFI59" s="8"/>
      <c r="RFJ59" s="8"/>
      <c r="RFK59" s="8"/>
      <c r="RFL59" s="8"/>
      <c r="RFM59" s="8"/>
      <c r="RFN59" s="8"/>
      <c r="RFO59" s="8"/>
      <c r="RFP59" s="8"/>
      <c r="RFQ59" s="8"/>
      <c r="RFR59" s="8"/>
      <c r="RFS59" s="8"/>
      <c r="RFT59" s="8"/>
      <c r="RFU59" s="8"/>
      <c r="RFV59" s="8"/>
      <c r="RFW59" s="8"/>
      <c r="RFX59" s="8"/>
      <c r="RFY59" s="8"/>
      <c r="RFZ59" s="8"/>
      <c r="RGA59" s="8"/>
      <c r="RGB59" s="8"/>
      <c r="RGC59" s="8"/>
      <c r="RGD59" s="8"/>
      <c r="RGE59" s="8"/>
      <c r="RGF59" s="8"/>
      <c r="RGG59" s="8"/>
      <c r="RGH59" s="8"/>
      <c r="RGI59" s="8"/>
      <c r="RGJ59" s="8"/>
      <c r="RGK59" s="8"/>
      <c r="RGL59" s="8"/>
      <c r="RGM59" s="8"/>
      <c r="RGN59" s="8"/>
      <c r="RGO59" s="8"/>
      <c r="RGP59" s="8"/>
      <c r="RGQ59" s="8"/>
      <c r="RGR59" s="8"/>
      <c r="RGS59" s="8"/>
      <c r="RGT59" s="8"/>
      <c r="RGU59" s="8"/>
      <c r="RGV59" s="8"/>
      <c r="RGW59" s="8"/>
      <c r="RGX59" s="8"/>
      <c r="RGY59" s="8"/>
      <c r="RGZ59" s="8"/>
      <c r="RHA59" s="8"/>
      <c r="RHB59" s="8"/>
      <c r="RHC59" s="8"/>
      <c r="RHD59" s="8"/>
      <c r="RHE59" s="8"/>
      <c r="RHF59" s="8"/>
      <c r="RHG59" s="8"/>
      <c r="RHH59" s="8"/>
      <c r="RHI59" s="8"/>
      <c r="RHJ59" s="8"/>
      <c r="RHK59" s="8"/>
      <c r="RHL59" s="8"/>
      <c r="RHM59" s="8"/>
      <c r="RHN59" s="8"/>
      <c r="RHO59" s="8"/>
      <c r="RHP59" s="8"/>
      <c r="RHQ59" s="8"/>
      <c r="RHR59" s="8"/>
      <c r="RHS59" s="8"/>
      <c r="RHT59" s="8"/>
      <c r="RHU59" s="8"/>
      <c r="RHV59" s="8"/>
      <c r="RHW59" s="8"/>
      <c r="RHX59" s="8"/>
      <c r="RHY59" s="8"/>
      <c r="RHZ59" s="8"/>
      <c r="RIA59" s="8"/>
      <c r="RIB59" s="8"/>
      <c r="RIC59" s="8"/>
      <c r="RID59" s="8"/>
      <c r="RIE59" s="8"/>
      <c r="RIF59" s="8"/>
      <c r="RIG59" s="8"/>
      <c r="RIH59" s="8"/>
      <c r="RII59" s="8"/>
      <c r="RIJ59" s="8"/>
      <c r="RIK59" s="8"/>
      <c r="RIL59" s="8"/>
      <c r="RIM59" s="8"/>
      <c r="RIN59" s="8"/>
      <c r="RIO59" s="8"/>
      <c r="RIP59" s="8"/>
      <c r="RIQ59" s="8"/>
      <c r="RIR59" s="8"/>
      <c r="RIS59" s="8"/>
      <c r="RIT59" s="8"/>
      <c r="RIU59" s="8"/>
      <c r="RIV59" s="8"/>
      <c r="RIW59" s="8"/>
      <c r="RIX59" s="8"/>
      <c r="RIY59" s="8"/>
      <c r="RIZ59" s="8"/>
      <c r="RJA59" s="8"/>
      <c r="RJB59" s="8"/>
      <c r="RJC59" s="8"/>
      <c r="RJD59" s="8"/>
      <c r="RJE59" s="8"/>
      <c r="RJF59" s="8"/>
      <c r="RJG59" s="8"/>
      <c r="RJH59" s="8"/>
      <c r="RJI59" s="8"/>
      <c r="RJJ59" s="8"/>
      <c r="RJK59" s="8"/>
      <c r="RJL59" s="8"/>
      <c r="RJM59" s="8"/>
      <c r="RJN59" s="8"/>
      <c r="RJO59" s="8"/>
      <c r="RJP59" s="8"/>
      <c r="RJQ59" s="8"/>
      <c r="RJR59" s="8"/>
      <c r="RJS59" s="8"/>
      <c r="RJT59" s="8"/>
      <c r="RJU59" s="8"/>
      <c r="RJV59" s="8"/>
      <c r="RJW59" s="8"/>
      <c r="RJX59" s="8"/>
      <c r="RJY59" s="8"/>
      <c r="RJZ59" s="8"/>
      <c r="RKA59" s="8"/>
      <c r="RKB59" s="8"/>
      <c r="RKC59" s="8"/>
      <c r="RKD59" s="8"/>
      <c r="RKE59" s="8"/>
      <c r="RKF59" s="8"/>
      <c r="RKG59" s="8"/>
      <c r="RKH59" s="8"/>
      <c r="RKI59" s="8"/>
      <c r="RKJ59" s="8"/>
      <c r="RKK59" s="8"/>
      <c r="RKL59" s="8"/>
      <c r="RKM59" s="8"/>
      <c r="RKN59" s="8"/>
      <c r="RKO59" s="8"/>
      <c r="RKP59" s="8"/>
      <c r="RKQ59" s="8"/>
      <c r="RKR59" s="8"/>
      <c r="RKS59" s="8"/>
      <c r="RKT59" s="8"/>
      <c r="RKU59" s="8"/>
      <c r="RKV59" s="8"/>
      <c r="RKW59" s="8"/>
      <c r="RKX59" s="8"/>
      <c r="RKY59" s="8"/>
      <c r="RKZ59" s="8"/>
      <c r="RLA59" s="8"/>
      <c r="RLB59" s="8"/>
      <c r="RLC59" s="8"/>
      <c r="RLD59" s="8"/>
      <c r="RLE59" s="8"/>
      <c r="RLF59" s="8"/>
      <c r="RLG59" s="8"/>
      <c r="RLH59" s="8"/>
      <c r="RLI59" s="8"/>
      <c r="RLJ59" s="8"/>
      <c r="RLK59" s="8"/>
      <c r="RLL59" s="8"/>
      <c r="RLM59" s="8"/>
      <c r="RLN59" s="8"/>
      <c r="RLO59" s="8"/>
      <c r="RLP59" s="8"/>
      <c r="RLQ59" s="8"/>
      <c r="RLR59" s="8"/>
      <c r="RLS59" s="8"/>
      <c r="RLT59" s="8"/>
      <c r="RLU59" s="8"/>
      <c r="RLV59" s="8"/>
      <c r="RLW59" s="8"/>
      <c r="RLX59" s="8"/>
      <c r="RLY59" s="8"/>
      <c r="RLZ59" s="8"/>
      <c r="RMA59" s="8"/>
      <c r="RMB59" s="8"/>
      <c r="RMC59" s="8"/>
      <c r="RMD59" s="8"/>
      <c r="RME59" s="8"/>
      <c r="RMF59" s="8"/>
      <c r="RMG59" s="8"/>
      <c r="RMH59" s="8"/>
      <c r="RMI59" s="8"/>
      <c r="RMJ59" s="8"/>
      <c r="RMK59" s="8"/>
      <c r="RML59" s="8"/>
      <c r="RMM59" s="8"/>
      <c r="RMN59" s="8"/>
      <c r="RMO59" s="8"/>
      <c r="RMP59" s="8"/>
      <c r="RMQ59" s="8"/>
      <c r="RMR59" s="8"/>
      <c r="RMS59" s="8"/>
      <c r="RMT59" s="8"/>
      <c r="RMU59" s="8"/>
      <c r="RMV59" s="8"/>
      <c r="RMW59" s="8"/>
      <c r="RMX59" s="8"/>
      <c r="RMY59" s="8"/>
      <c r="RMZ59" s="8"/>
      <c r="RNA59" s="8"/>
      <c r="RNB59" s="8"/>
      <c r="RNC59" s="8"/>
      <c r="RND59" s="8"/>
      <c r="RNE59" s="8"/>
      <c r="RNF59" s="8"/>
      <c r="RNG59" s="8"/>
      <c r="RNH59" s="8"/>
      <c r="RNI59" s="8"/>
      <c r="RNJ59" s="8"/>
      <c r="RNK59" s="8"/>
      <c r="RNL59" s="8"/>
      <c r="RNM59" s="8"/>
      <c r="RNN59" s="8"/>
      <c r="RNO59" s="8"/>
      <c r="RNP59" s="8"/>
      <c r="RNQ59" s="8"/>
      <c r="RNR59" s="8"/>
      <c r="RNS59" s="8"/>
      <c r="RNT59" s="8"/>
      <c r="RNU59" s="8"/>
      <c r="RNV59" s="8"/>
      <c r="RNW59" s="8"/>
      <c r="RNX59" s="8"/>
      <c r="RNY59" s="8"/>
      <c r="RNZ59" s="8"/>
      <c r="ROA59" s="8"/>
      <c r="ROB59" s="8"/>
      <c r="ROC59" s="8"/>
      <c r="ROD59" s="8"/>
      <c r="ROE59" s="8"/>
      <c r="ROF59" s="8"/>
      <c r="ROG59" s="8"/>
      <c r="ROH59" s="8"/>
      <c r="ROI59" s="8"/>
      <c r="ROJ59" s="8"/>
      <c r="ROK59" s="8"/>
      <c r="ROL59" s="8"/>
      <c r="ROM59" s="8"/>
      <c r="RON59" s="8"/>
      <c r="ROO59" s="8"/>
      <c r="ROP59" s="8"/>
      <c r="ROQ59" s="8"/>
      <c r="ROR59" s="8"/>
      <c r="ROS59" s="8"/>
      <c r="ROT59" s="8"/>
      <c r="ROU59" s="8"/>
      <c r="ROV59" s="8"/>
      <c r="ROW59" s="8"/>
      <c r="ROX59" s="8"/>
      <c r="ROY59" s="8"/>
      <c r="ROZ59" s="8"/>
      <c r="RPA59" s="8"/>
      <c r="RPB59" s="8"/>
      <c r="RPC59" s="8"/>
      <c r="RPD59" s="8"/>
      <c r="RPE59" s="8"/>
      <c r="RPF59" s="8"/>
      <c r="RPG59" s="8"/>
      <c r="RPH59" s="8"/>
      <c r="RPI59" s="8"/>
      <c r="RPJ59" s="8"/>
      <c r="RPK59" s="8"/>
      <c r="RPL59" s="8"/>
      <c r="RPM59" s="8"/>
      <c r="RPN59" s="8"/>
      <c r="RPO59" s="8"/>
      <c r="RPP59" s="8"/>
      <c r="RPQ59" s="8"/>
      <c r="RPR59" s="8"/>
      <c r="RPS59" s="8"/>
      <c r="RPT59" s="8"/>
      <c r="RPU59" s="8"/>
      <c r="RPV59" s="8"/>
      <c r="RPW59" s="8"/>
      <c r="RPX59" s="8"/>
      <c r="RPY59" s="8"/>
      <c r="RPZ59" s="8"/>
      <c r="RQA59" s="8"/>
      <c r="RQB59" s="8"/>
      <c r="RQC59" s="8"/>
      <c r="RQD59" s="8"/>
      <c r="RQE59" s="8"/>
      <c r="RQF59" s="8"/>
      <c r="RQG59" s="8"/>
      <c r="RQH59" s="8"/>
      <c r="RQI59" s="8"/>
      <c r="RQJ59" s="8"/>
      <c r="RQK59" s="8"/>
      <c r="RQL59" s="8"/>
      <c r="RQM59" s="8"/>
      <c r="RQN59" s="8"/>
      <c r="RQO59" s="8"/>
      <c r="RQP59" s="8"/>
      <c r="RQQ59" s="8"/>
      <c r="RQR59" s="8"/>
      <c r="RQS59" s="8"/>
      <c r="RQT59" s="8"/>
      <c r="RQU59" s="8"/>
      <c r="RQV59" s="8"/>
      <c r="RQW59" s="8"/>
      <c r="RQX59" s="8"/>
      <c r="RQY59" s="8"/>
      <c r="RQZ59" s="8"/>
      <c r="RRA59" s="8"/>
      <c r="RRB59" s="8"/>
      <c r="RRC59" s="8"/>
      <c r="RRD59" s="8"/>
      <c r="RRE59" s="8"/>
      <c r="RRF59" s="8"/>
      <c r="RRG59" s="8"/>
      <c r="RRH59" s="8"/>
      <c r="RRI59" s="8"/>
      <c r="RRJ59" s="8"/>
      <c r="RRK59" s="8"/>
      <c r="RRL59" s="8"/>
      <c r="RRM59" s="8"/>
      <c r="RRN59" s="8"/>
      <c r="RRO59" s="8"/>
      <c r="RRP59" s="8"/>
      <c r="RRQ59" s="8"/>
      <c r="RRR59" s="8"/>
      <c r="RRS59" s="8"/>
      <c r="RRT59" s="8"/>
      <c r="RRU59" s="8"/>
      <c r="RRV59" s="8"/>
      <c r="RRW59" s="8"/>
      <c r="RRX59" s="8"/>
      <c r="RRY59" s="8"/>
      <c r="RRZ59" s="8"/>
      <c r="RSA59" s="8"/>
      <c r="RSB59" s="8"/>
      <c r="RSC59" s="8"/>
      <c r="RSD59" s="8"/>
      <c r="RSE59" s="8"/>
      <c r="RSF59" s="8"/>
      <c r="RSG59" s="8"/>
      <c r="RSH59" s="8"/>
      <c r="RSI59" s="8"/>
      <c r="RSJ59" s="8"/>
      <c r="RSK59" s="8"/>
      <c r="RSL59" s="8"/>
      <c r="RSM59" s="8"/>
      <c r="RSN59" s="8"/>
      <c r="RSO59" s="8"/>
      <c r="RSP59" s="8"/>
      <c r="RSQ59" s="8"/>
      <c r="RSR59" s="8"/>
      <c r="RSS59" s="8"/>
      <c r="RST59" s="8"/>
      <c r="RSU59" s="8"/>
      <c r="RSV59" s="8"/>
      <c r="RSW59" s="8"/>
      <c r="RSX59" s="8"/>
      <c r="RSY59" s="8"/>
      <c r="RSZ59" s="8"/>
      <c r="RTA59" s="8"/>
      <c r="RTB59" s="8"/>
      <c r="RTC59" s="8"/>
      <c r="RTD59" s="8"/>
      <c r="RTE59" s="8"/>
      <c r="RTF59" s="8"/>
      <c r="RTG59" s="8"/>
      <c r="RTH59" s="8"/>
      <c r="RTI59" s="8"/>
      <c r="RTJ59" s="8"/>
      <c r="RTK59" s="8"/>
      <c r="RTL59" s="8"/>
      <c r="RTM59" s="8"/>
      <c r="RTN59" s="8"/>
      <c r="RTO59" s="8"/>
      <c r="RTP59" s="8"/>
      <c r="RTQ59" s="8"/>
      <c r="RTR59" s="8"/>
      <c r="RTS59" s="8"/>
      <c r="RTT59" s="8"/>
      <c r="RTU59" s="8"/>
      <c r="RTV59" s="8"/>
      <c r="RTW59" s="8"/>
      <c r="RTX59" s="8"/>
      <c r="RTY59" s="8"/>
      <c r="RTZ59" s="8"/>
      <c r="RUA59" s="8"/>
      <c r="RUB59" s="8"/>
      <c r="RUC59" s="8"/>
      <c r="RUD59" s="8"/>
      <c r="RUE59" s="8"/>
      <c r="RUF59" s="8"/>
      <c r="RUG59" s="8"/>
      <c r="RUH59" s="8"/>
      <c r="RUI59" s="8"/>
      <c r="RUJ59" s="8"/>
      <c r="RUK59" s="8"/>
      <c r="RUL59" s="8"/>
      <c r="RUM59" s="8"/>
      <c r="RUN59" s="8"/>
      <c r="RUO59" s="8"/>
      <c r="RUP59" s="8"/>
      <c r="RUQ59" s="8"/>
      <c r="RUR59" s="8"/>
      <c r="RUS59" s="8"/>
      <c r="RUT59" s="8"/>
      <c r="RUU59" s="8"/>
      <c r="RUV59" s="8"/>
      <c r="RUW59" s="8"/>
      <c r="RUX59" s="8"/>
      <c r="RUY59" s="8"/>
      <c r="RUZ59" s="8"/>
      <c r="RVA59" s="8"/>
      <c r="RVB59" s="8"/>
      <c r="RVC59" s="8"/>
      <c r="RVD59" s="8"/>
      <c r="RVE59" s="8"/>
      <c r="RVF59" s="8"/>
      <c r="RVG59" s="8"/>
      <c r="RVH59" s="8"/>
      <c r="RVI59" s="8"/>
      <c r="RVJ59" s="8"/>
      <c r="RVK59" s="8"/>
      <c r="RVL59" s="8"/>
      <c r="RVM59" s="8"/>
      <c r="RVN59" s="8"/>
      <c r="RVO59" s="8"/>
      <c r="RVP59" s="8"/>
      <c r="RVQ59" s="8"/>
      <c r="RVR59" s="8"/>
      <c r="RVS59" s="8"/>
      <c r="RVT59" s="8"/>
      <c r="RVU59" s="8"/>
      <c r="RVV59" s="8"/>
      <c r="RVW59" s="8"/>
      <c r="RVX59" s="8"/>
      <c r="RVY59" s="8"/>
      <c r="RVZ59" s="8"/>
      <c r="RWA59" s="8"/>
      <c r="RWB59" s="8"/>
      <c r="RWC59" s="8"/>
      <c r="RWD59" s="8"/>
      <c r="RWE59" s="8"/>
      <c r="RWF59" s="8"/>
      <c r="RWG59" s="8"/>
      <c r="RWH59" s="8"/>
      <c r="RWI59" s="8"/>
      <c r="RWJ59" s="8"/>
      <c r="RWK59" s="8"/>
      <c r="RWL59" s="8"/>
      <c r="RWM59" s="8"/>
      <c r="RWN59" s="8"/>
      <c r="RWO59" s="8"/>
      <c r="RWP59" s="8"/>
      <c r="RWQ59" s="8"/>
      <c r="RWR59" s="8"/>
      <c r="RWS59" s="8"/>
      <c r="RWT59" s="8"/>
      <c r="RWU59" s="8"/>
      <c r="RWV59" s="8"/>
      <c r="RWW59" s="8"/>
      <c r="RWX59" s="8"/>
      <c r="RWY59" s="8"/>
      <c r="RWZ59" s="8"/>
      <c r="RXA59" s="8"/>
      <c r="RXB59" s="8"/>
      <c r="RXC59" s="8"/>
      <c r="RXD59" s="8"/>
      <c r="RXE59" s="8"/>
      <c r="RXF59" s="8"/>
      <c r="RXG59" s="8"/>
      <c r="RXH59" s="8"/>
      <c r="RXI59" s="8"/>
      <c r="RXJ59" s="8"/>
      <c r="RXK59" s="8"/>
      <c r="RXL59" s="8"/>
      <c r="RXM59" s="8"/>
      <c r="RXN59" s="8"/>
      <c r="RXO59" s="8"/>
      <c r="RXP59" s="8"/>
      <c r="RXQ59" s="8"/>
      <c r="RXR59" s="8"/>
      <c r="RXS59" s="8"/>
      <c r="RXT59" s="8"/>
      <c r="RXU59" s="8"/>
      <c r="RXV59" s="8"/>
      <c r="RXW59" s="8"/>
      <c r="RXX59" s="8"/>
      <c r="RXY59" s="8"/>
      <c r="RXZ59" s="8"/>
      <c r="RYA59" s="8"/>
      <c r="RYB59" s="8"/>
      <c r="RYC59" s="8"/>
      <c r="RYD59" s="8"/>
      <c r="RYE59" s="8"/>
      <c r="RYF59" s="8"/>
      <c r="RYG59" s="8"/>
      <c r="RYH59" s="8"/>
      <c r="RYI59" s="8"/>
      <c r="RYJ59" s="8"/>
      <c r="RYK59" s="8"/>
      <c r="RYL59" s="8"/>
      <c r="RYM59" s="8"/>
      <c r="RYN59" s="8"/>
      <c r="RYO59" s="8"/>
      <c r="RYP59" s="8"/>
      <c r="RYQ59" s="8"/>
      <c r="RYR59" s="8"/>
      <c r="RYS59" s="8"/>
      <c r="RYT59" s="8"/>
      <c r="RYU59" s="8"/>
      <c r="RYV59" s="8"/>
      <c r="RYW59" s="8"/>
      <c r="RYX59" s="8"/>
      <c r="RYY59" s="8"/>
      <c r="RYZ59" s="8"/>
      <c r="RZA59" s="8"/>
      <c r="RZB59" s="8"/>
      <c r="RZC59" s="8"/>
      <c r="RZD59" s="8"/>
      <c r="RZE59" s="8"/>
      <c r="RZF59" s="8"/>
      <c r="RZG59" s="8"/>
      <c r="RZH59" s="8"/>
      <c r="RZI59" s="8"/>
      <c r="RZJ59" s="8"/>
      <c r="RZK59" s="8"/>
      <c r="RZL59" s="8"/>
      <c r="RZM59" s="8"/>
      <c r="RZN59" s="8"/>
      <c r="RZO59" s="8"/>
      <c r="RZP59" s="8"/>
      <c r="RZQ59" s="8"/>
      <c r="RZR59" s="8"/>
      <c r="RZS59" s="8"/>
      <c r="RZT59" s="8"/>
      <c r="RZU59" s="8"/>
      <c r="RZV59" s="8"/>
      <c r="RZW59" s="8"/>
      <c r="RZX59" s="8"/>
      <c r="RZY59" s="8"/>
      <c r="RZZ59" s="8"/>
      <c r="SAA59" s="8"/>
      <c r="SAB59" s="8"/>
      <c r="SAC59" s="8"/>
      <c r="SAD59" s="8"/>
      <c r="SAE59" s="8"/>
      <c r="SAF59" s="8"/>
      <c r="SAG59" s="8"/>
      <c r="SAH59" s="8"/>
      <c r="SAI59" s="8"/>
      <c r="SAJ59" s="8"/>
      <c r="SAK59" s="8"/>
      <c r="SAL59" s="8"/>
      <c r="SAM59" s="8"/>
      <c r="SAN59" s="8"/>
      <c r="SAO59" s="8"/>
      <c r="SAP59" s="8"/>
      <c r="SAQ59" s="8"/>
      <c r="SAR59" s="8"/>
      <c r="SAS59" s="8"/>
      <c r="SAT59" s="8"/>
      <c r="SAU59" s="8"/>
      <c r="SAV59" s="8"/>
      <c r="SAW59" s="8"/>
      <c r="SAX59" s="8"/>
      <c r="SAY59" s="8"/>
      <c r="SAZ59" s="8"/>
      <c r="SBA59" s="8"/>
      <c r="SBB59" s="8"/>
      <c r="SBC59" s="8"/>
      <c r="SBD59" s="8"/>
      <c r="SBE59" s="8"/>
      <c r="SBF59" s="8"/>
      <c r="SBG59" s="8"/>
      <c r="SBH59" s="8"/>
      <c r="SBI59" s="8"/>
      <c r="SBJ59" s="8"/>
      <c r="SBK59" s="8"/>
      <c r="SBL59" s="8"/>
      <c r="SBM59" s="8"/>
      <c r="SBN59" s="8"/>
      <c r="SBO59" s="8"/>
      <c r="SBP59" s="8"/>
      <c r="SBQ59" s="8"/>
      <c r="SBR59" s="8"/>
      <c r="SBS59" s="8"/>
      <c r="SBT59" s="8"/>
      <c r="SBU59" s="8"/>
      <c r="SBV59" s="8"/>
      <c r="SBW59" s="8"/>
      <c r="SBX59" s="8"/>
      <c r="SBY59" s="8"/>
      <c r="SBZ59" s="8"/>
      <c r="SCA59" s="8"/>
      <c r="SCB59" s="8"/>
      <c r="SCC59" s="8"/>
      <c r="SCD59" s="8"/>
      <c r="SCE59" s="8"/>
      <c r="SCF59" s="8"/>
      <c r="SCG59" s="8"/>
      <c r="SCH59" s="8"/>
      <c r="SCI59" s="8"/>
      <c r="SCJ59" s="8"/>
      <c r="SCK59" s="8"/>
      <c r="SCL59" s="8"/>
      <c r="SCM59" s="8"/>
      <c r="SCN59" s="8"/>
      <c r="SCO59" s="8"/>
      <c r="SCP59" s="8"/>
      <c r="SCQ59" s="8"/>
      <c r="SCR59" s="8"/>
      <c r="SCS59" s="8"/>
      <c r="SCT59" s="8"/>
      <c r="SCU59" s="8"/>
      <c r="SCV59" s="8"/>
      <c r="SCW59" s="8"/>
      <c r="SCX59" s="8"/>
      <c r="SCY59" s="8"/>
      <c r="SCZ59" s="8"/>
      <c r="SDA59" s="8"/>
      <c r="SDB59" s="8"/>
      <c r="SDC59" s="8"/>
      <c r="SDD59" s="8"/>
      <c r="SDE59" s="8"/>
      <c r="SDF59" s="8"/>
      <c r="SDG59" s="8"/>
      <c r="SDH59" s="8"/>
      <c r="SDI59" s="8"/>
      <c r="SDJ59" s="8"/>
      <c r="SDK59" s="8"/>
      <c r="SDL59" s="8"/>
      <c r="SDM59" s="8"/>
      <c r="SDN59" s="8"/>
      <c r="SDO59" s="8"/>
      <c r="SDP59" s="8"/>
      <c r="SDQ59" s="8"/>
      <c r="SDR59" s="8"/>
      <c r="SDS59" s="8"/>
      <c r="SDT59" s="8"/>
      <c r="SDU59" s="8"/>
      <c r="SDV59" s="8"/>
      <c r="SDW59" s="8"/>
      <c r="SDX59" s="8"/>
      <c r="SDY59" s="8"/>
      <c r="SDZ59" s="8"/>
      <c r="SEA59" s="8"/>
      <c r="SEB59" s="8"/>
      <c r="SEC59" s="8"/>
      <c r="SED59" s="8"/>
      <c r="SEE59" s="8"/>
      <c r="SEF59" s="8"/>
      <c r="SEG59" s="8"/>
      <c r="SEH59" s="8"/>
      <c r="SEI59" s="8"/>
      <c r="SEJ59" s="8"/>
      <c r="SEK59" s="8"/>
      <c r="SEL59" s="8"/>
      <c r="SEM59" s="8"/>
      <c r="SEN59" s="8"/>
      <c r="SEO59" s="8"/>
      <c r="SEP59" s="8"/>
      <c r="SEQ59" s="8"/>
      <c r="SER59" s="8"/>
      <c r="SES59" s="8"/>
      <c r="SET59" s="8"/>
      <c r="SEU59" s="8"/>
      <c r="SEV59" s="8"/>
      <c r="SEW59" s="8"/>
      <c r="SEX59" s="8"/>
      <c r="SEY59" s="8"/>
      <c r="SEZ59" s="8"/>
      <c r="SFA59" s="8"/>
      <c r="SFB59" s="8"/>
      <c r="SFC59" s="8"/>
      <c r="SFD59" s="8"/>
      <c r="SFE59" s="8"/>
      <c r="SFF59" s="8"/>
      <c r="SFG59" s="8"/>
      <c r="SFH59" s="8"/>
      <c r="SFI59" s="8"/>
      <c r="SFJ59" s="8"/>
      <c r="SFK59" s="8"/>
      <c r="SFL59" s="8"/>
      <c r="SFM59" s="8"/>
      <c r="SFN59" s="8"/>
      <c r="SFO59" s="8"/>
      <c r="SFP59" s="8"/>
      <c r="SFQ59" s="8"/>
      <c r="SFR59" s="8"/>
      <c r="SFS59" s="8"/>
      <c r="SFT59" s="8"/>
      <c r="SFU59" s="8"/>
      <c r="SFV59" s="8"/>
      <c r="SFW59" s="8"/>
      <c r="SFX59" s="8"/>
      <c r="SFY59" s="8"/>
      <c r="SFZ59" s="8"/>
      <c r="SGA59" s="8"/>
      <c r="SGB59" s="8"/>
      <c r="SGC59" s="8"/>
      <c r="SGD59" s="8"/>
      <c r="SGE59" s="8"/>
      <c r="SGF59" s="8"/>
      <c r="SGG59" s="8"/>
      <c r="SGH59" s="8"/>
      <c r="SGI59" s="8"/>
      <c r="SGJ59" s="8"/>
      <c r="SGK59" s="8"/>
      <c r="SGL59" s="8"/>
      <c r="SGM59" s="8"/>
      <c r="SGN59" s="8"/>
      <c r="SGO59" s="8"/>
      <c r="SGP59" s="8"/>
      <c r="SGQ59" s="8"/>
      <c r="SGR59" s="8"/>
      <c r="SGS59" s="8"/>
      <c r="SGT59" s="8"/>
      <c r="SGU59" s="8"/>
      <c r="SGV59" s="8"/>
      <c r="SGW59" s="8"/>
      <c r="SGX59" s="8"/>
      <c r="SGY59" s="8"/>
      <c r="SGZ59" s="8"/>
      <c r="SHA59" s="8"/>
      <c r="SHB59" s="8"/>
      <c r="SHC59" s="8"/>
      <c r="SHD59" s="8"/>
      <c r="SHE59" s="8"/>
      <c r="SHF59" s="8"/>
      <c r="SHG59" s="8"/>
      <c r="SHH59" s="8"/>
      <c r="SHI59" s="8"/>
      <c r="SHJ59" s="8"/>
      <c r="SHK59" s="8"/>
      <c r="SHL59" s="8"/>
      <c r="SHM59" s="8"/>
      <c r="SHN59" s="8"/>
      <c r="SHO59" s="8"/>
      <c r="SHP59" s="8"/>
      <c r="SHQ59" s="8"/>
      <c r="SHR59" s="8"/>
      <c r="SHS59" s="8"/>
      <c r="SHT59" s="8"/>
      <c r="SHU59" s="8"/>
      <c r="SHV59" s="8"/>
      <c r="SHW59" s="8"/>
      <c r="SHX59" s="8"/>
      <c r="SHY59" s="8"/>
      <c r="SHZ59" s="8"/>
      <c r="SIA59" s="8"/>
      <c r="SIB59" s="8"/>
      <c r="SIC59" s="8"/>
      <c r="SID59" s="8"/>
      <c r="SIE59" s="8"/>
      <c r="SIF59" s="8"/>
      <c r="SIG59" s="8"/>
      <c r="SIH59" s="8"/>
      <c r="SII59" s="8"/>
      <c r="SIJ59" s="8"/>
      <c r="SIK59" s="8"/>
      <c r="SIL59" s="8"/>
      <c r="SIM59" s="8"/>
      <c r="SIN59" s="8"/>
      <c r="SIO59" s="8"/>
      <c r="SIP59" s="8"/>
      <c r="SIQ59" s="8"/>
      <c r="SIR59" s="8"/>
      <c r="SIS59" s="8"/>
      <c r="SIT59" s="8"/>
      <c r="SIU59" s="8"/>
      <c r="SIV59" s="8"/>
      <c r="SIW59" s="8"/>
      <c r="SIX59" s="8"/>
      <c r="SIY59" s="8"/>
      <c r="SIZ59" s="8"/>
      <c r="SJA59" s="8"/>
      <c r="SJB59" s="8"/>
      <c r="SJC59" s="8"/>
      <c r="SJD59" s="8"/>
      <c r="SJE59" s="8"/>
      <c r="SJF59" s="8"/>
      <c r="SJG59" s="8"/>
      <c r="SJH59" s="8"/>
      <c r="SJI59" s="8"/>
      <c r="SJJ59" s="8"/>
      <c r="SJK59" s="8"/>
      <c r="SJL59" s="8"/>
      <c r="SJM59" s="8"/>
      <c r="SJN59" s="8"/>
      <c r="SJO59" s="8"/>
      <c r="SJP59" s="8"/>
      <c r="SJQ59" s="8"/>
      <c r="SJR59" s="8"/>
      <c r="SJS59" s="8"/>
      <c r="SJT59" s="8"/>
      <c r="SJU59" s="8"/>
      <c r="SJV59" s="8"/>
      <c r="SJW59" s="8"/>
      <c r="SJX59" s="8"/>
      <c r="SJY59" s="8"/>
      <c r="SJZ59" s="8"/>
      <c r="SKA59" s="8"/>
      <c r="SKB59" s="8"/>
      <c r="SKC59" s="8"/>
      <c r="SKD59" s="8"/>
      <c r="SKE59" s="8"/>
      <c r="SKF59" s="8"/>
      <c r="SKG59" s="8"/>
      <c r="SKH59" s="8"/>
      <c r="SKI59" s="8"/>
      <c r="SKJ59" s="8"/>
      <c r="SKK59" s="8"/>
      <c r="SKL59" s="8"/>
      <c r="SKM59" s="8"/>
      <c r="SKN59" s="8"/>
      <c r="SKO59" s="8"/>
      <c r="SKP59" s="8"/>
      <c r="SKQ59" s="8"/>
      <c r="SKR59" s="8"/>
      <c r="SKS59" s="8"/>
      <c r="SKT59" s="8"/>
      <c r="SKU59" s="8"/>
      <c r="SKV59" s="8"/>
      <c r="SKW59" s="8"/>
      <c r="SKX59" s="8"/>
      <c r="SKY59" s="8"/>
      <c r="SKZ59" s="8"/>
      <c r="SLA59" s="8"/>
      <c r="SLB59" s="8"/>
      <c r="SLC59" s="8"/>
      <c r="SLD59" s="8"/>
      <c r="SLE59" s="8"/>
      <c r="SLF59" s="8"/>
      <c r="SLG59" s="8"/>
      <c r="SLH59" s="8"/>
      <c r="SLI59" s="8"/>
      <c r="SLJ59" s="8"/>
      <c r="SLK59" s="8"/>
      <c r="SLL59" s="8"/>
      <c r="SLM59" s="8"/>
      <c r="SLN59" s="8"/>
      <c r="SLO59" s="8"/>
      <c r="SLP59" s="8"/>
      <c r="SLQ59" s="8"/>
      <c r="SLR59" s="8"/>
      <c r="SLS59" s="8"/>
      <c r="SLT59" s="8"/>
      <c r="SLU59" s="8"/>
      <c r="SLV59" s="8"/>
      <c r="SLW59" s="8"/>
      <c r="SLX59" s="8"/>
      <c r="SLY59" s="8"/>
      <c r="SLZ59" s="8"/>
      <c r="SMA59" s="8"/>
      <c r="SMB59" s="8"/>
      <c r="SMC59" s="8"/>
      <c r="SMD59" s="8"/>
      <c r="SME59" s="8"/>
      <c r="SMF59" s="8"/>
      <c r="SMG59" s="8"/>
      <c r="SMH59" s="8"/>
      <c r="SMI59" s="8"/>
      <c r="SMJ59" s="8"/>
      <c r="SMK59" s="8"/>
      <c r="SML59" s="8"/>
      <c r="SMM59" s="8"/>
      <c r="SMN59" s="8"/>
      <c r="SMO59" s="8"/>
      <c r="SMP59" s="8"/>
      <c r="SMQ59" s="8"/>
      <c r="SMR59" s="8"/>
      <c r="SMS59" s="8"/>
      <c r="SMT59" s="8"/>
      <c r="SMU59" s="8"/>
      <c r="SMV59" s="8"/>
      <c r="SMW59" s="8"/>
      <c r="SMX59" s="8"/>
      <c r="SMY59" s="8"/>
      <c r="SMZ59" s="8"/>
      <c r="SNA59" s="8"/>
      <c r="SNB59" s="8"/>
      <c r="SNC59" s="8"/>
      <c r="SND59" s="8"/>
      <c r="SNE59" s="8"/>
      <c r="SNF59" s="8"/>
      <c r="SNG59" s="8"/>
      <c r="SNH59" s="8"/>
      <c r="SNI59" s="8"/>
      <c r="SNJ59" s="8"/>
      <c r="SNK59" s="8"/>
      <c r="SNL59" s="8"/>
      <c r="SNM59" s="8"/>
      <c r="SNN59" s="8"/>
      <c r="SNO59" s="8"/>
      <c r="SNP59" s="8"/>
      <c r="SNQ59" s="8"/>
      <c r="SNR59" s="8"/>
      <c r="SNS59" s="8"/>
      <c r="SNT59" s="8"/>
      <c r="SNU59" s="8"/>
      <c r="SNV59" s="8"/>
      <c r="SNW59" s="8"/>
      <c r="SNX59" s="8"/>
      <c r="SNY59" s="8"/>
      <c r="SNZ59" s="8"/>
      <c r="SOA59" s="8"/>
      <c r="SOB59" s="8"/>
      <c r="SOC59" s="8"/>
      <c r="SOD59" s="8"/>
      <c r="SOE59" s="8"/>
      <c r="SOF59" s="8"/>
      <c r="SOG59" s="8"/>
      <c r="SOH59" s="8"/>
      <c r="SOI59" s="8"/>
      <c r="SOJ59" s="8"/>
      <c r="SOK59" s="8"/>
      <c r="SOL59" s="8"/>
      <c r="SOM59" s="8"/>
      <c r="SON59" s="8"/>
      <c r="SOO59" s="8"/>
      <c r="SOP59" s="8"/>
      <c r="SOQ59" s="8"/>
      <c r="SOR59" s="8"/>
      <c r="SOS59" s="8"/>
      <c r="SOT59" s="8"/>
      <c r="SOU59" s="8"/>
      <c r="SOV59" s="8"/>
      <c r="SOW59" s="8"/>
      <c r="SOX59" s="8"/>
      <c r="SOY59" s="8"/>
      <c r="SOZ59" s="8"/>
      <c r="SPA59" s="8"/>
      <c r="SPB59" s="8"/>
      <c r="SPC59" s="8"/>
      <c r="SPD59" s="8"/>
      <c r="SPE59" s="8"/>
      <c r="SPF59" s="8"/>
      <c r="SPG59" s="8"/>
      <c r="SPH59" s="8"/>
      <c r="SPI59" s="8"/>
      <c r="SPJ59" s="8"/>
      <c r="SPK59" s="8"/>
      <c r="SPL59" s="8"/>
      <c r="SPM59" s="8"/>
      <c r="SPN59" s="8"/>
      <c r="SPO59" s="8"/>
      <c r="SPP59" s="8"/>
      <c r="SPQ59" s="8"/>
      <c r="SPR59" s="8"/>
      <c r="SPS59" s="8"/>
      <c r="SPT59" s="8"/>
      <c r="SPU59" s="8"/>
      <c r="SPV59" s="8"/>
      <c r="SPW59" s="8"/>
      <c r="SPX59" s="8"/>
      <c r="SPY59" s="8"/>
      <c r="SPZ59" s="8"/>
      <c r="SQA59" s="8"/>
      <c r="SQB59" s="8"/>
      <c r="SQC59" s="8"/>
      <c r="SQD59" s="8"/>
      <c r="SQE59" s="8"/>
      <c r="SQF59" s="8"/>
      <c r="SQG59" s="8"/>
      <c r="SQH59" s="8"/>
      <c r="SQI59" s="8"/>
      <c r="SQJ59" s="8"/>
      <c r="SQK59" s="8"/>
      <c r="SQL59" s="8"/>
      <c r="SQM59" s="8"/>
      <c r="SQN59" s="8"/>
      <c r="SQO59" s="8"/>
      <c r="SQP59" s="8"/>
      <c r="SQQ59" s="8"/>
      <c r="SQR59" s="8"/>
      <c r="SQS59" s="8"/>
      <c r="SQT59" s="8"/>
      <c r="SQU59" s="8"/>
      <c r="SQV59" s="8"/>
      <c r="SQW59" s="8"/>
      <c r="SQX59" s="8"/>
      <c r="SQY59" s="8"/>
      <c r="SQZ59" s="8"/>
      <c r="SRA59" s="8"/>
      <c r="SRB59" s="8"/>
      <c r="SRC59" s="8"/>
      <c r="SRD59" s="8"/>
      <c r="SRE59" s="8"/>
      <c r="SRF59" s="8"/>
      <c r="SRG59" s="8"/>
      <c r="SRH59" s="8"/>
      <c r="SRI59" s="8"/>
      <c r="SRJ59" s="8"/>
      <c r="SRK59" s="8"/>
      <c r="SRL59" s="8"/>
      <c r="SRM59" s="8"/>
      <c r="SRN59" s="8"/>
      <c r="SRO59" s="8"/>
      <c r="SRP59" s="8"/>
      <c r="SRQ59" s="8"/>
      <c r="SRR59" s="8"/>
      <c r="SRS59" s="8"/>
      <c r="SRT59" s="8"/>
      <c r="SRU59" s="8"/>
      <c r="SRV59" s="8"/>
      <c r="SRW59" s="8"/>
      <c r="SRX59" s="8"/>
      <c r="SRY59" s="8"/>
      <c r="SRZ59" s="8"/>
      <c r="SSA59" s="8"/>
      <c r="SSB59" s="8"/>
      <c r="SSC59" s="8"/>
      <c r="SSD59" s="8"/>
      <c r="SSE59" s="8"/>
      <c r="SSF59" s="8"/>
      <c r="SSG59" s="8"/>
      <c r="SSH59" s="8"/>
      <c r="SSI59" s="8"/>
      <c r="SSJ59" s="8"/>
      <c r="SSK59" s="8"/>
      <c r="SSL59" s="8"/>
      <c r="SSM59" s="8"/>
      <c r="SSN59" s="8"/>
      <c r="SSO59" s="8"/>
      <c r="SSP59" s="8"/>
      <c r="SSQ59" s="8"/>
      <c r="SSR59" s="8"/>
      <c r="SSS59" s="8"/>
      <c r="SST59" s="8"/>
      <c r="SSU59" s="8"/>
      <c r="SSV59" s="8"/>
      <c r="SSW59" s="8"/>
      <c r="SSX59" s="8"/>
      <c r="SSY59" s="8"/>
      <c r="SSZ59" s="8"/>
      <c r="STA59" s="8"/>
      <c r="STB59" s="8"/>
      <c r="STC59" s="8"/>
      <c r="STD59" s="8"/>
      <c r="STE59" s="8"/>
      <c r="STF59" s="8"/>
      <c r="STG59" s="8"/>
      <c r="STH59" s="8"/>
      <c r="STI59" s="8"/>
      <c r="STJ59" s="8"/>
      <c r="STK59" s="8"/>
      <c r="STL59" s="8"/>
      <c r="STM59" s="8"/>
      <c r="STN59" s="8"/>
      <c r="STO59" s="8"/>
      <c r="STP59" s="8"/>
      <c r="STQ59" s="8"/>
      <c r="STR59" s="8"/>
      <c r="STS59" s="8"/>
      <c r="STT59" s="8"/>
      <c r="STU59" s="8"/>
      <c r="STV59" s="8"/>
      <c r="STW59" s="8"/>
      <c r="STX59" s="8"/>
      <c r="STY59" s="8"/>
      <c r="STZ59" s="8"/>
      <c r="SUA59" s="8"/>
      <c r="SUB59" s="8"/>
      <c r="SUC59" s="8"/>
      <c r="SUD59" s="8"/>
      <c r="SUE59" s="8"/>
      <c r="SUF59" s="8"/>
      <c r="SUG59" s="8"/>
      <c r="SUH59" s="8"/>
      <c r="SUI59" s="8"/>
      <c r="SUJ59" s="8"/>
      <c r="SUK59" s="8"/>
      <c r="SUL59" s="8"/>
      <c r="SUM59" s="8"/>
      <c r="SUN59" s="8"/>
      <c r="SUO59" s="8"/>
      <c r="SUP59" s="8"/>
      <c r="SUQ59" s="8"/>
      <c r="SUR59" s="8"/>
      <c r="SUS59" s="8"/>
      <c r="SUT59" s="8"/>
      <c r="SUU59" s="8"/>
      <c r="SUV59" s="8"/>
      <c r="SUW59" s="8"/>
      <c r="SUX59" s="8"/>
      <c r="SUY59" s="8"/>
      <c r="SUZ59" s="8"/>
      <c r="SVA59" s="8"/>
      <c r="SVB59" s="8"/>
      <c r="SVC59" s="8"/>
      <c r="SVD59" s="8"/>
      <c r="SVE59" s="8"/>
      <c r="SVF59" s="8"/>
      <c r="SVG59" s="8"/>
      <c r="SVH59" s="8"/>
      <c r="SVI59" s="8"/>
      <c r="SVJ59" s="8"/>
      <c r="SVK59" s="8"/>
      <c r="SVL59" s="8"/>
      <c r="SVM59" s="8"/>
      <c r="SVN59" s="8"/>
      <c r="SVO59" s="8"/>
      <c r="SVP59" s="8"/>
      <c r="SVQ59" s="8"/>
      <c r="SVR59" s="8"/>
      <c r="SVS59" s="8"/>
      <c r="SVT59" s="8"/>
      <c r="SVU59" s="8"/>
      <c r="SVV59" s="8"/>
      <c r="SVW59" s="8"/>
      <c r="SVX59" s="8"/>
      <c r="SVY59" s="8"/>
      <c r="SVZ59" s="8"/>
      <c r="SWA59" s="8"/>
      <c r="SWB59" s="8"/>
      <c r="SWC59" s="8"/>
      <c r="SWD59" s="8"/>
      <c r="SWE59" s="8"/>
      <c r="SWF59" s="8"/>
      <c r="SWG59" s="8"/>
      <c r="SWH59" s="8"/>
      <c r="SWI59" s="8"/>
      <c r="SWJ59" s="8"/>
      <c r="SWK59" s="8"/>
      <c r="SWL59" s="8"/>
      <c r="SWM59" s="8"/>
      <c r="SWN59" s="8"/>
      <c r="SWO59" s="8"/>
      <c r="SWP59" s="8"/>
      <c r="SWQ59" s="8"/>
      <c r="SWR59" s="8"/>
      <c r="SWS59" s="8"/>
      <c r="SWT59" s="8"/>
      <c r="SWU59" s="8"/>
      <c r="SWV59" s="8"/>
      <c r="SWW59" s="8"/>
      <c r="SWX59" s="8"/>
      <c r="SWY59" s="8"/>
      <c r="SWZ59" s="8"/>
      <c r="SXA59" s="8"/>
      <c r="SXB59" s="8"/>
      <c r="SXC59" s="8"/>
      <c r="SXD59" s="8"/>
      <c r="SXE59" s="8"/>
      <c r="SXF59" s="8"/>
      <c r="SXG59" s="8"/>
      <c r="SXH59" s="8"/>
      <c r="SXI59" s="8"/>
      <c r="SXJ59" s="8"/>
      <c r="SXK59" s="8"/>
      <c r="SXL59" s="8"/>
      <c r="SXM59" s="8"/>
      <c r="SXN59" s="8"/>
      <c r="SXO59" s="8"/>
      <c r="SXP59" s="8"/>
      <c r="SXQ59" s="8"/>
      <c r="SXR59" s="8"/>
      <c r="SXS59" s="8"/>
      <c r="SXT59" s="8"/>
      <c r="SXU59" s="8"/>
      <c r="SXV59" s="8"/>
      <c r="SXW59" s="8"/>
      <c r="SXX59" s="8"/>
      <c r="SXY59" s="8"/>
      <c r="SXZ59" s="8"/>
      <c r="SYA59" s="8"/>
      <c r="SYB59" s="8"/>
      <c r="SYC59" s="8"/>
      <c r="SYD59" s="8"/>
      <c r="SYE59" s="8"/>
      <c r="SYF59" s="8"/>
      <c r="SYG59" s="8"/>
      <c r="SYH59" s="8"/>
      <c r="SYI59" s="8"/>
      <c r="SYJ59" s="8"/>
      <c r="SYK59" s="8"/>
      <c r="SYL59" s="8"/>
      <c r="SYM59" s="8"/>
      <c r="SYN59" s="8"/>
      <c r="SYO59" s="8"/>
      <c r="SYP59" s="8"/>
      <c r="SYQ59" s="8"/>
      <c r="SYR59" s="8"/>
      <c r="SYS59" s="8"/>
      <c r="SYT59" s="8"/>
      <c r="SYU59" s="8"/>
      <c r="SYV59" s="8"/>
      <c r="SYW59" s="8"/>
      <c r="SYX59" s="8"/>
      <c r="SYY59" s="8"/>
      <c r="SYZ59" s="8"/>
      <c r="SZA59" s="8"/>
      <c r="SZB59" s="8"/>
      <c r="SZC59" s="8"/>
      <c r="SZD59" s="8"/>
      <c r="SZE59" s="8"/>
      <c r="SZF59" s="8"/>
      <c r="SZG59" s="8"/>
      <c r="SZH59" s="8"/>
      <c r="SZI59" s="8"/>
      <c r="SZJ59" s="8"/>
      <c r="SZK59" s="8"/>
      <c r="SZL59" s="8"/>
      <c r="SZM59" s="8"/>
      <c r="SZN59" s="8"/>
      <c r="SZO59" s="8"/>
      <c r="SZP59" s="8"/>
      <c r="SZQ59" s="8"/>
      <c r="SZR59" s="8"/>
      <c r="SZS59" s="8"/>
      <c r="SZT59" s="8"/>
      <c r="SZU59" s="8"/>
      <c r="SZV59" s="8"/>
      <c r="SZW59" s="8"/>
      <c r="SZX59" s="8"/>
      <c r="SZY59" s="8"/>
      <c r="SZZ59" s="8"/>
      <c r="TAA59" s="8"/>
      <c r="TAB59" s="8"/>
      <c r="TAC59" s="8"/>
      <c r="TAD59" s="8"/>
      <c r="TAE59" s="8"/>
      <c r="TAF59" s="8"/>
      <c r="TAG59" s="8"/>
      <c r="TAH59" s="8"/>
      <c r="TAI59" s="8"/>
      <c r="TAJ59" s="8"/>
      <c r="TAK59" s="8"/>
      <c r="TAL59" s="8"/>
      <c r="TAM59" s="8"/>
      <c r="TAN59" s="8"/>
      <c r="TAO59" s="8"/>
      <c r="TAP59" s="8"/>
      <c r="TAQ59" s="8"/>
      <c r="TAR59" s="8"/>
      <c r="TAS59" s="8"/>
      <c r="TAT59" s="8"/>
      <c r="TAU59" s="8"/>
      <c r="TAV59" s="8"/>
      <c r="TAW59" s="8"/>
      <c r="TAX59" s="8"/>
      <c r="TAY59" s="8"/>
      <c r="TAZ59" s="8"/>
      <c r="TBA59" s="8"/>
      <c r="TBB59" s="8"/>
      <c r="TBC59" s="8"/>
      <c r="TBD59" s="8"/>
      <c r="TBE59" s="8"/>
      <c r="TBF59" s="8"/>
      <c r="TBG59" s="8"/>
      <c r="TBH59" s="8"/>
      <c r="TBI59" s="8"/>
      <c r="TBJ59" s="8"/>
      <c r="TBK59" s="8"/>
      <c r="TBL59" s="8"/>
      <c r="TBM59" s="8"/>
      <c r="TBN59" s="8"/>
      <c r="TBO59" s="8"/>
      <c r="TBP59" s="8"/>
      <c r="TBQ59" s="8"/>
      <c r="TBR59" s="8"/>
      <c r="TBS59" s="8"/>
      <c r="TBT59" s="8"/>
      <c r="TBU59" s="8"/>
      <c r="TBV59" s="8"/>
      <c r="TBW59" s="8"/>
      <c r="TBX59" s="8"/>
      <c r="TBY59" s="8"/>
      <c r="TBZ59" s="8"/>
      <c r="TCA59" s="8"/>
      <c r="TCB59" s="8"/>
      <c r="TCC59" s="8"/>
      <c r="TCD59" s="8"/>
      <c r="TCE59" s="8"/>
      <c r="TCF59" s="8"/>
      <c r="TCG59" s="8"/>
      <c r="TCH59" s="8"/>
      <c r="TCI59" s="8"/>
      <c r="TCJ59" s="8"/>
      <c r="TCK59" s="8"/>
      <c r="TCL59" s="8"/>
      <c r="TCM59" s="8"/>
      <c r="TCN59" s="8"/>
      <c r="TCO59" s="8"/>
      <c r="TCP59" s="8"/>
      <c r="TCQ59" s="8"/>
      <c r="TCR59" s="8"/>
      <c r="TCS59" s="8"/>
      <c r="TCT59" s="8"/>
      <c r="TCU59" s="8"/>
      <c r="TCV59" s="8"/>
      <c r="TCW59" s="8"/>
      <c r="TCX59" s="8"/>
      <c r="TCY59" s="8"/>
      <c r="TCZ59" s="8"/>
      <c r="TDA59" s="8"/>
      <c r="TDB59" s="8"/>
      <c r="TDC59" s="8"/>
      <c r="TDD59" s="8"/>
      <c r="TDE59" s="8"/>
      <c r="TDF59" s="8"/>
      <c r="TDG59" s="8"/>
      <c r="TDH59" s="8"/>
      <c r="TDI59" s="8"/>
      <c r="TDJ59" s="8"/>
      <c r="TDK59" s="8"/>
      <c r="TDL59" s="8"/>
      <c r="TDM59" s="8"/>
      <c r="TDN59" s="8"/>
      <c r="TDO59" s="8"/>
      <c r="TDP59" s="8"/>
      <c r="TDQ59" s="8"/>
      <c r="TDR59" s="8"/>
      <c r="TDS59" s="8"/>
      <c r="TDT59" s="8"/>
      <c r="TDU59" s="8"/>
      <c r="TDV59" s="8"/>
      <c r="TDW59" s="8"/>
      <c r="TDX59" s="8"/>
      <c r="TDY59" s="8"/>
      <c r="TDZ59" s="8"/>
      <c r="TEA59" s="8"/>
      <c r="TEB59" s="8"/>
      <c r="TEC59" s="8"/>
      <c r="TED59" s="8"/>
      <c r="TEE59" s="8"/>
      <c r="TEF59" s="8"/>
      <c r="TEG59" s="8"/>
      <c r="TEH59" s="8"/>
      <c r="TEI59" s="8"/>
      <c r="TEJ59" s="8"/>
      <c r="TEK59" s="8"/>
      <c r="TEL59" s="8"/>
      <c r="TEM59" s="8"/>
      <c r="TEN59" s="8"/>
      <c r="TEO59" s="8"/>
      <c r="TEP59" s="8"/>
      <c r="TEQ59" s="8"/>
      <c r="TER59" s="8"/>
      <c r="TES59" s="8"/>
      <c r="TET59" s="8"/>
      <c r="TEU59" s="8"/>
      <c r="TEV59" s="8"/>
      <c r="TEW59" s="8"/>
      <c r="TEX59" s="8"/>
      <c r="TEY59" s="8"/>
      <c r="TEZ59" s="8"/>
      <c r="TFA59" s="8"/>
      <c r="TFB59" s="8"/>
      <c r="TFC59" s="8"/>
      <c r="TFD59" s="8"/>
      <c r="TFE59" s="8"/>
      <c r="TFF59" s="8"/>
      <c r="TFG59" s="8"/>
      <c r="TFH59" s="8"/>
      <c r="TFI59" s="8"/>
      <c r="TFJ59" s="8"/>
      <c r="TFK59" s="8"/>
      <c r="TFL59" s="8"/>
      <c r="TFM59" s="8"/>
      <c r="TFN59" s="8"/>
      <c r="TFO59" s="8"/>
      <c r="TFP59" s="8"/>
      <c r="TFQ59" s="8"/>
      <c r="TFR59" s="8"/>
      <c r="TFS59" s="8"/>
      <c r="TFT59" s="8"/>
      <c r="TFU59" s="8"/>
      <c r="TFV59" s="8"/>
      <c r="TFW59" s="8"/>
      <c r="TFX59" s="8"/>
      <c r="TFY59" s="8"/>
      <c r="TFZ59" s="8"/>
      <c r="TGA59" s="8"/>
      <c r="TGB59" s="8"/>
      <c r="TGC59" s="8"/>
      <c r="TGD59" s="8"/>
      <c r="TGE59" s="8"/>
      <c r="TGF59" s="8"/>
      <c r="TGG59" s="8"/>
      <c r="TGH59" s="8"/>
      <c r="TGI59" s="8"/>
      <c r="TGJ59" s="8"/>
      <c r="TGK59" s="8"/>
      <c r="TGL59" s="8"/>
      <c r="TGM59" s="8"/>
      <c r="TGN59" s="8"/>
      <c r="TGO59" s="8"/>
      <c r="TGP59" s="8"/>
      <c r="TGQ59" s="8"/>
      <c r="TGR59" s="8"/>
      <c r="TGS59" s="8"/>
      <c r="TGT59" s="8"/>
      <c r="TGU59" s="8"/>
      <c r="TGV59" s="8"/>
      <c r="TGW59" s="8"/>
      <c r="TGX59" s="8"/>
      <c r="TGY59" s="8"/>
      <c r="TGZ59" s="8"/>
      <c r="THA59" s="8"/>
      <c r="THB59" s="8"/>
      <c r="THC59" s="8"/>
      <c r="THD59" s="8"/>
      <c r="THE59" s="8"/>
      <c r="THF59" s="8"/>
      <c r="THG59" s="8"/>
      <c r="THH59" s="8"/>
      <c r="THI59" s="8"/>
      <c r="THJ59" s="8"/>
      <c r="THK59" s="8"/>
      <c r="THL59" s="8"/>
      <c r="THM59" s="8"/>
      <c r="THN59" s="8"/>
      <c r="THO59" s="8"/>
      <c r="THP59" s="8"/>
      <c r="THQ59" s="8"/>
      <c r="THR59" s="8"/>
      <c r="THS59" s="8"/>
      <c r="THT59" s="8"/>
      <c r="THU59" s="8"/>
      <c r="THV59" s="8"/>
      <c r="THW59" s="8"/>
      <c r="THX59" s="8"/>
      <c r="THY59" s="8"/>
      <c r="THZ59" s="8"/>
      <c r="TIA59" s="8"/>
      <c r="TIB59" s="8"/>
      <c r="TIC59" s="8"/>
      <c r="TID59" s="8"/>
      <c r="TIE59" s="8"/>
      <c r="TIF59" s="8"/>
      <c r="TIG59" s="8"/>
      <c r="TIH59" s="8"/>
      <c r="TII59" s="8"/>
      <c r="TIJ59" s="8"/>
      <c r="TIK59" s="8"/>
      <c r="TIL59" s="8"/>
      <c r="TIM59" s="8"/>
      <c r="TIN59" s="8"/>
      <c r="TIO59" s="8"/>
      <c r="TIP59" s="8"/>
      <c r="TIQ59" s="8"/>
      <c r="TIR59" s="8"/>
      <c r="TIS59" s="8"/>
      <c r="TIT59" s="8"/>
      <c r="TIU59" s="8"/>
      <c r="TIV59" s="8"/>
      <c r="TIW59" s="8"/>
      <c r="TIX59" s="8"/>
      <c r="TIY59" s="8"/>
      <c r="TIZ59" s="8"/>
      <c r="TJA59" s="8"/>
      <c r="TJB59" s="8"/>
      <c r="TJC59" s="8"/>
      <c r="TJD59" s="8"/>
      <c r="TJE59" s="8"/>
      <c r="TJF59" s="8"/>
      <c r="TJG59" s="8"/>
      <c r="TJH59" s="8"/>
      <c r="TJI59" s="8"/>
      <c r="TJJ59" s="8"/>
      <c r="TJK59" s="8"/>
      <c r="TJL59" s="8"/>
      <c r="TJM59" s="8"/>
      <c r="TJN59" s="8"/>
      <c r="TJO59" s="8"/>
      <c r="TJP59" s="8"/>
      <c r="TJQ59" s="8"/>
      <c r="TJR59" s="8"/>
      <c r="TJS59" s="8"/>
      <c r="TJT59" s="8"/>
      <c r="TJU59" s="8"/>
      <c r="TJV59" s="8"/>
      <c r="TJW59" s="8"/>
      <c r="TJX59" s="8"/>
      <c r="TJY59" s="8"/>
      <c r="TJZ59" s="8"/>
      <c r="TKA59" s="8"/>
      <c r="TKB59" s="8"/>
      <c r="TKC59" s="8"/>
      <c r="TKD59" s="8"/>
      <c r="TKE59" s="8"/>
      <c r="TKF59" s="8"/>
      <c r="TKG59" s="8"/>
      <c r="TKH59" s="8"/>
      <c r="TKI59" s="8"/>
      <c r="TKJ59" s="8"/>
      <c r="TKK59" s="8"/>
      <c r="TKL59" s="8"/>
      <c r="TKM59" s="8"/>
      <c r="TKN59" s="8"/>
      <c r="TKO59" s="8"/>
      <c r="TKP59" s="8"/>
      <c r="TKQ59" s="8"/>
      <c r="TKR59" s="8"/>
      <c r="TKS59" s="8"/>
      <c r="TKT59" s="8"/>
      <c r="TKU59" s="8"/>
      <c r="TKV59" s="8"/>
      <c r="TKW59" s="8"/>
      <c r="TKX59" s="8"/>
      <c r="TKY59" s="8"/>
      <c r="TKZ59" s="8"/>
      <c r="TLA59" s="8"/>
      <c r="TLB59" s="8"/>
      <c r="TLC59" s="8"/>
      <c r="TLD59" s="8"/>
      <c r="TLE59" s="8"/>
      <c r="TLF59" s="8"/>
      <c r="TLG59" s="8"/>
      <c r="TLH59" s="8"/>
      <c r="TLI59" s="8"/>
      <c r="TLJ59" s="8"/>
      <c r="TLK59" s="8"/>
      <c r="TLL59" s="8"/>
      <c r="TLM59" s="8"/>
      <c r="TLN59" s="8"/>
      <c r="TLO59" s="8"/>
      <c r="TLP59" s="8"/>
      <c r="TLQ59" s="8"/>
      <c r="TLR59" s="8"/>
      <c r="TLS59" s="8"/>
      <c r="TLT59" s="8"/>
      <c r="TLU59" s="8"/>
      <c r="TLV59" s="8"/>
      <c r="TLW59" s="8"/>
      <c r="TLX59" s="8"/>
      <c r="TLY59" s="8"/>
      <c r="TLZ59" s="8"/>
      <c r="TMA59" s="8"/>
      <c r="TMB59" s="8"/>
      <c r="TMC59" s="8"/>
      <c r="TMD59" s="8"/>
      <c r="TME59" s="8"/>
      <c r="TMF59" s="8"/>
      <c r="TMG59" s="8"/>
      <c r="TMH59" s="8"/>
      <c r="TMI59" s="8"/>
      <c r="TMJ59" s="8"/>
      <c r="TMK59" s="8"/>
      <c r="TML59" s="8"/>
      <c r="TMM59" s="8"/>
      <c r="TMN59" s="8"/>
      <c r="TMO59" s="8"/>
      <c r="TMP59" s="8"/>
      <c r="TMQ59" s="8"/>
      <c r="TMR59" s="8"/>
      <c r="TMS59" s="8"/>
      <c r="TMT59" s="8"/>
      <c r="TMU59" s="8"/>
      <c r="TMV59" s="8"/>
      <c r="TMW59" s="8"/>
      <c r="TMX59" s="8"/>
      <c r="TMY59" s="8"/>
      <c r="TMZ59" s="8"/>
      <c r="TNA59" s="8"/>
      <c r="TNB59" s="8"/>
      <c r="TNC59" s="8"/>
      <c r="TND59" s="8"/>
      <c r="TNE59" s="8"/>
      <c r="TNF59" s="8"/>
      <c r="TNG59" s="8"/>
      <c r="TNH59" s="8"/>
      <c r="TNI59" s="8"/>
      <c r="TNJ59" s="8"/>
      <c r="TNK59" s="8"/>
      <c r="TNL59" s="8"/>
      <c r="TNM59" s="8"/>
      <c r="TNN59" s="8"/>
      <c r="TNO59" s="8"/>
      <c r="TNP59" s="8"/>
      <c r="TNQ59" s="8"/>
      <c r="TNR59" s="8"/>
      <c r="TNS59" s="8"/>
      <c r="TNT59" s="8"/>
      <c r="TNU59" s="8"/>
      <c r="TNV59" s="8"/>
      <c r="TNW59" s="8"/>
      <c r="TNX59" s="8"/>
      <c r="TNY59" s="8"/>
      <c r="TNZ59" s="8"/>
      <c r="TOA59" s="8"/>
      <c r="TOB59" s="8"/>
      <c r="TOC59" s="8"/>
      <c r="TOD59" s="8"/>
      <c r="TOE59" s="8"/>
      <c r="TOF59" s="8"/>
      <c r="TOG59" s="8"/>
      <c r="TOH59" s="8"/>
      <c r="TOI59" s="8"/>
      <c r="TOJ59" s="8"/>
      <c r="TOK59" s="8"/>
      <c r="TOL59" s="8"/>
      <c r="TOM59" s="8"/>
      <c r="TON59" s="8"/>
      <c r="TOO59" s="8"/>
      <c r="TOP59" s="8"/>
      <c r="TOQ59" s="8"/>
      <c r="TOR59" s="8"/>
      <c r="TOS59" s="8"/>
      <c r="TOT59" s="8"/>
      <c r="TOU59" s="8"/>
      <c r="TOV59" s="8"/>
      <c r="TOW59" s="8"/>
      <c r="TOX59" s="8"/>
      <c r="TOY59" s="8"/>
      <c r="TOZ59" s="8"/>
      <c r="TPA59" s="8"/>
      <c r="TPB59" s="8"/>
      <c r="TPC59" s="8"/>
      <c r="TPD59" s="8"/>
      <c r="TPE59" s="8"/>
      <c r="TPF59" s="8"/>
      <c r="TPG59" s="8"/>
      <c r="TPH59" s="8"/>
      <c r="TPI59" s="8"/>
      <c r="TPJ59" s="8"/>
      <c r="TPK59" s="8"/>
      <c r="TPL59" s="8"/>
      <c r="TPM59" s="8"/>
      <c r="TPN59" s="8"/>
      <c r="TPO59" s="8"/>
      <c r="TPP59" s="8"/>
      <c r="TPQ59" s="8"/>
      <c r="TPR59" s="8"/>
      <c r="TPS59" s="8"/>
      <c r="TPT59" s="8"/>
      <c r="TPU59" s="8"/>
      <c r="TPV59" s="8"/>
      <c r="TPW59" s="8"/>
      <c r="TPX59" s="8"/>
      <c r="TPY59" s="8"/>
      <c r="TPZ59" s="8"/>
      <c r="TQA59" s="8"/>
      <c r="TQB59" s="8"/>
      <c r="TQC59" s="8"/>
      <c r="TQD59" s="8"/>
      <c r="TQE59" s="8"/>
      <c r="TQF59" s="8"/>
      <c r="TQG59" s="8"/>
      <c r="TQH59" s="8"/>
      <c r="TQI59" s="8"/>
      <c r="TQJ59" s="8"/>
      <c r="TQK59" s="8"/>
      <c r="TQL59" s="8"/>
      <c r="TQM59" s="8"/>
      <c r="TQN59" s="8"/>
      <c r="TQO59" s="8"/>
      <c r="TQP59" s="8"/>
      <c r="TQQ59" s="8"/>
      <c r="TQR59" s="8"/>
      <c r="TQS59" s="8"/>
      <c r="TQT59" s="8"/>
      <c r="TQU59" s="8"/>
      <c r="TQV59" s="8"/>
      <c r="TQW59" s="8"/>
      <c r="TQX59" s="8"/>
      <c r="TQY59" s="8"/>
      <c r="TQZ59" s="8"/>
      <c r="TRA59" s="8"/>
      <c r="TRB59" s="8"/>
      <c r="TRC59" s="8"/>
      <c r="TRD59" s="8"/>
      <c r="TRE59" s="8"/>
      <c r="TRF59" s="8"/>
      <c r="TRG59" s="8"/>
      <c r="TRH59" s="8"/>
      <c r="TRI59" s="8"/>
      <c r="TRJ59" s="8"/>
      <c r="TRK59" s="8"/>
      <c r="TRL59" s="8"/>
      <c r="TRM59" s="8"/>
      <c r="TRN59" s="8"/>
      <c r="TRO59" s="8"/>
      <c r="TRP59" s="8"/>
      <c r="TRQ59" s="8"/>
      <c r="TRR59" s="8"/>
      <c r="TRS59" s="8"/>
      <c r="TRT59" s="8"/>
      <c r="TRU59" s="8"/>
      <c r="TRV59" s="8"/>
      <c r="TRW59" s="8"/>
      <c r="TRX59" s="8"/>
      <c r="TRY59" s="8"/>
      <c r="TRZ59" s="8"/>
      <c r="TSA59" s="8"/>
      <c r="TSB59" s="8"/>
      <c r="TSC59" s="8"/>
      <c r="TSD59" s="8"/>
      <c r="TSE59" s="8"/>
      <c r="TSF59" s="8"/>
      <c r="TSG59" s="8"/>
      <c r="TSH59" s="8"/>
      <c r="TSI59" s="8"/>
      <c r="TSJ59" s="8"/>
      <c r="TSK59" s="8"/>
      <c r="TSL59" s="8"/>
      <c r="TSM59" s="8"/>
      <c r="TSN59" s="8"/>
      <c r="TSO59" s="8"/>
      <c r="TSP59" s="8"/>
      <c r="TSQ59" s="8"/>
      <c r="TSR59" s="8"/>
      <c r="TSS59" s="8"/>
      <c r="TST59" s="8"/>
      <c r="TSU59" s="8"/>
      <c r="TSV59" s="8"/>
      <c r="TSW59" s="8"/>
      <c r="TSX59" s="8"/>
      <c r="TSY59" s="8"/>
      <c r="TSZ59" s="8"/>
      <c r="TTA59" s="8"/>
      <c r="TTB59" s="8"/>
      <c r="TTC59" s="8"/>
      <c r="TTD59" s="8"/>
      <c r="TTE59" s="8"/>
      <c r="TTF59" s="8"/>
      <c r="TTG59" s="8"/>
      <c r="TTH59" s="8"/>
      <c r="TTI59" s="8"/>
      <c r="TTJ59" s="8"/>
      <c r="TTK59" s="8"/>
      <c r="TTL59" s="8"/>
      <c r="TTM59" s="8"/>
      <c r="TTN59" s="8"/>
      <c r="TTO59" s="8"/>
      <c r="TTP59" s="8"/>
      <c r="TTQ59" s="8"/>
      <c r="TTR59" s="8"/>
      <c r="TTS59" s="8"/>
      <c r="TTT59" s="8"/>
      <c r="TTU59" s="8"/>
      <c r="TTV59" s="8"/>
      <c r="TTW59" s="8"/>
      <c r="TTX59" s="8"/>
      <c r="TTY59" s="8"/>
      <c r="TTZ59" s="8"/>
      <c r="TUA59" s="8"/>
      <c r="TUB59" s="8"/>
      <c r="TUC59" s="8"/>
      <c r="TUD59" s="8"/>
      <c r="TUE59" s="8"/>
      <c r="TUF59" s="8"/>
      <c r="TUG59" s="8"/>
      <c r="TUH59" s="8"/>
      <c r="TUI59" s="8"/>
      <c r="TUJ59" s="8"/>
      <c r="TUK59" s="8"/>
      <c r="TUL59" s="8"/>
      <c r="TUM59" s="8"/>
      <c r="TUN59" s="8"/>
      <c r="TUO59" s="8"/>
      <c r="TUP59" s="8"/>
      <c r="TUQ59" s="8"/>
      <c r="TUR59" s="8"/>
      <c r="TUS59" s="8"/>
      <c r="TUT59" s="8"/>
      <c r="TUU59" s="8"/>
      <c r="TUV59" s="8"/>
      <c r="TUW59" s="8"/>
      <c r="TUX59" s="8"/>
      <c r="TUY59" s="8"/>
      <c r="TUZ59" s="8"/>
      <c r="TVA59" s="8"/>
      <c r="TVB59" s="8"/>
      <c r="TVC59" s="8"/>
      <c r="TVD59" s="8"/>
      <c r="TVE59" s="8"/>
      <c r="TVF59" s="8"/>
      <c r="TVG59" s="8"/>
      <c r="TVH59" s="8"/>
      <c r="TVI59" s="8"/>
      <c r="TVJ59" s="8"/>
      <c r="TVK59" s="8"/>
      <c r="TVL59" s="8"/>
      <c r="TVM59" s="8"/>
      <c r="TVN59" s="8"/>
      <c r="TVO59" s="8"/>
      <c r="TVP59" s="8"/>
      <c r="TVQ59" s="8"/>
      <c r="TVR59" s="8"/>
      <c r="TVS59" s="8"/>
      <c r="TVT59" s="8"/>
      <c r="TVU59" s="8"/>
      <c r="TVV59" s="8"/>
      <c r="TVW59" s="8"/>
      <c r="TVX59" s="8"/>
      <c r="TVY59" s="8"/>
      <c r="TVZ59" s="8"/>
      <c r="TWA59" s="8"/>
      <c r="TWB59" s="8"/>
      <c r="TWC59" s="8"/>
      <c r="TWD59" s="8"/>
      <c r="TWE59" s="8"/>
      <c r="TWF59" s="8"/>
      <c r="TWG59" s="8"/>
      <c r="TWH59" s="8"/>
      <c r="TWI59" s="8"/>
      <c r="TWJ59" s="8"/>
      <c r="TWK59" s="8"/>
      <c r="TWL59" s="8"/>
      <c r="TWM59" s="8"/>
      <c r="TWN59" s="8"/>
      <c r="TWO59" s="8"/>
      <c r="TWP59" s="8"/>
      <c r="TWQ59" s="8"/>
      <c r="TWR59" s="8"/>
      <c r="TWS59" s="8"/>
      <c r="TWT59" s="8"/>
      <c r="TWU59" s="8"/>
      <c r="TWV59" s="8"/>
      <c r="TWW59" s="8"/>
      <c r="TWX59" s="8"/>
      <c r="TWY59" s="8"/>
      <c r="TWZ59" s="8"/>
      <c r="TXA59" s="8"/>
      <c r="TXB59" s="8"/>
      <c r="TXC59" s="8"/>
      <c r="TXD59" s="8"/>
      <c r="TXE59" s="8"/>
      <c r="TXF59" s="8"/>
      <c r="TXG59" s="8"/>
      <c r="TXH59" s="8"/>
      <c r="TXI59" s="8"/>
      <c r="TXJ59" s="8"/>
      <c r="TXK59" s="8"/>
      <c r="TXL59" s="8"/>
      <c r="TXM59" s="8"/>
      <c r="TXN59" s="8"/>
      <c r="TXO59" s="8"/>
      <c r="TXP59" s="8"/>
      <c r="TXQ59" s="8"/>
      <c r="TXR59" s="8"/>
      <c r="TXS59" s="8"/>
      <c r="TXT59" s="8"/>
      <c r="TXU59" s="8"/>
      <c r="TXV59" s="8"/>
      <c r="TXW59" s="8"/>
      <c r="TXX59" s="8"/>
      <c r="TXY59" s="8"/>
      <c r="TXZ59" s="8"/>
      <c r="TYA59" s="8"/>
      <c r="TYB59" s="8"/>
      <c r="TYC59" s="8"/>
      <c r="TYD59" s="8"/>
      <c r="TYE59" s="8"/>
      <c r="TYF59" s="8"/>
      <c r="TYG59" s="8"/>
      <c r="TYH59" s="8"/>
      <c r="TYI59" s="8"/>
      <c r="TYJ59" s="8"/>
      <c r="TYK59" s="8"/>
      <c r="TYL59" s="8"/>
      <c r="TYM59" s="8"/>
      <c r="TYN59" s="8"/>
      <c r="TYO59" s="8"/>
      <c r="TYP59" s="8"/>
      <c r="TYQ59" s="8"/>
      <c r="TYR59" s="8"/>
      <c r="TYS59" s="8"/>
      <c r="TYT59" s="8"/>
      <c r="TYU59" s="8"/>
      <c r="TYV59" s="8"/>
      <c r="TYW59" s="8"/>
      <c r="TYX59" s="8"/>
      <c r="TYY59" s="8"/>
      <c r="TYZ59" s="8"/>
      <c r="TZA59" s="8"/>
      <c r="TZB59" s="8"/>
      <c r="TZC59" s="8"/>
      <c r="TZD59" s="8"/>
      <c r="TZE59" s="8"/>
      <c r="TZF59" s="8"/>
      <c r="TZG59" s="8"/>
      <c r="TZH59" s="8"/>
      <c r="TZI59" s="8"/>
      <c r="TZJ59" s="8"/>
      <c r="TZK59" s="8"/>
      <c r="TZL59" s="8"/>
      <c r="TZM59" s="8"/>
      <c r="TZN59" s="8"/>
      <c r="TZO59" s="8"/>
      <c r="TZP59" s="8"/>
      <c r="TZQ59" s="8"/>
      <c r="TZR59" s="8"/>
      <c r="TZS59" s="8"/>
      <c r="TZT59" s="8"/>
      <c r="TZU59" s="8"/>
      <c r="TZV59" s="8"/>
      <c r="TZW59" s="8"/>
      <c r="TZX59" s="8"/>
      <c r="TZY59" s="8"/>
      <c r="TZZ59" s="8"/>
      <c r="UAA59" s="8"/>
      <c r="UAB59" s="8"/>
      <c r="UAC59" s="8"/>
      <c r="UAD59" s="8"/>
      <c r="UAE59" s="8"/>
      <c r="UAF59" s="8"/>
      <c r="UAG59" s="8"/>
      <c r="UAH59" s="8"/>
      <c r="UAI59" s="8"/>
      <c r="UAJ59" s="8"/>
      <c r="UAK59" s="8"/>
      <c r="UAL59" s="8"/>
      <c r="UAM59" s="8"/>
      <c r="UAN59" s="8"/>
      <c r="UAO59" s="8"/>
      <c r="UAP59" s="8"/>
      <c r="UAQ59" s="8"/>
      <c r="UAR59" s="8"/>
      <c r="UAS59" s="8"/>
      <c r="UAT59" s="8"/>
      <c r="UAU59" s="8"/>
      <c r="UAV59" s="8"/>
      <c r="UAW59" s="8"/>
      <c r="UAX59" s="8"/>
      <c r="UAY59" s="8"/>
      <c r="UAZ59" s="8"/>
      <c r="UBA59" s="8"/>
      <c r="UBB59" s="8"/>
      <c r="UBC59" s="8"/>
      <c r="UBD59" s="8"/>
      <c r="UBE59" s="8"/>
      <c r="UBF59" s="8"/>
      <c r="UBG59" s="8"/>
      <c r="UBH59" s="8"/>
      <c r="UBI59" s="8"/>
      <c r="UBJ59" s="8"/>
      <c r="UBK59" s="8"/>
      <c r="UBL59" s="8"/>
      <c r="UBM59" s="8"/>
      <c r="UBN59" s="8"/>
      <c r="UBO59" s="8"/>
      <c r="UBP59" s="8"/>
      <c r="UBQ59" s="8"/>
      <c r="UBR59" s="8"/>
      <c r="UBS59" s="8"/>
      <c r="UBT59" s="8"/>
      <c r="UBU59" s="8"/>
      <c r="UBV59" s="8"/>
      <c r="UBW59" s="8"/>
      <c r="UBX59" s="8"/>
      <c r="UBY59" s="8"/>
      <c r="UBZ59" s="8"/>
      <c r="UCA59" s="8"/>
      <c r="UCB59" s="8"/>
      <c r="UCC59" s="8"/>
      <c r="UCD59" s="8"/>
      <c r="UCE59" s="8"/>
      <c r="UCF59" s="8"/>
      <c r="UCG59" s="8"/>
      <c r="UCH59" s="8"/>
      <c r="UCI59" s="8"/>
      <c r="UCJ59" s="8"/>
      <c r="UCK59" s="8"/>
      <c r="UCL59" s="8"/>
      <c r="UCM59" s="8"/>
      <c r="UCN59" s="8"/>
      <c r="UCO59" s="8"/>
      <c r="UCP59" s="8"/>
      <c r="UCQ59" s="8"/>
      <c r="UCR59" s="8"/>
      <c r="UCS59" s="8"/>
      <c r="UCT59" s="8"/>
      <c r="UCU59" s="8"/>
      <c r="UCV59" s="8"/>
      <c r="UCW59" s="8"/>
      <c r="UCX59" s="8"/>
      <c r="UCY59" s="8"/>
      <c r="UCZ59" s="8"/>
      <c r="UDA59" s="8"/>
      <c r="UDB59" s="8"/>
      <c r="UDC59" s="8"/>
      <c r="UDD59" s="8"/>
      <c r="UDE59" s="8"/>
      <c r="UDF59" s="8"/>
      <c r="UDG59" s="8"/>
      <c r="UDH59" s="8"/>
      <c r="UDI59" s="8"/>
      <c r="UDJ59" s="8"/>
      <c r="UDK59" s="8"/>
      <c r="UDL59" s="8"/>
      <c r="UDM59" s="8"/>
      <c r="UDN59" s="8"/>
      <c r="UDO59" s="8"/>
      <c r="UDP59" s="8"/>
      <c r="UDQ59" s="8"/>
      <c r="UDR59" s="8"/>
      <c r="UDS59" s="8"/>
      <c r="UDT59" s="8"/>
      <c r="UDU59" s="8"/>
      <c r="UDV59" s="8"/>
      <c r="UDW59" s="8"/>
      <c r="UDX59" s="8"/>
      <c r="UDY59" s="8"/>
      <c r="UDZ59" s="8"/>
      <c r="UEA59" s="8"/>
      <c r="UEB59" s="8"/>
      <c r="UEC59" s="8"/>
      <c r="UED59" s="8"/>
      <c r="UEE59" s="8"/>
      <c r="UEF59" s="8"/>
      <c r="UEG59" s="8"/>
      <c r="UEH59" s="8"/>
      <c r="UEI59" s="8"/>
      <c r="UEJ59" s="8"/>
      <c r="UEK59" s="8"/>
      <c r="UEL59" s="8"/>
      <c r="UEM59" s="8"/>
      <c r="UEN59" s="8"/>
      <c r="UEO59" s="8"/>
      <c r="UEP59" s="8"/>
      <c r="UEQ59" s="8"/>
      <c r="UER59" s="8"/>
      <c r="UES59" s="8"/>
      <c r="UET59" s="8"/>
      <c r="UEU59" s="8"/>
      <c r="UEV59" s="8"/>
      <c r="UEW59" s="8"/>
      <c r="UEX59" s="8"/>
      <c r="UEY59" s="8"/>
      <c r="UEZ59" s="8"/>
      <c r="UFA59" s="8"/>
      <c r="UFB59" s="8"/>
      <c r="UFC59" s="8"/>
      <c r="UFD59" s="8"/>
      <c r="UFE59" s="8"/>
      <c r="UFF59" s="8"/>
      <c r="UFG59" s="8"/>
      <c r="UFH59" s="8"/>
      <c r="UFI59" s="8"/>
      <c r="UFJ59" s="8"/>
      <c r="UFK59" s="8"/>
      <c r="UFL59" s="8"/>
      <c r="UFM59" s="8"/>
      <c r="UFN59" s="8"/>
      <c r="UFO59" s="8"/>
      <c r="UFP59" s="8"/>
      <c r="UFQ59" s="8"/>
      <c r="UFR59" s="8"/>
      <c r="UFS59" s="8"/>
      <c r="UFT59" s="8"/>
      <c r="UFU59" s="8"/>
      <c r="UFV59" s="8"/>
      <c r="UFW59" s="8"/>
      <c r="UFX59" s="8"/>
      <c r="UFY59" s="8"/>
      <c r="UFZ59" s="8"/>
      <c r="UGA59" s="8"/>
      <c r="UGB59" s="8"/>
      <c r="UGC59" s="8"/>
      <c r="UGD59" s="8"/>
      <c r="UGE59" s="8"/>
      <c r="UGF59" s="8"/>
      <c r="UGG59" s="8"/>
      <c r="UGH59" s="8"/>
      <c r="UGI59" s="8"/>
      <c r="UGJ59" s="8"/>
      <c r="UGK59" s="8"/>
      <c r="UGL59" s="8"/>
      <c r="UGM59" s="8"/>
      <c r="UGN59" s="8"/>
      <c r="UGO59" s="8"/>
      <c r="UGP59" s="8"/>
      <c r="UGQ59" s="8"/>
      <c r="UGR59" s="8"/>
      <c r="UGS59" s="8"/>
      <c r="UGT59" s="8"/>
      <c r="UGU59" s="8"/>
      <c r="UGV59" s="8"/>
      <c r="UGW59" s="8"/>
      <c r="UGX59" s="8"/>
      <c r="UGY59" s="8"/>
      <c r="UGZ59" s="8"/>
      <c r="UHA59" s="8"/>
      <c r="UHB59" s="8"/>
      <c r="UHC59" s="8"/>
      <c r="UHD59" s="8"/>
      <c r="UHE59" s="8"/>
      <c r="UHF59" s="8"/>
      <c r="UHG59" s="8"/>
      <c r="UHH59" s="8"/>
      <c r="UHI59" s="8"/>
      <c r="UHJ59" s="8"/>
      <c r="UHK59" s="8"/>
      <c r="UHL59" s="8"/>
      <c r="UHM59" s="8"/>
      <c r="UHN59" s="8"/>
      <c r="UHO59" s="8"/>
      <c r="UHP59" s="8"/>
      <c r="UHQ59" s="8"/>
      <c r="UHR59" s="8"/>
      <c r="UHS59" s="8"/>
      <c r="UHT59" s="8"/>
      <c r="UHU59" s="8"/>
      <c r="UHV59" s="8"/>
      <c r="UHW59" s="8"/>
      <c r="UHX59" s="8"/>
      <c r="UHY59" s="8"/>
      <c r="UHZ59" s="8"/>
      <c r="UIA59" s="8"/>
      <c r="UIB59" s="8"/>
      <c r="UIC59" s="8"/>
      <c r="UID59" s="8"/>
      <c r="UIE59" s="8"/>
      <c r="UIF59" s="8"/>
      <c r="UIG59" s="8"/>
      <c r="UIH59" s="8"/>
      <c r="UII59" s="8"/>
      <c r="UIJ59" s="8"/>
      <c r="UIK59" s="8"/>
      <c r="UIL59" s="8"/>
      <c r="UIM59" s="8"/>
      <c r="UIN59" s="8"/>
      <c r="UIO59" s="8"/>
      <c r="UIP59" s="8"/>
      <c r="UIQ59" s="8"/>
      <c r="UIR59" s="8"/>
      <c r="UIS59" s="8"/>
      <c r="UIT59" s="8"/>
      <c r="UIU59" s="8"/>
      <c r="UIV59" s="8"/>
      <c r="UIW59" s="8"/>
      <c r="UIX59" s="8"/>
      <c r="UIY59" s="8"/>
      <c r="UIZ59" s="8"/>
      <c r="UJA59" s="8"/>
      <c r="UJB59" s="8"/>
      <c r="UJC59" s="8"/>
      <c r="UJD59" s="8"/>
      <c r="UJE59" s="8"/>
      <c r="UJF59" s="8"/>
      <c r="UJG59" s="8"/>
      <c r="UJH59" s="8"/>
      <c r="UJI59" s="8"/>
      <c r="UJJ59" s="8"/>
      <c r="UJK59" s="8"/>
      <c r="UJL59" s="8"/>
      <c r="UJM59" s="8"/>
      <c r="UJN59" s="8"/>
      <c r="UJO59" s="8"/>
      <c r="UJP59" s="8"/>
      <c r="UJQ59" s="8"/>
      <c r="UJR59" s="8"/>
      <c r="UJS59" s="8"/>
      <c r="UJT59" s="8"/>
      <c r="UJU59" s="8"/>
      <c r="UJV59" s="8"/>
      <c r="UJW59" s="8"/>
      <c r="UJX59" s="8"/>
      <c r="UJY59" s="8"/>
      <c r="UJZ59" s="8"/>
      <c r="UKA59" s="8"/>
      <c r="UKB59" s="8"/>
      <c r="UKC59" s="8"/>
      <c r="UKD59" s="8"/>
      <c r="UKE59" s="8"/>
      <c r="UKF59" s="8"/>
      <c r="UKG59" s="8"/>
      <c r="UKH59" s="8"/>
      <c r="UKI59" s="8"/>
      <c r="UKJ59" s="8"/>
      <c r="UKK59" s="8"/>
      <c r="UKL59" s="8"/>
      <c r="UKM59" s="8"/>
      <c r="UKN59" s="8"/>
      <c r="UKO59" s="8"/>
      <c r="UKP59" s="8"/>
      <c r="UKQ59" s="8"/>
      <c r="UKR59" s="8"/>
      <c r="UKS59" s="8"/>
      <c r="UKT59" s="8"/>
      <c r="UKU59" s="8"/>
      <c r="UKV59" s="8"/>
      <c r="UKW59" s="8"/>
      <c r="UKX59" s="8"/>
      <c r="UKY59" s="8"/>
      <c r="UKZ59" s="8"/>
      <c r="ULA59" s="8"/>
      <c r="ULB59" s="8"/>
      <c r="ULC59" s="8"/>
      <c r="ULD59" s="8"/>
      <c r="ULE59" s="8"/>
      <c r="ULF59" s="8"/>
      <c r="ULG59" s="8"/>
      <c r="ULH59" s="8"/>
      <c r="ULI59" s="8"/>
      <c r="ULJ59" s="8"/>
      <c r="ULK59" s="8"/>
      <c r="ULL59" s="8"/>
      <c r="ULM59" s="8"/>
      <c r="ULN59" s="8"/>
      <c r="ULO59" s="8"/>
      <c r="ULP59" s="8"/>
      <c r="ULQ59" s="8"/>
      <c r="ULR59" s="8"/>
      <c r="ULS59" s="8"/>
      <c r="ULT59" s="8"/>
      <c r="ULU59" s="8"/>
      <c r="ULV59" s="8"/>
      <c r="ULW59" s="8"/>
      <c r="ULX59" s="8"/>
      <c r="ULY59" s="8"/>
      <c r="ULZ59" s="8"/>
      <c r="UMA59" s="8"/>
      <c r="UMB59" s="8"/>
      <c r="UMC59" s="8"/>
      <c r="UMD59" s="8"/>
      <c r="UME59" s="8"/>
      <c r="UMF59" s="8"/>
      <c r="UMG59" s="8"/>
      <c r="UMH59" s="8"/>
      <c r="UMI59" s="8"/>
      <c r="UMJ59" s="8"/>
      <c r="UMK59" s="8"/>
      <c r="UML59" s="8"/>
      <c r="UMM59" s="8"/>
      <c r="UMN59" s="8"/>
      <c r="UMO59" s="8"/>
      <c r="UMP59" s="8"/>
      <c r="UMQ59" s="8"/>
      <c r="UMR59" s="8"/>
      <c r="UMS59" s="8"/>
      <c r="UMT59" s="8"/>
      <c r="UMU59" s="8"/>
      <c r="UMV59" s="8"/>
      <c r="UMW59" s="8"/>
      <c r="UMX59" s="8"/>
      <c r="UMY59" s="8"/>
      <c r="UMZ59" s="8"/>
      <c r="UNA59" s="8"/>
      <c r="UNB59" s="8"/>
      <c r="UNC59" s="8"/>
      <c r="UND59" s="8"/>
      <c r="UNE59" s="8"/>
      <c r="UNF59" s="8"/>
      <c r="UNG59" s="8"/>
      <c r="UNH59" s="8"/>
      <c r="UNI59" s="8"/>
      <c r="UNJ59" s="8"/>
      <c r="UNK59" s="8"/>
      <c r="UNL59" s="8"/>
      <c r="UNM59" s="8"/>
      <c r="UNN59" s="8"/>
      <c r="UNO59" s="8"/>
      <c r="UNP59" s="8"/>
      <c r="UNQ59" s="8"/>
      <c r="UNR59" s="8"/>
      <c r="UNS59" s="8"/>
      <c r="UNT59" s="8"/>
      <c r="UNU59" s="8"/>
      <c r="UNV59" s="8"/>
      <c r="UNW59" s="8"/>
      <c r="UNX59" s="8"/>
      <c r="UNY59" s="8"/>
      <c r="UNZ59" s="8"/>
      <c r="UOA59" s="8"/>
      <c r="UOB59" s="8"/>
      <c r="UOC59" s="8"/>
      <c r="UOD59" s="8"/>
      <c r="UOE59" s="8"/>
      <c r="UOF59" s="8"/>
      <c r="UOG59" s="8"/>
      <c r="UOH59" s="8"/>
      <c r="UOI59" s="8"/>
      <c r="UOJ59" s="8"/>
      <c r="UOK59" s="8"/>
      <c r="UOL59" s="8"/>
      <c r="UOM59" s="8"/>
      <c r="UON59" s="8"/>
      <c r="UOO59" s="8"/>
      <c r="UOP59" s="8"/>
      <c r="UOQ59" s="8"/>
      <c r="UOR59" s="8"/>
      <c r="UOS59" s="8"/>
      <c r="UOT59" s="8"/>
      <c r="UOU59" s="8"/>
      <c r="UOV59" s="8"/>
      <c r="UOW59" s="8"/>
      <c r="UOX59" s="8"/>
      <c r="UOY59" s="8"/>
      <c r="UOZ59" s="8"/>
      <c r="UPA59" s="8"/>
      <c r="UPB59" s="8"/>
      <c r="UPC59" s="8"/>
      <c r="UPD59" s="8"/>
      <c r="UPE59" s="8"/>
      <c r="UPF59" s="8"/>
      <c r="UPG59" s="8"/>
      <c r="UPH59" s="8"/>
      <c r="UPI59" s="8"/>
      <c r="UPJ59" s="8"/>
      <c r="UPK59" s="8"/>
      <c r="UPL59" s="8"/>
      <c r="UPM59" s="8"/>
      <c r="UPN59" s="8"/>
      <c r="UPO59" s="8"/>
      <c r="UPP59" s="8"/>
      <c r="UPQ59" s="8"/>
      <c r="UPR59" s="8"/>
      <c r="UPS59" s="8"/>
      <c r="UPT59" s="8"/>
      <c r="UPU59" s="8"/>
      <c r="UPV59" s="8"/>
      <c r="UPW59" s="8"/>
      <c r="UPX59" s="8"/>
      <c r="UPY59" s="8"/>
      <c r="UPZ59" s="8"/>
      <c r="UQA59" s="8"/>
      <c r="UQB59" s="8"/>
      <c r="UQC59" s="8"/>
      <c r="UQD59" s="8"/>
      <c r="UQE59" s="8"/>
      <c r="UQF59" s="8"/>
      <c r="UQG59" s="8"/>
      <c r="UQH59" s="8"/>
      <c r="UQI59" s="8"/>
      <c r="UQJ59" s="8"/>
      <c r="UQK59" s="8"/>
      <c r="UQL59" s="8"/>
      <c r="UQM59" s="8"/>
      <c r="UQN59" s="8"/>
      <c r="UQO59" s="8"/>
      <c r="UQP59" s="8"/>
      <c r="UQQ59" s="8"/>
      <c r="UQR59" s="8"/>
      <c r="UQS59" s="8"/>
      <c r="UQT59" s="8"/>
      <c r="UQU59" s="8"/>
      <c r="UQV59" s="8"/>
      <c r="UQW59" s="8"/>
      <c r="UQX59" s="8"/>
      <c r="UQY59" s="8"/>
      <c r="UQZ59" s="8"/>
      <c r="URA59" s="8"/>
      <c r="URB59" s="8"/>
      <c r="URC59" s="8"/>
      <c r="URD59" s="8"/>
      <c r="URE59" s="8"/>
      <c r="URF59" s="8"/>
      <c r="URG59" s="8"/>
      <c r="URH59" s="8"/>
      <c r="URI59" s="8"/>
      <c r="URJ59" s="8"/>
      <c r="URK59" s="8"/>
      <c r="URL59" s="8"/>
      <c r="URM59" s="8"/>
      <c r="URN59" s="8"/>
      <c r="URO59" s="8"/>
      <c r="URP59" s="8"/>
      <c r="URQ59" s="8"/>
      <c r="URR59" s="8"/>
      <c r="URS59" s="8"/>
      <c r="URT59" s="8"/>
      <c r="URU59" s="8"/>
      <c r="URV59" s="8"/>
      <c r="URW59" s="8"/>
      <c r="URX59" s="8"/>
      <c r="URY59" s="8"/>
      <c r="URZ59" s="8"/>
      <c r="USA59" s="8"/>
      <c r="USB59" s="8"/>
      <c r="USC59" s="8"/>
      <c r="USD59" s="8"/>
      <c r="USE59" s="8"/>
      <c r="USF59" s="8"/>
      <c r="USG59" s="8"/>
      <c r="USH59" s="8"/>
      <c r="USI59" s="8"/>
      <c r="USJ59" s="8"/>
      <c r="USK59" s="8"/>
      <c r="USL59" s="8"/>
      <c r="USM59" s="8"/>
      <c r="USN59" s="8"/>
      <c r="USO59" s="8"/>
      <c r="USP59" s="8"/>
      <c r="USQ59" s="8"/>
      <c r="USR59" s="8"/>
      <c r="USS59" s="8"/>
      <c r="UST59" s="8"/>
      <c r="USU59" s="8"/>
      <c r="USV59" s="8"/>
      <c r="USW59" s="8"/>
      <c r="USX59" s="8"/>
      <c r="USY59" s="8"/>
      <c r="USZ59" s="8"/>
      <c r="UTA59" s="8"/>
      <c r="UTB59" s="8"/>
      <c r="UTC59" s="8"/>
      <c r="UTD59" s="8"/>
      <c r="UTE59" s="8"/>
      <c r="UTF59" s="8"/>
      <c r="UTG59" s="8"/>
      <c r="UTH59" s="8"/>
      <c r="UTI59" s="8"/>
      <c r="UTJ59" s="8"/>
      <c r="UTK59" s="8"/>
      <c r="UTL59" s="8"/>
      <c r="UTM59" s="8"/>
      <c r="UTN59" s="8"/>
      <c r="UTO59" s="8"/>
      <c r="UTP59" s="8"/>
      <c r="UTQ59" s="8"/>
      <c r="UTR59" s="8"/>
      <c r="UTS59" s="8"/>
      <c r="UTT59" s="8"/>
      <c r="UTU59" s="8"/>
      <c r="UTV59" s="8"/>
      <c r="UTW59" s="8"/>
      <c r="UTX59" s="8"/>
      <c r="UTY59" s="8"/>
      <c r="UTZ59" s="8"/>
      <c r="UUA59" s="8"/>
      <c r="UUB59" s="8"/>
      <c r="UUC59" s="8"/>
      <c r="UUD59" s="8"/>
      <c r="UUE59" s="8"/>
      <c r="UUF59" s="8"/>
      <c r="UUG59" s="8"/>
      <c r="UUH59" s="8"/>
      <c r="UUI59" s="8"/>
      <c r="UUJ59" s="8"/>
      <c r="UUK59" s="8"/>
      <c r="UUL59" s="8"/>
      <c r="UUM59" s="8"/>
      <c r="UUN59" s="8"/>
      <c r="UUO59" s="8"/>
      <c r="UUP59" s="8"/>
      <c r="UUQ59" s="8"/>
      <c r="UUR59" s="8"/>
      <c r="UUS59" s="8"/>
      <c r="UUT59" s="8"/>
      <c r="UUU59" s="8"/>
      <c r="UUV59" s="8"/>
      <c r="UUW59" s="8"/>
      <c r="UUX59" s="8"/>
      <c r="UUY59" s="8"/>
      <c r="UUZ59" s="8"/>
      <c r="UVA59" s="8"/>
      <c r="UVB59" s="8"/>
      <c r="UVC59" s="8"/>
      <c r="UVD59" s="8"/>
      <c r="UVE59" s="8"/>
      <c r="UVF59" s="8"/>
      <c r="UVG59" s="8"/>
      <c r="UVH59" s="8"/>
      <c r="UVI59" s="8"/>
      <c r="UVJ59" s="8"/>
      <c r="UVK59" s="8"/>
      <c r="UVL59" s="8"/>
      <c r="UVM59" s="8"/>
      <c r="UVN59" s="8"/>
      <c r="UVO59" s="8"/>
      <c r="UVP59" s="8"/>
      <c r="UVQ59" s="8"/>
      <c r="UVR59" s="8"/>
      <c r="UVS59" s="8"/>
      <c r="UVT59" s="8"/>
      <c r="UVU59" s="8"/>
      <c r="UVV59" s="8"/>
      <c r="UVW59" s="8"/>
      <c r="UVX59" s="8"/>
      <c r="UVY59" s="8"/>
      <c r="UVZ59" s="8"/>
      <c r="UWA59" s="8"/>
      <c r="UWB59" s="8"/>
      <c r="UWC59" s="8"/>
      <c r="UWD59" s="8"/>
      <c r="UWE59" s="8"/>
      <c r="UWF59" s="8"/>
      <c r="UWG59" s="8"/>
      <c r="UWH59" s="8"/>
      <c r="UWI59" s="8"/>
      <c r="UWJ59" s="8"/>
      <c r="UWK59" s="8"/>
      <c r="UWL59" s="8"/>
      <c r="UWM59" s="8"/>
      <c r="UWN59" s="8"/>
      <c r="UWO59" s="8"/>
      <c r="UWP59" s="8"/>
      <c r="UWQ59" s="8"/>
      <c r="UWR59" s="8"/>
      <c r="UWS59" s="8"/>
      <c r="UWT59" s="8"/>
      <c r="UWU59" s="8"/>
      <c r="UWV59" s="8"/>
      <c r="UWW59" s="8"/>
      <c r="UWX59" s="8"/>
      <c r="UWY59" s="8"/>
      <c r="UWZ59" s="8"/>
      <c r="UXA59" s="8"/>
      <c r="UXB59" s="8"/>
      <c r="UXC59" s="8"/>
      <c r="UXD59" s="8"/>
      <c r="UXE59" s="8"/>
      <c r="UXF59" s="8"/>
      <c r="UXG59" s="8"/>
      <c r="UXH59" s="8"/>
      <c r="UXI59" s="8"/>
      <c r="UXJ59" s="8"/>
      <c r="UXK59" s="8"/>
      <c r="UXL59" s="8"/>
      <c r="UXM59" s="8"/>
      <c r="UXN59" s="8"/>
      <c r="UXO59" s="8"/>
      <c r="UXP59" s="8"/>
      <c r="UXQ59" s="8"/>
      <c r="UXR59" s="8"/>
      <c r="UXS59" s="8"/>
      <c r="UXT59" s="8"/>
      <c r="UXU59" s="8"/>
      <c r="UXV59" s="8"/>
      <c r="UXW59" s="8"/>
      <c r="UXX59" s="8"/>
      <c r="UXY59" s="8"/>
      <c r="UXZ59" s="8"/>
      <c r="UYA59" s="8"/>
      <c r="UYB59" s="8"/>
      <c r="UYC59" s="8"/>
      <c r="UYD59" s="8"/>
      <c r="UYE59" s="8"/>
      <c r="UYF59" s="8"/>
      <c r="UYG59" s="8"/>
      <c r="UYH59" s="8"/>
      <c r="UYI59" s="8"/>
      <c r="UYJ59" s="8"/>
      <c r="UYK59" s="8"/>
      <c r="UYL59" s="8"/>
      <c r="UYM59" s="8"/>
      <c r="UYN59" s="8"/>
      <c r="UYO59" s="8"/>
      <c r="UYP59" s="8"/>
      <c r="UYQ59" s="8"/>
      <c r="UYR59" s="8"/>
      <c r="UYS59" s="8"/>
      <c r="UYT59" s="8"/>
      <c r="UYU59" s="8"/>
      <c r="UYV59" s="8"/>
      <c r="UYW59" s="8"/>
      <c r="UYX59" s="8"/>
      <c r="UYY59" s="8"/>
      <c r="UYZ59" s="8"/>
      <c r="UZA59" s="8"/>
      <c r="UZB59" s="8"/>
      <c r="UZC59" s="8"/>
      <c r="UZD59" s="8"/>
      <c r="UZE59" s="8"/>
      <c r="UZF59" s="8"/>
      <c r="UZG59" s="8"/>
      <c r="UZH59" s="8"/>
      <c r="UZI59" s="8"/>
      <c r="UZJ59" s="8"/>
      <c r="UZK59" s="8"/>
      <c r="UZL59" s="8"/>
      <c r="UZM59" s="8"/>
      <c r="UZN59" s="8"/>
      <c r="UZO59" s="8"/>
      <c r="UZP59" s="8"/>
      <c r="UZQ59" s="8"/>
      <c r="UZR59" s="8"/>
      <c r="UZS59" s="8"/>
      <c r="UZT59" s="8"/>
      <c r="UZU59" s="8"/>
      <c r="UZV59" s="8"/>
      <c r="UZW59" s="8"/>
      <c r="UZX59" s="8"/>
      <c r="UZY59" s="8"/>
      <c r="UZZ59" s="8"/>
      <c r="VAA59" s="8"/>
      <c r="VAB59" s="8"/>
      <c r="VAC59" s="8"/>
      <c r="VAD59" s="8"/>
      <c r="VAE59" s="8"/>
      <c r="VAF59" s="8"/>
      <c r="VAG59" s="8"/>
      <c r="VAH59" s="8"/>
      <c r="VAI59" s="8"/>
      <c r="VAJ59" s="8"/>
      <c r="VAK59" s="8"/>
      <c r="VAL59" s="8"/>
      <c r="VAM59" s="8"/>
      <c r="VAN59" s="8"/>
      <c r="VAO59" s="8"/>
      <c r="VAP59" s="8"/>
      <c r="VAQ59" s="8"/>
      <c r="VAR59" s="8"/>
      <c r="VAS59" s="8"/>
      <c r="VAT59" s="8"/>
      <c r="VAU59" s="8"/>
      <c r="VAV59" s="8"/>
      <c r="VAW59" s="8"/>
      <c r="VAX59" s="8"/>
      <c r="VAY59" s="8"/>
      <c r="VAZ59" s="8"/>
      <c r="VBA59" s="8"/>
      <c r="VBB59" s="8"/>
      <c r="VBC59" s="8"/>
      <c r="VBD59" s="8"/>
      <c r="VBE59" s="8"/>
      <c r="VBF59" s="8"/>
      <c r="VBG59" s="8"/>
      <c r="VBH59" s="8"/>
      <c r="VBI59" s="8"/>
      <c r="VBJ59" s="8"/>
      <c r="VBK59" s="8"/>
      <c r="VBL59" s="8"/>
      <c r="VBM59" s="8"/>
      <c r="VBN59" s="8"/>
      <c r="VBO59" s="8"/>
      <c r="VBP59" s="8"/>
      <c r="VBQ59" s="8"/>
      <c r="VBR59" s="8"/>
      <c r="VBS59" s="8"/>
      <c r="VBT59" s="8"/>
      <c r="VBU59" s="8"/>
      <c r="VBV59" s="8"/>
      <c r="VBW59" s="8"/>
      <c r="VBX59" s="8"/>
      <c r="VBY59" s="8"/>
      <c r="VBZ59" s="8"/>
      <c r="VCA59" s="8"/>
      <c r="VCB59" s="8"/>
      <c r="VCC59" s="8"/>
      <c r="VCD59" s="8"/>
      <c r="VCE59" s="8"/>
      <c r="VCF59" s="8"/>
      <c r="VCG59" s="8"/>
      <c r="VCH59" s="8"/>
      <c r="VCI59" s="8"/>
      <c r="VCJ59" s="8"/>
      <c r="VCK59" s="8"/>
      <c r="VCL59" s="8"/>
      <c r="VCM59" s="8"/>
      <c r="VCN59" s="8"/>
      <c r="VCO59" s="8"/>
      <c r="VCP59" s="8"/>
      <c r="VCQ59" s="8"/>
      <c r="VCR59" s="8"/>
      <c r="VCS59" s="8"/>
      <c r="VCT59" s="8"/>
      <c r="VCU59" s="8"/>
      <c r="VCV59" s="8"/>
      <c r="VCW59" s="8"/>
      <c r="VCX59" s="8"/>
      <c r="VCY59" s="8"/>
      <c r="VCZ59" s="8"/>
      <c r="VDA59" s="8"/>
      <c r="VDB59" s="8"/>
      <c r="VDC59" s="8"/>
      <c r="VDD59" s="8"/>
      <c r="VDE59" s="8"/>
      <c r="VDF59" s="8"/>
      <c r="VDG59" s="8"/>
      <c r="VDH59" s="8"/>
      <c r="VDI59" s="8"/>
      <c r="VDJ59" s="8"/>
      <c r="VDK59" s="8"/>
      <c r="VDL59" s="8"/>
      <c r="VDM59" s="8"/>
      <c r="VDN59" s="8"/>
      <c r="VDO59" s="8"/>
      <c r="VDP59" s="8"/>
      <c r="VDQ59" s="8"/>
      <c r="VDR59" s="8"/>
      <c r="VDS59" s="8"/>
      <c r="VDT59" s="8"/>
      <c r="VDU59" s="8"/>
      <c r="VDV59" s="8"/>
      <c r="VDW59" s="8"/>
      <c r="VDX59" s="8"/>
      <c r="VDY59" s="8"/>
      <c r="VDZ59" s="8"/>
      <c r="VEA59" s="8"/>
      <c r="VEB59" s="8"/>
      <c r="VEC59" s="8"/>
      <c r="VED59" s="8"/>
      <c r="VEE59" s="8"/>
      <c r="VEF59" s="8"/>
      <c r="VEG59" s="8"/>
      <c r="VEH59" s="8"/>
      <c r="VEI59" s="8"/>
      <c r="VEJ59" s="8"/>
      <c r="VEK59" s="8"/>
      <c r="VEL59" s="8"/>
      <c r="VEM59" s="8"/>
      <c r="VEN59" s="8"/>
      <c r="VEO59" s="8"/>
      <c r="VEP59" s="8"/>
      <c r="VEQ59" s="8"/>
      <c r="VER59" s="8"/>
      <c r="VES59" s="8"/>
      <c r="VET59" s="8"/>
      <c r="VEU59" s="8"/>
      <c r="VEV59" s="8"/>
      <c r="VEW59" s="8"/>
      <c r="VEX59" s="8"/>
      <c r="VEY59" s="8"/>
      <c r="VEZ59" s="8"/>
      <c r="VFA59" s="8"/>
      <c r="VFB59" s="8"/>
      <c r="VFC59" s="8"/>
      <c r="VFD59" s="8"/>
      <c r="VFE59" s="8"/>
      <c r="VFF59" s="8"/>
      <c r="VFG59" s="8"/>
      <c r="VFH59" s="8"/>
      <c r="VFI59" s="8"/>
      <c r="VFJ59" s="8"/>
      <c r="VFK59" s="8"/>
      <c r="VFL59" s="8"/>
      <c r="VFM59" s="8"/>
      <c r="VFN59" s="8"/>
      <c r="VFO59" s="8"/>
      <c r="VFP59" s="8"/>
      <c r="VFQ59" s="8"/>
      <c r="VFR59" s="8"/>
      <c r="VFS59" s="8"/>
      <c r="VFT59" s="8"/>
      <c r="VFU59" s="8"/>
      <c r="VFV59" s="8"/>
      <c r="VFW59" s="8"/>
      <c r="VFX59" s="8"/>
      <c r="VFY59" s="8"/>
      <c r="VFZ59" s="8"/>
      <c r="VGA59" s="8"/>
      <c r="VGB59" s="8"/>
      <c r="VGC59" s="8"/>
      <c r="VGD59" s="8"/>
      <c r="VGE59" s="8"/>
      <c r="VGF59" s="8"/>
      <c r="VGG59" s="8"/>
      <c r="VGH59" s="8"/>
      <c r="VGI59" s="8"/>
      <c r="VGJ59" s="8"/>
      <c r="VGK59" s="8"/>
      <c r="VGL59" s="8"/>
      <c r="VGM59" s="8"/>
      <c r="VGN59" s="8"/>
      <c r="VGO59" s="8"/>
      <c r="VGP59" s="8"/>
      <c r="VGQ59" s="8"/>
      <c r="VGR59" s="8"/>
      <c r="VGS59" s="8"/>
      <c r="VGT59" s="8"/>
      <c r="VGU59" s="8"/>
      <c r="VGV59" s="8"/>
      <c r="VGW59" s="8"/>
      <c r="VGX59" s="8"/>
      <c r="VGY59" s="8"/>
      <c r="VGZ59" s="8"/>
      <c r="VHA59" s="8"/>
      <c r="VHB59" s="8"/>
      <c r="VHC59" s="8"/>
      <c r="VHD59" s="8"/>
      <c r="VHE59" s="8"/>
      <c r="VHF59" s="8"/>
      <c r="VHG59" s="8"/>
      <c r="VHH59" s="8"/>
      <c r="VHI59" s="8"/>
      <c r="VHJ59" s="8"/>
      <c r="VHK59" s="8"/>
      <c r="VHL59" s="8"/>
      <c r="VHM59" s="8"/>
      <c r="VHN59" s="8"/>
      <c r="VHO59" s="8"/>
      <c r="VHP59" s="8"/>
      <c r="VHQ59" s="8"/>
      <c r="VHR59" s="8"/>
      <c r="VHS59" s="8"/>
      <c r="VHT59" s="8"/>
      <c r="VHU59" s="8"/>
      <c r="VHV59" s="8"/>
      <c r="VHW59" s="8"/>
      <c r="VHX59" s="8"/>
      <c r="VHY59" s="8"/>
      <c r="VHZ59" s="8"/>
      <c r="VIA59" s="8"/>
      <c r="VIB59" s="8"/>
      <c r="VIC59" s="8"/>
      <c r="VID59" s="8"/>
      <c r="VIE59" s="8"/>
      <c r="VIF59" s="8"/>
      <c r="VIG59" s="8"/>
      <c r="VIH59" s="8"/>
      <c r="VII59" s="8"/>
      <c r="VIJ59" s="8"/>
      <c r="VIK59" s="8"/>
      <c r="VIL59" s="8"/>
      <c r="VIM59" s="8"/>
      <c r="VIN59" s="8"/>
      <c r="VIO59" s="8"/>
      <c r="VIP59" s="8"/>
      <c r="VIQ59" s="8"/>
      <c r="VIR59" s="8"/>
      <c r="VIS59" s="8"/>
      <c r="VIT59" s="8"/>
      <c r="VIU59" s="8"/>
      <c r="VIV59" s="8"/>
      <c r="VIW59" s="8"/>
      <c r="VIX59" s="8"/>
      <c r="VIY59" s="8"/>
      <c r="VIZ59" s="8"/>
      <c r="VJA59" s="8"/>
      <c r="VJB59" s="8"/>
      <c r="VJC59" s="8"/>
      <c r="VJD59" s="8"/>
      <c r="VJE59" s="8"/>
      <c r="VJF59" s="8"/>
      <c r="VJG59" s="8"/>
      <c r="VJH59" s="8"/>
      <c r="VJI59" s="8"/>
      <c r="VJJ59" s="8"/>
      <c r="VJK59" s="8"/>
      <c r="VJL59" s="8"/>
      <c r="VJM59" s="8"/>
      <c r="VJN59" s="8"/>
      <c r="VJO59" s="8"/>
      <c r="VJP59" s="8"/>
      <c r="VJQ59" s="8"/>
      <c r="VJR59" s="8"/>
      <c r="VJS59" s="8"/>
      <c r="VJT59" s="8"/>
      <c r="VJU59" s="8"/>
      <c r="VJV59" s="8"/>
      <c r="VJW59" s="8"/>
      <c r="VJX59" s="8"/>
      <c r="VJY59" s="8"/>
      <c r="VJZ59" s="8"/>
      <c r="VKA59" s="8"/>
      <c r="VKB59" s="8"/>
      <c r="VKC59" s="8"/>
      <c r="VKD59" s="8"/>
      <c r="VKE59" s="8"/>
      <c r="VKF59" s="8"/>
      <c r="VKG59" s="8"/>
      <c r="VKH59" s="8"/>
      <c r="VKI59" s="8"/>
      <c r="VKJ59" s="8"/>
      <c r="VKK59" s="8"/>
      <c r="VKL59" s="8"/>
      <c r="VKM59" s="8"/>
      <c r="VKN59" s="8"/>
      <c r="VKO59" s="8"/>
      <c r="VKP59" s="8"/>
      <c r="VKQ59" s="8"/>
      <c r="VKR59" s="8"/>
      <c r="VKS59" s="8"/>
      <c r="VKT59" s="8"/>
      <c r="VKU59" s="8"/>
      <c r="VKV59" s="8"/>
      <c r="VKW59" s="8"/>
      <c r="VKX59" s="8"/>
      <c r="VKY59" s="8"/>
      <c r="VKZ59" s="8"/>
      <c r="VLA59" s="8"/>
      <c r="VLB59" s="8"/>
      <c r="VLC59" s="8"/>
      <c r="VLD59" s="8"/>
      <c r="VLE59" s="8"/>
      <c r="VLF59" s="8"/>
      <c r="VLG59" s="8"/>
      <c r="VLH59" s="8"/>
      <c r="VLI59" s="8"/>
      <c r="VLJ59" s="8"/>
      <c r="VLK59" s="8"/>
      <c r="VLL59" s="8"/>
      <c r="VLM59" s="8"/>
      <c r="VLN59" s="8"/>
      <c r="VLO59" s="8"/>
      <c r="VLP59" s="8"/>
      <c r="VLQ59" s="8"/>
      <c r="VLR59" s="8"/>
      <c r="VLS59" s="8"/>
      <c r="VLT59" s="8"/>
      <c r="VLU59" s="8"/>
      <c r="VLV59" s="8"/>
      <c r="VLW59" s="8"/>
      <c r="VLX59" s="8"/>
      <c r="VLY59" s="8"/>
      <c r="VLZ59" s="8"/>
      <c r="VMA59" s="8"/>
      <c r="VMB59" s="8"/>
      <c r="VMC59" s="8"/>
      <c r="VMD59" s="8"/>
      <c r="VME59" s="8"/>
      <c r="VMF59" s="8"/>
      <c r="VMG59" s="8"/>
      <c r="VMH59" s="8"/>
      <c r="VMI59" s="8"/>
      <c r="VMJ59" s="8"/>
      <c r="VMK59" s="8"/>
      <c r="VML59" s="8"/>
      <c r="VMM59" s="8"/>
      <c r="VMN59" s="8"/>
      <c r="VMO59" s="8"/>
      <c r="VMP59" s="8"/>
      <c r="VMQ59" s="8"/>
      <c r="VMR59" s="8"/>
      <c r="VMS59" s="8"/>
      <c r="VMT59" s="8"/>
      <c r="VMU59" s="8"/>
      <c r="VMV59" s="8"/>
      <c r="VMW59" s="8"/>
      <c r="VMX59" s="8"/>
      <c r="VMY59" s="8"/>
      <c r="VMZ59" s="8"/>
      <c r="VNA59" s="8"/>
      <c r="VNB59" s="8"/>
      <c r="VNC59" s="8"/>
      <c r="VND59" s="8"/>
      <c r="VNE59" s="8"/>
      <c r="VNF59" s="8"/>
      <c r="VNG59" s="8"/>
      <c r="VNH59" s="8"/>
      <c r="VNI59" s="8"/>
      <c r="VNJ59" s="8"/>
      <c r="VNK59" s="8"/>
      <c r="VNL59" s="8"/>
      <c r="VNM59" s="8"/>
      <c r="VNN59" s="8"/>
      <c r="VNO59" s="8"/>
      <c r="VNP59" s="8"/>
      <c r="VNQ59" s="8"/>
      <c r="VNR59" s="8"/>
      <c r="VNS59" s="8"/>
      <c r="VNT59" s="8"/>
      <c r="VNU59" s="8"/>
      <c r="VNV59" s="8"/>
      <c r="VNW59" s="8"/>
      <c r="VNX59" s="8"/>
      <c r="VNY59" s="8"/>
      <c r="VNZ59" s="8"/>
      <c r="VOA59" s="8"/>
      <c r="VOB59" s="8"/>
      <c r="VOC59" s="8"/>
      <c r="VOD59" s="8"/>
      <c r="VOE59" s="8"/>
      <c r="VOF59" s="8"/>
      <c r="VOG59" s="8"/>
      <c r="VOH59" s="8"/>
      <c r="VOI59" s="8"/>
      <c r="VOJ59" s="8"/>
      <c r="VOK59" s="8"/>
      <c r="VOL59" s="8"/>
      <c r="VOM59" s="8"/>
      <c r="VON59" s="8"/>
      <c r="VOO59" s="8"/>
      <c r="VOP59" s="8"/>
      <c r="VOQ59" s="8"/>
      <c r="VOR59" s="8"/>
      <c r="VOS59" s="8"/>
      <c r="VOT59" s="8"/>
      <c r="VOU59" s="8"/>
      <c r="VOV59" s="8"/>
      <c r="VOW59" s="8"/>
      <c r="VOX59" s="8"/>
      <c r="VOY59" s="8"/>
      <c r="VOZ59" s="8"/>
      <c r="VPA59" s="8"/>
      <c r="VPB59" s="8"/>
      <c r="VPC59" s="8"/>
      <c r="VPD59" s="8"/>
      <c r="VPE59" s="8"/>
      <c r="VPF59" s="8"/>
      <c r="VPG59" s="8"/>
      <c r="VPH59" s="8"/>
      <c r="VPI59" s="8"/>
      <c r="VPJ59" s="8"/>
      <c r="VPK59" s="8"/>
      <c r="VPL59" s="8"/>
      <c r="VPM59" s="8"/>
      <c r="VPN59" s="8"/>
      <c r="VPO59" s="8"/>
      <c r="VPP59" s="8"/>
      <c r="VPQ59" s="8"/>
      <c r="VPR59" s="8"/>
      <c r="VPS59" s="8"/>
      <c r="VPT59" s="8"/>
      <c r="VPU59" s="8"/>
      <c r="VPV59" s="8"/>
      <c r="VPW59" s="8"/>
      <c r="VPX59" s="8"/>
      <c r="VPY59" s="8"/>
      <c r="VPZ59" s="8"/>
      <c r="VQA59" s="8"/>
      <c r="VQB59" s="8"/>
      <c r="VQC59" s="8"/>
      <c r="VQD59" s="8"/>
      <c r="VQE59" s="8"/>
      <c r="VQF59" s="8"/>
      <c r="VQG59" s="8"/>
      <c r="VQH59" s="8"/>
      <c r="VQI59" s="8"/>
      <c r="VQJ59" s="8"/>
      <c r="VQK59" s="8"/>
      <c r="VQL59" s="8"/>
      <c r="VQM59" s="8"/>
      <c r="VQN59" s="8"/>
      <c r="VQO59" s="8"/>
      <c r="VQP59" s="8"/>
      <c r="VQQ59" s="8"/>
      <c r="VQR59" s="8"/>
      <c r="VQS59" s="8"/>
      <c r="VQT59" s="8"/>
      <c r="VQU59" s="8"/>
      <c r="VQV59" s="8"/>
      <c r="VQW59" s="8"/>
      <c r="VQX59" s="8"/>
      <c r="VQY59" s="8"/>
      <c r="VQZ59" s="8"/>
      <c r="VRA59" s="8"/>
      <c r="VRB59" s="8"/>
      <c r="VRC59" s="8"/>
      <c r="VRD59" s="8"/>
      <c r="VRE59" s="8"/>
      <c r="VRF59" s="8"/>
      <c r="VRG59" s="8"/>
      <c r="VRH59" s="8"/>
      <c r="VRI59" s="8"/>
      <c r="VRJ59" s="8"/>
      <c r="VRK59" s="8"/>
      <c r="VRL59" s="8"/>
      <c r="VRM59" s="8"/>
      <c r="VRN59" s="8"/>
      <c r="VRO59" s="8"/>
      <c r="VRP59" s="8"/>
      <c r="VRQ59" s="8"/>
      <c r="VRR59" s="8"/>
      <c r="VRS59" s="8"/>
      <c r="VRT59" s="8"/>
      <c r="VRU59" s="8"/>
      <c r="VRV59" s="8"/>
      <c r="VRW59" s="8"/>
      <c r="VRX59" s="8"/>
      <c r="VRY59" s="8"/>
      <c r="VRZ59" s="8"/>
      <c r="VSA59" s="8"/>
      <c r="VSB59" s="8"/>
      <c r="VSC59" s="8"/>
      <c r="VSD59" s="8"/>
      <c r="VSE59" s="8"/>
      <c r="VSF59" s="8"/>
      <c r="VSG59" s="8"/>
      <c r="VSH59" s="8"/>
      <c r="VSI59" s="8"/>
      <c r="VSJ59" s="8"/>
      <c r="VSK59" s="8"/>
      <c r="VSL59" s="8"/>
      <c r="VSM59" s="8"/>
      <c r="VSN59" s="8"/>
      <c r="VSO59" s="8"/>
      <c r="VSP59" s="8"/>
      <c r="VSQ59" s="8"/>
      <c r="VSR59" s="8"/>
      <c r="VSS59" s="8"/>
      <c r="VST59" s="8"/>
      <c r="VSU59" s="8"/>
      <c r="VSV59" s="8"/>
      <c r="VSW59" s="8"/>
      <c r="VSX59" s="8"/>
      <c r="VSY59" s="8"/>
      <c r="VSZ59" s="8"/>
      <c r="VTA59" s="8"/>
      <c r="VTB59" s="8"/>
      <c r="VTC59" s="8"/>
      <c r="VTD59" s="8"/>
      <c r="VTE59" s="8"/>
      <c r="VTF59" s="8"/>
      <c r="VTG59" s="8"/>
      <c r="VTH59" s="8"/>
      <c r="VTI59" s="8"/>
      <c r="VTJ59" s="8"/>
      <c r="VTK59" s="8"/>
      <c r="VTL59" s="8"/>
      <c r="VTM59" s="8"/>
      <c r="VTN59" s="8"/>
      <c r="VTO59" s="8"/>
      <c r="VTP59" s="8"/>
      <c r="VTQ59" s="8"/>
      <c r="VTR59" s="8"/>
      <c r="VTS59" s="8"/>
      <c r="VTT59" s="8"/>
      <c r="VTU59" s="8"/>
      <c r="VTV59" s="8"/>
      <c r="VTW59" s="8"/>
      <c r="VTX59" s="8"/>
      <c r="VTY59" s="8"/>
      <c r="VTZ59" s="8"/>
      <c r="VUA59" s="8"/>
      <c r="VUB59" s="8"/>
      <c r="VUC59" s="8"/>
      <c r="VUD59" s="8"/>
      <c r="VUE59" s="8"/>
      <c r="VUF59" s="8"/>
      <c r="VUG59" s="8"/>
      <c r="VUH59" s="8"/>
      <c r="VUI59" s="8"/>
      <c r="VUJ59" s="8"/>
      <c r="VUK59" s="8"/>
      <c r="VUL59" s="8"/>
      <c r="VUM59" s="8"/>
      <c r="VUN59" s="8"/>
      <c r="VUO59" s="8"/>
      <c r="VUP59" s="8"/>
      <c r="VUQ59" s="8"/>
      <c r="VUR59" s="8"/>
      <c r="VUS59" s="8"/>
      <c r="VUT59" s="8"/>
      <c r="VUU59" s="8"/>
      <c r="VUV59" s="8"/>
      <c r="VUW59" s="8"/>
      <c r="VUX59" s="8"/>
      <c r="VUY59" s="8"/>
      <c r="VUZ59" s="8"/>
      <c r="VVA59" s="8"/>
      <c r="VVB59" s="8"/>
      <c r="VVC59" s="8"/>
      <c r="VVD59" s="8"/>
      <c r="VVE59" s="8"/>
      <c r="VVF59" s="8"/>
      <c r="VVG59" s="8"/>
      <c r="VVH59" s="8"/>
      <c r="VVI59" s="8"/>
      <c r="VVJ59" s="8"/>
      <c r="VVK59" s="8"/>
      <c r="VVL59" s="8"/>
      <c r="VVM59" s="8"/>
      <c r="VVN59" s="8"/>
      <c r="VVO59" s="8"/>
      <c r="VVP59" s="8"/>
      <c r="VVQ59" s="8"/>
      <c r="VVR59" s="8"/>
      <c r="VVS59" s="8"/>
      <c r="VVT59" s="8"/>
      <c r="VVU59" s="8"/>
      <c r="VVV59" s="8"/>
      <c r="VVW59" s="8"/>
      <c r="VVX59" s="8"/>
      <c r="VVY59" s="8"/>
      <c r="VVZ59" s="8"/>
      <c r="VWA59" s="8"/>
      <c r="VWB59" s="8"/>
      <c r="VWC59" s="8"/>
      <c r="VWD59" s="8"/>
      <c r="VWE59" s="8"/>
      <c r="VWF59" s="8"/>
      <c r="VWG59" s="8"/>
      <c r="VWH59" s="8"/>
      <c r="VWI59" s="8"/>
      <c r="VWJ59" s="8"/>
      <c r="VWK59" s="8"/>
      <c r="VWL59" s="8"/>
      <c r="VWM59" s="8"/>
      <c r="VWN59" s="8"/>
      <c r="VWO59" s="8"/>
      <c r="VWP59" s="8"/>
      <c r="VWQ59" s="8"/>
      <c r="VWR59" s="8"/>
      <c r="VWS59" s="8"/>
      <c r="VWT59" s="8"/>
      <c r="VWU59" s="8"/>
      <c r="VWV59" s="8"/>
      <c r="VWW59" s="8"/>
      <c r="VWX59" s="8"/>
      <c r="VWY59" s="8"/>
      <c r="VWZ59" s="8"/>
      <c r="VXA59" s="8"/>
      <c r="VXB59" s="8"/>
      <c r="VXC59" s="8"/>
      <c r="VXD59" s="8"/>
      <c r="VXE59" s="8"/>
      <c r="VXF59" s="8"/>
      <c r="VXG59" s="8"/>
      <c r="VXH59" s="8"/>
      <c r="VXI59" s="8"/>
      <c r="VXJ59" s="8"/>
      <c r="VXK59" s="8"/>
      <c r="VXL59" s="8"/>
      <c r="VXM59" s="8"/>
      <c r="VXN59" s="8"/>
      <c r="VXO59" s="8"/>
      <c r="VXP59" s="8"/>
      <c r="VXQ59" s="8"/>
      <c r="VXR59" s="8"/>
      <c r="VXS59" s="8"/>
      <c r="VXT59" s="8"/>
      <c r="VXU59" s="8"/>
      <c r="VXV59" s="8"/>
      <c r="VXW59" s="8"/>
      <c r="VXX59" s="8"/>
      <c r="VXY59" s="8"/>
      <c r="VXZ59" s="8"/>
      <c r="VYA59" s="8"/>
      <c r="VYB59" s="8"/>
      <c r="VYC59" s="8"/>
      <c r="VYD59" s="8"/>
      <c r="VYE59" s="8"/>
      <c r="VYF59" s="8"/>
      <c r="VYG59" s="8"/>
      <c r="VYH59" s="8"/>
      <c r="VYI59" s="8"/>
      <c r="VYJ59" s="8"/>
      <c r="VYK59" s="8"/>
      <c r="VYL59" s="8"/>
      <c r="VYM59" s="8"/>
      <c r="VYN59" s="8"/>
      <c r="VYO59" s="8"/>
      <c r="VYP59" s="8"/>
      <c r="VYQ59" s="8"/>
      <c r="VYR59" s="8"/>
      <c r="VYS59" s="8"/>
      <c r="VYT59" s="8"/>
      <c r="VYU59" s="8"/>
      <c r="VYV59" s="8"/>
      <c r="VYW59" s="8"/>
      <c r="VYX59" s="8"/>
      <c r="VYY59" s="8"/>
      <c r="VYZ59" s="8"/>
      <c r="VZA59" s="8"/>
      <c r="VZB59" s="8"/>
      <c r="VZC59" s="8"/>
      <c r="VZD59" s="8"/>
      <c r="VZE59" s="8"/>
      <c r="VZF59" s="8"/>
      <c r="VZG59" s="8"/>
      <c r="VZH59" s="8"/>
      <c r="VZI59" s="8"/>
      <c r="VZJ59" s="8"/>
      <c r="VZK59" s="8"/>
      <c r="VZL59" s="8"/>
      <c r="VZM59" s="8"/>
      <c r="VZN59" s="8"/>
      <c r="VZO59" s="8"/>
      <c r="VZP59" s="8"/>
      <c r="VZQ59" s="8"/>
      <c r="VZR59" s="8"/>
      <c r="VZS59" s="8"/>
      <c r="VZT59" s="8"/>
      <c r="VZU59" s="8"/>
      <c r="VZV59" s="8"/>
      <c r="VZW59" s="8"/>
      <c r="VZX59" s="8"/>
      <c r="VZY59" s="8"/>
      <c r="VZZ59" s="8"/>
      <c r="WAA59" s="8"/>
      <c r="WAB59" s="8"/>
      <c r="WAC59" s="8"/>
      <c r="WAD59" s="8"/>
      <c r="WAE59" s="8"/>
      <c r="WAF59" s="8"/>
      <c r="WAG59" s="8"/>
      <c r="WAH59" s="8"/>
      <c r="WAI59" s="8"/>
      <c r="WAJ59" s="8"/>
      <c r="WAK59" s="8"/>
      <c r="WAL59" s="8"/>
      <c r="WAM59" s="8"/>
      <c r="WAN59" s="8"/>
      <c r="WAO59" s="8"/>
      <c r="WAP59" s="8"/>
      <c r="WAQ59" s="8"/>
      <c r="WAR59" s="8"/>
      <c r="WAS59" s="8"/>
      <c r="WAT59" s="8"/>
      <c r="WAU59" s="8"/>
      <c r="WAV59" s="8"/>
      <c r="WAW59" s="8"/>
      <c r="WAX59" s="8"/>
      <c r="WAY59" s="8"/>
      <c r="WAZ59" s="8"/>
      <c r="WBA59" s="8"/>
      <c r="WBB59" s="8"/>
      <c r="WBC59" s="8"/>
      <c r="WBD59" s="8"/>
      <c r="WBE59" s="8"/>
      <c r="WBF59" s="8"/>
      <c r="WBG59" s="8"/>
      <c r="WBH59" s="8"/>
      <c r="WBI59" s="8"/>
      <c r="WBJ59" s="8"/>
      <c r="WBK59" s="8"/>
      <c r="WBL59" s="8"/>
      <c r="WBM59" s="8"/>
      <c r="WBN59" s="8"/>
      <c r="WBO59" s="8"/>
      <c r="WBP59" s="8"/>
      <c r="WBQ59" s="8"/>
      <c r="WBR59" s="8"/>
      <c r="WBS59" s="8"/>
      <c r="WBT59" s="8"/>
      <c r="WBU59" s="8"/>
      <c r="WBV59" s="8"/>
      <c r="WBW59" s="8"/>
      <c r="WBX59" s="8"/>
      <c r="WBY59" s="8"/>
      <c r="WBZ59" s="8"/>
      <c r="WCA59" s="8"/>
      <c r="WCB59" s="8"/>
      <c r="WCC59" s="8"/>
      <c r="WCD59" s="8"/>
      <c r="WCE59" s="8"/>
      <c r="WCF59" s="8"/>
      <c r="WCG59" s="8"/>
      <c r="WCH59" s="8"/>
      <c r="WCI59" s="8"/>
      <c r="WCJ59" s="8"/>
      <c r="WCK59" s="8"/>
      <c r="WCL59" s="8"/>
      <c r="WCM59" s="8"/>
      <c r="WCN59" s="8"/>
      <c r="WCO59" s="8"/>
      <c r="WCP59" s="8"/>
      <c r="WCQ59" s="8"/>
      <c r="WCR59" s="8"/>
      <c r="WCS59" s="8"/>
      <c r="WCT59" s="8"/>
      <c r="WCU59" s="8"/>
      <c r="WCV59" s="8"/>
      <c r="WCW59" s="8"/>
      <c r="WCX59" s="8"/>
      <c r="WCY59" s="8"/>
      <c r="WCZ59" s="8"/>
      <c r="WDA59" s="8"/>
      <c r="WDB59" s="8"/>
      <c r="WDC59" s="8"/>
      <c r="WDD59" s="8"/>
      <c r="WDE59" s="8"/>
      <c r="WDF59" s="8"/>
      <c r="WDG59" s="8"/>
      <c r="WDH59" s="8"/>
      <c r="WDI59" s="8"/>
      <c r="WDJ59" s="8"/>
      <c r="WDK59" s="8"/>
      <c r="WDL59" s="8"/>
      <c r="WDM59" s="8"/>
      <c r="WDN59" s="8"/>
      <c r="WDO59" s="8"/>
      <c r="WDP59" s="8"/>
      <c r="WDQ59" s="8"/>
      <c r="WDR59" s="8"/>
      <c r="WDS59" s="8"/>
      <c r="WDT59" s="8"/>
      <c r="WDU59" s="8"/>
      <c r="WDV59" s="8"/>
      <c r="WDW59" s="8"/>
      <c r="WDX59" s="8"/>
      <c r="WDY59" s="8"/>
      <c r="WDZ59" s="8"/>
      <c r="WEA59" s="8"/>
      <c r="WEB59" s="8"/>
      <c r="WEC59" s="8"/>
      <c r="WED59" s="8"/>
      <c r="WEE59" s="8"/>
      <c r="WEF59" s="8"/>
      <c r="WEG59" s="8"/>
      <c r="WEH59" s="8"/>
      <c r="WEI59" s="8"/>
      <c r="WEJ59" s="8"/>
      <c r="WEK59" s="8"/>
      <c r="WEL59" s="8"/>
      <c r="WEM59" s="8"/>
      <c r="WEN59" s="8"/>
      <c r="WEO59" s="8"/>
      <c r="WEP59" s="8"/>
      <c r="WEQ59" s="8"/>
      <c r="WER59" s="8"/>
      <c r="WES59" s="8"/>
      <c r="WET59" s="8"/>
      <c r="WEU59" s="8"/>
      <c r="WEV59" s="8"/>
      <c r="WEW59" s="8"/>
      <c r="WEX59" s="8"/>
      <c r="WEY59" s="8"/>
      <c r="WEZ59" s="8"/>
      <c r="WFA59" s="8"/>
      <c r="WFB59" s="8"/>
      <c r="WFC59" s="8"/>
      <c r="WFD59" s="8"/>
      <c r="WFE59" s="8"/>
      <c r="WFF59" s="8"/>
      <c r="WFG59" s="8"/>
      <c r="WFH59" s="8"/>
      <c r="WFI59" s="8"/>
      <c r="WFJ59" s="8"/>
      <c r="WFK59" s="8"/>
      <c r="WFL59" s="8"/>
      <c r="WFM59" s="8"/>
      <c r="WFN59" s="8"/>
      <c r="WFO59" s="8"/>
      <c r="WFP59" s="8"/>
      <c r="WFQ59" s="8"/>
      <c r="WFR59" s="8"/>
      <c r="WFS59" s="8"/>
      <c r="WFT59" s="8"/>
      <c r="WFU59" s="8"/>
      <c r="WFV59" s="8"/>
      <c r="WFW59" s="8"/>
      <c r="WFX59" s="8"/>
      <c r="WFY59" s="8"/>
      <c r="WFZ59" s="8"/>
      <c r="WGA59" s="8"/>
      <c r="WGB59" s="8"/>
      <c r="WGC59" s="8"/>
      <c r="WGD59" s="8"/>
      <c r="WGE59" s="8"/>
      <c r="WGF59" s="8"/>
      <c r="WGG59" s="8"/>
      <c r="WGH59" s="8"/>
      <c r="WGI59" s="8"/>
      <c r="WGJ59" s="8"/>
      <c r="WGK59" s="8"/>
      <c r="WGL59" s="8"/>
      <c r="WGM59" s="8"/>
      <c r="WGN59" s="8"/>
      <c r="WGO59" s="8"/>
      <c r="WGP59" s="8"/>
      <c r="WGQ59" s="8"/>
      <c r="WGR59" s="8"/>
      <c r="WGS59" s="8"/>
      <c r="WGT59" s="8"/>
      <c r="WGU59" s="8"/>
      <c r="WGV59" s="8"/>
      <c r="WGW59" s="8"/>
      <c r="WGX59" s="8"/>
      <c r="WGY59" s="8"/>
      <c r="WGZ59" s="8"/>
      <c r="WHA59" s="8"/>
      <c r="WHB59" s="8"/>
      <c r="WHC59" s="8"/>
      <c r="WHD59" s="8"/>
      <c r="WHE59" s="8"/>
      <c r="WHF59" s="8"/>
      <c r="WHG59" s="8"/>
      <c r="WHH59" s="8"/>
      <c r="WHI59" s="8"/>
      <c r="WHJ59" s="8"/>
      <c r="WHK59" s="8"/>
      <c r="WHL59" s="8"/>
      <c r="WHM59" s="8"/>
      <c r="WHN59" s="8"/>
      <c r="WHO59" s="8"/>
      <c r="WHP59" s="8"/>
      <c r="WHQ59" s="8"/>
      <c r="WHR59" s="8"/>
      <c r="WHS59" s="8"/>
      <c r="WHT59" s="8"/>
      <c r="WHU59" s="8"/>
      <c r="WHV59" s="8"/>
      <c r="WHW59" s="8"/>
      <c r="WHX59" s="8"/>
      <c r="WHY59" s="8"/>
      <c r="WHZ59" s="8"/>
      <c r="WIA59" s="8"/>
      <c r="WIB59" s="8"/>
      <c r="WIC59" s="8"/>
      <c r="WID59" s="8"/>
      <c r="WIE59" s="8"/>
      <c r="WIF59" s="8"/>
      <c r="WIG59" s="8"/>
      <c r="WIH59" s="8"/>
      <c r="WII59" s="8"/>
      <c r="WIJ59" s="8"/>
      <c r="WIK59" s="8"/>
      <c r="WIL59" s="8"/>
      <c r="WIM59" s="8"/>
      <c r="WIN59" s="8"/>
      <c r="WIO59" s="8"/>
      <c r="WIP59" s="8"/>
      <c r="WIQ59" s="8"/>
      <c r="WIR59" s="8"/>
      <c r="WIS59" s="8"/>
      <c r="WIT59" s="8"/>
      <c r="WIU59" s="8"/>
      <c r="WIV59" s="8"/>
      <c r="WIW59" s="8"/>
      <c r="WIX59" s="8"/>
      <c r="WIY59" s="8"/>
      <c r="WIZ59" s="8"/>
      <c r="WJA59" s="8"/>
      <c r="WJB59" s="8"/>
      <c r="WJC59" s="8"/>
      <c r="WJD59" s="8"/>
      <c r="WJE59" s="8"/>
      <c r="WJF59" s="8"/>
      <c r="WJG59" s="8"/>
      <c r="WJH59" s="8"/>
      <c r="WJI59" s="8"/>
      <c r="WJJ59" s="8"/>
      <c r="WJK59" s="8"/>
      <c r="WJL59" s="8"/>
      <c r="WJM59" s="8"/>
      <c r="WJN59" s="8"/>
      <c r="WJO59" s="8"/>
      <c r="WJP59" s="8"/>
      <c r="WJQ59" s="8"/>
      <c r="WJR59" s="8"/>
      <c r="WJS59" s="8"/>
      <c r="WJT59" s="8"/>
      <c r="WJU59" s="8"/>
      <c r="WJV59" s="8"/>
      <c r="WJW59" s="8"/>
      <c r="WJX59" s="8"/>
      <c r="WJY59" s="8"/>
      <c r="WJZ59" s="8"/>
      <c r="WKA59" s="8"/>
      <c r="WKB59" s="8"/>
      <c r="WKC59" s="8"/>
      <c r="WKD59" s="8"/>
      <c r="WKE59" s="8"/>
      <c r="WKF59" s="8"/>
      <c r="WKG59" s="8"/>
      <c r="WKH59" s="8"/>
      <c r="WKI59" s="8"/>
      <c r="WKJ59" s="8"/>
      <c r="WKK59" s="8"/>
      <c r="WKL59" s="8"/>
      <c r="WKM59" s="8"/>
      <c r="WKN59" s="8"/>
      <c r="WKO59" s="8"/>
      <c r="WKP59" s="8"/>
      <c r="WKQ59" s="8"/>
      <c r="WKR59" s="8"/>
      <c r="WKS59" s="8"/>
      <c r="WKT59" s="8"/>
      <c r="WKU59" s="8"/>
      <c r="WKV59" s="8"/>
      <c r="WKW59" s="8"/>
      <c r="WKX59" s="8"/>
      <c r="WKY59" s="8"/>
      <c r="WKZ59" s="8"/>
      <c r="WLA59" s="8"/>
      <c r="WLB59" s="8"/>
      <c r="WLC59" s="8"/>
      <c r="WLD59" s="8"/>
      <c r="WLE59" s="8"/>
      <c r="WLF59" s="8"/>
      <c r="WLG59" s="8"/>
      <c r="WLH59" s="8"/>
      <c r="WLI59" s="8"/>
      <c r="WLJ59" s="8"/>
      <c r="WLK59" s="8"/>
      <c r="WLL59" s="8"/>
      <c r="WLM59" s="8"/>
      <c r="WLN59" s="8"/>
      <c r="WLO59" s="8"/>
      <c r="WLP59" s="8"/>
      <c r="WLQ59" s="8"/>
      <c r="WLR59" s="8"/>
      <c r="WLS59" s="8"/>
      <c r="WLT59" s="8"/>
      <c r="WLU59" s="8"/>
      <c r="WLV59" s="8"/>
      <c r="WLW59" s="8"/>
      <c r="WLX59" s="8"/>
      <c r="WLY59" s="8"/>
      <c r="WLZ59" s="8"/>
      <c r="WMA59" s="8"/>
      <c r="WMB59" s="8"/>
      <c r="WMC59" s="8"/>
      <c r="WMD59" s="8"/>
      <c r="WME59" s="8"/>
      <c r="WMF59" s="8"/>
      <c r="WMG59" s="8"/>
      <c r="WMH59" s="8"/>
      <c r="WMI59" s="8"/>
      <c r="WMJ59" s="8"/>
      <c r="WMK59" s="8"/>
      <c r="WML59" s="8"/>
      <c r="WMM59" s="8"/>
      <c r="WMN59" s="8"/>
      <c r="WMO59" s="8"/>
      <c r="WMP59" s="8"/>
      <c r="WMQ59" s="8"/>
      <c r="WMR59" s="8"/>
      <c r="WMS59" s="8"/>
      <c r="WMT59" s="8"/>
      <c r="WMU59" s="8"/>
      <c r="WMV59" s="8"/>
      <c r="WMW59" s="8"/>
      <c r="WMX59" s="8"/>
      <c r="WMY59" s="8"/>
      <c r="WMZ59" s="8"/>
      <c r="WNA59" s="8"/>
      <c r="WNB59" s="8"/>
      <c r="WNC59" s="8"/>
      <c r="WND59" s="8"/>
      <c r="WNE59" s="8"/>
      <c r="WNF59" s="8"/>
      <c r="WNG59" s="8"/>
      <c r="WNH59" s="8"/>
      <c r="WNI59" s="8"/>
      <c r="WNJ59" s="8"/>
      <c r="WNK59" s="8"/>
      <c r="WNL59" s="8"/>
      <c r="WNM59" s="8"/>
      <c r="WNN59" s="8"/>
      <c r="WNO59" s="8"/>
      <c r="WNP59" s="8"/>
      <c r="WNQ59" s="8"/>
      <c r="WNR59" s="8"/>
      <c r="WNS59" s="8"/>
      <c r="WNT59" s="8"/>
      <c r="WNU59" s="8"/>
      <c r="WNV59" s="8"/>
      <c r="WNW59" s="8"/>
      <c r="WNX59" s="8"/>
      <c r="WNY59" s="8"/>
      <c r="WNZ59" s="8"/>
      <c r="WOA59" s="8"/>
      <c r="WOB59" s="8"/>
      <c r="WOC59" s="8"/>
      <c r="WOD59" s="8"/>
      <c r="WOE59" s="8"/>
      <c r="WOF59" s="8"/>
      <c r="WOG59" s="8"/>
      <c r="WOH59" s="8"/>
      <c r="WOI59" s="8"/>
      <c r="WOJ59" s="8"/>
      <c r="WOK59" s="8"/>
      <c r="WOL59" s="8"/>
      <c r="WOM59" s="8"/>
      <c r="WON59" s="8"/>
      <c r="WOO59" s="8"/>
      <c r="WOP59" s="8"/>
      <c r="WOQ59" s="8"/>
      <c r="WOR59" s="8"/>
      <c r="WOS59" s="8"/>
      <c r="WOT59" s="8"/>
      <c r="WOU59" s="8"/>
      <c r="WOV59" s="8"/>
      <c r="WOW59" s="8"/>
      <c r="WOX59" s="8"/>
      <c r="WOY59" s="8"/>
      <c r="WOZ59" s="8"/>
      <c r="WPA59" s="8"/>
      <c r="WPB59" s="8"/>
      <c r="WPC59" s="8"/>
      <c r="WPD59" s="8"/>
      <c r="WPE59" s="8"/>
      <c r="WPF59" s="8"/>
      <c r="WPG59" s="8"/>
      <c r="WPH59" s="8"/>
      <c r="WPI59" s="8"/>
      <c r="WPJ59" s="8"/>
      <c r="WPK59" s="8"/>
      <c r="WPL59" s="8"/>
      <c r="WPM59" s="8"/>
      <c r="WPN59" s="8"/>
      <c r="WPO59" s="8"/>
      <c r="WPP59" s="8"/>
      <c r="WPQ59" s="8"/>
      <c r="WPR59" s="8"/>
      <c r="WPS59" s="8"/>
      <c r="WPT59" s="8"/>
      <c r="WPU59" s="8"/>
      <c r="WPV59" s="8"/>
      <c r="WPW59" s="8"/>
      <c r="WPX59" s="8"/>
      <c r="WPY59" s="8"/>
      <c r="WPZ59" s="8"/>
      <c r="WQA59" s="8"/>
      <c r="WQB59" s="8"/>
      <c r="WQC59" s="8"/>
      <c r="WQD59" s="8"/>
      <c r="WQE59" s="8"/>
      <c r="WQF59" s="8"/>
      <c r="WQG59" s="8"/>
      <c r="WQH59" s="8"/>
      <c r="WQI59" s="8"/>
      <c r="WQJ59" s="8"/>
      <c r="WQK59" s="8"/>
      <c r="WQL59" s="8"/>
      <c r="WQM59" s="8"/>
      <c r="WQN59" s="8"/>
      <c r="WQO59" s="8"/>
      <c r="WQP59" s="8"/>
      <c r="WQQ59" s="8"/>
      <c r="WQR59" s="8"/>
      <c r="WQS59" s="8"/>
      <c r="WQT59" s="8"/>
      <c r="WQU59" s="8"/>
      <c r="WQV59" s="8"/>
      <c r="WQW59" s="8"/>
      <c r="WQX59" s="8"/>
      <c r="WQY59" s="8"/>
      <c r="WQZ59" s="8"/>
      <c r="WRA59" s="8"/>
      <c r="WRB59" s="8"/>
      <c r="WRC59" s="8"/>
      <c r="WRD59" s="8"/>
      <c r="WRE59" s="8"/>
      <c r="WRF59" s="8"/>
      <c r="WRG59" s="8"/>
      <c r="WRH59" s="8"/>
      <c r="WRI59" s="8"/>
      <c r="WRJ59" s="8"/>
      <c r="WRK59" s="8"/>
      <c r="WRL59" s="8"/>
      <c r="WRM59" s="8"/>
      <c r="WRN59" s="8"/>
      <c r="WRO59" s="8"/>
      <c r="WRP59" s="8"/>
      <c r="WRQ59" s="8"/>
      <c r="WRR59" s="8"/>
      <c r="WRS59" s="8"/>
      <c r="WRT59" s="8"/>
      <c r="WRU59" s="8"/>
      <c r="WRV59" s="8"/>
      <c r="WRW59" s="8"/>
      <c r="WRX59" s="8"/>
      <c r="WRY59" s="8"/>
      <c r="WRZ59" s="8"/>
      <c r="WSA59" s="8"/>
      <c r="WSB59" s="8"/>
      <c r="WSC59" s="8"/>
      <c r="WSD59" s="8"/>
      <c r="WSE59" s="8"/>
      <c r="WSF59" s="8"/>
      <c r="WSG59" s="8"/>
      <c r="WSH59" s="8"/>
      <c r="WSI59" s="8"/>
      <c r="WSJ59" s="8"/>
      <c r="WSK59" s="8"/>
      <c r="WSL59" s="8"/>
      <c r="WSM59" s="8"/>
      <c r="WSN59" s="8"/>
      <c r="WSO59" s="8"/>
      <c r="WSP59" s="8"/>
      <c r="WSQ59" s="8"/>
      <c r="WSR59" s="8"/>
      <c r="WSS59" s="8"/>
      <c r="WST59" s="8"/>
      <c r="WSU59" s="8"/>
      <c r="WSV59" s="8"/>
      <c r="WSW59" s="8"/>
      <c r="WSX59" s="8"/>
      <c r="WSY59" s="8"/>
      <c r="WSZ59" s="8"/>
      <c r="WTA59" s="8"/>
      <c r="WTB59" s="8"/>
      <c r="WTC59" s="8"/>
      <c r="WTD59" s="8"/>
      <c r="WTE59" s="8"/>
      <c r="WTF59" s="8"/>
      <c r="WTG59" s="8"/>
      <c r="WTH59" s="8"/>
      <c r="WTI59" s="8"/>
      <c r="WTJ59" s="8"/>
      <c r="WTK59" s="8"/>
      <c r="WTL59" s="8"/>
      <c r="WTM59" s="8"/>
      <c r="WTN59" s="8"/>
      <c r="WTO59" s="8"/>
      <c r="WTP59" s="8"/>
      <c r="WTQ59" s="8"/>
      <c r="WTR59" s="8"/>
      <c r="WTS59" s="8"/>
      <c r="WTT59" s="8"/>
      <c r="WTU59" s="8"/>
      <c r="WTV59" s="8"/>
      <c r="WTW59" s="8"/>
      <c r="WTX59" s="8"/>
      <c r="WTY59" s="8"/>
      <c r="WTZ59" s="8"/>
      <c r="WUA59" s="8"/>
      <c r="WUB59" s="8"/>
      <c r="WUC59" s="8"/>
      <c r="WUD59" s="8"/>
      <c r="WUE59" s="8"/>
      <c r="WUF59" s="8"/>
      <c r="WUG59" s="8"/>
      <c r="WUH59" s="8"/>
      <c r="WUI59" s="8"/>
      <c r="WUJ59" s="8"/>
      <c r="WUK59" s="8"/>
      <c r="WUL59" s="8"/>
      <c r="WUM59" s="8"/>
      <c r="WUN59" s="8"/>
      <c r="WUO59" s="8"/>
      <c r="WUP59" s="8"/>
      <c r="WUQ59" s="8"/>
      <c r="WUR59" s="8"/>
      <c r="WUS59" s="8"/>
      <c r="WUT59" s="8"/>
      <c r="WUU59" s="8"/>
      <c r="WUV59" s="8"/>
      <c r="WUW59" s="8"/>
      <c r="WUX59" s="8"/>
      <c r="WUY59" s="8"/>
      <c r="WUZ59" s="8"/>
      <c r="WVA59" s="8"/>
      <c r="WVB59" s="8"/>
      <c r="WVC59" s="8"/>
      <c r="WVD59" s="8"/>
      <c r="WVE59" s="8"/>
      <c r="WVF59" s="8"/>
      <c r="WVG59" s="8"/>
      <c r="WVH59" s="8"/>
      <c r="WVI59" s="8"/>
      <c r="WVJ59" s="8"/>
      <c r="WVK59" s="8"/>
      <c r="WVL59" s="8"/>
      <c r="WVM59" s="8"/>
      <c r="WVN59" s="8"/>
      <c r="WVO59" s="8"/>
      <c r="WVP59" s="8"/>
      <c r="WVQ59" s="8"/>
      <c r="WVR59" s="8"/>
      <c r="WVS59" s="8"/>
      <c r="WVT59" s="8"/>
      <c r="WVU59" s="8"/>
      <c r="WVV59" s="8"/>
      <c r="WVW59" s="8"/>
      <c r="WVX59" s="8"/>
      <c r="WVY59" s="8"/>
      <c r="WVZ59" s="8"/>
      <c r="WWA59" s="8"/>
      <c r="WWB59" s="8"/>
      <c r="WWC59" s="8"/>
      <c r="WWD59" s="8"/>
      <c r="WWE59" s="8"/>
      <c r="WWF59" s="8"/>
      <c r="WWG59" s="8"/>
      <c r="WWH59" s="8"/>
      <c r="WWI59" s="8"/>
      <c r="WWJ59" s="8"/>
      <c r="WWK59" s="8"/>
      <c r="WWL59" s="8"/>
      <c r="WWM59" s="8"/>
      <c r="WWN59" s="8"/>
      <c r="WWO59" s="8"/>
      <c r="WWP59" s="8"/>
      <c r="WWQ59" s="8"/>
      <c r="WWR59" s="8"/>
      <c r="WWS59" s="8"/>
      <c r="WWT59" s="8"/>
      <c r="WWU59" s="8"/>
      <c r="WWV59" s="8"/>
      <c r="WWW59" s="8"/>
      <c r="WWX59" s="8"/>
      <c r="WWY59" s="8"/>
      <c r="WWZ59" s="8"/>
      <c r="WXA59" s="8"/>
      <c r="WXB59" s="8"/>
      <c r="WXC59" s="8"/>
      <c r="WXD59" s="8"/>
      <c r="WXE59" s="8"/>
      <c r="WXF59" s="8"/>
      <c r="WXG59" s="8"/>
      <c r="WXH59" s="8"/>
      <c r="WXI59" s="8"/>
      <c r="WXJ59" s="8"/>
      <c r="WXK59" s="8"/>
      <c r="WXL59" s="8"/>
      <c r="WXM59" s="8"/>
      <c r="WXN59" s="8"/>
      <c r="WXO59" s="8"/>
      <c r="WXP59" s="8"/>
      <c r="WXQ59" s="8"/>
      <c r="WXR59" s="8"/>
      <c r="WXS59" s="8"/>
      <c r="WXT59" s="8"/>
      <c r="WXU59" s="8"/>
      <c r="WXV59" s="8"/>
      <c r="WXW59" s="8"/>
      <c r="WXX59" s="8"/>
      <c r="WXY59" s="8"/>
      <c r="WXZ59" s="8"/>
      <c r="WYA59" s="8"/>
      <c r="WYB59" s="8"/>
      <c r="WYC59" s="8"/>
      <c r="WYD59" s="8"/>
      <c r="WYE59" s="8"/>
      <c r="WYF59" s="8"/>
      <c r="WYG59" s="8"/>
      <c r="WYH59" s="8"/>
      <c r="WYI59" s="8"/>
      <c r="WYJ59" s="8"/>
      <c r="WYK59" s="8"/>
      <c r="WYL59" s="8"/>
      <c r="WYM59" s="8"/>
      <c r="WYN59" s="8"/>
      <c r="WYO59" s="8"/>
      <c r="WYP59" s="8"/>
      <c r="WYQ59" s="8"/>
      <c r="WYR59" s="8"/>
      <c r="WYS59" s="8"/>
      <c r="WYT59" s="8"/>
      <c r="WYU59" s="8"/>
      <c r="WYV59" s="8"/>
      <c r="WYW59" s="8"/>
      <c r="WYX59" s="8"/>
      <c r="WYY59" s="8"/>
      <c r="WYZ59" s="8"/>
      <c r="WZA59" s="8"/>
      <c r="WZB59" s="8"/>
      <c r="WZC59" s="8"/>
      <c r="WZD59" s="8"/>
      <c r="WZE59" s="8"/>
      <c r="WZF59" s="8"/>
      <c r="WZG59" s="8"/>
      <c r="WZH59" s="8"/>
      <c r="WZI59" s="8"/>
      <c r="WZJ59" s="8"/>
      <c r="WZK59" s="8"/>
      <c r="WZL59" s="8"/>
      <c r="WZM59" s="8"/>
      <c r="WZN59" s="8"/>
      <c r="WZO59" s="8"/>
      <c r="WZP59" s="8"/>
      <c r="WZQ59" s="8"/>
      <c r="WZR59" s="8"/>
      <c r="WZS59" s="8"/>
      <c r="WZT59" s="8"/>
      <c r="WZU59" s="8"/>
      <c r="WZV59" s="8"/>
      <c r="WZW59" s="8"/>
      <c r="WZX59" s="8"/>
      <c r="WZY59" s="8"/>
      <c r="WZZ59" s="8"/>
      <c r="XAA59" s="8"/>
      <c r="XAB59" s="8"/>
      <c r="XAC59" s="8"/>
      <c r="XAD59" s="8"/>
      <c r="XAE59" s="8"/>
      <c r="XAF59" s="8"/>
      <c r="XAG59" s="8"/>
      <c r="XAH59" s="8"/>
      <c r="XAI59" s="8"/>
      <c r="XAJ59" s="8"/>
      <c r="XAK59" s="8"/>
      <c r="XAL59" s="8"/>
      <c r="XAM59" s="8"/>
      <c r="XAN59" s="8"/>
      <c r="XAO59" s="8"/>
      <c r="XAP59" s="8"/>
      <c r="XAQ59" s="8"/>
      <c r="XAR59" s="8"/>
      <c r="XAS59" s="8"/>
      <c r="XAT59" s="8"/>
      <c r="XAU59" s="8"/>
      <c r="XAV59" s="8"/>
      <c r="XAW59" s="8"/>
      <c r="XAX59" s="8"/>
      <c r="XAY59" s="8"/>
      <c r="XAZ59" s="8"/>
      <c r="XBA59" s="8"/>
      <c r="XBB59" s="8"/>
      <c r="XBC59" s="8"/>
      <c r="XBD59" s="8"/>
      <c r="XBE59" s="8"/>
      <c r="XBF59" s="8"/>
      <c r="XBG59" s="8"/>
      <c r="XBH59" s="8"/>
      <c r="XBI59" s="8"/>
      <c r="XBJ59" s="8"/>
      <c r="XBK59" s="8"/>
      <c r="XBL59" s="8"/>
      <c r="XBM59" s="8"/>
      <c r="XBN59" s="8"/>
      <c r="XBO59" s="8"/>
      <c r="XBP59" s="8"/>
      <c r="XBQ59" s="8"/>
      <c r="XBR59" s="8"/>
      <c r="XBS59" s="8"/>
      <c r="XBT59" s="8"/>
      <c r="XBU59" s="8"/>
      <c r="XBV59" s="8"/>
      <c r="XBW59" s="8"/>
      <c r="XBX59" s="8"/>
      <c r="XBY59" s="8"/>
      <c r="XBZ59" s="8"/>
      <c r="XCA59" s="8"/>
      <c r="XCB59" s="8"/>
      <c r="XCC59" s="8"/>
      <c r="XCD59" s="8"/>
      <c r="XCE59" s="8"/>
      <c r="XCF59" s="8"/>
      <c r="XCG59" s="8"/>
      <c r="XCH59" s="8"/>
      <c r="XCI59" s="8"/>
      <c r="XCJ59" s="8"/>
      <c r="XCK59" s="8"/>
      <c r="XCL59" s="8"/>
      <c r="XCM59" s="8"/>
      <c r="XCN59" s="8"/>
      <c r="XCO59" s="8"/>
      <c r="XCP59" s="8"/>
      <c r="XCQ59" s="8"/>
      <c r="XCR59" s="8"/>
      <c r="XCS59" s="8"/>
      <c r="XCT59" s="8"/>
      <c r="XCU59" s="8"/>
      <c r="XCV59" s="8"/>
      <c r="XCW59" s="8"/>
      <c r="XCX59" s="8"/>
      <c r="XCY59" s="8"/>
      <c r="XCZ59" s="8"/>
      <c r="XDA59" s="8"/>
      <c r="XDB59" s="8"/>
      <c r="XDC59" s="8"/>
      <c r="XDD59" s="8"/>
      <c r="XDE59" s="8"/>
      <c r="XDF59" s="8"/>
      <c r="XDG59" s="8"/>
      <c r="XDH59" s="8"/>
      <c r="XDI59" s="8"/>
      <c r="XDJ59" s="8"/>
      <c r="XDK59" s="8"/>
      <c r="XDL59" s="8"/>
      <c r="XDM59" s="8"/>
      <c r="XDN59" s="8"/>
      <c r="XDO59" s="8"/>
      <c r="XDP59" s="8"/>
      <c r="XDQ59" s="8"/>
      <c r="XDR59" s="8"/>
      <c r="XDS59" s="8"/>
      <c r="XDT59" s="8"/>
      <c r="XDU59" s="8"/>
      <c r="XDV59" s="8"/>
      <c r="XDW59" s="8"/>
      <c r="XDX59" s="8"/>
      <c r="XDY59" s="8"/>
      <c r="XDZ59" s="8"/>
      <c r="XEA59" s="8"/>
      <c r="XEB59" s="8"/>
      <c r="XEC59" s="8"/>
      <c r="XED59" s="8"/>
      <c r="XEE59" s="8"/>
      <c r="XEF59" s="8"/>
      <c r="XEG59" s="8"/>
      <c r="XEH59" s="8"/>
      <c r="XEI59" s="8"/>
      <c r="XEJ59" s="8"/>
      <c r="XEK59" s="8"/>
      <c r="XEL59" s="8"/>
      <c r="XEM59" s="8"/>
      <c r="XEN59" s="8"/>
      <c r="XEO59" s="8"/>
      <c r="XEP59" s="8"/>
      <c r="XEQ59" s="8"/>
      <c r="XER59" s="8"/>
      <c r="XES59" s="8"/>
      <c r="XET59" s="8"/>
      <c r="XEU59" s="8"/>
      <c r="XEV59" s="8"/>
      <c r="XEW59" s="8"/>
      <c r="XEX59" s="8"/>
      <c r="XEY59" s="8"/>
      <c r="XEZ59" s="8"/>
      <c r="XFA59" s="8"/>
      <c r="XFB59" s="8"/>
    </row>
    <row r="60" spans="1:16382" s="51" customFormat="1" ht="15" customHeight="1">
      <c r="A60" s="53"/>
      <c r="B60" s="54" t="s">
        <v>144</v>
      </c>
      <c r="C60" s="55">
        <f>+C61+C62</f>
        <v>8743443.1799999997</v>
      </c>
      <c r="D60" s="56">
        <f t="shared" si="1"/>
        <v>0.102088167339981</v>
      </c>
      <c r="E60" s="55">
        <f>+E61+E62</f>
        <v>9647080.3299199995</v>
      </c>
      <c r="F60" s="56">
        <f t="shared" si="0"/>
        <v>0.112639006257385</v>
      </c>
      <c r="G60" s="55">
        <f t="shared" si="2"/>
        <v>-903637.14992</v>
      </c>
      <c r="H60" s="57">
        <f t="shared" si="3"/>
        <v>-9.3669495745506293</v>
      </c>
      <c r="I60" s="55">
        <v>8436176.0299999993</v>
      </c>
      <c r="J60" s="56">
        <f t="shared" si="4"/>
        <v>0.10324912222943</v>
      </c>
      <c r="K60" s="55">
        <f t="shared" si="6"/>
        <v>307267.150000002</v>
      </c>
      <c r="L60" s="57">
        <f t="shared" si="5"/>
        <v>3.6422562652477199</v>
      </c>
      <c r="M60" s="58" t="s">
        <v>145</v>
      </c>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8"/>
      <c r="PC60" s="8"/>
      <c r="PD60" s="8"/>
      <c r="PE60" s="8"/>
      <c r="PF60" s="8"/>
      <c r="PG60" s="8"/>
      <c r="PH60" s="8"/>
      <c r="PI60" s="8"/>
      <c r="PJ60" s="8"/>
      <c r="PK60" s="8"/>
      <c r="PL60" s="8"/>
      <c r="PM60" s="8"/>
      <c r="PN60" s="8"/>
      <c r="PO60" s="8"/>
      <c r="PP60" s="8"/>
      <c r="PQ60" s="8"/>
      <c r="PR60" s="8"/>
      <c r="PS60" s="8"/>
      <c r="PT60" s="8"/>
      <c r="PU60" s="8"/>
      <c r="PV60" s="8"/>
      <c r="PW60" s="8"/>
      <c r="PX60" s="8"/>
      <c r="PY60" s="8"/>
      <c r="PZ60" s="8"/>
      <c r="QA60" s="8"/>
      <c r="QB60" s="8"/>
      <c r="QC60" s="8"/>
      <c r="QD60" s="8"/>
      <c r="QE60" s="8"/>
      <c r="QF60" s="8"/>
      <c r="QG60" s="8"/>
      <c r="QH60" s="8"/>
      <c r="QI60" s="8"/>
      <c r="QJ60" s="8"/>
      <c r="QK60" s="8"/>
      <c r="QL60" s="8"/>
      <c r="QM60" s="8"/>
      <c r="QN60" s="8"/>
      <c r="QO60" s="8"/>
      <c r="QP60" s="8"/>
      <c r="QQ60" s="8"/>
      <c r="QR60" s="8"/>
      <c r="QS60" s="8"/>
      <c r="QT60" s="8"/>
      <c r="QU60" s="8"/>
      <c r="QV60" s="8"/>
      <c r="QW60" s="8"/>
      <c r="QX60" s="8"/>
      <c r="QY60" s="8"/>
      <c r="QZ60" s="8"/>
      <c r="RA60" s="8"/>
      <c r="RB60" s="8"/>
      <c r="RC60" s="8"/>
      <c r="RD60" s="8"/>
      <c r="RE60" s="8"/>
      <c r="RF60" s="8"/>
      <c r="RG60" s="8"/>
      <c r="RH60" s="8"/>
      <c r="RI60" s="8"/>
      <c r="RJ60" s="8"/>
      <c r="RK60" s="8"/>
      <c r="RL60" s="8"/>
      <c r="RM60" s="8"/>
      <c r="RN60" s="8"/>
      <c r="RO60" s="8"/>
      <c r="RP60" s="8"/>
      <c r="RQ60" s="8"/>
      <c r="RR60" s="8"/>
      <c r="RS60" s="8"/>
      <c r="RT60" s="8"/>
      <c r="RU60" s="8"/>
      <c r="RV60" s="8"/>
      <c r="RW60" s="8"/>
      <c r="RX60" s="8"/>
      <c r="RY60" s="8"/>
      <c r="RZ60" s="8"/>
      <c r="SA60" s="8"/>
      <c r="SB60" s="8"/>
      <c r="SC60" s="8"/>
      <c r="SD60" s="8"/>
      <c r="SE60" s="8"/>
      <c r="SF60" s="8"/>
      <c r="SG60" s="8"/>
      <c r="SH60" s="8"/>
      <c r="SI60" s="8"/>
      <c r="SJ60" s="8"/>
      <c r="SK60" s="8"/>
      <c r="SL60" s="8"/>
      <c r="SM60" s="8"/>
      <c r="SN60" s="8"/>
      <c r="SO60" s="8"/>
      <c r="SP60" s="8"/>
      <c r="SQ60" s="8"/>
      <c r="SR60" s="8"/>
      <c r="SS60" s="8"/>
      <c r="ST60" s="8"/>
      <c r="SU60" s="8"/>
      <c r="SV60" s="8"/>
      <c r="SW60" s="8"/>
      <c r="SX60" s="8"/>
      <c r="SY60" s="8"/>
      <c r="SZ60" s="8"/>
      <c r="TA60" s="8"/>
      <c r="TB60" s="8"/>
      <c r="TC60" s="8"/>
      <c r="TD60" s="8"/>
      <c r="TE60" s="8"/>
      <c r="TF60" s="8"/>
      <c r="TG60" s="8"/>
      <c r="TH60" s="8"/>
      <c r="TI60" s="8"/>
      <c r="TJ60" s="8"/>
      <c r="TK60" s="8"/>
      <c r="TL60" s="8"/>
      <c r="TM60" s="8"/>
      <c r="TN60" s="8"/>
      <c r="TO60" s="8"/>
      <c r="TP60" s="8"/>
      <c r="TQ60" s="8"/>
      <c r="TR60" s="8"/>
      <c r="TS60" s="8"/>
      <c r="TT60" s="8"/>
      <c r="TU60" s="8"/>
      <c r="TV60" s="8"/>
      <c r="TW60" s="8"/>
      <c r="TX60" s="8"/>
      <c r="TY60" s="8"/>
      <c r="TZ60" s="8"/>
      <c r="UA60" s="8"/>
      <c r="UB60" s="8"/>
      <c r="UC60" s="8"/>
      <c r="UD60" s="8"/>
      <c r="UE60" s="8"/>
      <c r="UF60" s="8"/>
      <c r="UG60" s="8"/>
      <c r="UH60" s="8"/>
      <c r="UI60" s="8"/>
      <c r="UJ60" s="8"/>
      <c r="UK60" s="8"/>
      <c r="UL60" s="8"/>
      <c r="UM60" s="8"/>
      <c r="UN60" s="8"/>
      <c r="UO60" s="8"/>
      <c r="UP60" s="8"/>
      <c r="UQ60" s="8"/>
      <c r="UR60" s="8"/>
      <c r="US60" s="8"/>
      <c r="UT60" s="8"/>
      <c r="UU60" s="8"/>
      <c r="UV60" s="8"/>
      <c r="UW60" s="8"/>
      <c r="UX60" s="8"/>
      <c r="UY60" s="8"/>
      <c r="UZ60" s="8"/>
      <c r="VA60" s="8"/>
      <c r="VB60" s="8"/>
      <c r="VC60" s="8"/>
      <c r="VD60" s="8"/>
      <c r="VE60" s="8"/>
      <c r="VF60" s="8"/>
      <c r="VG60" s="8"/>
      <c r="VH60" s="8"/>
      <c r="VI60" s="8"/>
      <c r="VJ60" s="8"/>
      <c r="VK60" s="8"/>
      <c r="VL60" s="8"/>
      <c r="VM60" s="8"/>
      <c r="VN60" s="8"/>
      <c r="VO60" s="8"/>
      <c r="VP60" s="8"/>
      <c r="VQ60" s="8"/>
      <c r="VR60" s="8"/>
      <c r="VS60" s="8"/>
      <c r="VT60" s="8"/>
      <c r="VU60" s="8"/>
      <c r="VV60" s="8"/>
      <c r="VW60" s="8"/>
      <c r="VX60" s="8"/>
      <c r="VY60" s="8"/>
      <c r="VZ60" s="8"/>
      <c r="WA60" s="8"/>
      <c r="WB60" s="8"/>
      <c r="WC60" s="8"/>
      <c r="WD60" s="8"/>
      <c r="WE60" s="8"/>
      <c r="WF60" s="8"/>
      <c r="WG60" s="8"/>
      <c r="WH60" s="8"/>
      <c r="WI60" s="8"/>
      <c r="WJ60" s="8"/>
      <c r="WK60" s="8"/>
      <c r="WL60" s="8"/>
      <c r="WM60" s="8"/>
      <c r="WN60" s="8"/>
      <c r="WO60" s="8"/>
      <c r="WP60" s="8"/>
      <c r="WQ60" s="8"/>
      <c r="WR60" s="8"/>
      <c r="WS60" s="8"/>
      <c r="WT60" s="8"/>
      <c r="WU60" s="8"/>
      <c r="WV60" s="8"/>
      <c r="WW60" s="8"/>
      <c r="WX60" s="8"/>
      <c r="WY60" s="8"/>
      <c r="WZ60" s="8"/>
      <c r="XA60" s="8"/>
      <c r="XB60" s="8"/>
      <c r="XC60" s="8"/>
      <c r="XD60" s="8"/>
      <c r="XE60" s="8"/>
      <c r="XF60" s="8"/>
      <c r="XG60" s="8"/>
      <c r="XH60" s="8"/>
      <c r="XI60" s="8"/>
      <c r="XJ60" s="8"/>
      <c r="XK60" s="8"/>
      <c r="XL60" s="8"/>
      <c r="XM60" s="8"/>
      <c r="XN60" s="8"/>
      <c r="XO60" s="8"/>
      <c r="XP60" s="8"/>
      <c r="XQ60" s="8"/>
      <c r="XR60" s="8"/>
      <c r="XS60" s="8"/>
      <c r="XT60" s="8"/>
      <c r="XU60" s="8"/>
      <c r="XV60" s="8"/>
      <c r="XW60" s="8"/>
      <c r="XX60" s="8"/>
      <c r="XY60" s="8"/>
      <c r="XZ60" s="8"/>
      <c r="YA60" s="8"/>
      <c r="YB60" s="8"/>
      <c r="YC60" s="8"/>
      <c r="YD60" s="8"/>
      <c r="YE60" s="8"/>
      <c r="YF60" s="8"/>
      <c r="YG60" s="8"/>
      <c r="YH60" s="8"/>
      <c r="YI60" s="8"/>
      <c r="YJ60" s="8"/>
      <c r="YK60" s="8"/>
      <c r="YL60" s="8"/>
      <c r="YM60" s="8"/>
      <c r="YN60" s="8"/>
      <c r="YO60" s="8"/>
      <c r="YP60" s="8"/>
      <c r="YQ60" s="8"/>
      <c r="YR60" s="8"/>
      <c r="YS60" s="8"/>
      <c r="YT60" s="8"/>
      <c r="YU60" s="8"/>
      <c r="YV60" s="8"/>
      <c r="YW60" s="8"/>
      <c r="YX60" s="8"/>
      <c r="YY60" s="8"/>
      <c r="YZ60" s="8"/>
      <c r="ZA60" s="8"/>
      <c r="ZB60" s="8"/>
      <c r="ZC60" s="8"/>
      <c r="ZD60" s="8"/>
      <c r="ZE60" s="8"/>
      <c r="ZF60" s="8"/>
      <c r="ZG60" s="8"/>
      <c r="ZH60" s="8"/>
      <c r="ZI60" s="8"/>
      <c r="ZJ60" s="8"/>
      <c r="ZK60" s="8"/>
      <c r="ZL60" s="8"/>
      <c r="ZM60" s="8"/>
      <c r="ZN60" s="8"/>
      <c r="ZO60" s="8"/>
      <c r="ZP60" s="8"/>
      <c r="ZQ60" s="8"/>
      <c r="ZR60" s="8"/>
      <c r="ZS60" s="8"/>
      <c r="ZT60" s="8"/>
      <c r="ZU60" s="8"/>
      <c r="ZV60" s="8"/>
      <c r="ZW60" s="8"/>
      <c r="ZX60" s="8"/>
      <c r="ZY60" s="8"/>
      <c r="ZZ60" s="8"/>
      <c r="AAA60" s="8"/>
      <c r="AAB60" s="8"/>
      <c r="AAC60" s="8"/>
      <c r="AAD60" s="8"/>
      <c r="AAE60" s="8"/>
      <c r="AAF60" s="8"/>
      <c r="AAG60" s="8"/>
      <c r="AAH60" s="8"/>
      <c r="AAI60" s="8"/>
      <c r="AAJ60" s="8"/>
      <c r="AAK60" s="8"/>
      <c r="AAL60" s="8"/>
      <c r="AAM60" s="8"/>
      <c r="AAN60" s="8"/>
      <c r="AAO60" s="8"/>
      <c r="AAP60" s="8"/>
      <c r="AAQ60" s="8"/>
      <c r="AAR60" s="8"/>
      <c r="AAS60" s="8"/>
      <c r="AAT60" s="8"/>
      <c r="AAU60" s="8"/>
      <c r="AAV60" s="8"/>
      <c r="AAW60" s="8"/>
      <c r="AAX60" s="8"/>
      <c r="AAY60" s="8"/>
      <c r="AAZ60" s="8"/>
      <c r="ABA60" s="8"/>
      <c r="ABB60" s="8"/>
      <c r="ABC60" s="8"/>
      <c r="ABD60" s="8"/>
      <c r="ABE60" s="8"/>
      <c r="ABF60" s="8"/>
      <c r="ABG60" s="8"/>
      <c r="ABH60" s="8"/>
      <c r="ABI60" s="8"/>
      <c r="ABJ60" s="8"/>
      <c r="ABK60" s="8"/>
      <c r="ABL60" s="8"/>
      <c r="ABM60" s="8"/>
      <c r="ABN60" s="8"/>
      <c r="ABO60" s="8"/>
      <c r="ABP60" s="8"/>
      <c r="ABQ60" s="8"/>
      <c r="ABR60" s="8"/>
      <c r="ABS60" s="8"/>
      <c r="ABT60" s="8"/>
      <c r="ABU60" s="8"/>
      <c r="ABV60" s="8"/>
      <c r="ABW60" s="8"/>
      <c r="ABX60" s="8"/>
      <c r="ABY60" s="8"/>
      <c r="ABZ60" s="8"/>
      <c r="ACA60" s="8"/>
      <c r="ACB60" s="8"/>
      <c r="ACC60" s="8"/>
      <c r="ACD60" s="8"/>
      <c r="ACE60" s="8"/>
      <c r="ACF60" s="8"/>
      <c r="ACG60" s="8"/>
      <c r="ACH60" s="8"/>
      <c r="ACI60" s="8"/>
      <c r="ACJ60" s="8"/>
      <c r="ACK60" s="8"/>
      <c r="ACL60" s="8"/>
      <c r="ACM60" s="8"/>
      <c r="ACN60" s="8"/>
      <c r="ACO60" s="8"/>
      <c r="ACP60" s="8"/>
      <c r="ACQ60" s="8"/>
      <c r="ACR60" s="8"/>
      <c r="ACS60" s="8"/>
      <c r="ACT60" s="8"/>
      <c r="ACU60" s="8"/>
      <c r="ACV60" s="8"/>
      <c r="ACW60" s="8"/>
      <c r="ACX60" s="8"/>
      <c r="ACY60" s="8"/>
      <c r="ACZ60" s="8"/>
      <c r="ADA60" s="8"/>
      <c r="ADB60" s="8"/>
      <c r="ADC60" s="8"/>
      <c r="ADD60" s="8"/>
      <c r="ADE60" s="8"/>
      <c r="ADF60" s="8"/>
      <c r="ADG60" s="8"/>
      <c r="ADH60" s="8"/>
      <c r="ADI60" s="8"/>
      <c r="ADJ60" s="8"/>
      <c r="ADK60" s="8"/>
      <c r="ADL60" s="8"/>
      <c r="ADM60" s="8"/>
      <c r="ADN60" s="8"/>
      <c r="ADO60" s="8"/>
      <c r="ADP60" s="8"/>
      <c r="ADQ60" s="8"/>
      <c r="ADR60" s="8"/>
      <c r="ADS60" s="8"/>
      <c r="ADT60" s="8"/>
      <c r="ADU60" s="8"/>
      <c r="ADV60" s="8"/>
      <c r="ADW60" s="8"/>
      <c r="ADX60" s="8"/>
      <c r="ADY60" s="8"/>
      <c r="ADZ60" s="8"/>
      <c r="AEA60" s="8"/>
      <c r="AEB60" s="8"/>
      <c r="AEC60" s="8"/>
      <c r="AED60" s="8"/>
      <c r="AEE60" s="8"/>
      <c r="AEF60" s="8"/>
      <c r="AEG60" s="8"/>
      <c r="AEH60" s="8"/>
      <c r="AEI60" s="8"/>
      <c r="AEJ60" s="8"/>
      <c r="AEK60" s="8"/>
      <c r="AEL60" s="8"/>
      <c r="AEM60" s="8"/>
      <c r="AEN60" s="8"/>
      <c r="AEO60" s="8"/>
      <c r="AEP60" s="8"/>
      <c r="AEQ60" s="8"/>
      <c r="AER60" s="8"/>
      <c r="AES60" s="8"/>
      <c r="AET60" s="8"/>
      <c r="AEU60" s="8"/>
      <c r="AEV60" s="8"/>
      <c r="AEW60" s="8"/>
      <c r="AEX60" s="8"/>
      <c r="AEY60" s="8"/>
      <c r="AEZ60" s="8"/>
      <c r="AFA60" s="8"/>
      <c r="AFB60" s="8"/>
      <c r="AFC60" s="8"/>
      <c r="AFD60" s="8"/>
      <c r="AFE60" s="8"/>
      <c r="AFF60" s="8"/>
      <c r="AFG60" s="8"/>
      <c r="AFH60" s="8"/>
      <c r="AFI60" s="8"/>
      <c r="AFJ60" s="8"/>
      <c r="AFK60" s="8"/>
      <c r="AFL60" s="8"/>
      <c r="AFM60" s="8"/>
      <c r="AFN60" s="8"/>
      <c r="AFO60" s="8"/>
      <c r="AFP60" s="8"/>
      <c r="AFQ60" s="8"/>
      <c r="AFR60" s="8"/>
      <c r="AFS60" s="8"/>
      <c r="AFT60" s="8"/>
      <c r="AFU60" s="8"/>
      <c r="AFV60" s="8"/>
      <c r="AFW60" s="8"/>
      <c r="AFX60" s="8"/>
      <c r="AFY60" s="8"/>
      <c r="AFZ60" s="8"/>
      <c r="AGA60" s="8"/>
      <c r="AGB60" s="8"/>
      <c r="AGC60" s="8"/>
      <c r="AGD60" s="8"/>
      <c r="AGE60" s="8"/>
      <c r="AGF60" s="8"/>
      <c r="AGG60" s="8"/>
      <c r="AGH60" s="8"/>
      <c r="AGI60" s="8"/>
      <c r="AGJ60" s="8"/>
      <c r="AGK60" s="8"/>
      <c r="AGL60" s="8"/>
      <c r="AGM60" s="8"/>
      <c r="AGN60" s="8"/>
      <c r="AGO60" s="8"/>
      <c r="AGP60" s="8"/>
      <c r="AGQ60" s="8"/>
      <c r="AGR60" s="8"/>
      <c r="AGS60" s="8"/>
      <c r="AGT60" s="8"/>
      <c r="AGU60" s="8"/>
      <c r="AGV60" s="8"/>
      <c r="AGW60" s="8"/>
      <c r="AGX60" s="8"/>
      <c r="AGY60" s="8"/>
      <c r="AGZ60" s="8"/>
      <c r="AHA60" s="8"/>
      <c r="AHB60" s="8"/>
      <c r="AHC60" s="8"/>
      <c r="AHD60" s="8"/>
      <c r="AHE60" s="8"/>
      <c r="AHF60" s="8"/>
      <c r="AHG60" s="8"/>
      <c r="AHH60" s="8"/>
      <c r="AHI60" s="8"/>
      <c r="AHJ60" s="8"/>
      <c r="AHK60" s="8"/>
      <c r="AHL60" s="8"/>
      <c r="AHM60" s="8"/>
      <c r="AHN60" s="8"/>
      <c r="AHO60" s="8"/>
      <c r="AHP60" s="8"/>
      <c r="AHQ60" s="8"/>
      <c r="AHR60" s="8"/>
      <c r="AHS60" s="8"/>
      <c r="AHT60" s="8"/>
      <c r="AHU60" s="8"/>
      <c r="AHV60" s="8"/>
      <c r="AHW60" s="8"/>
      <c r="AHX60" s="8"/>
      <c r="AHY60" s="8"/>
      <c r="AHZ60" s="8"/>
      <c r="AIA60" s="8"/>
      <c r="AIB60" s="8"/>
      <c r="AIC60" s="8"/>
      <c r="AID60" s="8"/>
      <c r="AIE60" s="8"/>
      <c r="AIF60" s="8"/>
      <c r="AIG60" s="8"/>
      <c r="AIH60" s="8"/>
      <c r="AII60" s="8"/>
      <c r="AIJ60" s="8"/>
      <c r="AIK60" s="8"/>
      <c r="AIL60" s="8"/>
      <c r="AIM60" s="8"/>
      <c r="AIN60" s="8"/>
      <c r="AIO60" s="8"/>
      <c r="AIP60" s="8"/>
      <c r="AIQ60" s="8"/>
      <c r="AIR60" s="8"/>
      <c r="AIS60" s="8"/>
      <c r="AIT60" s="8"/>
      <c r="AIU60" s="8"/>
      <c r="AIV60" s="8"/>
      <c r="AIW60" s="8"/>
      <c r="AIX60" s="8"/>
      <c r="AIY60" s="8"/>
      <c r="AIZ60" s="8"/>
      <c r="AJA60" s="8"/>
      <c r="AJB60" s="8"/>
      <c r="AJC60" s="8"/>
      <c r="AJD60" s="8"/>
      <c r="AJE60" s="8"/>
      <c r="AJF60" s="8"/>
      <c r="AJG60" s="8"/>
      <c r="AJH60" s="8"/>
      <c r="AJI60" s="8"/>
      <c r="AJJ60" s="8"/>
      <c r="AJK60" s="8"/>
      <c r="AJL60" s="8"/>
      <c r="AJM60" s="8"/>
      <c r="AJN60" s="8"/>
      <c r="AJO60" s="8"/>
      <c r="AJP60" s="8"/>
      <c r="AJQ60" s="8"/>
      <c r="AJR60" s="8"/>
      <c r="AJS60" s="8"/>
      <c r="AJT60" s="8"/>
      <c r="AJU60" s="8"/>
      <c r="AJV60" s="8"/>
      <c r="AJW60" s="8"/>
      <c r="AJX60" s="8"/>
      <c r="AJY60" s="8"/>
      <c r="AJZ60" s="8"/>
      <c r="AKA60" s="8"/>
      <c r="AKB60" s="8"/>
      <c r="AKC60" s="8"/>
      <c r="AKD60" s="8"/>
      <c r="AKE60" s="8"/>
      <c r="AKF60" s="8"/>
      <c r="AKG60" s="8"/>
      <c r="AKH60" s="8"/>
      <c r="AKI60" s="8"/>
      <c r="AKJ60" s="8"/>
      <c r="AKK60" s="8"/>
      <c r="AKL60" s="8"/>
      <c r="AKM60" s="8"/>
      <c r="AKN60" s="8"/>
      <c r="AKO60" s="8"/>
      <c r="AKP60" s="8"/>
      <c r="AKQ60" s="8"/>
      <c r="AKR60" s="8"/>
      <c r="AKS60" s="8"/>
      <c r="AKT60" s="8"/>
      <c r="AKU60" s="8"/>
      <c r="AKV60" s="8"/>
      <c r="AKW60" s="8"/>
      <c r="AKX60" s="8"/>
      <c r="AKY60" s="8"/>
      <c r="AKZ60" s="8"/>
      <c r="ALA60" s="8"/>
      <c r="ALB60" s="8"/>
      <c r="ALC60" s="8"/>
      <c r="ALD60" s="8"/>
      <c r="ALE60" s="8"/>
      <c r="ALF60" s="8"/>
      <c r="ALG60" s="8"/>
      <c r="ALH60" s="8"/>
      <c r="ALI60" s="8"/>
      <c r="ALJ60" s="8"/>
      <c r="ALK60" s="8"/>
      <c r="ALL60" s="8"/>
      <c r="ALM60" s="8"/>
      <c r="ALN60" s="8"/>
      <c r="ALO60" s="8"/>
      <c r="ALP60" s="8"/>
      <c r="ALQ60" s="8"/>
      <c r="ALR60" s="8"/>
      <c r="ALS60" s="8"/>
      <c r="ALT60" s="8"/>
      <c r="ALU60" s="8"/>
      <c r="ALV60" s="8"/>
      <c r="ALW60" s="8"/>
      <c r="ALX60" s="8"/>
      <c r="ALY60" s="8"/>
      <c r="ALZ60" s="8"/>
      <c r="AMA60" s="8"/>
      <c r="AMB60" s="8"/>
      <c r="AMC60" s="8"/>
      <c r="AMD60" s="8"/>
      <c r="AME60" s="8"/>
      <c r="AMF60" s="8"/>
      <c r="AMG60" s="8"/>
      <c r="AMH60" s="8"/>
      <c r="AMI60" s="8"/>
      <c r="AMJ60" s="8"/>
      <c r="AMK60" s="8"/>
      <c r="AML60" s="8"/>
      <c r="AMM60" s="8"/>
      <c r="AMN60" s="8"/>
      <c r="AMO60" s="8"/>
      <c r="AMP60" s="8"/>
      <c r="AMQ60" s="8"/>
      <c r="AMR60" s="8"/>
      <c r="AMS60" s="8"/>
      <c r="AMT60" s="8"/>
      <c r="AMU60" s="8"/>
      <c r="AMV60" s="8"/>
      <c r="AMW60" s="8"/>
      <c r="AMX60" s="8"/>
      <c r="AMY60" s="8"/>
      <c r="AMZ60" s="8"/>
      <c r="ANA60" s="8"/>
      <c r="ANB60" s="8"/>
      <c r="ANC60" s="8"/>
      <c r="AND60" s="8"/>
      <c r="ANE60" s="8"/>
      <c r="ANF60" s="8"/>
      <c r="ANG60" s="8"/>
      <c r="ANH60" s="8"/>
      <c r="ANI60" s="8"/>
      <c r="ANJ60" s="8"/>
      <c r="ANK60" s="8"/>
      <c r="ANL60" s="8"/>
      <c r="ANM60" s="8"/>
      <c r="ANN60" s="8"/>
      <c r="ANO60" s="8"/>
      <c r="ANP60" s="8"/>
      <c r="ANQ60" s="8"/>
      <c r="ANR60" s="8"/>
      <c r="ANS60" s="8"/>
      <c r="ANT60" s="8"/>
      <c r="ANU60" s="8"/>
      <c r="ANV60" s="8"/>
      <c r="ANW60" s="8"/>
      <c r="ANX60" s="8"/>
      <c r="ANY60" s="8"/>
      <c r="ANZ60" s="8"/>
      <c r="AOA60" s="8"/>
      <c r="AOB60" s="8"/>
      <c r="AOC60" s="8"/>
      <c r="AOD60" s="8"/>
      <c r="AOE60" s="8"/>
      <c r="AOF60" s="8"/>
      <c r="AOG60" s="8"/>
      <c r="AOH60" s="8"/>
      <c r="AOI60" s="8"/>
      <c r="AOJ60" s="8"/>
      <c r="AOK60" s="8"/>
      <c r="AOL60" s="8"/>
      <c r="AOM60" s="8"/>
      <c r="AON60" s="8"/>
      <c r="AOO60" s="8"/>
      <c r="AOP60" s="8"/>
      <c r="AOQ60" s="8"/>
      <c r="AOR60" s="8"/>
      <c r="AOS60" s="8"/>
      <c r="AOT60" s="8"/>
      <c r="AOU60" s="8"/>
      <c r="AOV60" s="8"/>
      <c r="AOW60" s="8"/>
      <c r="AOX60" s="8"/>
      <c r="AOY60" s="8"/>
      <c r="AOZ60" s="8"/>
      <c r="APA60" s="8"/>
      <c r="APB60" s="8"/>
      <c r="APC60" s="8"/>
      <c r="APD60" s="8"/>
      <c r="APE60" s="8"/>
      <c r="APF60" s="8"/>
      <c r="APG60" s="8"/>
      <c r="APH60" s="8"/>
      <c r="API60" s="8"/>
      <c r="APJ60" s="8"/>
      <c r="APK60" s="8"/>
      <c r="APL60" s="8"/>
      <c r="APM60" s="8"/>
      <c r="APN60" s="8"/>
      <c r="APO60" s="8"/>
      <c r="APP60" s="8"/>
      <c r="APQ60" s="8"/>
      <c r="APR60" s="8"/>
      <c r="APS60" s="8"/>
      <c r="APT60" s="8"/>
      <c r="APU60" s="8"/>
      <c r="APV60" s="8"/>
      <c r="APW60" s="8"/>
      <c r="APX60" s="8"/>
      <c r="APY60" s="8"/>
      <c r="APZ60" s="8"/>
      <c r="AQA60" s="8"/>
      <c r="AQB60" s="8"/>
      <c r="AQC60" s="8"/>
      <c r="AQD60" s="8"/>
      <c r="AQE60" s="8"/>
      <c r="AQF60" s="8"/>
      <c r="AQG60" s="8"/>
      <c r="AQH60" s="8"/>
      <c r="AQI60" s="8"/>
      <c r="AQJ60" s="8"/>
      <c r="AQK60" s="8"/>
      <c r="AQL60" s="8"/>
      <c r="AQM60" s="8"/>
      <c r="AQN60" s="8"/>
      <c r="AQO60" s="8"/>
      <c r="AQP60" s="8"/>
      <c r="AQQ60" s="8"/>
      <c r="AQR60" s="8"/>
      <c r="AQS60" s="8"/>
      <c r="AQT60" s="8"/>
      <c r="AQU60" s="8"/>
      <c r="AQV60" s="8"/>
      <c r="AQW60" s="8"/>
      <c r="AQX60" s="8"/>
      <c r="AQY60" s="8"/>
      <c r="AQZ60" s="8"/>
      <c r="ARA60" s="8"/>
      <c r="ARB60" s="8"/>
      <c r="ARC60" s="8"/>
      <c r="ARD60" s="8"/>
      <c r="ARE60" s="8"/>
      <c r="ARF60" s="8"/>
      <c r="ARG60" s="8"/>
      <c r="ARH60" s="8"/>
      <c r="ARI60" s="8"/>
      <c r="ARJ60" s="8"/>
      <c r="ARK60" s="8"/>
      <c r="ARL60" s="8"/>
      <c r="ARM60" s="8"/>
      <c r="ARN60" s="8"/>
      <c r="ARO60" s="8"/>
      <c r="ARP60" s="8"/>
      <c r="ARQ60" s="8"/>
      <c r="ARR60" s="8"/>
      <c r="ARS60" s="8"/>
      <c r="ART60" s="8"/>
      <c r="ARU60" s="8"/>
      <c r="ARV60" s="8"/>
      <c r="ARW60" s="8"/>
      <c r="ARX60" s="8"/>
      <c r="ARY60" s="8"/>
      <c r="ARZ60" s="8"/>
      <c r="ASA60" s="8"/>
      <c r="ASB60" s="8"/>
      <c r="ASC60" s="8"/>
      <c r="ASD60" s="8"/>
      <c r="ASE60" s="8"/>
      <c r="ASF60" s="8"/>
      <c r="ASG60" s="8"/>
      <c r="ASH60" s="8"/>
      <c r="ASI60" s="8"/>
      <c r="ASJ60" s="8"/>
      <c r="ASK60" s="8"/>
      <c r="ASL60" s="8"/>
      <c r="ASM60" s="8"/>
      <c r="ASN60" s="8"/>
      <c r="ASO60" s="8"/>
      <c r="ASP60" s="8"/>
      <c r="ASQ60" s="8"/>
      <c r="ASR60" s="8"/>
      <c r="ASS60" s="8"/>
      <c r="AST60" s="8"/>
      <c r="ASU60" s="8"/>
      <c r="ASV60" s="8"/>
      <c r="ASW60" s="8"/>
      <c r="ASX60" s="8"/>
      <c r="ASY60" s="8"/>
      <c r="ASZ60" s="8"/>
      <c r="ATA60" s="8"/>
      <c r="ATB60" s="8"/>
      <c r="ATC60" s="8"/>
      <c r="ATD60" s="8"/>
      <c r="ATE60" s="8"/>
      <c r="ATF60" s="8"/>
      <c r="ATG60" s="8"/>
      <c r="ATH60" s="8"/>
      <c r="ATI60" s="8"/>
      <c r="ATJ60" s="8"/>
      <c r="ATK60" s="8"/>
      <c r="ATL60" s="8"/>
      <c r="ATM60" s="8"/>
      <c r="ATN60" s="8"/>
      <c r="ATO60" s="8"/>
      <c r="ATP60" s="8"/>
      <c r="ATQ60" s="8"/>
      <c r="ATR60" s="8"/>
      <c r="ATS60" s="8"/>
      <c r="ATT60" s="8"/>
      <c r="ATU60" s="8"/>
      <c r="ATV60" s="8"/>
      <c r="ATW60" s="8"/>
      <c r="ATX60" s="8"/>
      <c r="ATY60" s="8"/>
      <c r="ATZ60" s="8"/>
      <c r="AUA60" s="8"/>
      <c r="AUB60" s="8"/>
      <c r="AUC60" s="8"/>
      <c r="AUD60" s="8"/>
      <c r="AUE60" s="8"/>
      <c r="AUF60" s="8"/>
      <c r="AUG60" s="8"/>
      <c r="AUH60" s="8"/>
      <c r="AUI60" s="8"/>
      <c r="AUJ60" s="8"/>
      <c r="AUK60" s="8"/>
      <c r="AUL60" s="8"/>
      <c r="AUM60" s="8"/>
      <c r="AUN60" s="8"/>
      <c r="AUO60" s="8"/>
      <c r="AUP60" s="8"/>
      <c r="AUQ60" s="8"/>
      <c r="AUR60" s="8"/>
      <c r="AUS60" s="8"/>
      <c r="AUT60" s="8"/>
      <c r="AUU60" s="8"/>
      <c r="AUV60" s="8"/>
      <c r="AUW60" s="8"/>
      <c r="AUX60" s="8"/>
      <c r="AUY60" s="8"/>
      <c r="AUZ60" s="8"/>
      <c r="AVA60" s="8"/>
      <c r="AVB60" s="8"/>
      <c r="AVC60" s="8"/>
      <c r="AVD60" s="8"/>
      <c r="AVE60" s="8"/>
      <c r="AVF60" s="8"/>
      <c r="AVG60" s="8"/>
      <c r="AVH60" s="8"/>
      <c r="AVI60" s="8"/>
      <c r="AVJ60" s="8"/>
      <c r="AVK60" s="8"/>
      <c r="AVL60" s="8"/>
      <c r="AVM60" s="8"/>
      <c r="AVN60" s="8"/>
      <c r="AVO60" s="8"/>
      <c r="AVP60" s="8"/>
      <c r="AVQ60" s="8"/>
      <c r="AVR60" s="8"/>
      <c r="AVS60" s="8"/>
      <c r="AVT60" s="8"/>
      <c r="AVU60" s="8"/>
      <c r="AVV60" s="8"/>
      <c r="AVW60" s="8"/>
      <c r="AVX60" s="8"/>
      <c r="AVY60" s="8"/>
      <c r="AVZ60" s="8"/>
      <c r="AWA60" s="8"/>
      <c r="AWB60" s="8"/>
      <c r="AWC60" s="8"/>
      <c r="AWD60" s="8"/>
      <c r="AWE60" s="8"/>
      <c r="AWF60" s="8"/>
      <c r="AWG60" s="8"/>
      <c r="AWH60" s="8"/>
      <c r="AWI60" s="8"/>
      <c r="AWJ60" s="8"/>
      <c r="AWK60" s="8"/>
      <c r="AWL60" s="8"/>
      <c r="AWM60" s="8"/>
      <c r="AWN60" s="8"/>
      <c r="AWO60" s="8"/>
      <c r="AWP60" s="8"/>
      <c r="AWQ60" s="8"/>
      <c r="AWR60" s="8"/>
      <c r="AWS60" s="8"/>
      <c r="AWT60" s="8"/>
      <c r="AWU60" s="8"/>
      <c r="AWV60" s="8"/>
      <c r="AWW60" s="8"/>
      <c r="AWX60" s="8"/>
      <c r="AWY60" s="8"/>
      <c r="AWZ60" s="8"/>
      <c r="AXA60" s="8"/>
      <c r="AXB60" s="8"/>
      <c r="AXC60" s="8"/>
      <c r="AXD60" s="8"/>
      <c r="AXE60" s="8"/>
      <c r="AXF60" s="8"/>
      <c r="AXG60" s="8"/>
      <c r="AXH60" s="8"/>
      <c r="AXI60" s="8"/>
      <c r="AXJ60" s="8"/>
      <c r="AXK60" s="8"/>
      <c r="AXL60" s="8"/>
      <c r="AXM60" s="8"/>
      <c r="AXN60" s="8"/>
      <c r="AXO60" s="8"/>
      <c r="AXP60" s="8"/>
      <c r="AXQ60" s="8"/>
      <c r="AXR60" s="8"/>
      <c r="AXS60" s="8"/>
      <c r="AXT60" s="8"/>
      <c r="AXU60" s="8"/>
      <c r="AXV60" s="8"/>
      <c r="AXW60" s="8"/>
      <c r="AXX60" s="8"/>
      <c r="AXY60" s="8"/>
      <c r="AXZ60" s="8"/>
      <c r="AYA60" s="8"/>
      <c r="AYB60" s="8"/>
      <c r="AYC60" s="8"/>
      <c r="AYD60" s="8"/>
      <c r="AYE60" s="8"/>
      <c r="AYF60" s="8"/>
      <c r="AYG60" s="8"/>
      <c r="AYH60" s="8"/>
      <c r="AYI60" s="8"/>
      <c r="AYJ60" s="8"/>
      <c r="AYK60" s="8"/>
      <c r="AYL60" s="8"/>
      <c r="AYM60" s="8"/>
      <c r="AYN60" s="8"/>
      <c r="AYO60" s="8"/>
      <c r="AYP60" s="8"/>
      <c r="AYQ60" s="8"/>
      <c r="AYR60" s="8"/>
      <c r="AYS60" s="8"/>
      <c r="AYT60" s="8"/>
      <c r="AYU60" s="8"/>
      <c r="AYV60" s="8"/>
      <c r="AYW60" s="8"/>
      <c r="AYX60" s="8"/>
      <c r="AYY60" s="8"/>
      <c r="AYZ60" s="8"/>
      <c r="AZA60" s="8"/>
      <c r="AZB60" s="8"/>
      <c r="AZC60" s="8"/>
      <c r="AZD60" s="8"/>
      <c r="AZE60" s="8"/>
      <c r="AZF60" s="8"/>
      <c r="AZG60" s="8"/>
      <c r="AZH60" s="8"/>
      <c r="AZI60" s="8"/>
      <c r="AZJ60" s="8"/>
      <c r="AZK60" s="8"/>
      <c r="AZL60" s="8"/>
      <c r="AZM60" s="8"/>
      <c r="AZN60" s="8"/>
      <c r="AZO60" s="8"/>
      <c r="AZP60" s="8"/>
      <c r="AZQ60" s="8"/>
      <c r="AZR60" s="8"/>
      <c r="AZS60" s="8"/>
      <c r="AZT60" s="8"/>
      <c r="AZU60" s="8"/>
      <c r="AZV60" s="8"/>
      <c r="AZW60" s="8"/>
      <c r="AZX60" s="8"/>
      <c r="AZY60" s="8"/>
      <c r="AZZ60" s="8"/>
      <c r="BAA60" s="8"/>
      <c r="BAB60" s="8"/>
      <c r="BAC60" s="8"/>
      <c r="BAD60" s="8"/>
      <c r="BAE60" s="8"/>
      <c r="BAF60" s="8"/>
      <c r="BAG60" s="8"/>
      <c r="BAH60" s="8"/>
      <c r="BAI60" s="8"/>
      <c r="BAJ60" s="8"/>
      <c r="BAK60" s="8"/>
      <c r="BAL60" s="8"/>
      <c r="BAM60" s="8"/>
      <c r="BAN60" s="8"/>
      <c r="BAO60" s="8"/>
      <c r="BAP60" s="8"/>
      <c r="BAQ60" s="8"/>
      <c r="BAR60" s="8"/>
      <c r="BAS60" s="8"/>
      <c r="BAT60" s="8"/>
      <c r="BAU60" s="8"/>
      <c r="BAV60" s="8"/>
      <c r="BAW60" s="8"/>
      <c r="BAX60" s="8"/>
      <c r="BAY60" s="8"/>
      <c r="BAZ60" s="8"/>
      <c r="BBA60" s="8"/>
      <c r="BBB60" s="8"/>
      <c r="BBC60" s="8"/>
      <c r="BBD60" s="8"/>
      <c r="BBE60" s="8"/>
      <c r="BBF60" s="8"/>
      <c r="BBG60" s="8"/>
      <c r="BBH60" s="8"/>
      <c r="BBI60" s="8"/>
      <c r="BBJ60" s="8"/>
      <c r="BBK60" s="8"/>
      <c r="BBL60" s="8"/>
      <c r="BBM60" s="8"/>
      <c r="BBN60" s="8"/>
      <c r="BBO60" s="8"/>
      <c r="BBP60" s="8"/>
      <c r="BBQ60" s="8"/>
      <c r="BBR60" s="8"/>
      <c r="BBS60" s="8"/>
      <c r="BBT60" s="8"/>
      <c r="BBU60" s="8"/>
      <c r="BBV60" s="8"/>
      <c r="BBW60" s="8"/>
      <c r="BBX60" s="8"/>
      <c r="BBY60" s="8"/>
      <c r="BBZ60" s="8"/>
      <c r="BCA60" s="8"/>
      <c r="BCB60" s="8"/>
      <c r="BCC60" s="8"/>
      <c r="BCD60" s="8"/>
      <c r="BCE60" s="8"/>
      <c r="BCF60" s="8"/>
      <c r="BCG60" s="8"/>
      <c r="BCH60" s="8"/>
      <c r="BCI60" s="8"/>
      <c r="BCJ60" s="8"/>
      <c r="BCK60" s="8"/>
      <c r="BCL60" s="8"/>
      <c r="BCM60" s="8"/>
      <c r="BCN60" s="8"/>
      <c r="BCO60" s="8"/>
      <c r="BCP60" s="8"/>
      <c r="BCQ60" s="8"/>
      <c r="BCR60" s="8"/>
      <c r="BCS60" s="8"/>
      <c r="BCT60" s="8"/>
      <c r="BCU60" s="8"/>
      <c r="BCV60" s="8"/>
      <c r="BCW60" s="8"/>
      <c r="BCX60" s="8"/>
      <c r="BCY60" s="8"/>
      <c r="BCZ60" s="8"/>
      <c r="BDA60" s="8"/>
      <c r="BDB60" s="8"/>
      <c r="BDC60" s="8"/>
      <c r="BDD60" s="8"/>
      <c r="BDE60" s="8"/>
      <c r="BDF60" s="8"/>
      <c r="BDG60" s="8"/>
      <c r="BDH60" s="8"/>
      <c r="BDI60" s="8"/>
      <c r="BDJ60" s="8"/>
      <c r="BDK60" s="8"/>
      <c r="BDL60" s="8"/>
      <c r="BDM60" s="8"/>
      <c r="BDN60" s="8"/>
      <c r="BDO60" s="8"/>
      <c r="BDP60" s="8"/>
      <c r="BDQ60" s="8"/>
      <c r="BDR60" s="8"/>
      <c r="BDS60" s="8"/>
      <c r="BDT60" s="8"/>
      <c r="BDU60" s="8"/>
      <c r="BDV60" s="8"/>
      <c r="BDW60" s="8"/>
      <c r="BDX60" s="8"/>
      <c r="BDY60" s="8"/>
      <c r="BDZ60" s="8"/>
      <c r="BEA60" s="8"/>
      <c r="BEB60" s="8"/>
      <c r="BEC60" s="8"/>
      <c r="BED60" s="8"/>
      <c r="BEE60" s="8"/>
      <c r="BEF60" s="8"/>
      <c r="BEG60" s="8"/>
      <c r="BEH60" s="8"/>
      <c r="BEI60" s="8"/>
      <c r="BEJ60" s="8"/>
      <c r="BEK60" s="8"/>
      <c r="BEL60" s="8"/>
      <c r="BEM60" s="8"/>
      <c r="BEN60" s="8"/>
      <c r="BEO60" s="8"/>
      <c r="BEP60" s="8"/>
      <c r="BEQ60" s="8"/>
      <c r="BER60" s="8"/>
      <c r="BES60" s="8"/>
      <c r="BET60" s="8"/>
      <c r="BEU60" s="8"/>
      <c r="BEV60" s="8"/>
      <c r="BEW60" s="8"/>
      <c r="BEX60" s="8"/>
      <c r="BEY60" s="8"/>
      <c r="BEZ60" s="8"/>
      <c r="BFA60" s="8"/>
      <c r="BFB60" s="8"/>
      <c r="BFC60" s="8"/>
      <c r="BFD60" s="8"/>
      <c r="BFE60" s="8"/>
      <c r="BFF60" s="8"/>
      <c r="BFG60" s="8"/>
      <c r="BFH60" s="8"/>
      <c r="BFI60" s="8"/>
      <c r="BFJ60" s="8"/>
      <c r="BFK60" s="8"/>
      <c r="BFL60" s="8"/>
      <c r="BFM60" s="8"/>
      <c r="BFN60" s="8"/>
      <c r="BFO60" s="8"/>
      <c r="BFP60" s="8"/>
      <c r="BFQ60" s="8"/>
      <c r="BFR60" s="8"/>
      <c r="BFS60" s="8"/>
      <c r="BFT60" s="8"/>
      <c r="BFU60" s="8"/>
      <c r="BFV60" s="8"/>
      <c r="BFW60" s="8"/>
      <c r="BFX60" s="8"/>
      <c r="BFY60" s="8"/>
      <c r="BFZ60" s="8"/>
      <c r="BGA60" s="8"/>
      <c r="BGB60" s="8"/>
      <c r="BGC60" s="8"/>
      <c r="BGD60" s="8"/>
      <c r="BGE60" s="8"/>
      <c r="BGF60" s="8"/>
      <c r="BGG60" s="8"/>
      <c r="BGH60" s="8"/>
      <c r="BGI60" s="8"/>
      <c r="BGJ60" s="8"/>
      <c r="BGK60" s="8"/>
      <c r="BGL60" s="8"/>
      <c r="BGM60" s="8"/>
      <c r="BGN60" s="8"/>
      <c r="BGO60" s="8"/>
      <c r="BGP60" s="8"/>
      <c r="BGQ60" s="8"/>
      <c r="BGR60" s="8"/>
      <c r="BGS60" s="8"/>
      <c r="BGT60" s="8"/>
      <c r="BGU60" s="8"/>
      <c r="BGV60" s="8"/>
      <c r="BGW60" s="8"/>
      <c r="BGX60" s="8"/>
      <c r="BGY60" s="8"/>
      <c r="BGZ60" s="8"/>
      <c r="BHA60" s="8"/>
      <c r="BHB60" s="8"/>
      <c r="BHC60" s="8"/>
      <c r="BHD60" s="8"/>
      <c r="BHE60" s="8"/>
      <c r="BHF60" s="8"/>
      <c r="BHG60" s="8"/>
      <c r="BHH60" s="8"/>
      <c r="BHI60" s="8"/>
      <c r="BHJ60" s="8"/>
      <c r="BHK60" s="8"/>
      <c r="BHL60" s="8"/>
      <c r="BHM60" s="8"/>
      <c r="BHN60" s="8"/>
      <c r="BHO60" s="8"/>
      <c r="BHP60" s="8"/>
      <c r="BHQ60" s="8"/>
      <c r="BHR60" s="8"/>
      <c r="BHS60" s="8"/>
      <c r="BHT60" s="8"/>
      <c r="BHU60" s="8"/>
      <c r="BHV60" s="8"/>
      <c r="BHW60" s="8"/>
      <c r="BHX60" s="8"/>
      <c r="BHY60" s="8"/>
      <c r="BHZ60" s="8"/>
      <c r="BIA60" s="8"/>
      <c r="BIB60" s="8"/>
      <c r="BIC60" s="8"/>
      <c r="BID60" s="8"/>
      <c r="BIE60" s="8"/>
      <c r="BIF60" s="8"/>
      <c r="BIG60" s="8"/>
      <c r="BIH60" s="8"/>
      <c r="BII60" s="8"/>
      <c r="BIJ60" s="8"/>
      <c r="BIK60" s="8"/>
      <c r="BIL60" s="8"/>
      <c r="BIM60" s="8"/>
      <c r="BIN60" s="8"/>
      <c r="BIO60" s="8"/>
      <c r="BIP60" s="8"/>
      <c r="BIQ60" s="8"/>
      <c r="BIR60" s="8"/>
      <c r="BIS60" s="8"/>
      <c r="BIT60" s="8"/>
      <c r="BIU60" s="8"/>
      <c r="BIV60" s="8"/>
      <c r="BIW60" s="8"/>
      <c r="BIX60" s="8"/>
      <c r="BIY60" s="8"/>
      <c r="BIZ60" s="8"/>
      <c r="BJA60" s="8"/>
      <c r="BJB60" s="8"/>
      <c r="BJC60" s="8"/>
      <c r="BJD60" s="8"/>
      <c r="BJE60" s="8"/>
      <c r="BJF60" s="8"/>
      <c r="BJG60" s="8"/>
      <c r="BJH60" s="8"/>
      <c r="BJI60" s="8"/>
      <c r="BJJ60" s="8"/>
      <c r="BJK60" s="8"/>
      <c r="BJL60" s="8"/>
      <c r="BJM60" s="8"/>
      <c r="BJN60" s="8"/>
      <c r="BJO60" s="8"/>
      <c r="BJP60" s="8"/>
      <c r="BJQ60" s="8"/>
      <c r="BJR60" s="8"/>
      <c r="BJS60" s="8"/>
      <c r="BJT60" s="8"/>
      <c r="BJU60" s="8"/>
      <c r="BJV60" s="8"/>
      <c r="BJW60" s="8"/>
      <c r="BJX60" s="8"/>
      <c r="BJY60" s="8"/>
      <c r="BJZ60" s="8"/>
      <c r="BKA60" s="8"/>
      <c r="BKB60" s="8"/>
      <c r="BKC60" s="8"/>
      <c r="BKD60" s="8"/>
      <c r="BKE60" s="8"/>
      <c r="BKF60" s="8"/>
      <c r="BKG60" s="8"/>
      <c r="BKH60" s="8"/>
      <c r="BKI60" s="8"/>
      <c r="BKJ60" s="8"/>
      <c r="BKK60" s="8"/>
      <c r="BKL60" s="8"/>
      <c r="BKM60" s="8"/>
      <c r="BKN60" s="8"/>
      <c r="BKO60" s="8"/>
      <c r="BKP60" s="8"/>
      <c r="BKQ60" s="8"/>
      <c r="BKR60" s="8"/>
      <c r="BKS60" s="8"/>
      <c r="BKT60" s="8"/>
      <c r="BKU60" s="8"/>
      <c r="BKV60" s="8"/>
      <c r="BKW60" s="8"/>
      <c r="BKX60" s="8"/>
      <c r="BKY60" s="8"/>
      <c r="BKZ60" s="8"/>
      <c r="BLA60" s="8"/>
      <c r="BLB60" s="8"/>
      <c r="BLC60" s="8"/>
      <c r="BLD60" s="8"/>
      <c r="BLE60" s="8"/>
      <c r="BLF60" s="8"/>
      <c r="BLG60" s="8"/>
      <c r="BLH60" s="8"/>
      <c r="BLI60" s="8"/>
      <c r="BLJ60" s="8"/>
      <c r="BLK60" s="8"/>
      <c r="BLL60" s="8"/>
      <c r="BLM60" s="8"/>
      <c r="BLN60" s="8"/>
      <c r="BLO60" s="8"/>
      <c r="BLP60" s="8"/>
      <c r="BLQ60" s="8"/>
      <c r="BLR60" s="8"/>
      <c r="BLS60" s="8"/>
      <c r="BLT60" s="8"/>
      <c r="BLU60" s="8"/>
      <c r="BLV60" s="8"/>
      <c r="BLW60" s="8"/>
      <c r="BLX60" s="8"/>
      <c r="BLY60" s="8"/>
      <c r="BLZ60" s="8"/>
      <c r="BMA60" s="8"/>
      <c r="BMB60" s="8"/>
      <c r="BMC60" s="8"/>
      <c r="BMD60" s="8"/>
      <c r="BME60" s="8"/>
      <c r="BMF60" s="8"/>
      <c r="BMG60" s="8"/>
      <c r="BMH60" s="8"/>
      <c r="BMI60" s="8"/>
      <c r="BMJ60" s="8"/>
      <c r="BMK60" s="8"/>
      <c r="BML60" s="8"/>
      <c r="BMM60" s="8"/>
      <c r="BMN60" s="8"/>
      <c r="BMO60" s="8"/>
      <c r="BMP60" s="8"/>
      <c r="BMQ60" s="8"/>
      <c r="BMR60" s="8"/>
      <c r="BMS60" s="8"/>
      <c r="BMT60" s="8"/>
      <c r="BMU60" s="8"/>
      <c r="BMV60" s="8"/>
      <c r="BMW60" s="8"/>
      <c r="BMX60" s="8"/>
      <c r="BMY60" s="8"/>
      <c r="BMZ60" s="8"/>
      <c r="BNA60" s="8"/>
      <c r="BNB60" s="8"/>
      <c r="BNC60" s="8"/>
      <c r="BND60" s="8"/>
      <c r="BNE60" s="8"/>
      <c r="BNF60" s="8"/>
      <c r="BNG60" s="8"/>
      <c r="BNH60" s="8"/>
      <c r="BNI60" s="8"/>
      <c r="BNJ60" s="8"/>
      <c r="BNK60" s="8"/>
      <c r="BNL60" s="8"/>
      <c r="BNM60" s="8"/>
      <c r="BNN60" s="8"/>
      <c r="BNO60" s="8"/>
      <c r="BNP60" s="8"/>
      <c r="BNQ60" s="8"/>
      <c r="BNR60" s="8"/>
      <c r="BNS60" s="8"/>
      <c r="BNT60" s="8"/>
      <c r="BNU60" s="8"/>
      <c r="BNV60" s="8"/>
      <c r="BNW60" s="8"/>
      <c r="BNX60" s="8"/>
      <c r="BNY60" s="8"/>
      <c r="BNZ60" s="8"/>
      <c r="BOA60" s="8"/>
      <c r="BOB60" s="8"/>
      <c r="BOC60" s="8"/>
      <c r="BOD60" s="8"/>
      <c r="BOE60" s="8"/>
      <c r="BOF60" s="8"/>
      <c r="BOG60" s="8"/>
      <c r="BOH60" s="8"/>
      <c r="BOI60" s="8"/>
      <c r="BOJ60" s="8"/>
      <c r="BOK60" s="8"/>
      <c r="BOL60" s="8"/>
      <c r="BOM60" s="8"/>
      <c r="BON60" s="8"/>
      <c r="BOO60" s="8"/>
      <c r="BOP60" s="8"/>
      <c r="BOQ60" s="8"/>
      <c r="BOR60" s="8"/>
      <c r="BOS60" s="8"/>
      <c r="BOT60" s="8"/>
      <c r="BOU60" s="8"/>
      <c r="BOV60" s="8"/>
      <c r="BOW60" s="8"/>
      <c r="BOX60" s="8"/>
      <c r="BOY60" s="8"/>
      <c r="BOZ60" s="8"/>
      <c r="BPA60" s="8"/>
      <c r="BPB60" s="8"/>
      <c r="BPC60" s="8"/>
      <c r="BPD60" s="8"/>
      <c r="BPE60" s="8"/>
      <c r="BPF60" s="8"/>
      <c r="BPG60" s="8"/>
      <c r="BPH60" s="8"/>
      <c r="BPI60" s="8"/>
      <c r="BPJ60" s="8"/>
      <c r="BPK60" s="8"/>
      <c r="BPL60" s="8"/>
      <c r="BPM60" s="8"/>
      <c r="BPN60" s="8"/>
      <c r="BPO60" s="8"/>
      <c r="BPP60" s="8"/>
      <c r="BPQ60" s="8"/>
      <c r="BPR60" s="8"/>
      <c r="BPS60" s="8"/>
      <c r="BPT60" s="8"/>
      <c r="BPU60" s="8"/>
      <c r="BPV60" s="8"/>
      <c r="BPW60" s="8"/>
      <c r="BPX60" s="8"/>
      <c r="BPY60" s="8"/>
      <c r="BPZ60" s="8"/>
      <c r="BQA60" s="8"/>
      <c r="BQB60" s="8"/>
      <c r="BQC60" s="8"/>
      <c r="BQD60" s="8"/>
      <c r="BQE60" s="8"/>
      <c r="BQF60" s="8"/>
      <c r="BQG60" s="8"/>
      <c r="BQH60" s="8"/>
      <c r="BQI60" s="8"/>
      <c r="BQJ60" s="8"/>
      <c r="BQK60" s="8"/>
      <c r="BQL60" s="8"/>
      <c r="BQM60" s="8"/>
      <c r="BQN60" s="8"/>
      <c r="BQO60" s="8"/>
      <c r="BQP60" s="8"/>
      <c r="BQQ60" s="8"/>
      <c r="BQR60" s="8"/>
      <c r="BQS60" s="8"/>
      <c r="BQT60" s="8"/>
      <c r="BQU60" s="8"/>
      <c r="BQV60" s="8"/>
      <c r="BQW60" s="8"/>
      <c r="BQX60" s="8"/>
      <c r="BQY60" s="8"/>
      <c r="BQZ60" s="8"/>
      <c r="BRA60" s="8"/>
      <c r="BRB60" s="8"/>
      <c r="BRC60" s="8"/>
      <c r="BRD60" s="8"/>
      <c r="BRE60" s="8"/>
      <c r="BRF60" s="8"/>
      <c r="BRG60" s="8"/>
      <c r="BRH60" s="8"/>
      <c r="BRI60" s="8"/>
      <c r="BRJ60" s="8"/>
      <c r="BRK60" s="8"/>
      <c r="BRL60" s="8"/>
      <c r="BRM60" s="8"/>
      <c r="BRN60" s="8"/>
      <c r="BRO60" s="8"/>
      <c r="BRP60" s="8"/>
      <c r="BRQ60" s="8"/>
      <c r="BRR60" s="8"/>
      <c r="BRS60" s="8"/>
      <c r="BRT60" s="8"/>
      <c r="BRU60" s="8"/>
      <c r="BRV60" s="8"/>
      <c r="BRW60" s="8"/>
      <c r="BRX60" s="8"/>
      <c r="BRY60" s="8"/>
      <c r="BRZ60" s="8"/>
      <c r="BSA60" s="8"/>
      <c r="BSB60" s="8"/>
      <c r="BSC60" s="8"/>
      <c r="BSD60" s="8"/>
      <c r="BSE60" s="8"/>
      <c r="BSF60" s="8"/>
      <c r="BSG60" s="8"/>
      <c r="BSH60" s="8"/>
      <c r="BSI60" s="8"/>
      <c r="BSJ60" s="8"/>
      <c r="BSK60" s="8"/>
      <c r="BSL60" s="8"/>
      <c r="BSM60" s="8"/>
      <c r="BSN60" s="8"/>
      <c r="BSO60" s="8"/>
      <c r="BSP60" s="8"/>
      <c r="BSQ60" s="8"/>
      <c r="BSR60" s="8"/>
      <c r="BSS60" s="8"/>
      <c r="BST60" s="8"/>
      <c r="BSU60" s="8"/>
      <c r="BSV60" s="8"/>
      <c r="BSW60" s="8"/>
      <c r="BSX60" s="8"/>
      <c r="BSY60" s="8"/>
      <c r="BSZ60" s="8"/>
      <c r="BTA60" s="8"/>
      <c r="BTB60" s="8"/>
      <c r="BTC60" s="8"/>
      <c r="BTD60" s="8"/>
      <c r="BTE60" s="8"/>
      <c r="BTF60" s="8"/>
      <c r="BTG60" s="8"/>
      <c r="BTH60" s="8"/>
      <c r="BTI60" s="8"/>
      <c r="BTJ60" s="8"/>
      <c r="BTK60" s="8"/>
      <c r="BTL60" s="8"/>
      <c r="BTM60" s="8"/>
      <c r="BTN60" s="8"/>
      <c r="BTO60" s="8"/>
      <c r="BTP60" s="8"/>
      <c r="BTQ60" s="8"/>
      <c r="BTR60" s="8"/>
      <c r="BTS60" s="8"/>
      <c r="BTT60" s="8"/>
      <c r="BTU60" s="8"/>
      <c r="BTV60" s="8"/>
      <c r="BTW60" s="8"/>
      <c r="BTX60" s="8"/>
      <c r="BTY60" s="8"/>
      <c r="BTZ60" s="8"/>
      <c r="BUA60" s="8"/>
      <c r="BUB60" s="8"/>
      <c r="BUC60" s="8"/>
      <c r="BUD60" s="8"/>
      <c r="BUE60" s="8"/>
      <c r="BUF60" s="8"/>
      <c r="BUG60" s="8"/>
      <c r="BUH60" s="8"/>
      <c r="BUI60" s="8"/>
      <c r="BUJ60" s="8"/>
      <c r="BUK60" s="8"/>
      <c r="BUL60" s="8"/>
      <c r="BUM60" s="8"/>
      <c r="BUN60" s="8"/>
      <c r="BUO60" s="8"/>
      <c r="BUP60" s="8"/>
      <c r="BUQ60" s="8"/>
      <c r="BUR60" s="8"/>
      <c r="BUS60" s="8"/>
      <c r="BUT60" s="8"/>
      <c r="BUU60" s="8"/>
      <c r="BUV60" s="8"/>
      <c r="BUW60" s="8"/>
      <c r="BUX60" s="8"/>
      <c r="BUY60" s="8"/>
      <c r="BUZ60" s="8"/>
      <c r="BVA60" s="8"/>
      <c r="BVB60" s="8"/>
      <c r="BVC60" s="8"/>
      <c r="BVD60" s="8"/>
      <c r="BVE60" s="8"/>
      <c r="BVF60" s="8"/>
      <c r="BVG60" s="8"/>
      <c r="BVH60" s="8"/>
      <c r="BVI60" s="8"/>
      <c r="BVJ60" s="8"/>
      <c r="BVK60" s="8"/>
      <c r="BVL60" s="8"/>
      <c r="BVM60" s="8"/>
      <c r="BVN60" s="8"/>
      <c r="BVO60" s="8"/>
      <c r="BVP60" s="8"/>
      <c r="BVQ60" s="8"/>
      <c r="BVR60" s="8"/>
      <c r="BVS60" s="8"/>
      <c r="BVT60" s="8"/>
      <c r="BVU60" s="8"/>
      <c r="BVV60" s="8"/>
      <c r="BVW60" s="8"/>
      <c r="BVX60" s="8"/>
      <c r="BVY60" s="8"/>
      <c r="BVZ60" s="8"/>
      <c r="BWA60" s="8"/>
      <c r="BWB60" s="8"/>
      <c r="BWC60" s="8"/>
      <c r="BWD60" s="8"/>
      <c r="BWE60" s="8"/>
      <c r="BWF60" s="8"/>
      <c r="BWG60" s="8"/>
      <c r="BWH60" s="8"/>
      <c r="BWI60" s="8"/>
      <c r="BWJ60" s="8"/>
      <c r="BWK60" s="8"/>
      <c r="BWL60" s="8"/>
      <c r="BWM60" s="8"/>
      <c r="BWN60" s="8"/>
      <c r="BWO60" s="8"/>
      <c r="BWP60" s="8"/>
      <c r="BWQ60" s="8"/>
      <c r="BWR60" s="8"/>
      <c r="BWS60" s="8"/>
      <c r="BWT60" s="8"/>
      <c r="BWU60" s="8"/>
      <c r="BWV60" s="8"/>
      <c r="BWW60" s="8"/>
      <c r="BWX60" s="8"/>
      <c r="BWY60" s="8"/>
      <c r="BWZ60" s="8"/>
      <c r="BXA60" s="8"/>
      <c r="BXB60" s="8"/>
      <c r="BXC60" s="8"/>
      <c r="BXD60" s="8"/>
      <c r="BXE60" s="8"/>
      <c r="BXF60" s="8"/>
      <c r="BXG60" s="8"/>
      <c r="BXH60" s="8"/>
      <c r="BXI60" s="8"/>
      <c r="BXJ60" s="8"/>
      <c r="BXK60" s="8"/>
      <c r="BXL60" s="8"/>
      <c r="BXM60" s="8"/>
      <c r="BXN60" s="8"/>
      <c r="BXO60" s="8"/>
      <c r="BXP60" s="8"/>
      <c r="BXQ60" s="8"/>
      <c r="BXR60" s="8"/>
      <c r="BXS60" s="8"/>
      <c r="BXT60" s="8"/>
      <c r="BXU60" s="8"/>
      <c r="BXV60" s="8"/>
      <c r="BXW60" s="8"/>
      <c r="BXX60" s="8"/>
      <c r="BXY60" s="8"/>
      <c r="BXZ60" s="8"/>
      <c r="BYA60" s="8"/>
      <c r="BYB60" s="8"/>
      <c r="BYC60" s="8"/>
      <c r="BYD60" s="8"/>
      <c r="BYE60" s="8"/>
      <c r="BYF60" s="8"/>
      <c r="BYG60" s="8"/>
      <c r="BYH60" s="8"/>
      <c r="BYI60" s="8"/>
      <c r="BYJ60" s="8"/>
      <c r="BYK60" s="8"/>
      <c r="BYL60" s="8"/>
      <c r="BYM60" s="8"/>
      <c r="BYN60" s="8"/>
      <c r="BYO60" s="8"/>
      <c r="BYP60" s="8"/>
      <c r="BYQ60" s="8"/>
      <c r="BYR60" s="8"/>
      <c r="BYS60" s="8"/>
      <c r="BYT60" s="8"/>
      <c r="BYU60" s="8"/>
      <c r="BYV60" s="8"/>
      <c r="BYW60" s="8"/>
      <c r="BYX60" s="8"/>
      <c r="BYY60" s="8"/>
      <c r="BYZ60" s="8"/>
      <c r="BZA60" s="8"/>
      <c r="BZB60" s="8"/>
      <c r="BZC60" s="8"/>
      <c r="BZD60" s="8"/>
      <c r="BZE60" s="8"/>
      <c r="BZF60" s="8"/>
      <c r="BZG60" s="8"/>
      <c r="BZH60" s="8"/>
      <c r="BZI60" s="8"/>
      <c r="BZJ60" s="8"/>
      <c r="BZK60" s="8"/>
      <c r="BZL60" s="8"/>
      <c r="BZM60" s="8"/>
      <c r="BZN60" s="8"/>
      <c r="BZO60" s="8"/>
      <c r="BZP60" s="8"/>
      <c r="BZQ60" s="8"/>
      <c r="BZR60" s="8"/>
      <c r="BZS60" s="8"/>
      <c r="BZT60" s="8"/>
      <c r="BZU60" s="8"/>
      <c r="BZV60" s="8"/>
      <c r="BZW60" s="8"/>
      <c r="BZX60" s="8"/>
      <c r="BZY60" s="8"/>
      <c r="BZZ60" s="8"/>
      <c r="CAA60" s="8"/>
      <c r="CAB60" s="8"/>
      <c r="CAC60" s="8"/>
      <c r="CAD60" s="8"/>
      <c r="CAE60" s="8"/>
      <c r="CAF60" s="8"/>
      <c r="CAG60" s="8"/>
      <c r="CAH60" s="8"/>
      <c r="CAI60" s="8"/>
      <c r="CAJ60" s="8"/>
      <c r="CAK60" s="8"/>
      <c r="CAL60" s="8"/>
      <c r="CAM60" s="8"/>
      <c r="CAN60" s="8"/>
      <c r="CAO60" s="8"/>
      <c r="CAP60" s="8"/>
      <c r="CAQ60" s="8"/>
      <c r="CAR60" s="8"/>
      <c r="CAS60" s="8"/>
      <c r="CAT60" s="8"/>
      <c r="CAU60" s="8"/>
      <c r="CAV60" s="8"/>
      <c r="CAW60" s="8"/>
      <c r="CAX60" s="8"/>
      <c r="CAY60" s="8"/>
      <c r="CAZ60" s="8"/>
      <c r="CBA60" s="8"/>
      <c r="CBB60" s="8"/>
      <c r="CBC60" s="8"/>
      <c r="CBD60" s="8"/>
      <c r="CBE60" s="8"/>
      <c r="CBF60" s="8"/>
      <c r="CBG60" s="8"/>
      <c r="CBH60" s="8"/>
      <c r="CBI60" s="8"/>
      <c r="CBJ60" s="8"/>
      <c r="CBK60" s="8"/>
      <c r="CBL60" s="8"/>
      <c r="CBM60" s="8"/>
      <c r="CBN60" s="8"/>
      <c r="CBO60" s="8"/>
      <c r="CBP60" s="8"/>
      <c r="CBQ60" s="8"/>
      <c r="CBR60" s="8"/>
      <c r="CBS60" s="8"/>
      <c r="CBT60" s="8"/>
      <c r="CBU60" s="8"/>
      <c r="CBV60" s="8"/>
      <c r="CBW60" s="8"/>
      <c r="CBX60" s="8"/>
      <c r="CBY60" s="8"/>
      <c r="CBZ60" s="8"/>
      <c r="CCA60" s="8"/>
      <c r="CCB60" s="8"/>
      <c r="CCC60" s="8"/>
      <c r="CCD60" s="8"/>
      <c r="CCE60" s="8"/>
      <c r="CCF60" s="8"/>
      <c r="CCG60" s="8"/>
      <c r="CCH60" s="8"/>
      <c r="CCI60" s="8"/>
      <c r="CCJ60" s="8"/>
      <c r="CCK60" s="8"/>
      <c r="CCL60" s="8"/>
      <c r="CCM60" s="8"/>
      <c r="CCN60" s="8"/>
      <c r="CCO60" s="8"/>
      <c r="CCP60" s="8"/>
      <c r="CCQ60" s="8"/>
      <c r="CCR60" s="8"/>
      <c r="CCS60" s="8"/>
      <c r="CCT60" s="8"/>
      <c r="CCU60" s="8"/>
      <c r="CCV60" s="8"/>
      <c r="CCW60" s="8"/>
      <c r="CCX60" s="8"/>
      <c r="CCY60" s="8"/>
      <c r="CCZ60" s="8"/>
      <c r="CDA60" s="8"/>
      <c r="CDB60" s="8"/>
      <c r="CDC60" s="8"/>
      <c r="CDD60" s="8"/>
      <c r="CDE60" s="8"/>
      <c r="CDF60" s="8"/>
      <c r="CDG60" s="8"/>
      <c r="CDH60" s="8"/>
      <c r="CDI60" s="8"/>
      <c r="CDJ60" s="8"/>
      <c r="CDK60" s="8"/>
      <c r="CDL60" s="8"/>
      <c r="CDM60" s="8"/>
      <c r="CDN60" s="8"/>
      <c r="CDO60" s="8"/>
      <c r="CDP60" s="8"/>
      <c r="CDQ60" s="8"/>
      <c r="CDR60" s="8"/>
      <c r="CDS60" s="8"/>
      <c r="CDT60" s="8"/>
      <c r="CDU60" s="8"/>
      <c r="CDV60" s="8"/>
      <c r="CDW60" s="8"/>
      <c r="CDX60" s="8"/>
      <c r="CDY60" s="8"/>
      <c r="CDZ60" s="8"/>
      <c r="CEA60" s="8"/>
      <c r="CEB60" s="8"/>
      <c r="CEC60" s="8"/>
      <c r="CED60" s="8"/>
      <c r="CEE60" s="8"/>
      <c r="CEF60" s="8"/>
      <c r="CEG60" s="8"/>
      <c r="CEH60" s="8"/>
      <c r="CEI60" s="8"/>
      <c r="CEJ60" s="8"/>
      <c r="CEK60" s="8"/>
      <c r="CEL60" s="8"/>
      <c r="CEM60" s="8"/>
      <c r="CEN60" s="8"/>
      <c r="CEO60" s="8"/>
      <c r="CEP60" s="8"/>
      <c r="CEQ60" s="8"/>
      <c r="CER60" s="8"/>
      <c r="CES60" s="8"/>
      <c r="CET60" s="8"/>
      <c r="CEU60" s="8"/>
      <c r="CEV60" s="8"/>
      <c r="CEW60" s="8"/>
      <c r="CEX60" s="8"/>
      <c r="CEY60" s="8"/>
      <c r="CEZ60" s="8"/>
      <c r="CFA60" s="8"/>
      <c r="CFB60" s="8"/>
      <c r="CFC60" s="8"/>
      <c r="CFD60" s="8"/>
      <c r="CFE60" s="8"/>
      <c r="CFF60" s="8"/>
      <c r="CFG60" s="8"/>
      <c r="CFH60" s="8"/>
      <c r="CFI60" s="8"/>
      <c r="CFJ60" s="8"/>
      <c r="CFK60" s="8"/>
      <c r="CFL60" s="8"/>
      <c r="CFM60" s="8"/>
      <c r="CFN60" s="8"/>
      <c r="CFO60" s="8"/>
      <c r="CFP60" s="8"/>
      <c r="CFQ60" s="8"/>
      <c r="CFR60" s="8"/>
      <c r="CFS60" s="8"/>
      <c r="CFT60" s="8"/>
      <c r="CFU60" s="8"/>
      <c r="CFV60" s="8"/>
      <c r="CFW60" s="8"/>
      <c r="CFX60" s="8"/>
      <c r="CFY60" s="8"/>
      <c r="CFZ60" s="8"/>
      <c r="CGA60" s="8"/>
      <c r="CGB60" s="8"/>
      <c r="CGC60" s="8"/>
      <c r="CGD60" s="8"/>
      <c r="CGE60" s="8"/>
      <c r="CGF60" s="8"/>
      <c r="CGG60" s="8"/>
      <c r="CGH60" s="8"/>
      <c r="CGI60" s="8"/>
      <c r="CGJ60" s="8"/>
      <c r="CGK60" s="8"/>
      <c r="CGL60" s="8"/>
      <c r="CGM60" s="8"/>
      <c r="CGN60" s="8"/>
      <c r="CGO60" s="8"/>
      <c r="CGP60" s="8"/>
      <c r="CGQ60" s="8"/>
      <c r="CGR60" s="8"/>
      <c r="CGS60" s="8"/>
      <c r="CGT60" s="8"/>
      <c r="CGU60" s="8"/>
      <c r="CGV60" s="8"/>
      <c r="CGW60" s="8"/>
      <c r="CGX60" s="8"/>
      <c r="CGY60" s="8"/>
      <c r="CGZ60" s="8"/>
      <c r="CHA60" s="8"/>
      <c r="CHB60" s="8"/>
      <c r="CHC60" s="8"/>
      <c r="CHD60" s="8"/>
      <c r="CHE60" s="8"/>
      <c r="CHF60" s="8"/>
      <c r="CHG60" s="8"/>
      <c r="CHH60" s="8"/>
      <c r="CHI60" s="8"/>
      <c r="CHJ60" s="8"/>
      <c r="CHK60" s="8"/>
      <c r="CHL60" s="8"/>
      <c r="CHM60" s="8"/>
      <c r="CHN60" s="8"/>
      <c r="CHO60" s="8"/>
      <c r="CHP60" s="8"/>
      <c r="CHQ60" s="8"/>
      <c r="CHR60" s="8"/>
      <c r="CHS60" s="8"/>
      <c r="CHT60" s="8"/>
      <c r="CHU60" s="8"/>
      <c r="CHV60" s="8"/>
      <c r="CHW60" s="8"/>
      <c r="CHX60" s="8"/>
      <c r="CHY60" s="8"/>
      <c r="CHZ60" s="8"/>
      <c r="CIA60" s="8"/>
      <c r="CIB60" s="8"/>
      <c r="CIC60" s="8"/>
      <c r="CID60" s="8"/>
      <c r="CIE60" s="8"/>
      <c r="CIF60" s="8"/>
      <c r="CIG60" s="8"/>
      <c r="CIH60" s="8"/>
      <c r="CII60" s="8"/>
      <c r="CIJ60" s="8"/>
      <c r="CIK60" s="8"/>
      <c r="CIL60" s="8"/>
      <c r="CIM60" s="8"/>
      <c r="CIN60" s="8"/>
      <c r="CIO60" s="8"/>
      <c r="CIP60" s="8"/>
      <c r="CIQ60" s="8"/>
      <c r="CIR60" s="8"/>
      <c r="CIS60" s="8"/>
      <c r="CIT60" s="8"/>
      <c r="CIU60" s="8"/>
      <c r="CIV60" s="8"/>
      <c r="CIW60" s="8"/>
      <c r="CIX60" s="8"/>
      <c r="CIY60" s="8"/>
      <c r="CIZ60" s="8"/>
      <c r="CJA60" s="8"/>
      <c r="CJB60" s="8"/>
      <c r="CJC60" s="8"/>
      <c r="CJD60" s="8"/>
      <c r="CJE60" s="8"/>
      <c r="CJF60" s="8"/>
      <c r="CJG60" s="8"/>
      <c r="CJH60" s="8"/>
      <c r="CJI60" s="8"/>
      <c r="CJJ60" s="8"/>
      <c r="CJK60" s="8"/>
      <c r="CJL60" s="8"/>
      <c r="CJM60" s="8"/>
      <c r="CJN60" s="8"/>
      <c r="CJO60" s="8"/>
      <c r="CJP60" s="8"/>
      <c r="CJQ60" s="8"/>
      <c r="CJR60" s="8"/>
      <c r="CJS60" s="8"/>
      <c r="CJT60" s="8"/>
      <c r="CJU60" s="8"/>
      <c r="CJV60" s="8"/>
      <c r="CJW60" s="8"/>
      <c r="CJX60" s="8"/>
      <c r="CJY60" s="8"/>
      <c r="CJZ60" s="8"/>
      <c r="CKA60" s="8"/>
      <c r="CKB60" s="8"/>
      <c r="CKC60" s="8"/>
      <c r="CKD60" s="8"/>
      <c r="CKE60" s="8"/>
      <c r="CKF60" s="8"/>
      <c r="CKG60" s="8"/>
      <c r="CKH60" s="8"/>
      <c r="CKI60" s="8"/>
      <c r="CKJ60" s="8"/>
      <c r="CKK60" s="8"/>
      <c r="CKL60" s="8"/>
      <c r="CKM60" s="8"/>
      <c r="CKN60" s="8"/>
      <c r="CKO60" s="8"/>
      <c r="CKP60" s="8"/>
      <c r="CKQ60" s="8"/>
      <c r="CKR60" s="8"/>
      <c r="CKS60" s="8"/>
      <c r="CKT60" s="8"/>
      <c r="CKU60" s="8"/>
      <c r="CKV60" s="8"/>
      <c r="CKW60" s="8"/>
      <c r="CKX60" s="8"/>
      <c r="CKY60" s="8"/>
      <c r="CKZ60" s="8"/>
      <c r="CLA60" s="8"/>
      <c r="CLB60" s="8"/>
      <c r="CLC60" s="8"/>
      <c r="CLD60" s="8"/>
      <c r="CLE60" s="8"/>
      <c r="CLF60" s="8"/>
      <c r="CLG60" s="8"/>
      <c r="CLH60" s="8"/>
      <c r="CLI60" s="8"/>
      <c r="CLJ60" s="8"/>
      <c r="CLK60" s="8"/>
      <c r="CLL60" s="8"/>
      <c r="CLM60" s="8"/>
      <c r="CLN60" s="8"/>
      <c r="CLO60" s="8"/>
      <c r="CLP60" s="8"/>
      <c r="CLQ60" s="8"/>
      <c r="CLR60" s="8"/>
      <c r="CLS60" s="8"/>
      <c r="CLT60" s="8"/>
      <c r="CLU60" s="8"/>
      <c r="CLV60" s="8"/>
      <c r="CLW60" s="8"/>
      <c r="CLX60" s="8"/>
      <c r="CLY60" s="8"/>
      <c r="CLZ60" s="8"/>
      <c r="CMA60" s="8"/>
      <c r="CMB60" s="8"/>
      <c r="CMC60" s="8"/>
      <c r="CMD60" s="8"/>
      <c r="CME60" s="8"/>
      <c r="CMF60" s="8"/>
      <c r="CMG60" s="8"/>
      <c r="CMH60" s="8"/>
      <c r="CMI60" s="8"/>
      <c r="CMJ60" s="8"/>
      <c r="CMK60" s="8"/>
      <c r="CML60" s="8"/>
      <c r="CMM60" s="8"/>
      <c r="CMN60" s="8"/>
      <c r="CMO60" s="8"/>
      <c r="CMP60" s="8"/>
      <c r="CMQ60" s="8"/>
      <c r="CMR60" s="8"/>
      <c r="CMS60" s="8"/>
      <c r="CMT60" s="8"/>
      <c r="CMU60" s="8"/>
      <c r="CMV60" s="8"/>
      <c r="CMW60" s="8"/>
      <c r="CMX60" s="8"/>
      <c r="CMY60" s="8"/>
      <c r="CMZ60" s="8"/>
      <c r="CNA60" s="8"/>
      <c r="CNB60" s="8"/>
      <c r="CNC60" s="8"/>
      <c r="CND60" s="8"/>
      <c r="CNE60" s="8"/>
      <c r="CNF60" s="8"/>
      <c r="CNG60" s="8"/>
      <c r="CNH60" s="8"/>
      <c r="CNI60" s="8"/>
      <c r="CNJ60" s="8"/>
      <c r="CNK60" s="8"/>
      <c r="CNL60" s="8"/>
      <c r="CNM60" s="8"/>
      <c r="CNN60" s="8"/>
      <c r="CNO60" s="8"/>
      <c r="CNP60" s="8"/>
      <c r="CNQ60" s="8"/>
      <c r="CNR60" s="8"/>
      <c r="CNS60" s="8"/>
      <c r="CNT60" s="8"/>
      <c r="CNU60" s="8"/>
      <c r="CNV60" s="8"/>
      <c r="CNW60" s="8"/>
      <c r="CNX60" s="8"/>
      <c r="CNY60" s="8"/>
      <c r="CNZ60" s="8"/>
      <c r="COA60" s="8"/>
      <c r="COB60" s="8"/>
      <c r="COC60" s="8"/>
      <c r="COD60" s="8"/>
      <c r="COE60" s="8"/>
      <c r="COF60" s="8"/>
      <c r="COG60" s="8"/>
      <c r="COH60" s="8"/>
      <c r="COI60" s="8"/>
      <c r="COJ60" s="8"/>
      <c r="COK60" s="8"/>
      <c r="COL60" s="8"/>
      <c r="COM60" s="8"/>
      <c r="CON60" s="8"/>
      <c r="COO60" s="8"/>
      <c r="COP60" s="8"/>
      <c r="COQ60" s="8"/>
      <c r="COR60" s="8"/>
      <c r="COS60" s="8"/>
      <c r="COT60" s="8"/>
      <c r="COU60" s="8"/>
      <c r="COV60" s="8"/>
      <c r="COW60" s="8"/>
      <c r="COX60" s="8"/>
      <c r="COY60" s="8"/>
      <c r="COZ60" s="8"/>
      <c r="CPA60" s="8"/>
      <c r="CPB60" s="8"/>
      <c r="CPC60" s="8"/>
      <c r="CPD60" s="8"/>
      <c r="CPE60" s="8"/>
      <c r="CPF60" s="8"/>
      <c r="CPG60" s="8"/>
      <c r="CPH60" s="8"/>
      <c r="CPI60" s="8"/>
      <c r="CPJ60" s="8"/>
      <c r="CPK60" s="8"/>
      <c r="CPL60" s="8"/>
      <c r="CPM60" s="8"/>
      <c r="CPN60" s="8"/>
      <c r="CPO60" s="8"/>
      <c r="CPP60" s="8"/>
      <c r="CPQ60" s="8"/>
      <c r="CPR60" s="8"/>
      <c r="CPS60" s="8"/>
      <c r="CPT60" s="8"/>
      <c r="CPU60" s="8"/>
      <c r="CPV60" s="8"/>
      <c r="CPW60" s="8"/>
      <c r="CPX60" s="8"/>
      <c r="CPY60" s="8"/>
      <c r="CPZ60" s="8"/>
      <c r="CQA60" s="8"/>
      <c r="CQB60" s="8"/>
      <c r="CQC60" s="8"/>
      <c r="CQD60" s="8"/>
      <c r="CQE60" s="8"/>
      <c r="CQF60" s="8"/>
      <c r="CQG60" s="8"/>
      <c r="CQH60" s="8"/>
      <c r="CQI60" s="8"/>
      <c r="CQJ60" s="8"/>
      <c r="CQK60" s="8"/>
      <c r="CQL60" s="8"/>
      <c r="CQM60" s="8"/>
      <c r="CQN60" s="8"/>
      <c r="CQO60" s="8"/>
      <c r="CQP60" s="8"/>
      <c r="CQQ60" s="8"/>
      <c r="CQR60" s="8"/>
      <c r="CQS60" s="8"/>
      <c r="CQT60" s="8"/>
      <c r="CQU60" s="8"/>
      <c r="CQV60" s="8"/>
      <c r="CQW60" s="8"/>
      <c r="CQX60" s="8"/>
      <c r="CQY60" s="8"/>
      <c r="CQZ60" s="8"/>
      <c r="CRA60" s="8"/>
      <c r="CRB60" s="8"/>
      <c r="CRC60" s="8"/>
      <c r="CRD60" s="8"/>
      <c r="CRE60" s="8"/>
      <c r="CRF60" s="8"/>
      <c r="CRG60" s="8"/>
      <c r="CRH60" s="8"/>
      <c r="CRI60" s="8"/>
      <c r="CRJ60" s="8"/>
      <c r="CRK60" s="8"/>
      <c r="CRL60" s="8"/>
      <c r="CRM60" s="8"/>
      <c r="CRN60" s="8"/>
      <c r="CRO60" s="8"/>
      <c r="CRP60" s="8"/>
      <c r="CRQ60" s="8"/>
      <c r="CRR60" s="8"/>
      <c r="CRS60" s="8"/>
      <c r="CRT60" s="8"/>
      <c r="CRU60" s="8"/>
      <c r="CRV60" s="8"/>
      <c r="CRW60" s="8"/>
      <c r="CRX60" s="8"/>
      <c r="CRY60" s="8"/>
      <c r="CRZ60" s="8"/>
      <c r="CSA60" s="8"/>
      <c r="CSB60" s="8"/>
      <c r="CSC60" s="8"/>
      <c r="CSD60" s="8"/>
      <c r="CSE60" s="8"/>
      <c r="CSF60" s="8"/>
      <c r="CSG60" s="8"/>
      <c r="CSH60" s="8"/>
      <c r="CSI60" s="8"/>
      <c r="CSJ60" s="8"/>
      <c r="CSK60" s="8"/>
      <c r="CSL60" s="8"/>
      <c r="CSM60" s="8"/>
      <c r="CSN60" s="8"/>
      <c r="CSO60" s="8"/>
      <c r="CSP60" s="8"/>
      <c r="CSQ60" s="8"/>
      <c r="CSR60" s="8"/>
      <c r="CSS60" s="8"/>
      <c r="CST60" s="8"/>
      <c r="CSU60" s="8"/>
      <c r="CSV60" s="8"/>
      <c r="CSW60" s="8"/>
      <c r="CSX60" s="8"/>
      <c r="CSY60" s="8"/>
      <c r="CSZ60" s="8"/>
      <c r="CTA60" s="8"/>
      <c r="CTB60" s="8"/>
      <c r="CTC60" s="8"/>
      <c r="CTD60" s="8"/>
      <c r="CTE60" s="8"/>
      <c r="CTF60" s="8"/>
      <c r="CTG60" s="8"/>
      <c r="CTH60" s="8"/>
      <c r="CTI60" s="8"/>
      <c r="CTJ60" s="8"/>
      <c r="CTK60" s="8"/>
      <c r="CTL60" s="8"/>
      <c r="CTM60" s="8"/>
      <c r="CTN60" s="8"/>
      <c r="CTO60" s="8"/>
      <c r="CTP60" s="8"/>
      <c r="CTQ60" s="8"/>
      <c r="CTR60" s="8"/>
      <c r="CTS60" s="8"/>
      <c r="CTT60" s="8"/>
      <c r="CTU60" s="8"/>
      <c r="CTV60" s="8"/>
      <c r="CTW60" s="8"/>
      <c r="CTX60" s="8"/>
      <c r="CTY60" s="8"/>
      <c r="CTZ60" s="8"/>
      <c r="CUA60" s="8"/>
      <c r="CUB60" s="8"/>
      <c r="CUC60" s="8"/>
      <c r="CUD60" s="8"/>
      <c r="CUE60" s="8"/>
      <c r="CUF60" s="8"/>
      <c r="CUG60" s="8"/>
      <c r="CUH60" s="8"/>
      <c r="CUI60" s="8"/>
      <c r="CUJ60" s="8"/>
      <c r="CUK60" s="8"/>
      <c r="CUL60" s="8"/>
      <c r="CUM60" s="8"/>
      <c r="CUN60" s="8"/>
      <c r="CUO60" s="8"/>
      <c r="CUP60" s="8"/>
      <c r="CUQ60" s="8"/>
      <c r="CUR60" s="8"/>
      <c r="CUS60" s="8"/>
      <c r="CUT60" s="8"/>
      <c r="CUU60" s="8"/>
      <c r="CUV60" s="8"/>
      <c r="CUW60" s="8"/>
      <c r="CUX60" s="8"/>
      <c r="CUY60" s="8"/>
      <c r="CUZ60" s="8"/>
      <c r="CVA60" s="8"/>
      <c r="CVB60" s="8"/>
      <c r="CVC60" s="8"/>
      <c r="CVD60" s="8"/>
      <c r="CVE60" s="8"/>
      <c r="CVF60" s="8"/>
      <c r="CVG60" s="8"/>
      <c r="CVH60" s="8"/>
      <c r="CVI60" s="8"/>
      <c r="CVJ60" s="8"/>
      <c r="CVK60" s="8"/>
      <c r="CVL60" s="8"/>
      <c r="CVM60" s="8"/>
      <c r="CVN60" s="8"/>
      <c r="CVO60" s="8"/>
      <c r="CVP60" s="8"/>
      <c r="CVQ60" s="8"/>
      <c r="CVR60" s="8"/>
      <c r="CVS60" s="8"/>
      <c r="CVT60" s="8"/>
      <c r="CVU60" s="8"/>
      <c r="CVV60" s="8"/>
      <c r="CVW60" s="8"/>
      <c r="CVX60" s="8"/>
      <c r="CVY60" s="8"/>
      <c r="CVZ60" s="8"/>
      <c r="CWA60" s="8"/>
      <c r="CWB60" s="8"/>
      <c r="CWC60" s="8"/>
      <c r="CWD60" s="8"/>
      <c r="CWE60" s="8"/>
      <c r="CWF60" s="8"/>
      <c r="CWG60" s="8"/>
      <c r="CWH60" s="8"/>
      <c r="CWI60" s="8"/>
      <c r="CWJ60" s="8"/>
      <c r="CWK60" s="8"/>
      <c r="CWL60" s="8"/>
      <c r="CWM60" s="8"/>
      <c r="CWN60" s="8"/>
      <c r="CWO60" s="8"/>
      <c r="CWP60" s="8"/>
      <c r="CWQ60" s="8"/>
      <c r="CWR60" s="8"/>
      <c r="CWS60" s="8"/>
      <c r="CWT60" s="8"/>
      <c r="CWU60" s="8"/>
      <c r="CWV60" s="8"/>
      <c r="CWW60" s="8"/>
      <c r="CWX60" s="8"/>
      <c r="CWY60" s="8"/>
      <c r="CWZ60" s="8"/>
      <c r="CXA60" s="8"/>
      <c r="CXB60" s="8"/>
      <c r="CXC60" s="8"/>
      <c r="CXD60" s="8"/>
      <c r="CXE60" s="8"/>
      <c r="CXF60" s="8"/>
      <c r="CXG60" s="8"/>
      <c r="CXH60" s="8"/>
      <c r="CXI60" s="8"/>
      <c r="CXJ60" s="8"/>
      <c r="CXK60" s="8"/>
      <c r="CXL60" s="8"/>
      <c r="CXM60" s="8"/>
      <c r="CXN60" s="8"/>
      <c r="CXO60" s="8"/>
      <c r="CXP60" s="8"/>
      <c r="CXQ60" s="8"/>
      <c r="CXR60" s="8"/>
      <c r="CXS60" s="8"/>
      <c r="CXT60" s="8"/>
      <c r="CXU60" s="8"/>
      <c r="CXV60" s="8"/>
      <c r="CXW60" s="8"/>
      <c r="CXX60" s="8"/>
      <c r="CXY60" s="8"/>
      <c r="CXZ60" s="8"/>
      <c r="CYA60" s="8"/>
      <c r="CYB60" s="8"/>
      <c r="CYC60" s="8"/>
      <c r="CYD60" s="8"/>
      <c r="CYE60" s="8"/>
      <c r="CYF60" s="8"/>
      <c r="CYG60" s="8"/>
      <c r="CYH60" s="8"/>
      <c r="CYI60" s="8"/>
      <c r="CYJ60" s="8"/>
      <c r="CYK60" s="8"/>
      <c r="CYL60" s="8"/>
      <c r="CYM60" s="8"/>
      <c r="CYN60" s="8"/>
      <c r="CYO60" s="8"/>
      <c r="CYP60" s="8"/>
      <c r="CYQ60" s="8"/>
      <c r="CYR60" s="8"/>
      <c r="CYS60" s="8"/>
      <c r="CYT60" s="8"/>
      <c r="CYU60" s="8"/>
      <c r="CYV60" s="8"/>
      <c r="CYW60" s="8"/>
      <c r="CYX60" s="8"/>
      <c r="CYY60" s="8"/>
      <c r="CYZ60" s="8"/>
      <c r="CZA60" s="8"/>
      <c r="CZB60" s="8"/>
      <c r="CZC60" s="8"/>
      <c r="CZD60" s="8"/>
      <c r="CZE60" s="8"/>
      <c r="CZF60" s="8"/>
      <c r="CZG60" s="8"/>
      <c r="CZH60" s="8"/>
      <c r="CZI60" s="8"/>
      <c r="CZJ60" s="8"/>
      <c r="CZK60" s="8"/>
      <c r="CZL60" s="8"/>
      <c r="CZM60" s="8"/>
      <c r="CZN60" s="8"/>
      <c r="CZO60" s="8"/>
      <c r="CZP60" s="8"/>
      <c r="CZQ60" s="8"/>
      <c r="CZR60" s="8"/>
      <c r="CZS60" s="8"/>
      <c r="CZT60" s="8"/>
      <c r="CZU60" s="8"/>
      <c r="CZV60" s="8"/>
      <c r="CZW60" s="8"/>
      <c r="CZX60" s="8"/>
      <c r="CZY60" s="8"/>
      <c r="CZZ60" s="8"/>
      <c r="DAA60" s="8"/>
      <c r="DAB60" s="8"/>
      <c r="DAC60" s="8"/>
      <c r="DAD60" s="8"/>
      <c r="DAE60" s="8"/>
      <c r="DAF60" s="8"/>
      <c r="DAG60" s="8"/>
      <c r="DAH60" s="8"/>
      <c r="DAI60" s="8"/>
      <c r="DAJ60" s="8"/>
      <c r="DAK60" s="8"/>
      <c r="DAL60" s="8"/>
      <c r="DAM60" s="8"/>
      <c r="DAN60" s="8"/>
      <c r="DAO60" s="8"/>
      <c r="DAP60" s="8"/>
      <c r="DAQ60" s="8"/>
      <c r="DAR60" s="8"/>
      <c r="DAS60" s="8"/>
      <c r="DAT60" s="8"/>
      <c r="DAU60" s="8"/>
      <c r="DAV60" s="8"/>
      <c r="DAW60" s="8"/>
      <c r="DAX60" s="8"/>
      <c r="DAY60" s="8"/>
      <c r="DAZ60" s="8"/>
      <c r="DBA60" s="8"/>
      <c r="DBB60" s="8"/>
      <c r="DBC60" s="8"/>
      <c r="DBD60" s="8"/>
      <c r="DBE60" s="8"/>
      <c r="DBF60" s="8"/>
      <c r="DBG60" s="8"/>
      <c r="DBH60" s="8"/>
      <c r="DBI60" s="8"/>
      <c r="DBJ60" s="8"/>
      <c r="DBK60" s="8"/>
      <c r="DBL60" s="8"/>
      <c r="DBM60" s="8"/>
      <c r="DBN60" s="8"/>
      <c r="DBO60" s="8"/>
      <c r="DBP60" s="8"/>
      <c r="DBQ60" s="8"/>
      <c r="DBR60" s="8"/>
      <c r="DBS60" s="8"/>
      <c r="DBT60" s="8"/>
      <c r="DBU60" s="8"/>
      <c r="DBV60" s="8"/>
      <c r="DBW60" s="8"/>
      <c r="DBX60" s="8"/>
      <c r="DBY60" s="8"/>
      <c r="DBZ60" s="8"/>
      <c r="DCA60" s="8"/>
      <c r="DCB60" s="8"/>
      <c r="DCC60" s="8"/>
      <c r="DCD60" s="8"/>
      <c r="DCE60" s="8"/>
      <c r="DCF60" s="8"/>
      <c r="DCG60" s="8"/>
      <c r="DCH60" s="8"/>
      <c r="DCI60" s="8"/>
      <c r="DCJ60" s="8"/>
      <c r="DCK60" s="8"/>
      <c r="DCL60" s="8"/>
      <c r="DCM60" s="8"/>
      <c r="DCN60" s="8"/>
      <c r="DCO60" s="8"/>
      <c r="DCP60" s="8"/>
      <c r="DCQ60" s="8"/>
      <c r="DCR60" s="8"/>
      <c r="DCS60" s="8"/>
      <c r="DCT60" s="8"/>
      <c r="DCU60" s="8"/>
      <c r="DCV60" s="8"/>
      <c r="DCW60" s="8"/>
      <c r="DCX60" s="8"/>
      <c r="DCY60" s="8"/>
      <c r="DCZ60" s="8"/>
      <c r="DDA60" s="8"/>
      <c r="DDB60" s="8"/>
      <c r="DDC60" s="8"/>
      <c r="DDD60" s="8"/>
      <c r="DDE60" s="8"/>
      <c r="DDF60" s="8"/>
      <c r="DDG60" s="8"/>
      <c r="DDH60" s="8"/>
      <c r="DDI60" s="8"/>
      <c r="DDJ60" s="8"/>
      <c r="DDK60" s="8"/>
      <c r="DDL60" s="8"/>
      <c r="DDM60" s="8"/>
      <c r="DDN60" s="8"/>
      <c r="DDO60" s="8"/>
      <c r="DDP60" s="8"/>
      <c r="DDQ60" s="8"/>
      <c r="DDR60" s="8"/>
      <c r="DDS60" s="8"/>
      <c r="DDT60" s="8"/>
      <c r="DDU60" s="8"/>
      <c r="DDV60" s="8"/>
      <c r="DDW60" s="8"/>
      <c r="DDX60" s="8"/>
      <c r="DDY60" s="8"/>
      <c r="DDZ60" s="8"/>
      <c r="DEA60" s="8"/>
      <c r="DEB60" s="8"/>
      <c r="DEC60" s="8"/>
      <c r="DED60" s="8"/>
      <c r="DEE60" s="8"/>
      <c r="DEF60" s="8"/>
      <c r="DEG60" s="8"/>
      <c r="DEH60" s="8"/>
      <c r="DEI60" s="8"/>
      <c r="DEJ60" s="8"/>
      <c r="DEK60" s="8"/>
      <c r="DEL60" s="8"/>
      <c r="DEM60" s="8"/>
      <c r="DEN60" s="8"/>
      <c r="DEO60" s="8"/>
      <c r="DEP60" s="8"/>
      <c r="DEQ60" s="8"/>
      <c r="DER60" s="8"/>
      <c r="DES60" s="8"/>
      <c r="DET60" s="8"/>
      <c r="DEU60" s="8"/>
      <c r="DEV60" s="8"/>
      <c r="DEW60" s="8"/>
      <c r="DEX60" s="8"/>
      <c r="DEY60" s="8"/>
      <c r="DEZ60" s="8"/>
      <c r="DFA60" s="8"/>
      <c r="DFB60" s="8"/>
      <c r="DFC60" s="8"/>
      <c r="DFD60" s="8"/>
      <c r="DFE60" s="8"/>
      <c r="DFF60" s="8"/>
      <c r="DFG60" s="8"/>
      <c r="DFH60" s="8"/>
      <c r="DFI60" s="8"/>
      <c r="DFJ60" s="8"/>
      <c r="DFK60" s="8"/>
      <c r="DFL60" s="8"/>
      <c r="DFM60" s="8"/>
      <c r="DFN60" s="8"/>
      <c r="DFO60" s="8"/>
      <c r="DFP60" s="8"/>
      <c r="DFQ60" s="8"/>
      <c r="DFR60" s="8"/>
      <c r="DFS60" s="8"/>
      <c r="DFT60" s="8"/>
      <c r="DFU60" s="8"/>
      <c r="DFV60" s="8"/>
      <c r="DFW60" s="8"/>
      <c r="DFX60" s="8"/>
      <c r="DFY60" s="8"/>
      <c r="DFZ60" s="8"/>
      <c r="DGA60" s="8"/>
      <c r="DGB60" s="8"/>
      <c r="DGC60" s="8"/>
      <c r="DGD60" s="8"/>
      <c r="DGE60" s="8"/>
      <c r="DGF60" s="8"/>
      <c r="DGG60" s="8"/>
      <c r="DGH60" s="8"/>
      <c r="DGI60" s="8"/>
      <c r="DGJ60" s="8"/>
      <c r="DGK60" s="8"/>
      <c r="DGL60" s="8"/>
      <c r="DGM60" s="8"/>
      <c r="DGN60" s="8"/>
      <c r="DGO60" s="8"/>
      <c r="DGP60" s="8"/>
      <c r="DGQ60" s="8"/>
      <c r="DGR60" s="8"/>
      <c r="DGS60" s="8"/>
      <c r="DGT60" s="8"/>
      <c r="DGU60" s="8"/>
      <c r="DGV60" s="8"/>
      <c r="DGW60" s="8"/>
      <c r="DGX60" s="8"/>
      <c r="DGY60" s="8"/>
      <c r="DGZ60" s="8"/>
      <c r="DHA60" s="8"/>
      <c r="DHB60" s="8"/>
      <c r="DHC60" s="8"/>
      <c r="DHD60" s="8"/>
      <c r="DHE60" s="8"/>
      <c r="DHF60" s="8"/>
      <c r="DHG60" s="8"/>
      <c r="DHH60" s="8"/>
      <c r="DHI60" s="8"/>
      <c r="DHJ60" s="8"/>
      <c r="DHK60" s="8"/>
      <c r="DHL60" s="8"/>
      <c r="DHM60" s="8"/>
      <c r="DHN60" s="8"/>
      <c r="DHO60" s="8"/>
      <c r="DHP60" s="8"/>
      <c r="DHQ60" s="8"/>
      <c r="DHR60" s="8"/>
      <c r="DHS60" s="8"/>
      <c r="DHT60" s="8"/>
      <c r="DHU60" s="8"/>
      <c r="DHV60" s="8"/>
      <c r="DHW60" s="8"/>
      <c r="DHX60" s="8"/>
      <c r="DHY60" s="8"/>
      <c r="DHZ60" s="8"/>
      <c r="DIA60" s="8"/>
      <c r="DIB60" s="8"/>
      <c r="DIC60" s="8"/>
      <c r="DID60" s="8"/>
      <c r="DIE60" s="8"/>
      <c r="DIF60" s="8"/>
      <c r="DIG60" s="8"/>
      <c r="DIH60" s="8"/>
      <c r="DII60" s="8"/>
      <c r="DIJ60" s="8"/>
      <c r="DIK60" s="8"/>
      <c r="DIL60" s="8"/>
      <c r="DIM60" s="8"/>
      <c r="DIN60" s="8"/>
      <c r="DIO60" s="8"/>
      <c r="DIP60" s="8"/>
      <c r="DIQ60" s="8"/>
      <c r="DIR60" s="8"/>
      <c r="DIS60" s="8"/>
      <c r="DIT60" s="8"/>
      <c r="DIU60" s="8"/>
      <c r="DIV60" s="8"/>
      <c r="DIW60" s="8"/>
      <c r="DIX60" s="8"/>
      <c r="DIY60" s="8"/>
      <c r="DIZ60" s="8"/>
      <c r="DJA60" s="8"/>
      <c r="DJB60" s="8"/>
      <c r="DJC60" s="8"/>
      <c r="DJD60" s="8"/>
      <c r="DJE60" s="8"/>
      <c r="DJF60" s="8"/>
      <c r="DJG60" s="8"/>
      <c r="DJH60" s="8"/>
      <c r="DJI60" s="8"/>
      <c r="DJJ60" s="8"/>
      <c r="DJK60" s="8"/>
      <c r="DJL60" s="8"/>
      <c r="DJM60" s="8"/>
      <c r="DJN60" s="8"/>
      <c r="DJO60" s="8"/>
      <c r="DJP60" s="8"/>
      <c r="DJQ60" s="8"/>
      <c r="DJR60" s="8"/>
      <c r="DJS60" s="8"/>
      <c r="DJT60" s="8"/>
      <c r="DJU60" s="8"/>
      <c r="DJV60" s="8"/>
      <c r="DJW60" s="8"/>
      <c r="DJX60" s="8"/>
      <c r="DJY60" s="8"/>
      <c r="DJZ60" s="8"/>
      <c r="DKA60" s="8"/>
      <c r="DKB60" s="8"/>
      <c r="DKC60" s="8"/>
      <c r="DKD60" s="8"/>
      <c r="DKE60" s="8"/>
      <c r="DKF60" s="8"/>
      <c r="DKG60" s="8"/>
      <c r="DKH60" s="8"/>
      <c r="DKI60" s="8"/>
      <c r="DKJ60" s="8"/>
      <c r="DKK60" s="8"/>
      <c r="DKL60" s="8"/>
      <c r="DKM60" s="8"/>
      <c r="DKN60" s="8"/>
      <c r="DKO60" s="8"/>
      <c r="DKP60" s="8"/>
      <c r="DKQ60" s="8"/>
      <c r="DKR60" s="8"/>
      <c r="DKS60" s="8"/>
      <c r="DKT60" s="8"/>
      <c r="DKU60" s="8"/>
      <c r="DKV60" s="8"/>
      <c r="DKW60" s="8"/>
      <c r="DKX60" s="8"/>
      <c r="DKY60" s="8"/>
      <c r="DKZ60" s="8"/>
      <c r="DLA60" s="8"/>
      <c r="DLB60" s="8"/>
      <c r="DLC60" s="8"/>
      <c r="DLD60" s="8"/>
      <c r="DLE60" s="8"/>
      <c r="DLF60" s="8"/>
      <c r="DLG60" s="8"/>
      <c r="DLH60" s="8"/>
      <c r="DLI60" s="8"/>
      <c r="DLJ60" s="8"/>
      <c r="DLK60" s="8"/>
      <c r="DLL60" s="8"/>
      <c r="DLM60" s="8"/>
      <c r="DLN60" s="8"/>
      <c r="DLO60" s="8"/>
      <c r="DLP60" s="8"/>
      <c r="DLQ60" s="8"/>
      <c r="DLR60" s="8"/>
      <c r="DLS60" s="8"/>
      <c r="DLT60" s="8"/>
      <c r="DLU60" s="8"/>
      <c r="DLV60" s="8"/>
      <c r="DLW60" s="8"/>
      <c r="DLX60" s="8"/>
      <c r="DLY60" s="8"/>
      <c r="DLZ60" s="8"/>
      <c r="DMA60" s="8"/>
      <c r="DMB60" s="8"/>
      <c r="DMC60" s="8"/>
      <c r="DMD60" s="8"/>
      <c r="DME60" s="8"/>
      <c r="DMF60" s="8"/>
      <c r="DMG60" s="8"/>
      <c r="DMH60" s="8"/>
      <c r="DMI60" s="8"/>
      <c r="DMJ60" s="8"/>
      <c r="DMK60" s="8"/>
      <c r="DML60" s="8"/>
      <c r="DMM60" s="8"/>
      <c r="DMN60" s="8"/>
      <c r="DMO60" s="8"/>
      <c r="DMP60" s="8"/>
      <c r="DMQ60" s="8"/>
      <c r="DMR60" s="8"/>
      <c r="DMS60" s="8"/>
      <c r="DMT60" s="8"/>
      <c r="DMU60" s="8"/>
      <c r="DMV60" s="8"/>
      <c r="DMW60" s="8"/>
      <c r="DMX60" s="8"/>
      <c r="DMY60" s="8"/>
      <c r="DMZ60" s="8"/>
      <c r="DNA60" s="8"/>
      <c r="DNB60" s="8"/>
      <c r="DNC60" s="8"/>
      <c r="DND60" s="8"/>
      <c r="DNE60" s="8"/>
      <c r="DNF60" s="8"/>
      <c r="DNG60" s="8"/>
      <c r="DNH60" s="8"/>
      <c r="DNI60" s="8"/>
      <c r="DNJ60" s="8"/>
      <c r="DNK60" s="8"/>
      <c r="DNL60" s="8"/>
      <c r="DNM60" s="8"/>
      <c r="DNN60" s="8"/>
      <c r="DNO60" s="8"/>
      <c r="DNP60" s="8"/>
      <c r="DNQ60" s="8"/>
      <c r="DNR60" s="8"/>
      <c r="DNS60" s="8"/>
      <c r="DNT60" s="8"/>
      <c r="DNU60" s="8"/>
      <c r="DNV60" s="8"/>
      <c r="DNW60" s="8"/>
      <c r="DNX60" s="8"/>
      <c r="DNY60" s="8"/>
      <c r="DNZ60" s="8"/>
      <c r="DOA60" s="8"/>
      <c r="DOB60" s="8"/>
      <c r="DOC60" s="8"/>
      <c r="DOD60" s="8"/>
      <c r="DOE60" s="8"/>
      <c r="DOF60" s="8"/>
      <c r="DOG60" s="8"/>
      <c r="DOH60" s="8"/>
      <c r="DOI60" s="8"/>
      <c r="DOJ60" s="8"/>
      <c r="DOK60" s="8"/>
      <c r="DOL60" s="8"/>
      <c r="DOM60" s="8"/>
      <c r="DON60" s="8"/>
      <c r="DOO60" s="8"/>
      <c r="DOP60" s="8"/>
      <c r="DOQ60" s="8"/>
      <c r="DOR60" s="8"/>
      <c r="DOS60" s="8"/>
      <c r="DOT60" s="8"/>
      <c r="DOU60" s="8"/>
      <c r="DOV60" s="8"/>
      <c r="DOW60" s="8"/>
      <c r="DOX60" s="8"/>
      <c r="DOY60" s="8"/>
      <c r="DOZ60" s="8"/>
      <c r="DPA60" s="8"/>
      <c r="DPB60" s="8"/>
      <c r="DPC60" s="8"/>
      <c r="DPD60" s="8"/>
      <c r="DPE60" s="8"/>
      <c r="DPF60" s="8"/>
      <c r="DPG60" s="8"/>
      <c r="DPH60" s="8"/>
      <c r="DPI60" s="8"/>
      <c r="DPJ60" s="8"/>
      <c r="DPK60" s="8"/>
      <c r="DPL60" s="8"/>
      <c r="DPM60" s="8"/>
      <c r="DPN60" s="8"/>
      <c r="DPO60" s="8"/>
      <c r="DPP60" s="8"/>
      <c r="DPQ60" s="8"/>
      <c r="DPR60" s="8"/>
      <c r="DPS60" s="8"/>
      <c r="DPT60" s="8"/>
      <c r="DPU60" s="8"/>
      <c r="DPV60" s="8"/>
      <c r="DPW60" s="8"/>
      <c r="DPX60" s="8"/>
      <c r="DPY60" s="8"/>
      <c r="DPZ60" s="8"/>
      <c r="DQA60" s="8"/>
      <c r="DQB60" s="8"/>
      <c r="DQC60" s="8"/>
      <c r="DQD60" s="8"/>
      <c r="DQE60" s="8"/>
      <c r="DQF60" s="8"/>
      <c r="DQG60" s="8"/>
      <c r="DQH60" s="8"/>
      <c r="DQI60" s="8"/>
      <c r="DQJ60" s="8"/>
      <c r="DQK60" s="8"/>
      <c r="DQL60" s="8"/>
      <c r="DQM60" s="8"/>
      <c r="DQN60" s="8"/>
      <c r="DQO60" s="8"/>
      <c r="DQP60" s="8"/>
      <c r="DQQ60" s="8"/>
      <c r="DQR60" s="8"/>
      <c r="DQS60" s="8"/>
      <c r="DQT60" s="8"/>
      <c r="DQU60" s="8"/>
      <c r="DQV60" s="8"/>
      <c r="DQW60" s="8"/>
      <c r="DQX60" s="8"/>
      <c r="DQY60" s="8"/>
      <c r="DQZ60" s="8"/>
      <c r="DRA60" s="8"/>
      <c r="DRB60" s="8"/>
      <c r="DRC60" s="8"/>
      <c r="DRD60" s="8"/>
      <c r="DRE60" s="8"/>
      <c r="DRF60" s="8"/>
      <c r="DRG60" s="8"/>
      <c r="DRH60" s="8"/>
      <c r="DRI60" s="8"/>
      <c r="DRJ60" s="8"/>
      <c r="DRK60" s="8"/>
      <c r="DRL60" s="8"/>
      <c r="DRM60" s="8"/>
      <c r="DRN60" s="8"/>
      <c r="DRO60" s="8"/>
      <c r="DRP60" s="8"/>
      <c r="DRQ60" s="8"/>
      <c r="DRR60" s="8"/>
      <c r="DRS60" s="8"/>
      <c r="DRT60" s="8"/>
      <c r="DRU60" s="8"/>
      <c r="DRV60" s="8"/>
      <c r="DRW60" s="8"/>
      <c r="DRX60" s="8"/>
      <c r="DRY60" s="8"/>
      <c r="DRZ60" s="8"/>
      <c r="DSA60" s="8"/>
      <c r="DSB60" s="8"/>
      <c r="DSC60" s="8"/>
      <c r="DSD60" s="8"/>
      <c r="DSE60" s="8"/>
      <c r="DSF60" s="8"/>
      <c r="DSG60" s="8"/>
      <c r="DSH60" s="8"/>
      <c r="DSI60" s="8"/>
      <c r="DSJ60" s="8"/>
      <c r="DSK60" s="8"/>
      <c r="DSL60" s="8"/>
      <c r="DSM60" s="8"/>
      <c r="DSN60" s="8"/>
      <c r="DSO60" s="8"/>
      <c r="DSP60" s="8"/>
      <c r="DSQ60" s="8"/>
      <c r="DSR60" s="8"/>
      <c r="DSS60" s="8"/>
      <c r="DST60" s="8"/>
      <c r="DSU60" s="8"/>
      <c r="DSV60" s="8"/>
      <c r="DSW60" s="8"/>
      <c r="DSX60" s="8"/>
      <c r="DSY60" s="8"/>
      <c r="DSZ60" s="8"/>
      <c r="DTA60" s="8"/>
      <c r="DTB60" s="8"/>
      <c r="DTC60" s="8"/>
      <c r="DTD60" s="8"/>
      <c r="DTE60" s="8"/>
      <c r="DTF60" s="8"/>
      <c r="DTG60" s="8"/>
      <c r="DTH60" s="8"/>
      <c r="DTI60" s="8"/>
      <c r="DTJ60" s="8"/>
      <c r="DTK60" s="8"/>
      <c r="DTL60" s="8"/>
      <c r="DTM60" s="8"/>
      <c r="DTN60" s="8"/>
      <c r="DTO60" s="8"/>
      <c r="DTP60" s="8"/>
      <c r="DTQ60" s="8"/>
      <c r="DTR60" s="8"/>
      <c r="DTS60" s="8"/>
      <c r="DTT60" s="8"/>
      <c r="DTU60" s="8"/>
      <c r="DTV60" s="8"/>
      <c r="DTW60" s="8"/>
      <c r="DTX60" s="8"/>
      <c r="DTY60" s="8"/>
      <c r="DTZ60" s="8"/>
      <c r="DUA60" s="8"/>
      <c r="DUB60" s="8"/>
      <c r="DUC60" s="8"/>
      <c r="DUD60" s="8"/>
      <c r="DUE60" s="8"/>
      <c r="DUF60" s="8"/>
      <c r="DUG60" s="8"/>
      <c r="DUH60" s="8"/>
      <c r="DUI60" s="8"/>
      <c r="DUJ60" s="8"/>
      <c r="DUK60" s="8"/>
      <c r="DUL60" s="8"/>
      <c r="DUM60" s="8"/>
      <c r="DUN60" s="8"/>
      <c r="DUO60" s="8"/>
      <c r="DUP60" s="8"/>
      <c r="DUQ60" s="8"/>
      <c r="DUR60" s="8"/>
      <c r="DUS60" s="8"/>
      <c r="DUT60" s="8"/>
      <c r="DUU60" s="8"/>
      <c r="DUV60" s="8"/>
      <c r="DUW60" s="8"/>
      <c r="DUX60" s="8"/>
      <c r="DUY60" s="8"/>
      <c r="DUZ60" s="8"/>
      <c r="DVA60" s="8"/>
      <c r="DVB60" s="8"/>
      <c r="DVC60" s="8"/>
      <c r="DVD60" s="8"/>
      <c r="DVE60" s="8"/>
      <c r="DVF60" s="8"/>
      <c r="DVG60" s="8"/>
      <c r="DVH60" s="8"/>
      <c r="DVI60" s="8"/>
      <c r="DVJ60" s="8"/>
      <c r="DVK60" s="8"/>
      <c r="DVL60" s="8"/>
      <c r="DVM60" s="8"/>
      <c r="DVN60" s="8"/>
      <c r="DVO60" s="8"/>
      <c r="DVP60" s="8"/>
      <c r="DVQ60" s="8"/>
      <c r="DVR60" s="8"/>
      <c r="DVS60" s="8"/>
      <c r="DVT60" s="8"/>
      <c r="DVU60" s="8"/>
      <c r="DVV60" s="8"/>
      <c r="DVW60" s="8"/>
      <c r="DVX60" s="8"/>
      <c r="DVY60" s="8"/>
      <c r="DVZ60" s="8"/>
      <c r="DWA60" s="8"/>
      <c r="DWB60" s="8"/>
      <c r="DWC60" s="8"/>
      <c r="DWD60" s="8"/>
      <c r="DWE60" s="8"/>
      <c r="DWF60" s="8"/>
      <c r="DWG60" s="8"/>
      <c r="DWH60" s="8"/>
      <c r="DWI60" s="8"/>
      <c r="DWJ60" s="8"/>
      <c r="DWK60" s="8"/>
      <c r="DWL60" s="8"/>
      <c r="DWM60" s="8"/>
      <c r="DWN60" s="8"/>
      <c r="DWO60" s="8"/>
      <c r="DWP60" s="8"/>
      <c r="DWQ60" s="8"/>
      <c r="DWR60" s="8"/>
      <c r="DWS60" s="8"/>
      <c r="DWT60" s="8"/>
      <c r="DWU60" s="8"/>
      <c r="DWV60" s="8"/>
      <c r="DWW60" s="8"/>
      <c r="DWX60" s="8"/>
      <c r="DWY60" s="8"/>
      <c r="DWZ60" s="8"/>
      <c r="DXA60" s="8"/>
      <c r="DXB60" s="8"/>
      <c r="DXC60" s="8"/>
      <c r="DXD60" s="8"/>
      <c r="DXE60" s="8"/>
      <c r="DXF60" s="8"/>
      <c r="DXG60" s="8"/>
      <c r="DXH60" s="8"/>
      <c r="DXI60" s="8"/>
      <c r="DXJ60" s="8"/>
      <c r="DXK60" s="8"/>
      <c r="DXL60" s="8"/>
      <c r="DXM60" s="8"/>
      <c r="DXN60" s="8"/>
      <c r="DXO60" s="8"/>
      <c r="DXP60" s="8"/>
      <c r="DXQ60" s="8"/>
      <c r="DXR60" s="8"/>
      <c r="DXS60" s="8"/>
      <c r="DXT60" s="8"/>
      <c r="DXU60" s="8"/>
      <c r="DXV60" s="8"/>
      <c r="DXW60" s="8"/>
      <c r="DXX60" s="8"/>
      <c r="DXY60" s="8"/>
      <c r="DXZ60" s="8"/>
      <c r="DYA60" s="8"/>
      <c r="DYB60" s="8"/>
      <c r="DYC60" s="8"/>
      <c r="DYD60" s="8"/>
      <c r="DYE60" s="8"/>
      <c r="DYF60" s="8"/>
      <c r="DYG60" s="8"/>
      <c r="DYH60" s="8"/>
      <c r="DYI60" s="8"/>
      <c r="DYJ60" s="8"/>
      <c r="DYK60" s="8"/>
      <c r="DYL60" s="8"/>
      <c r="DYM60" s="8"/>
      <c r="DYN60" s="8"/>
      <c r="DYO60" s="8"/>
      <c r="DYP60" s="8"/>
      <c r="DYQ60" s="8"/>
      <c r="DYR60" s="8"/>
      <c r="DYS60" s="8"/>
      <c r="DYT60" s="8"/>
      <c r="DYU60" s="8"/>
      <c r="DYV60" s="8"/>
      <c r="DYW60" s="8"/>
      <c r="DYX60" s="8"/>
      <c r="DYY60" s="8"/>
      <c r="DYZ60" s="8"/>
      <c r="DZA60" s="8"/>
      <c r="DZB60" s="8"/>
      <c r="DZC60" s="8"/>
      <c r="DZD60" s="8"/>
      <c r="DZE60" s="8"/>
      <c r="DZF60" s="8"/>
      <c r="DZG60" s="8"/>
      <c r="DZH60" s="8"/>
      <c r="DZI60" s="8"/>
      <c r="DZJ60" s="8"/>
      <c r="DZK60" s="8"/>
      <c r="DZL60" s="8"/>
      <c r="DZM60" s="8"/>
      <c r="DZN60" s="8"/>
      <c r="DZO60" s="8"/>
      <c r="DZP60" s="8"/>
      <c r="DZQ60" s="8"/>
      <c r="DZR60" s="8"/>
      <c r="DZS60" s="8"/>
      <c r="DZT60" s="8"/>
      <c r="DZU60" s="8"/>
      <c r="DZV60" s="8"/>
      <c r="DZW60" s="8"/>
      <c r="DZX60" s="8"/>
      <c r="DZY60" s="8"/>
      <c r="DZZ60" s="8"/>
      <c r="EAA60" s="8"/>
      <c r="EAB60" s="8"/>
      <c r="EAC60" s="8"/>
      <c r="EAD60" s="8"/>
      <c r="EAE60" s="8"/>
      <c r="EAF60" s="8"/>
      <c r="EAG60" s="8"/>
      <c r="EAH60" s="8"/>
      <c r="EAI60" s="8"/>
      <c r="EAJ60" s="8"/>
      <c r="EAK60" s="8"/>
      <c r="EAL60" s="8"/>
      <c r="EAM60" s="8"/>
      <c r="EAN60" s="8"/>
      <c r="EAO60" s="8"/>
      <c r="EAP60" s="8"/>
      <c r="EAQ60" s="8"/>
      <c r="EAR60" s="8"/>
      <c r="EAS60" s="8"/>
      <c r="EAT60" s="8"/>
      <c r="EAU60" s="8"/>
      <c r="EAV60" s="8"/>
      <c r="EAW60" s="8"/>
      <c r="EAX60" s="8"/>
      <c r="EAY60" s="8"/>
      <c r="EAZ60" s="8"/>
      <c r="EBA60" s="8"/>
      <c r="EBB60" s="8"/>
      <c r="EBC60" s="8"/>
      <c r="EBD60" s="8"/>
      <c r="EBE60" s="8"/>
      <c r="EBF60" s="8"/>
      <c r="EBG60" s="8"/>
      <c r="EBH60" s="8"/>
      <c r="EBI60" s="8"/>
      <c r="EBJ60" s="8"/>
      <c r="EBK60" s="8"/>
      <c r="EBL60" s="8"/>
      <c r="EBM60" s="8"/>
      <c r="EBN60" s="8"/>
      <c r="EBO60" s="8"/>
      <c r="EBP60" s="8"/>
      <c r="EBQ60" s="8"/>
      <c r="EBR60" s="8"/>
      <c r="EBS60" s="8"/>
      <c r="EBT60" s="8"/>
      <c r="EBU60" s="8"/>
      <c r="EBV60" s="8"/>
      <c r="EBW60" s="8"/>
      <c r="EBX60" s="8"/>
      <c r="EBY60" s="8"/>
      <c r="EBZ60" s="8"/>
      <c r="ECA60" s="8"/>
      <c r="ECB60" s="8"/>
      <c r="ECC60" s="8"/>
      <c r="ECD60" s="8"/>
      <c r="ECE60" s="8"/>
      <c r="ECF60" s="8"/>
      <c r="ECG60" s="8"/>
      <c r="ECH60" s="8"/>
      <c r="ECI60" s="8"/>
      <c r="ECJ60" s="8"/>
      <c r="ECK60" s="8"/>
      <c r="ECL60" s="8"/>
      <c r="ECM60" s="8"/>
      <c r="ECN60" s="8"/>
      <c r="ECO60" s="8"/>
      <c r="ECP60" s="8"/>
      <c r="ECQ60" s="8"/>
      <c r="ECR60" s="8"/>
      <c r="ECS60" s="8"/>
      <c r="ECT60" s="8"/>
      <c r="ECU60" s="8"/>
      <c r="ECV60" s="8"/>
      <c r="ECW60" s="8"/>
      <c r="ECX60" s="8"/>
      <c r="ECY60" s="8"/>
      <c r="ECZ60" s="8"/>
      <c r="EDA60" s="8"/>
      <c r="EDB60" s="8"/>
      <c r="EDC60" s="8"/>
      <c r="EDD60" s="8"/>
      <c r="EDE60" s="8"/>
      <c r="EDF60" s="8"/>
      <c r="EDG60" s="8"/>
      <c r="EDH60" s="8"/>
      <c r="EDI60" s="8"/>
      <c r="EDJ60" s="8"/>
      <c r="EDK60" s="8"/>
      <c r="EDL60" s="8"/>
      <c r="EDM60" s="8"/>
      <c r="EDN60" s="8"/>
      <c r="EDO60" s="8"/>
      <c r="EDP60" s="8"/>
      <c r="EDQ60" s="8"/>
      <c r="EDR60" s="8"/>
      <c r="EDS60" s="8"/>
      <c r="EDT60" s="8"/>
      <c r="EDU60" s="8"/>
      <c r="EDV60" s="8"/>
      <c r="EDW60" s="8"/>
      <c r="EDX60" s="8"/>
      <c r="EDY60" s="8"/>
      <c r="EDZ60" s="8"/>
      <c r="EEA60" s="8"/>
      <c r="EEB60" s="8"/>
      <c r="EEC60" s="8"/>
      <c r="EED60" s="8"/>
      <c r="EEE60" s="8"/>
      <c r="EEF60" s="8"/>
      <c r="EEG60" s="8"/>
      <c r="EEH60" s="8"/>
      <c r="EEI60" s="8"/>
      <c r="EEJ60" s="8"/>
      <c r="EEK60" s="8"/>
      <c r="EEL60" s="8"/>
      <c r="EEM60" s="8"/>
      <c r="EEN60" s="8"/>
      <c r="EEO60" s="8"/>
      <c r="EEP60" s="8"/>
      <c r="EEQ60" s="8"/>
      <c r="EER60" s="8"/>
      <c r="EES60" s="8"/>
      <c r="EET60" s="8"/>
      <c r="EEU60" s="8"/>
      <c r="EEV60" s="8"/>
      <c r="EEW60" s="8"/>
      <c r="EEX60" s="8"/>
      <c r="EEY60" s="8"/>
      <c r="EEZ60" s="8"/>
      <c r="EFA60" s="8"/>
      <c r="EFB60" s="8"/>
      <c r="EFC60" s="8"/>
      <c r="EFD60" s="8"/>
      <c r="EFE60" s="8"/>
      <c r="EFF60" s="8"/>
      <c r="EFG60" s="8"/>
      <c r="EFH60" s="8"/>
      <c r="EFI60" s="8"/>
      <c r="EFJ60" s="8"/>
      <c r="EFK60" s="8"/>
      <c r="EFL60" s="8"/>
      <c r="EFM60" s="8"/>
      <c r="EFN60" s="8"/>
      <c r="EFO60" s="8"/>
      <c r="EFP60" s="8"/>
      <c r="EFQ60" s="8"/>
      <c r="EFR60" s="8"/>
      <c r="EFS60" s="8"/>
      <c r="EFT60" s="8"/>
      <c r="EFU60" s="8"/>
      <c r="EFV60" s="8"/>
      <c r="EFW60" s="8"/>
      <c r="EFX60" s="8"/>
      <c r="EFY60" s="8"/>
      <c r="EFZ60" s="8"/>
      <c r="EGA60" s="8"/>
      <c r="EGB60" s="8"/>
      <c r="EGC60" s="8"/>
      <c r="EGD60" s="8"/>
      <c r="EGE60" s="8"/>
      <c r="EGF60" s="8"/>
      <c r="EGG60" s="8"/>
      <c r="EGH60" s="8"/>
      <c r="EGI60" s="8"/>
      <c r="EGJ60" s="8"/>
      <c r="EGK60" s="8"/>
      <c r="EGL60" s="8"/>
      <c r="EGM60" s="8"/>
      <c r="EGN60" s="8"/>
      <c r="EGO60" s="8"/>
      <c r="EGP60" s="8"/>
      <c r="EGQ60" s="8"/>
      <c r="EGR60" s="8"/>
      <c r="EGS60" s="8"/>
      <c r="EGT60" s="8"/>
      <c r="EGU60" s="8"/>
      <c r="EGV60" s="8"/>
      <c r="EGW60" s="8"/>
      <c r="EGX60" s="8"/>
      <c r="EGY60" s="8"/>
      <c r="EGZ60" s="8"/>
      <c r="EHA60" s="8"/>
      <c r="EHB60" s="8"/>
      <c r="EHC60" s="8"/>
      <c r="EHD60" s="8"/>
      <c r="EHE60" s="8"/>
      <c r="EHF60" s="8"/>
      <c r="EHG60" s="8"/>
      <c r="EHH60" s="8"/>
      <c r="EHI60" s="8"/>
      <c r="EHJ60" s="8"/>
      <c r="EHK60" s="8"/>
      <c r="EHL60" s="8"/>
      <c r="EHM60" s="8"/>
      <c r="EHN60" s="8"/>
      <c r="EHO60" s="8"/>
      <c r="EHP60" s="8"/>
      <c r="EHQ60" s="8"/>
      <c r="EHR60" s="8"/>
      <c r="EHS60" s="8"/>
      <c r="EHT60" s="8"/>
      <c r="EHU60" s="8"/>
      <c r="EHV60" s="8"/>
      <c r="EHW60" s="8"/>
      <c r="EHX60" s="8"/>
      <c r="EHY60" s="8"/>
      <c r="EHZ60" s="8"/>
      <c r="EIA60" s="8"/>
      <c r="EIB60" s="8"/>
      <c r="EIC60" s="8"/>
      <c r="EID60" s="8"/>
      <c r="EIE60" s="8"/>
      <c r="EIF60" s="8"/>
      <c r="EIG60" s="8"/>
      <c r="EIH60" s="8"/>
      <c r="EII60" s="8"/>
      <c r="EIJ60" s="8"/>
      <c r="EIK60" s="8"/>
      <c r="EIL60" s="8"/>
      <c r="EIM60" s="8"/>
      <c r="EIN60" s="8"/>
      <c r="EIO60" s="8"/>
      <c r="EIP60" s="8"/>
      <c r="EIQ60" s="8"/>
      <c r="EIR60" s="8"/>
      <c r="EIS60" s="8"/>
      <c r="EIT60" s="8"/>
      <c r="EIU60" s="8"/>
      <c r="EIV60" s="8"/>
      <c r="EIW60" s="8"/>
      <c r="EIX60" s="8"/>
      <c r="EIY60" s="8"/>
      <c r="EIZ60" s="8"/>
      <c r="EJA60" s="8"/>
      <c r="EJB60" s="8"/>
      <c r="EJC60" s="8"/>
      <c r="EJD60" s="8"/>
      <c r="EJE60" s="8"/>
      <c r="EJF60" s="8"/>
      <c r="EJG60" s="8"/>
      <c r="EJH60" s="8"/>
      <c r="EJI60" s="8"/>
      <c r="EJJ60" s="8"/>
      <c r="EJK60" s="8"/>
      <c r="EJL60" s="8"/>
      <c r="EJM60" s="8"/>
      <c r="EJN60" s="8"/>
      <c r="EJO60" s="8"/>
      <c r="EJP60" s="8"/>
      <c r="EJQ60" s="8"/>
      <c r="EJR60" s="8"/>
      <c r="EJS60" s="8"/>
      <c r="EJT60" s="8"/>
      <c r="EJU60" s="8"/>
      <c r="EJV60" s="8"/>
      <c r="EJW60" s="8"/>
      <c r="EJX60" s="8"/>
      <c r="EJY60" s="8"/>
      <c r="EJZ60" s="8"/>
      <c r="EKA60" s="8"/>
      <c r="EKB60" s="8"/>
      <c r="EKC60" s="8"/>
      <c r="EKD60" s="8"/>
      <c r="EKE60" s="8"/>
      <c r="EKF60" s="8"/>
      <c r="EKG60" s="8"/>
      <c r="EKH60" s="8"/>
      <c r="EKI60" s="8"/>
      <c r="EKJ60" s="8"/>
      <c r="EKK60" s="8"/>
      <c r="EKL60" s="8"/>
      <c r="EKM60" s="8"/>
      <c r="EKN60" s="8"/>
      <c r="EKO60" s="8"/>
      <c r="EKP60" s="8"/>
      <c r="EKQ60" s="8"/>
      <c r="EKR60" s="8"/>
      <c r="EKS60" s="8"/>
      <c r="EKT60" s="8"/>
      <c r="EKU60" s="8"/>
      <c r="EKV60" s="8"/>
      <c r="EKW60" s="8"/>
      <c r="EKX60" s="8"/>
      <c r="EKY60" s="8"/>
      <c r="EKZ60" s="8"/>
      <c r="ELA60" s="8"/>
      <c r="ELB60" s="8"/>
      <c r="ELC60" s="8"/>
      <c r="ELD60" s="8"/>
      <c r="ELE60" s="8"/>
      <c r="ELF60" s="8"/>
      <c r="ELG60" s="8"/>
      <c r="ELH60" s="8"/>
      <c r="ELI60" s="8"/>
      <c r="ELJ60" s="8"/>
      <c r="ELK60" s="8"/>
      <c r="ELL60" s="8"/>
      <c r="ELM60" s="8"/>
      <c r="ELN60" s="8"/>
      <c r="ELO60" s="8"/>
      <c r="ELP60" s="8"/>
      <c r="ELQ60" s="8"/>
      <c r="ELR60" s="8"/>
      <c r="ELS60" s="8"/>
      <c r="ELT60" s="8"/>
      <c r="ELU60" s="8"/>
      <c r="ELV60" s="8"/>
      <c r="ELW60" s="8"/>
      <c r="ELX60" s="8"/>
      <c r="ELY60" s="8"/>
      <c r="ELZ60" s="8"/>
      <c r="EMA60" s="8"/>
      <c r="EMB60" s="8"/>
      <c r="EMC60" s="8"/>
      <c r="EMD60" s="8"/>
      <c r="EME60" s="8"/>
      <c r="EMF60" s="8"/>
      <c r="EMG60" s="8"/>
      <c r="EMH60" s="8"/>
      <c r="EMI60" s="8"/>
      <c r="EMJ60" s="8"/>
      <c r="EMK60" s="8"/>
      <c r="EML60" s="8"/>
      <c r="EMM60" s="8"/>
      <c r="EMN60" s="8"/>
      <c r="EMO60" s="8"/>
      <c r="EMP60" s="8"/>
      <c r="EMQ60" s="8"/>
      <c r="EMR60" s="8"/>
      <c r="EMS60" s="8"/>
      <c r="EMT60" s="8"/>
      <c r="EMU60" s="8"/>
      <c r="EMV60" s="8"/>
      <c r="EMW60" s="8"/>
      <c r="EMX60" s="8"/>
      <c r="EMY60" s="8"/>
      <c r="EMZ60" s="8"/>
      <c r="ENA60" s="8"/>
      <c r="ENB60" s="8"/>
      <c r="ENC60" s="8"/>
      <c r="END60" s="8"/>
      <c r="ENE60" s="8"/>
      <c r="ENF60" s="8"/>
      <c r="ENG60" s="8"/>
      <c r="ENH60" s="8"/>
      <c r="ENI60" s="8"/>
      <c r="ENJ60" s="8"/>
      <c r="ENK60" s="8"/>
      <c r="ENL60" s="8"/>
      <c r="ENM60" s="8"/>
      <c r="ENN60" s="8"/>
      <c r="ENO60" s="8"/>
      <c r="ENP60" s="8"/>
      <c r="ENQ60" s="8"/>
      <c r="ENR60" s="8"/>
      <c r="ENS60" s="8"/>
      <c r="ENT60" s="8"/>
      <c r="ENU60" s="8"/>
      <c r="ENV60" s="8"/>
      <c r="ENW60" s="8"/>
      <c r="ENX60" s="8"/>
      <c r="ENY60" s="8"/>
      <c r="ENZ60" s="8"/>
      <c r="EOA60" s="8"/>
      <c r="EOB60" s="8"/>
      <c r="EOC60" s="8"/>
      <c r="EOD60" s="8"/>
      <c r="EOE60" s="8"/>
      <c r="EOF60" s="8"/>
      <c r="EOG60" s="8"/>
      <c r="EOH60" s="8"/>
      <c r="EOI60" s="8"/>
      <c r="EOJ60" s="8"/>
      <c r="EOK60" s="8"/>
      <c r="EOL60" s="8"/>
      <c r="EOM60" s="8"/>
      <c r="EON60" s="8"/>
      <c r="EOO60" s="8"/>
      <c r="EOP60" s="8"/>
      <c r="EOQ60" s="8"/>
      <c r="EOR60" s="8"/>
      <c r="EOS60" s="8"/>
      <c r="EOT60" s="8"/>
      <c r="EOU60" s="8"/>
      <c r="EOV60" s="8"/>
      <c r="EOW60" s="8"/>
      <c r="EOX60" s="8"/>
      <c r="EOY60" s="8"/>
      <c r="EOZ60" s="8"/>
      <c r="EPA60" s="8"/>
      <c r="EPB60" s="8"/>
      <c r="EPC60" s="8"/>
      <c r="EPD60" s="8"/>
      <c r="EPE60" s="8"/>
      <c r="EPF60" s="8"/>
      <c r="EPG60" s="8"/>
      <c r="EPH60" s="8"/>
      <c r="EPI60" s="8"/>
      <c r="EPJ60" s="8"/>
      <c r="EPK60" s="8"/>
      <c r="EPL60" s="8"/>
      <c r="EPM60" s="8"/>
      <c r="EPN60" s="8"/>
      <c r="EPO60" s="8"/>
      <c r="EPP60" s="8"/>
      <c r="EPQ60" s="8"/>
      <c r="EPR60" s="8"/>
      <c r="EPS60" s="8"/>
      <c r="EPT60" s="8"/>
      <c r="EPU60" s="8"/>
      <c r="EPV60" s="8"/>
      <c r="EPW60" s="8"/>
      <c r="EPX60" s="8"/>
      <c r="EPY60" s="8"/>
      <c r="EPZ60" s="8"/>
      <c r="EQA60" s="8"/>
      <c r="EQB60" s="8"/>
      <c r="EQC60" s="8"/>
      <c r="EQD60" s="8"/>
      <c r="EQE60" s="8"/>
      <c r="EQF60" s="8"/>
      <c r="EQG60" s="8"/>
      <c r="EQH60" s="8"/>
      <c r="EQI60" s="8"/>
      <c r="EQJ60" s="8"/>
      <c r="EQK60" s="8"/>
      <c r="EQL60" s="8"/>
      <c r="EQM60" s="8"/>
      <c r="EQN60" s="8"/>
      <c r="EQO60" s="8"/>
      <c r="EQP60" s="8"/>
      <c r="EQQ60" s="8"/>
      <c r="EQR60" s="8"/>
      <c r="EQS60" s="8"/>
      <c r="EQT60" s="8"/>
      <c r="EQU60" s="8"/>
      <c r="EQV60" s="8"/>
      <c r="EQW60" s="8"/>
      <c r="EQX60" s="8"/>
      <c r="EQY60" s="8"/>
      <c r="EQZ60" s="8"/>
      <c r="ERA60" s="8"/>
      <c r="ERB60" s="8"/>
      <c r="ERC60" s="8"/>
      <c r="ERD60" s="8"/>
      <c r="ERE60" s="8"/>
      <c r="ERF60" s="8"/>
      <c r="ERG60" s="8"/>
      <c r="ERH60" s="8"/>
      <c r="ERI60" s="8"/>
      <c r="ERJ60" s="8"/>
      <c r="ERK60" s="8"/>
      <c r="ERL60" s="8"/>
      <c r="ERM60" s="8"/>
      <c r="ERN60" s="8"/>
      <c r="ERO60" s="8"/>
      <c r="ERP60" s="8"/>
      <c r="ERQ60" s="8"/>
      <c r="ERR60" s="8"/>
      <c r="ERS60" s="8"/>
      <c r="ERT60" s="8"/>
      <c r="ERU60" s="8"/>
      <c r="ERV60" s="8"/>
      <c r="ERW60" s="8"/>
      <c r="ERX60" s="8"/>
      <c r="ERY60" s="8"/>
      <c r="ERZ60" s="8"/>
      <c r="ESA60" s="8"/>
      <c r="ESB60" s="8"/>
      <c r="ESC60" s="8"/>
      <c r="ESD60" s="8"/>
      <c r="ESE60" s="8"/>
      <c r="ESF60" s="8"/>
      <c r="ESG60" s="8"/>
      <c r="ESH60" s="8"/>
      <c r="ESI60" s="8"/>
      <c r="ESJ60" s="8"/>
      <c r="ESK60" s="8"/>
      <c r="ESL60" s="8"/>
      <c r="ESM60" s="8"/>
      <c r="ESN60" s="8"/>
      <c r="ESO60" s="8"/>
      <c r="ESP60" s="8"/>
      <c r="ESQ60" s="8"/>
      <c r="ESR60" s="8"/>
      <c r="ESS60" s="8"/>
      <c r="EST60" s="8"/>
      <c r="ESU60" s="8"/>
      <c r="ESV60" s="8"/>
      <c r="ESW60" s="8"/>
      <c r="ESX60" s="8"/>
      <c r="ESY60" s="8"/>
      <c r="ESZ60" s="8"/>
      <c r="ETA60" s="8"/>
      <c r="ETB60" s="8"/>
      <c r="ETC60" s="8"/>
      <c r="ETD60" s="8"/>
      <c r="ETE60" s="8"/>
      <c r="ETF60" s="8"/>
      <c r="ETG60" s="8"/>
      <c r="ETH60" s="8"/>
      <c r="ETI60" s="8"/>
      <c r="ETJ60" s="8"/>
      <c r="ETK60" s="8"/>
      <c r="ETL60" s="8"/>
      <c r="ETM60" s="8"/>
      <c r="ETN60" s="8"/>
      <c r="ETO60" s="8"/>
      <c r="ETP60" s="8"/>
      <c r="ETQ60" s="8"/>
      <c r="ETR60" s="8"/>
      <c r="ETS60" s="8"/>
      <c r="ETT60" s="8"/>
      <c r="ETU60" s="8"/>
      <c r="ETV60" s="8"/>
      <c r="ETW60" s="8"/>
      <c r="ETX60" s="8"/>
      <c r="ETY60" s="8"/>
      <c r="ETZ60" s="8"/>
      <c r="EUA60" s="8"/>
      <c r="EUB60" s="8"/>
      <c r="EUC60" s="8"/>
      <c r="EUD60" s="8"/>
      <c r="EUE60" s="8"/>
      <c r="EUF60" s="8"/>
      <c r="EUG60" s="8"/>
      <c r="EUH60" s="8"/>
      <c r="EUI60" s="8"/>
      <c r="EUJ60" s="8"/>
      <c r="EUK60" s="8"/>
      <c r="EUL60" s="8"/>
      <c r="EUM60" s="8"/>
      <c r="EUN60" s="8"/>
      <c r="EUO60" s="8"/>
      <c r="EUP60" s="8"/>
      <c r="EUQ60" s="8"/>
      <c r="EUR60" s="8"/>
      <c r="EUS60" s="8"/>
      <c r="EUT60" s="8"/>
      <c r="EUU60" s="8"/>
      <c r="EUV60" s="8"/>
      <c r="EUW60" s="8"/>
      <c r="EUX60" s="8"/>
      <c r="EUY60" s="8"/>
      <c r="EUZ60" s="8"/>
      <c r="EVA60" s="8"/>
      <c r="EVB60" s="8"/>
      <c r="EVC60" s="8"/>
      <c r="EVD60" s="8"/>
      <c r="EVE60" s="8"/>
      <c r="EVF60" s="8"/>
      <c r="EVG60" s="8"/>
      <c r="EVH60" s="8"/>
      <c r="EVI60" s="8"/>
      <c r="EVJ60" s="8"/>
      <c r="EVK60" s="8"/>
      <c r="EVL60" s="8"/>
      <c r="EVM60" s="8"/>
      <c r="EVN60" s="8"/>
      <c r="EVO60" s="8"/>
      <c r="EVP60" s="8"/>
      <c r="EVQ60" s="8"/>
      <c r="EVR60" s="8"/>
      <c r="EVS60" s="8"/>
      <c r="EVT60" s="8"/>
      <c r="EVU60" s="8"/>
      <c r="EVV60" s="8"/>
      <c r="EVW60" s="8"/>
      <c r="EVX60" s="8"/>
      <c r="EVY60" s="8"/>
      <c r="EVZ60" s="8"/>
      <c r="EWA60" s="8"/>
      <c r="EWB60" s="8"/>
      <c r="EWC60" s="8"/>
      <c r="EWD60" s="8"/>
      <c r="EWE60" s="8"/>
      <c r="EWF60" s="8"/>
      <c r="EWG60" s="8"/>
      <c r="EWH60" s="8"/>
      <c r="EWI60" s="8"/>
      <c r="EWJ60" s="8"/>
      <c r="EWK60" s="8"/>
      <c r="EWL60" s="8"/>
      <c r="EWM60" s="8"/>
      <c r="EWN60" s="8"/>
      <c r="EWO60" s="8"/>
      <c r="EWP60" s="8"/>
      <c r="EWQ60" s="8"/>
      <c r="EWR60" s="8"/>
      <c r="EWS60" s="8"/>
      <c r="EWT60" s="8"/>
      <c r="EWU60" s="8"/>
      <c r="EWV60" s="8"/>
      <c r="EWW60" s="8"/>
      <c r="EWX60" s="8"/>
      <c r="EWY60" s="8"/>
      <c r="EWZ60" s="8"/>
      <c r="EXA60" s="8"/>
      <c r="EXB60" s="8"/>
      <c r="EXC60" s="8"/>
      <c r="EXD60" s="8"/>
      <c r="EXE60" s="8"/>
      <c r="EXF60" s="8"/>
      <c r="EXG60" s="8"/>
      <c r="EXH60" s="8"/>
      <c r="EXI60" s="8"/>
      <c r="EXJ60" s="8"/>
      <c r="EXK60" s="8"/>
      <c r="EXL60" s="8"/>
      <c r="EXM60" s="8"/>
      <c r="EXN60" s="8"/>
      <c r="EXO60" s="8"/>
      <c r="EXP60" s="8"/>
      <c r="EXQ60" s="8"/>
      <c r="EXR60" s="8"/>
      <c r="EXS60" s="8"/>
      <c r="EXT60" s="8"/>
      <c r="EXU60" s="8"/>
      <c r="EXV60" s="8"/>
      <c r="EXW60" s="8"/>
      <c r="EXX60" s="8"/>
      <c r="EXY60" s="8"/>
      <c r="EXZ60" s="8"/>
      <c r="EYA60" s="8"/>
      <c r="EYB60" s="8"/>
      <c r="EYC60" s="8"/>
      <c r="EYD60" s="8"/>
      <c r="EYE60" s="8"/>
      <c r="EYF60" s="8"/>
      <c r="EYG60" s="8"/>
      <c r="EYH60" s="8"/>
      <c r="EYI60" s="8"/>
      <c r="EYJ60" s="8"/>
      <c r="EYK60" s="8"/>
      <c r="EYL60" s="8"/>
      <c r="EYM60" s="8"/>
      <c r="EYN60" s="8"/>
      <c r="EYO60" s="8"/>
      <c r="EYP60" s="8"/>
      <c r="EYQ60" s="8"/>
      <c r="EYR60" s="8"/>
      <c r="EYS60" s="8"/>
      <c r="EYT60" s="8"/>
      <c r="EYU60" s="8"/>
      <c r="EYV60" s="8"/>
      <c r="EYW60" s="8"/>
      <c r="EYX60" s="8"/>
      <c r="EYY60" s="8"/>
      <c r="EYZ60" s="8"/>
      <c r="EZA60" s="8"/>
      <c r="EZB60" s="8"/>
      <c r="EZC60" s="8"/>
      <c r="EZD60" s="8"/>
      <c r="EZE60" s="8"/>
      <c r="EZF60" s="8"/>
      <c r="EZG60" s="8"/>
      <c r="EZH60" s="8"/>
      <c r="EZI60" s="8"/>
      <c r="EZJ60" s="8"/>
      <c r="EZK60" s="8"/>
      <c r="EZL60" s="8"/>
      <c r="EZM60" s="8"/>
      <c r="EZN60" s="8"/>
      <c r="EZO60" s="8"/>
      <c r="EZP60" s="8"/>
      <c r="EZQ60" s="8"/>
      <c r="EZR60" s="8"/>
      <c r="EZS60" s="8"/>
      <c r="EZT60" s="8"/>
      <c r="EZU60" s="8"/>
      <c r="EZV60" s="8"/>
      <c r="EZW60" s="8"/>
      <c r="EZX60" s="8"/>
      <c r="EZY60" s="8"/>
      <c r="EZZ60" s="8"/>
      <c r="FAA60" s="8"/>
      <c r="FAB60" s="8"/>
      <c r="FAC60" s="8"/>
      <c r="FAD60" s="8"/>
      <c r="FAE60" s="8"/>
      <c r="FAF60" s="8"/>
      <c r="FAG60" s="8"/>
      <c r="FAH60" s="8"/>
      <c r="FAI60" s="8"/>
      <c r="FAJ60" s="8"/>
      <c r="FAK60" s="8"/>
      <c r="FAL60" s="8"/>
      <c r="FAM60" s="8"/>
      <c r="FAN60" s="8"/>
      <c r="FAO60" s="8"/>
      <c r="FAP60" s="8"/>
      <c r="FAQ60" s="8"/>
      <c r="FAR60" s="8"/>
      <c r="FAS60" s="8"/>
      <c r="FAT60" s="8"/>
      <c r="FAU60" s="8"/>
      <c r="FAV60" s="8"/>
      <c r="FAW60" s="8"/>
      <c r="FAX60" s="8"/>
      <c r="FAY60" s="8"/>
      <c r="FAZ60" s="8"/>
      <c r="FBA60" s="8"/>
      <c r="FBB60" s="8"/>
      <c r="FBC60" s="8"/>
      <c r="FBD60" s="8"/>
      <c r="FBE60" s="8"/>
      <c r="FBF60" s="8"/>
      <c r="FBG60" s="8"/>
      <c r="FBH60" s="8"/>
      <c r="FBI60" s="8"/>
      <c r="FBJ60" s="8"/>
      <c r="FBK60" s="8"/>
      <c r="FBL60" s="8"/>
      <c r="FBM60" s="8"/>
      <c r="FBN60" s="8"/>
      <c r="FBO60" s="8"/>
      <c r="FBP60" s="8"/>
      <c r="FBQ60" s="8"/>
      <c r="FBR60" s="8"/>
      <c r="FBS60" s="8"/>
      <c r="FBT60" s="8"/>
      <c r="FBU60" s="8"/>
      <c r="FBV60" s="8"/>
      <c r="FBW60" s="8"/>
      <c r="FBX60" s="8"/>
      <c r="FBY60" s="8"/>
      <c r="FBZ60" s="8"/>
      <c r="FCA60" s="8"/>
      <c r="FCB60" s="8"/>
      <c r="FCC60" s="8"/>
      <c r="FCD60" s="8"/>
      <c r="FCE60" s="8"/>
      <c r="FCF60" s="8"/>
      <c r="FCG60" s="8"/>
      <c r="FCH60" s="8"/>
      <c r="FCI60" s="8"/>
      <c r="FCJ60" s="8"/>
      <c r="FCK60" s="8"/>
      <c r="FCL60" s="8"/>
      <c r="FCM60" s="8"/>
      <c r="FCN60" s="8"/>
      <c r="FCO60" s="8"/>
      <c r="FCP60" s="8"/>
      <c r="FCQ60" s="8"/>
      <c r="FCR60" s="8"/>
      <c r="FCS60" s="8"/>
      <c r="FCT60" s="8"/>
      <c r="FCU60" s="8"/>
      <c r="FCV60" s="8"/>
      <c r="FCW60" s="8"/>
      <c r="FCX60" s="8"/>
      <c r="FCY60" s="8"/>
      <c r="FCZ60" s="8"/>
      <c r="FDA60" s="8"/>
      <c r="FDB60" s="8"/>
      <c r="FDC60" s="8"/>
      <c r="FDD60" s="8"/>
      <c r="FDE60" s="8"/>
      <c r="FDF60" s="8"/>
      <c r="FDG60" s="8"/>
      <c r="FDH60" s="8"/>
      <c r="FDI60" s="8"/>
      <c r="FDJ60" s="8"/>
      <c r="FDK60" s="8"/>
      <c r="FDL60" s="8"/>
      <c r="FDM60" s="8"/>
      <c r="FDN60" s="8"/>
      <c r="FDO60" s="8"/>
      <c r="FDP60" s="8"/>
      <c r="FDQ60" s="8"/>
      <c r="FDR60" s="8"/>
      <c r="FDS60" s="8"/>
      <c r="FDT60" s="8"/>
      <c r="FDU60" s="8"/>
      <c r="FDV60" s="8"/>
      <c r="FDW60" s="8"/>
      <c r="FDX60" s="8"/>
      <c r="FDY60" s="8"/>
      <c r="FDZ60" s="8"/>
      <c r="FEA60" s="8"/>
      <c r="FEB60" s="8"/>
      <c r="FEC60" s="8"/>
      <c r="FED60" s="8"/>
      <c r="FEE60" s="8"/>
      <c r="FEF60" s="8"/>
      <c r="FEG60" s="8"/>
      <c r="FEH60" s="8"/>
      <c r="FEI60" s="8"/>
      <c r="FEJ60" s="8"/>
      <c r="FEK60" s="8"/>
      <c r="FEL60" s="8"/>
      <c r="FEM60" s="8"/>
      <c r="FEN60" s="8"/>
      <c r="FEO60" s="8"/>
      <c r="FEP60" s="8"/>
      <c r="FEQ60" s="8"/>
      <c r="FER60" s="8"/>
      <c r="FES60" s="8"/>
      <c r="FET60" s="8"/>
      <c r="FEU60" s="8"/>
      <c r="FEV60" s="8"/>
      <c r="FEW60" s="8"/>
      <c r="FEX60" s="8"/>
      <c r="FEY60" s="8"/>
      <c r="FEZ60" s="8"/>
      <c r="FFA60" s="8"/>
      <c r="FFB60" s="8"/>
      <c r="FFC60" s="8"/>
      <c r="FFD60" s="8"/>
      <c r="FFE60" s="8"/>
      <c r="FFF60" s="8"/>
      <c r="FFG60" s="8"/>
      <c r="FFH60" s="8"/>
      <c r="FFI60" s="8"/>
      <c r="FFJ60" s="8"/>
      <c r="FFK60" s="8"/>
      <c r="FFL60" s="8"/>
      <c r="FFM60" s="8"/>
      <c r="FFN60" s="8"/>
      <c r="FFO60" s="8"/>
      <c r="FFP60" s="8"/>
      <c r="FFQ60" s="8"/>
      <c r="FFR60" s="8"/>
      <c r="FFS60" s="8"/>
      <c r="FFT60" s="8"/>
      <c r="FFU60" s="8"/>
      <c r="FFV60" s="8"/>
      <c r="FFW60" s="8"/>
      <c r="FFX60" s="8"/>
      <c r="FFY60" s="8"/>
      <c r="FFZ60" s="8"/>
      <c r="FGA60" s="8"/>
      <c r="FGB60" s="8"/>
      <c r="FGC60" s="8"/>
      <c r="FGD60" s="8"/>
      <c r="FGE60" s="8"/>
      <c r="FGF60" s="8"/>
      <c r="FGG60" s="8"/>
      <c r="FGH60" s="8"/>
      <c r="FGI60" s="8"/>
      <c r="FGJ60" s="8"/>
      <c r="FGK60" s="8"/>
      <c r="FGL60" s="8"/>
      <c r="FGM60" s="8"/>
      <c r="FGN60" s="8"/>
      <c r="FGO60" s="8"/>
      <c r="FGP60" s="8"/>
      <c r="FGQ60" s="8"/>
      <c r="FGR60" s="8"/>
      <c r="FGS60" s="8"/>
      <c r="FGT60" s="8"/>
      <c r="FGU60" s="8"/>
      <c r="FGV60" s="8"/>
      <c r="FGW60" s="8"/>
      <c r="FGX60" s="8"/>
      <c r="FGY60" s="8"/>
      <c r="FGZ60" s="8"/>
      <c r="FHA60" s="8"/>
      <c r="FHB60" s="8"/>
      <c r="FHC60" s="8"/>
      <c r="FHD60" s="8"/>
      <c r="FHE60" s="8"/>
      <c r="FHF60" s="8"/>
      <c r="FHG60" s="8"/>
      <c r="FHH60" s="8"/>
      <c r="FHI60" s="8"/>
      <c r="FHJ60" s="8"/>
      <c r="FHK60" s="8"/>
      <c r="FHL60" s="8"/>
      <c r="FHM60" s="8"/>
      <c r="FHN60" s="8"/>
      <c r="FHO60" s="8"/>
      <c r="FHP60" s="8"/>
      <c r="FHQ60" s="8"/>
      <c r="FHR60" s="8"/>
      <c r="FHS60" s="8"/>
      <c r="FHT60" s="8"/>
      <c r="FHU60" s="8"/>
      <c r="FHV60" s="8"/>
      <c r="FHW60" s="8"/>
      <c r="FHX60" s="8"/>
      <c r="FHY60" s="8"/>
      <c r="FHZ60" s="8"/>
      <c r="FIA60" s="8"/>
      <c r="FIB60" s="8"/>
      <c r="FIC60" s="8"/>
      <c r="FID60" s="8"/>
      <c r="FIE60" s="8"/>
      <c r="FIF60" s="8"/>
      <c r="FIG60" s="8"/>
      <c r="FIH60" s="8"/>
      <c r="FII60" s="8"/>
      <c r="FIJ60" s="8"/>
      <c r="FIK60" s="8"/>
      <c r="FIL60" s="8"/>
      <c r="FIM60" s="8"/>
      <c r="FIN60" s="8"/>
      <c r="FIO60" s="8"/>
      <c r="FIP60" s="8"/>
      <c r="FIQ60" s="8"/>
      <c r="FIR60" s="8"/>
      <c r="FIS60" s="8"/>
      <c r="FIT60" s="8"/>
      <c r="FIU60" s="8"/>
      <c r="FIV60" s="8"/>
      <c r="FIW60" s="8"/>
      <c r="FIX60" s="8"/>
      <c r="FIY60" s="8"/>
      <c r="FIZ60" s="8"/>
      <c r="FJA60" s="8"/>
      <c r="FJB60" s="8"/>
      <c r="FJC60" s="8"/>
      <c r="FJD60" s="8"/>
      <c r="FJE60" s="8"/>
      <c r="FJF60" s="8"/>
      <c r="FJG60" s="8"/>
      <c r="FJH60" s="8"/>
      <c r="FJI60" s="8"/>
      <c r="FJJ60" s="8"/>
      <c r="FJK60" s="8"/>
      <c r="FJL60" s="8"/>
      <c r="FJM60" s="8"/>
      <c r="FJN60" s="8"/>
      <c r="FJO60" s="8"/>
      <c r="FJP60" s="8"/>
      <c r="FJQ60" s="8"/>
      <c r="FJR60" s="8"/>
      <c r="FJS60" s="8"/>
      <c r="FJT60" s="8"/>
      <c r="FJU60" s="8"/>
      <c r="FJV60" s="8"/>
      <c r="FJW60" s="8"/>
      <c r="FJX60" s="8"/>
      <c r="FJY60" s="8"/>
      <c r="FJZ60" s="8"/>
      <c r="FKA60" s="8"/>
      <c r="FKB60" s="8"/>
      <c r="FKC60" s="8"/>
      <c r="FKD60" s="8"/>
      <c r="FKE60" s="8"/>
      <c r="FKF60" s="8"/>
      <c r="FKG60" s="8"/>
      <c r="FKH60" s="8"/>
      <c r="FKI60" s="8"/>
      <c r="FKJ60" s="8"/>
      <c r="FKK60" s="8"/>
      <c r="FKL60" s="8"/>
      <c r="FKM60" s="8"/>
      <c r="FKN60" s="8"/>
      <c r="FKO60" s="8"/>
      <c r="FKP60" s="8"/>
      <c r="FKQ60" s="8"/>
      <c r="FKR60" s="8"/>
      <c r="FKS60" s="8"/>
      <c r="FKT60" s="8"/>
      <c r="FKU60" s="8"/>
      <c r="FKV60" s="8"/>
      <c r="FKW60" s="8"/>
      <c r="FKX60" s="8"/>
      <c r="FKY60" s="8"/>
      <c r="FKZ60" s="8"/>
      <c r="FLA60" s="8"/>
      <c r="FLB60" s="8"/>
      <c r="FLC60" s="8"/>
      <c r="FLD60" s="8"/>
      <c r="FLE60" s="8"/>
      <c r="FLF60" s="8"/>
      <c r="FLG60" s="8"/>
      <c r="FLH60" s="8"/>
      <c r="FLI60" s="8"/>
      <c r="FLJ60" s="8"/>
      <c r="FLK60" s="8"/>
      <c r="FLL60" s="8"/>
      <c r="FLM60" s="8"/>
      <c r="FLN60" s="8"/>
      <c r="FLO60" s="8"/>
      <c r="FLP60" s="8"/>
      <c r="FLQ60" s="8"/>
      <c r="FLR60" s="8"/>
      <c r="FLS60" s="8"/>
      <c r="FLT60" s="8"/>
      <c r="FLU60" s="8"/>
      <c r="FLV60" s="8"/>
      <c r="FLW60" s="8"/>
      <c r="FLX60" s="8"/>
      <c r="FLY60" s="8"/>
      <c r="FLZ60" s="8"/>
      <c r="FMA60" s="8"/>
      <c r="FMB60" s="8"/>
      <c r="FMC60" s="8"/>
      <c r="FMD60" s="8"/>
      <c r="FME60" s="8"/>
      <c r="FMF60" s="8"/>
      <c r="FMG60" s="8"/>
      <c r="FMH60" s="8"/>
      <c r="FMI60" s="8"/>
      <c r="FMJ60" s="8"/>
      <c r="FMK60" s="8"/>
      <c r="FML60" s="8"/>
      <c r="FMM60" s="8"/>
      <c r="FMN60" s="8"/>
      <c r="FMO60" s="8"/>
      <c r="FMP60" s="8"/>
      <c r="FMQ60" s="8"/>
      <c r="FMR60" s="8"/>
      <c r="FMS60" s="8"/>
      <c r="FMT60" s="8"/>
      <c r="FMU60" s="8"/>
      <c r="FMV60" s="8"/>
      <c r="FMW60" s="8"/>
      <c r="FMX60" s="8"/>
      <c r="FMY60" s="8"/>
      <c r="FMZ60" s="8"/>
      <c r="FNA60" s="8"/>
      <c r="FNB60" s="8"/>
      <c r="FNC60" s="8"/>
      <c r="FND60" s="8"/>
      <c r="FNE60" s="8"/>
      <c r="FNF60" s="8"/>
      <c r="FNG60" s="8"/>
      <c r="FNH60" s="8"/>
      <c r="FNI60" s="8"/>
      <c r="FNJ60" s="8"/>
      <c r="FNK60" s="8"/>
      <c r="FNL60" s="8"/>
      <c r="FNM60" s="8"/>
      <c r="FNN60" s="8"/>
      <c r="FNO60" s="8"/>
      <c r="FNP60" s="8"/>
      <c r="FNQ60" s="8"/>
      <c r="FNR60" s="8"/>
      <c r="FNS60" s="8"/>
      <c r="FNT60" s="8"/>
      <c r="FNU60" s="8"/>
      <c r="FNV60" s="8"/>
      <c r="FNW60" s="8"/>
      <c r="FNX60" s="8"/>
      <c r="FNY60" s="8"/>
      <c r="FNZ60" s="8"/>
      <c r="FOA60" s="8"/>
      <c r="FOB60" s="8"/>
      <c r="FOC60" s="8"/>
      <c r="FOD60" s="8"/>
      <c r="FOE60" s="8"/>
      <c r="FOF60" s="8"/>
      <c r="FOG60" s="8"/>
      <c r="FOH60" s="8"/>
      <c r="FOI60" s="8"/>
      <c r="FOJ60" s="8"/>
      <c r="FOK60" s="8"/>
      <c r="FOL60" s="8"/>
      <c r="FOM60" s="8"/>
      <c r="FON60" s="8"/>
      <c r="FOO60" s="8"/>
      <c r="FOP60" s="8"/>
      <c r="FOQ60" s="8"/>
      <c r="FOR60" s="8"/>
      <c r="FOS60" s="8"/>
      <c r="FOT60" s="8"/>
      <c r="FOU60" s="8"/>
      <c r="FOV60" s="8"/>
      <c r="FOW60" s="8"/>
      <c r="FOX60" s="8"/>
      <c r="FOY60" s="8"/>
      <c r="FOZ60" s="8"/>
      <c r="FPA60" s="8"/>
      <c r="FPB60" s="8"/>
      <c r="FPC60" s="8"/>
      <c r="FPD60" s="8"/>
      <c r="FPE60" s="8"/>
      <c r="FPF60" s="8"/>
      <c r="FPG60" s="8"/>
      <c r="FPH60" s="8"/>
      <c r="FPI60" s="8"/>
      <c r="FPJ60" s="8"/>
      <c r="FPK60" s="8"/>
      <c r="FPL60" s="8"/>
      <c r="FPM60" s="8"/>
      <c r="FPN60" s="8"/>
      <c r="FPO60" s="8"/>
      <c r="FPP60" s="8"/>
      <c r="FPQ60" s="8"/>
      <c r="FPR60" s="8"/>
      <c r="FPS60" s="8"/>
      <c r="FPT60" s="8"/>
      <c r="FPU60" s="8"/>
      <c r="FPV60" s="8"/>
      <c r="FPW60" s="8"/>
      <c r="FPX60" s="8"/>
      <c r="FPY60" s="8"/>
      <c r="FPZ60" s="8"/>
      <c r="FQA60" s="8"/>
      <c r="FQB60" s="8"/>
      <c r="FQC60" s="8"/>
      <c r="FQD60" s="8"/>
      <c r="FQE60" s="8"/>
      <c r="FQF60" s="8"/>
      <c r="FQG60" s="8"/>
      <c r="FQH60" s="8"/>
      <c r="FQI60" s="8"/>
      <c r="FQJ60" s="8"/>
      <c r="FQK60" s="8"/>
      <c r="FQL60" s="8"/>
      <c r="FQM60" s="8"/>
      <c r="FQN60" s="8"/>
      <c r="FQO60" s="8"/>
      <c r="FQP60" s="8"/>
      <c r="FQQ60" s="8"/>
      <c r="FQR60" s="8"/>
      <c r="FQS60" s="8"/>
      <c r="FQT60" s="8"/>
      <c r="FQU60" s="8"/>
      <c r="FQV60" s="8"/>
      <c r="FQW60" s="8"/>
      <c r="FQX60" s="8"/>
      <c r="FQY60" s="8"/>
      <c r="FQZ60" s="8"/>
      <c r="FRA60" s="8"/>
      <c r="FRB60" s="8"/>
      <c r="FRC60" s="8"/>
      <c r="FRD60" s="8"/>
      <c r="FRE60" s="8"/>
      <c r="FRF60" s="8"/>
      <c r="FRG60" s="8"/>
      <c r="FRH60" s="8"/>
      <c r="FRI60" s="8"/>
      <c r="FRJ60" s="8"/>
      <c r="FRK60" s="8"/>
      <c r="FRL60" s="8"/>
      <c r="FRM60" s="8"/>
      <c r="FRN60" s="8"/>
      <c r="FRO60" s="8"/>
      <c r="FRP60" s="8"/>
      <c r="FRQ60" s="8"/>
      <c r="FRR60" s="8"/>
      <c r="FRS60" s="8"/>
      <c r="FRT60" s="8"/>
      <c r="FRU60" s="8"/>
      <c r="FRV60" s="8"/>
      <c r="FRW60" s="8"/>
      <c r="FRX60" s="8"/>
      <c r="FRY60" s="8"/>
      <c r="FRZ60" s="8"/>
      <c r="FSA60" s="8"/>
      <c r="FSB60" s="8"/>
      <c r="FSC60" s="8"/>
      <c r="FSD60" s="8"/>
      <c r="FSE60" s="8"/>
      <c r="FSF60" s="8"/>
      <c r="FSG60" s="8"/>
      <c r="FSH60" s="8"/>
      <c r="FSI60" s="8"/>
      <c r="FSJ60" s="8"/>
      <c r="FSK60" s="8"/>
      <c r="FSL60" s="8"/>
      <c r="FSM60" s="8"/>
      <c r="FSN60" s="8"/>
      <c r="FSO60" s="8"/>
      <c r="FSP60" s="8"/>
      <c r="FSQ60" s="8"/>
      <c r="FSR60" s="8"/>
      <c r="FSS60" s="8"/>
      <c r="FST60" s="8"/>
      <c r="FSU60" s="8"/>
      <c r="FSV60" s="8"/>
      <c r="FSW60" s="8"/>
      <c r="FSX60" s="8"/>
      <c r="FSY60" s="8"/>
      <c r="FSZ60" s="8"/>
      <c r="FTA60" s="8"/>
      <c r="FTB60" s="8"/>
      <c r="FTC60" s="8"/>
      <c r="FTD60" s="8"/>
      <c r="FTE60" s="8"/>
      <c r="FTF60" s="8"/>
      <c r="FTG60" s="8"/>
      <c r="FTH60" s="8"/>
      <c r="FTI60" s="8"/>
      <c r="FTJ60" s="8"/>
      <c r="FTK60" s="8"/>
      <c r="FTL60" s="8"/>
      <c r="FTM60" s="8"/>
      <c r="FTN60" s="8"/>
      <c r="FTO60" s="8"/>
      <c r="FTP60" s="8"/>
      <c r="FTQ60" s="8"/>
      <c r="FTR60" s="8"/>
      <c r="FTS60" s="8"/>
      <c r="FTT60" s="8"/>
      <c r="FTU60" s="8"/>
      <c r="FTV60" s="8"/>
      <c r="FTW60" s="8"/>
      <c r="FTX60" s="8"/>
      <c r="FTY60" s="8"/>
      <c r="FTZ60" s="8"/>
      <c r="FUA60" s="8"/>
      <c r="FUB60" s="8"/>
      <c r="FUC60" s="8"/>
      <c r="FUD60" s="8"/>
      <c r="FUE60" s="8"/>
      <c r="FUF60" s="8"/>
      <c r="FUG60" s="8"/>
      <c r="FUH60" s="8"/>
      <c r="FUI60" s="8"/>
      <c r="FUJ60" s="8"/>
      <c r="FUK60" s="8"/>
      <c r="FUL60" s="8"/>
      <c r="FUM60" s="8"/>
      <c r="FUN60" s="8"/>
      <c r="FUO60" s="8"/>
      <c r="FUP60" s="8"/>
      <c r="FUQ60" s="8"/>
      <c r="FUR60" s="8"/>
      <c r="FUS60" s="8"/>
      <c r="FUT60" s="8"/>
      <c r="FUU60" s="8"/>
      <c r="FUV60" s="8"/>
      <c r="FUW60" s="8"/>
      <c r="FUX60" s="8"/>
      <c r="FUY60" s="8"/>
      <c r="FUZ60" s="8"/>
      <c r="FVA60" s="8"/>
      <c r="FVB60" s="8"/>
      <c r="FVC60" s="8"/>
      <c r="FVD60" s="8"/>
      <c r="FVE60" s="8"/>
      <c r="FVF60" s="8"/>
      <c r="FVG60" s="8"/>
      <c r="FVH60" s="8"/>
      <c r="FVI60" s="8"/>
      <c r="FVJ60" s="8"/>
      <c r="FVK60" s="8"/>
      <c r="FVL60" s="8"/>
      <c r="FVM60" s="8"/>
      <c r="FVN60" s="8"/>
      <c r="FVO60" s="8"/>
      <c r="FVP60" s="8"/>
      <c r="FVQ60" s="8"/>
      <c r="FVR60" s="8"/>
      <c r="FVS60" s="8"/>
      <c r="FVT60" s="8"/>
      <c r="FVU60" s="8"/>
      <c r="FVV60" s="8"/>
      <c r="FVW60" s="8"/>
      <c r="FVX60" s="8"/>
      <c r="FVY60" s="8"/>
      <c r="FVZ60" s="8"/>
      <c r="FWA60" s="8"/>
      <c r="FWB60" s="8"/>
      <c r="FWC60" s="8"/>
      <c r="FWD60" s="8"/>
      <c r="FWE60" s="8"/>
      <c r="FWF60" s="8"/>
      <c r="FWG60" s="8"/>
      <c r="FWH60" s="8"/>
      <c r="FWI60" s="8"/>
      <c r="FWJ60" s="8"/>
      <c r="FWK60" s="8"/>
      <c r="FWL60" s="8"/>
      <c r="FWM60" s="8"/>
      <c r="FWN60" s="8"/>
      <c r="FWO60" s="8"/>
      <c r="FWP60" s="8"/>
      <c r="FWQ60" s="8"/>
      <c r="FWR60" s="8"/>
      <c r="FWS60" s="8"/>
      <c r="FWT60" s="8"/>
      <c r="FWU60" s="8"/>
      <c r="FWV60" s="8"/>
      <c r="FWW60" s="8"/>
      <c r="FWX60" s="8"/>
      <c r="FWY60" s="8"/>
      <c r="FWZ60" s="8"/>
      <c r="FXA60" s="8"/>
      <c r="FXB60" s="8"/>
      <c r="FXC60" s="8"/>
      <c r="FXD60" s="8"/>
      <c r="FXE60" s="8"/>
      <c r="FXF60" s="8"/>
      <c r="FXG60" s="8"/>
      <c r="FXH60" s="8"/>
      <c r="FXI60" s="8"/>
      <c r="FXJ60" s="8"/>
      <c r="FXK60" s="8"/>
      <c r="FXL60" s="8"/>
      <c r="FXM60" s="8"/>
      <c r="FXN60" s="8"/>
      <c r="FXO60" s="8"/>
      <c r="FXP60" s="8"/>
      <c r="FXQ60" s="8"/>
      <c r="FXR60" s="8"/>
      <c r="FXS60" s="8"/>
      <c r="FXT60" s="8"/>
      <c r="FXU60" s="8"/>
      <c r="FXV60" s="8"/>
      <c r="FXW60" s="8"/>
      <c r="FXX60" s="8"/>
      <c r="FXY60" s="8"/>
      <c r="FXZ60" s="8"/>
      <c r="FYA60" s="8"/>
      <c r="FYB60" s="8"/>
      <c r="FYC60" s="8"/>
      <c r="FYD60" s="8"/>
      <c r="FYE60" s="8"/>
      <c r="FYF60" s="8"/>
      <c r="FYG60" s="8"/>
      <c r="FYH60" s="8"/>
      <c r="FYI60" s="8"/>
      <c r="FYJ60" s="8"/>
      <c r="FYK60" s="8"/>
      <c r="FYL60" s="8"/>
      <c r="FYM60" s="8"/>
      <c r="FYN60" s="8"/>
      <c r="FYO60" s="8"/>
      <c r="FYP60" s="8"/>
      <c r="FYQ60" s="8"/>
      <c r="FYR60" s="8"/>
      <c r="FYS60" s="8"/>
      <c r="FYT60" s="8"/>
      <c r="FYU60" s="8"/>
      <c r="FYV60" s="8"/>
      <c r="FYW60" s="8"/>
      <c r="FYX60" s="8"/>
      <c r="FYY60" s="8"/>
      <c r="FYZ60" s="8"/>
      <c r="FZA60" s="8"/>
      <c r="FZB60" s="8"/>
      <c r="FZC60" s="8"/>
      <c r="FZD60" s="8"/>
      <c r="FZE60" s="8"/>
      <c r="FZF60" s="8"/>
      <c r="FZG60" s="8"/>
      <c r="FZH60" s="8"/>
      <c r="FZI60" s="8"/>
      <c r="FZJ60" s="8"/>
      <c r="FZK60" s="8"/>
      <c r="FZL60" s="8"/>
      <c r="FZM60" s="8"/>
      <c r="FZN60" s="8"/>
      <c r="FZO60" s="8"/>
      <c r="FZP60" s="8"/>
      <c r="FZQ60" s="8"/>
      <c r="FZR60" s="8"/>
      <c r="FZS60" s="8"/>
      <c r="FZT60" s="8"/>
      <c r="FZU60" s="8"/>
      <c r="FZV60" s="8"/>
      <c r="FZW60" s="8"/>
      <c r="FZX60" s="8"/>
      <c r="FZY60" s="8"/>
      <c r="FZZ60" s="8"/>
      <c r="GAA60" s="8"/>
      <c r="GAB60" s="8"/>
      <c r="GAC60" s="8"/>
      <c r="GAD60" s="8"/>
      <c r="GAE60" s="8"/>
      <c r="GAF60" s="8"/>
      <c r="GAG60" s="8"/>
      <c r="GAH60" s="8"/>
      <c r="GAI60" s="8"/>
      <c r="GAJ60" s="8"/>
      <c r="GAK60" s="8"/>
      <c r="GAL60" s="8"/>
      <c r="GAM60" s="8"/>
      <c r="GAN60" s="8"/>
      <c r="GAO60" s="8"/>
      <c r="GAP60" s="8"/>
      <c r="GAQ60" s="8"/>
      <c r="GAR60" s="8"/>
      <c r="GAS60" s="8"/>
      <c r="GAT60" s="8"/>
      <c r="GAU60" s="8"/>
      <c r="GAV60" s="8"/>
      <c r="GAW60" s="8"/>
      <c r="GAX60" s="8"/>
      <c r="GAY60" s="8"/>
      <c r="GAZ60" s="8"/>
      <c r="GBA60" s="8"/>
      <c r="GBB60" s="8"/>
      <c r="GBC60" s="8"/>
      <c r="GBD60" s="8"/>
      <c r="GBE60" s="8"/>
      <c r="GBF60" s="8"/>
      <c r="GBG60" s="8"/>
      <c r="GBH60" s="8"/>
      <c r="GBI60" s="8"/>
      <c r="GBJ60" s="8"/>
      <c r="GBK60" s="8"/>
      <c r="GBL60" s="8"/>
      <c r="GBM60" s="8"/>
      <c r="GBN60" s="8"/>
      <c r="GBO60" s="8"/>
      <c r="GBP60" s="8"/>
      <c r="GBQ60" s="8"/>
      <c r="GBR60" s="8"/>
      <c r="GBS60" s="8"/>
      <c r="GBT60" s="8"/>
      <c r="GBU60" s="8"/>
      <c r="GBV60" s="8"/>
      <c r="GBW60" s="8"/>
      <c r="GBX60" s="8"/>
      <c r="GBY60" s="8"/>
      <c r="GBZ60" s="8"/>
      <c r="GCA60" s="8"/>
      <c r="GCB60" s="8"/>
      <c r="GCC60" s="8"/>
      <c r="GCD60" s="8"/>
      <c r="GCE60" s="8"/>
      <c r="GCF60" s="8"/>
      <c r="GCG60" s="8"/>
      <c r="GCH60" s="8"/>
      <c r="GCI60" s="8"/>
      <c r="GCJ60" s="8"/>
      <c r="GCK60" s="8"/>
      <c r="GCL60" s="8"/>
      <c r="GCM60" s="8"/>
      <c r="GCN60" s="8"/>
      <c r="GCO60" s="8"/>
      <c r="GCP60" s="8"/>
      <c r="GCQ60" s="8"/>
      <c r="GCR60" s="8"/>
      <c r="GCS60" s="8"/>
      <c r="GCT60" s="8"/>
      <c r="GCU60" s="8"/>
      <c r="GCV60" s="8"/>
      <c r="GCW60" s="8"/>
      <c r="GCX60" s="8"/>
      <c r="GCY60" s="8"/>
      <c r="GCZ60" s="8"/>
      <c r="GDA60" s="8"/>
      <c r="GDB60" s="8"/>
      <c r="GDC60" s="8"/>
      <c r="GDD60" s="8"/>
      <c r="GDE60" s="8"/>
      <c r="GDF60" s="8"/>
      <c r="GDG60" s="8"/>
      <c r="GDH60" s="8"/>
      <c r="GDI60" s="8"/>
      <c r="GDJ60" s="8"/>
      <c r="GDK60" s="8"/>
      <c r="GDL60" s="8"/>
      <c r="GDM60" s="8"/>
      <c r="GDN60" s="8"/>
      <c r="GDO60" s="8"/>
      <c r="GDP60" s="8"/>
      <c r="GDQ60" s="8"/>
      <c r="GDR60" s="8"/>
      <c r="GDS60" s="8"/>
      <c r="GDT60" s="8"/>
      <c r="GDU60" s="8"/>
      <c r="GDV60" s="8"/>
      <c r="GDW60" s="8"/>
      <c r="GDX60" s="8"/>
      <c r="GDY60" s="8"/>
      <c r="GDZ60" s="8"/>
      <c r="GEA60" s="8"/>
      <c r="GEB60" s="8"/>
      <c r="GEC60" s="8"/>
      <c r="GED60" s="8"/>
      <c r="GEE60" s="8"/>
      <c r="GEF60" s="8"/>
      <c r="GEG60" s="8"/>
      <c r="GEH60" s="8"/>
      <c r="GEI60" s="8"/>
      <c r="GEJ60" s="8"/>
      <c r="GEK60" s="8"/>
      <c r="GEL60" s="8"/>
      <c r="GEM60" s="8"/>
      <c r="GEN60" s="8"/>
      <c r="GEO60" s="8"/>
      <c r="GEP60" s="8"/>
      <c r="GEQ60" s="8"/>
      <c r="GER60" s="8"/>
      <c r="GES60" s="8"/>
      <c r="GET60" s="8"/>
      <c r="GEU60" s="8"/>
      <c r="GEV60" s="8"/>
      <c r="GEW60" s="8"/>
      <c r="GEX60" s="8"/>
      <c r="GEY60" s="8"/>
      <c r="GEZ60" s="8"/>
      <c r="GFA60" s="8"/>
      <c r="GFB60" s="8"/>
      <c r="GFC60" s="8"/>
      <c r="GFD60" s="8"/>
      <c r="GFE60" s="8"/>
      <c r="GFF60" s="8"/>
      <c r="GFG60" s="8"/>
      <c r="GFH60" s="8"/>
      <c r="GFI60" s="8"/>
      <c r="GFJ60" s="8"/>
      <c r="GFK60" s="8"/>
      <c r="GFL60" s="8"/>
      <c r="GFM60" s="8"/>
      <c r="GFN60" s="8"/>
      <c r="GFO60" s="8"/>
      <c r="GFP60" s="8"/>
      <c r="GFQ60" s="8"/>
      <c r="GFR60" s="8"/>
      <c r="GFS60" s="8"/>
      <c r="GFT60" s="8"/>
      <c r="GFU60" s="8"/>
      <c r="GFV60" s="8"/>
      <c r="GFW60" s="8"/>
      <c r="GFX60" s="8"/>
      <c r="GFY60" s="8"/>
      <c r="GFZ60" s="8"/>
      <c r="GGA60" s="8"/>
      <c r="GGB60" s="8"/>
      <c r="GGC60" s="8"/>
      <c r="GGD60" s="8"/>
      <c r="GGE60" s="8"/>
      <c r="GGF60" s="8"/>
      <c r="GGG60" s="8"/>
      <c r="GGH60" s="8"/>
      <c r="GGI60" s="8"/>
      <c r="GGJ60" s="8"/>
      <c r="GGK60" s="8"/>
      <c r="GGL60" s="8"/>
      <c r="GGM60" s="8"/>
      <c r="GGN60" s="8"/>
      <c r="GGO60" s="8"/>
      <c r="GGP60" s="8"/>
      <c r="GGQ60" s="8"/>
      <c r="GGR60" s="8"/>
      <c r="GGS60" s="8"/>
      <c r="GGT60" s="8"/>
      <c r="GGU60" s="8"/>
      <c r="GGV60" s="8"/>
      <c r="GGW60" s="8"/>
      <c r="GGX60" s="8"/>
      <c r="GGY60" s="8"/>
      <c r="GGZ60" s="8"/>
      <c r="GHA60" s="8"/>
      <c r="GHB60" s="8"/>
      <c r="GHC60" s="8"/>
      <c r="GHD60" s="8"/>
      <c r="GHE60" s="8"/>
      <c r="GHF60" s="8"/>
      <c r="GHG60" s="8"/>
      <c r="GHH60" s="8"/>
      <c r="GHI60" s="8"/>
      <c r="GHJ60" s="8"/>
      <c r="GHK60" s="8"/>
      <c r="GHL60" s="8"/>
      <c r="GHM60" s="8"/>
      <c r="GHN60" s="8"/>
      <c r="GHO60" s="8"/>
      <c r="GHP60" s="8"/>
      <c r="GHQ60" s="8"/>
      <c r="GHR60" s="8"/>
      <c r="GHS60" s="8"/>
      <c r="GHT60" s="8"/>
      <c r="GHU60" s="8"/>
      <c r="GHV60" s="8"/>
      <c r="GHW60" s="8"/>
      <c r="GHX60" s="8"/>
      <c r="GHY60" s="8"/>
      <c r="GHZ60" s="8"/>
      <c r="GIA60" s="8"/>
      <c r="GIB60" s="8"/>
      <c r="GIC60" s="8"/>
      <c r="GID60" s="8"/>
      <c r="GIE60" s="8"/>
      <c r="GIF60" s="8"/>
      <c r="GIG60" s="8"/>
      <c r="GIH60" s="8"/>
      <c r="GII60" s="8"/>
      <c r="GIJ60" s="8"/>
      <c r="GIK60" s="8"/>
      <c r="GIL60" s="8"/>
      <c r="GIM60" s="8"/>
      <c r="GIN60" s="8"/>
      <c r="GIO60" s="8"/>
      <c r="GIP60" s="8"/>
      <c r="GIQ60" s="8"/>
      <c r="GIR60" s="8"/>
      <c r="GIS60" s="8"/>
      <c r="GIT60" s="8"/>
      <c r="GIU60" s="8"/>
      <c r="GIV60" s="8"/>
      <c r="GIW60" s="8"/>
      <c r="GIX60" s="8"/>
      <c r="GIY60" s="8"/>
      <c r="GIZ60" s="8"/>
      <c r="GJA60" s="8"/>
      <c r="GJB60" s="8"/>
      <c r="GJC60" s="8"/>
      <c r="GJD60" s="8"/>
      <c r="GJE60" s="8"/>
      <c r="GJF60" s="8"/>
      <c r="GJG60" s="8"/>
      <c r="GJH60" s="8"/>
      <c r="GJI60" s="8"/>
      <c r="GJJ60" s="8"/>
      <c r="GJK60" s="8"/>
      <c r="GJL60" s="8"/>
      <c r="GJM60" s="8"/>
      <c r="GJN60" s="8"/>
      <c r="GJO60" s="8"/>
      <c r="GJP60" s="8"/>
      <c r="GJQ60" s="8"/>
      <c r="GJR60" s="8"/>
      <c r="GJS60" s="8"/>
      <c r="GJT60" s="8"/>
      <c r="GJU60" s="8"/>
      <c r="GJV60" s="8"/>
      <c r="GJW60" s="8"/>
      <c r="GJX60" s="8"/>
      <c r="GJY60" s="8"/>
      <c r="GJZ60" s="8"/>
      <c r="GKA60" s="8"/>
      <c r="GKB60" s="8"/>
      <c r="GKC60" s="8"/>
      <c r="GKD60" s="8"/>
      <c r="GKE60" s="8"/>
      <c r="GKF60" s="8"/>
      <c r="GKG60" s="8"/>
      <c r="GKH60" s="8"/>
      <c r="GKI60" s="8"/>
      <c r="GKJ60" s="8"/>
      <c r="GKK60" s="8"/>
      <c r="GKL60" s="8"/>
      <c r="GKM60" s="8"/>
      <c r="GKN60" s="8"/>
      <c r="GKO60" s="8"/>
      <c r="GKP60" s="8"/>
      <c r="GKQ60" s="8"/>
      <c r="GKR60" s="8"/>
      <c r="GKS60" s="8"/>
      <c r="GKT60" s="8"/>
      <c r="GKU60" s="8"/>
      <c r="GKV60" s="8"/>
      <c r="GKW60" s="8"/>
      <c r="GKX60" s="8"/>
      <c r="GKY60" s="8"/>
      <c r="GKZ60" s="8"/>
      <c r="GLA60" s="8"/>
      <c r="GLB60" s="8"/>
      <c r="GLC60" s="8"/>
      <c r="GLD60" s="8"/>
      <c r="GLE60" s="8"/>
      <c r="GLF60" s="8"/>
      <c r="GLG60" s="8"/>
      <c r="GLH60" s="8"/>
      <c r="GLI60" s="8"/>
      <c r="GLJ60" s="8"/>
      <c r="GLK60" s="8"/>
      <c r="GLL60" s="8"/>
      <c r="GLM60" s="8"/>
      <c r="GLN60" s="8"/>
      <c r="GLO60" s="8"/>
      <c r="GLP60" s="8"/>
      <c r="GLQ60" s="8"/>
      <c r="GLR60" s="8"/>
      <c r="GLS60" s="8"/>
      <c r="GLT60" s="8"/>
      <c r="GLU60" s="8"/>
      <c r="GLV60" s="8"/>
      <c r="GLW60" s="8"/>
      <c r="GLX60" s="8"/>
      <c r="GLY60" s="8"/>
      <c r="GLZ60" s="8"/>
      <c r="GMA60" s="8"/>
      <c r="GMB60" s="8"/>
      <c r="GMC60" s="8"/>
      <c r="GMD60" s="8"/>
      <c r="GME60" s="8"/>
      <c r="GMF60" s="8"/>
      <c r="GMG60" s="8"/>
      <c r="GMH60" s="8"/>
      <c r="GMI60" s="8"/>
      <c r="GMJ60" s="8"/>
      <c r="GMK60" s="8"/>
      <c r="GML60" s="8"/>
      <c r="GMM60" s="8"/>
      <c r="GMN60" s="8"/>
      <c r="GMO60" s="8"/>
      <c r="GMP60" s="8"/>
      <c r="GMQ60" s="8"/>
      <c r="GMR60" s="8"/>
      <c r="GMS60" s="8"/>
      <c r="GMT60" s="8"/>
      <c r="GMU60" s="8"/>
      <c r="GMV60" s="8"/>
      <c r="GMW60" s="8"/>
      <c r="GMX60" s="8"/>
      <c r="GMY60" s="8"/>
      <c r="GMZ60" s="8"/>
      <c r="GNA60" s="8"/>
      <c r="GNB60" s="8"/>
      <c r="GNC60" s="8"/>
      <c r="GND60" s="8"/>
      <c r="GNE60" s="8"/>
      <c r="GNF60" s="8"/>
      <c r="GNG60" s="8"/>
      <c r="GNH60" s="8"/>
      <c r="GNI60" s="8"/>
      <c r="GNJ60" s="8"/>
      <c r="GNK60" s="8"/>
      <c r="GNL60" s="8"/>
      <c r="GNM60" s="8"/>
      <c r="GNN60" s="8"/>
      <c r="GNO60" s="8"/>
      <c r="GNP60" s="8"/>
      <c r="GNQ60" s="8"/>
      <c r="GNR60" s="8"/>
      <c r="GNS60" s="8"/>
      <c r="GNT60" s="8"/>
      <c r="GNU60" s="8"/>
      <c r="GNV60" s="8"/>
      <c r="GNW60" s="8"/>
      <c r="GNX60" s="8"/>
      <c r="GNY60" s="8"/>
      <c r="GNZ60" s="8"/>
      <c r="GOA60" s="8"/>
      <c r="GOB60" s="8"/>
      <c r="GOC60" s="8"/>
      <c r="GOD60" s="8"/>
      <c r="GOE60" s="8"/>
      <c r="GOF60" s="8"/>
      <c r="GOG60" s="8"/>
      <c r="GOH60" s="8"/>
      <c r="GOI60" s="8"/>
      <c r="GOJ60" s="8"/>
      <c r="GOK60" s="8"/>
      <c r="GOL60" s="8"/>
      <c r="GOM60" s="8"/>
      <c r="GON60" s="8"/>
      <c r="GOO60" s="8"/>
      <c r="GOP60" s="8"/>
      <c r="GOQ60" s="8"/>
      <c r="GOR60" s="8"/>
      <c r="GOS60" s="8"/>
      <c r="GOT60" s="8"/>
      <c r="GOU60" s="8"/>
      <c r="GOV60" s="8"/>
      <c r="GOW60" s="8"/>
      <c r="GOX60" s="8"/>
      <c r="GOY60" s="8"/>
      <c r="GOZ60" s="8"/>
      <c r="GPA60" s="8"/>
      <c r="GPB60" s="8"/>
      <c r="GPC60" s="8"/>
      <c r="GPD60" s="8"/>
      <c r="GPE60" s="8"/>
      <c r="GPF60" s="8"/>
      <c r="GPG60" s="8"/>
      <c r="GPH60" s="8"/>
      <c r="GPI60" s="8"/>
      <c r="GPJ60" s="8"/>
      <c r="GPK60" s="8"/>
      <c r="GPL60" s="8"/>
      <c r="GPM60" s="8"/>
      <c r="GPN60" s="8"/>
      <c r="GPO60" s="8"/>
      <c r="GPP60" s="8"/>
      <c r="GPQ60" s="8"/>
      <c r="GPR60" s="8"/>
      <c r="GPS60" s="8"/>
      <c r="GPT60" s="8"/>
      <c r="GPU60" s="8"/>
      <c r="GPV60" s="8"/>
      <c r="GPW60" s="8"/>
      <c r="GPX60" s="8"/>
      <c r="GPY60" s="8"/>
      <c r="GPZ60" s="8"/>
      <c r="GQA60" s="8"/>
      <c r="GQB60" s="8"/>
      <c r="GQC60" s="8"/>
      <c r="GQD60" s="8"/>
      <c r="GQE60" s="8"/>
      <c r="GQF60" s="8"/>
      <c r="GQG60" s="8"/>
      <c r="GQH60" s="8"/>
      <c r="GQI60" s="8"/>
      <c r="GQJ60" s="8"/>
      <c r="GQK60" s="8"/>
      <c r="GQL60" s="8"/>
      <c r="GQM60" s="8"/>
      <c r="GQN60" s="8"/>
      <c r="GQO60" s="8"/>
      <c r="GQP60" s="8"/>
      <c r="GQQ60" s="8"/>
      <c r="GQR60" s="8"/>
      <c r="GQS60" s="8"/>
      <c r="GQT60" s="8"/>
      <c r="GQU60" s="8"/>
      <c r="GQV60" s="8"/>
      <c r="GQW60" s="8"/>
      <c r="GQX60" s="8"/>
      <c r="GQY60" s="8"/>
      <c r="GQZ60" s="8"/>
      <c r="GRA60" s="8"/>
      <c r="GRB60" s="8"/>
      <c r="GRC60" s="8"/>
      <c r="GRD60" s="8"/>
      <c r="GRE60" s="8"/>
      <c r="GRF60" s="8"/>
      <c r="GRG60" s="8"/>
      <c r="GRH60" s="8"/>
      <c r="GRI60" s="8"/>
      <c r="GRJ60" s="8"/>
      <c r="GRK60" s="8"/>
      <c r="GRL60" s="8"/>
      <c r="GRM60" s="8"/>
      <c r="GRN60" s="8"/>
      <c r="GRO60" s="8"/>
      <c r="GRP60" s="8"/>
      <c r="GRQ60" s="8"/>
      <c r="GRR60" s="8"/>
      <c r="GRS60" s="8"/>
      <c r="GRT60" s="8"/>
      <c r="GRU60" s="8"/>
      <c r="GRV60" s="8"/>
      <c r="GRW60" s="8"/>
      <c r="GRX60" s="8"/>
      <c r="GRY60" s="8"/>
      <c r="GRZ60" s="8"/>
      <c r="GSA60" s="8"/>
      <c r="GSB60" s="8"/>
      <c r="GSC60" s="8"/>
      <c r="GSD60" s="8"/>
      <c r="GSE60" s="8"/>
      <c r="GSF60" s="8"/>
      <c r="GSG60" s="8"/>
      <c r="GSH60" s="8"/>
      <c r="GSI60" s="8"/>
      <c r="GSJ60" s="8"/>
      <c r="GSK60" s="8"/>
      <c r="GSL60" s="8"/>
      <c r="GSM60" s="8"/>
      <c r="GSN60" s="8"/>
      <c r="GSO60" s="8"/>
      <c r="GSP60" s="8"/>
      <c r="GSQ60" s="8"/>
      <c r="GSR60" s="8"/>
      <c r="GSS60" s="8"/>
      <c r="GST60" s="8"/>
      <c r="GSU60" s="8"/>
      <c r="GSV60" s="8"/>
      <c r="GSW60" s="8"/>
      <c r="GSX60" s="8"/>
      <c r="GSY60" s="8"/>
      <c r="GSZ60" s="8"/>
      <c r="GTA60" s="8"/>
      <c r="GTB60" s="8"/>
      <c r="GTC60" s="8"/>
      <c r="GTD60" s="8"/>
      <c r="GTE60" s="8"/>
      <c r="GTF60" s="8"/>
      <c r="GTG60" s="8"/>
      <c r="GTH60" s="8"/>
      <c r="GTI60" s="8"/>
      <c r="GTJ60" s="8"/>
      <c r="GTK60" s="8"/>
      <c r="GTL60" s="8"/>
      <c r="GTM60" s="8"/>
      <c r="GTN60" s="8"/>
      <c r="GTO60" s="8"/>
      <c r="GTP60" s="8"/>
      <c r="GTQ60" s="8"/>
      <c r="GTR60" s="8"/>
      <c r="GTS60" s="8"/>
      <c r="GTT60" s="8"/>
      <c r="GTU60" s="8"/>
      <c r="GTV60" s="8"/>
      <c r="GTW60" s="8"/>
      <c r="GTX60" s="8"/>
      <c r="GTY60" s="8"/>
      <c r="GTZ60" s="8"/>
      <c r="GUA60" s="8"/>
      <c r="GUB60" s="8"/>
      <c r="GUC60" s="8"/>
      <c r="GUD60" s="8"/>
      <c r="GUE60" s="8"/>
      <c r="GUF60" s="8"/>
      <c r="GUG60" s="8"/>
      <c r="GUH60" s="8"/>
      <c r="GUI60" s="8"/>
      <c r="GUJ60" s="8"/>
      <c r="GUK60" s="8"/>
      <c r="GUL60" s="8"/>
      <c r="GUM60" s="8"/>
      <c r="GUN60" s="8"/>
      <c r="GUO60" s="8"/>
      <c r="GUP60" s="8"/>
      <c r="GUQ60" s="8"/>
      <c r="GUR60" s="8"/>
      <c r="GUS60" s="8"/>
      <c r="GUT60" s="8"/>
      <c r="GUU60" s="8"/>
      <c r="GUV60" s="8"/>
      <c r="GUW60" s="8"/>
      <c r="GUX60" s="8"/>
      <c r="GUY60" s="8"/>
      <c r="GUZ60" s="8"/>
      <c r="GVA60" s="8"/>
      <c r="GVB60" s="8"/>
      <c r="GVC60" s="8"/>
      <c r="GVD60" s="8"/>
      <c r="GVE60" s="8"/>
      <c r="GVF60" s="8"/>
      <c r="GVG60" s="8"/>
      <c r="GVH60" s="8"/>
      <c r="GVI60" s="8"/>
      <c r="GVJ60" s="8"/>
      <c r="GVK60" s="8"/>
      <c r="GVL60" s="8"/>
      <c r="GVM60" s="8"/>
      <c r="GVN60" s="8"/>
      <c r="GVO60" s="8"/>
      <c r="GVP60" s="8"/>
      <c r="GVQ60" s="8"/>
      <c r="GVR60" s="8"/>
      <c r="GVS60" s="8"/>
      <c r="GVT60" s="8"/>
      <c r="GVU60" s="8"/>
      <c r="GVV60" s="8"/>
      <c r="GVW60" s="8"/>
      <c r="GVX60" s="8"/>
      <c r="GVY60" s="8"/>
      <c r="GVZ60" s="8"/>
      <c r="GWA60" s="8"/>
      <c r="GWB60" s="8"/>
      <c r="GWC60" s="8"/>
      <c r="GWD60" s="8"/>
      <c r="GWE60" s="8"/>
      <c r="GWF60" s="8"/>
      <c r="GWG60" s="8"/>
      <c r="GWH60" s="8"/>
      <c r="GWI60" s="8"/>
      <c r="GWJ60" s="8"/>
      <c r="GWK60" s="8"/>
      <c r="GWL60" s="8"/>
      <c r="GWM60" s="8"/>
      <c r="GWN60" s="8"/>
      <c r="GWO60" s="8"/>
      <c r="GWP60" s="8"/>
      <c r="GWQ60" s="8"/>
      <c r="GWR60" s="8"/>
      <c r="GWS60" s="8"/>
      <c r="GWT60" s="8"/>
      <c r="GWU60" s="8"/>
      <c r="GWV60" s="8"/>
      <c r="GWW60" s="8"/>
      <c r="GWX60" s="8"/>
      <c r="GWY60" s="8"/>
      <c r="GWZ60" s="8"/>
      <c r="GXA60" s="8"/>
      <c r="GXB60" s="8"/>
      <c r="GXC60" s="8"/>
      <c r="GXD60" s="8"/>
      <c r="GXE60" s="8"/>
      <c r="GXF60" s="8"/>
      <c r="GXG60" s="8"/>
      <c r="GXH60" s="8"/>
      <c r="GXI60" s="8"/>
      <c r="GXJ60" s="8"/>
      <c r="GXK60" s="8"/>
      <c r="GXL60" s="8"/>
      <c r="GXM60" s="8"/>
      <c r="GXN60" s="8"/>
      <c r="GXO60" s="8"/>
      <c r="GXP60" s="8"/>
      <c r="GXQ60" s="8"/>
      <c r="GXR60" s="8"/>
      <c r="GXS60" s="8"/>
      <c r="GXT60" s="8"/>
      <c r="GXU60" s="8"/>
      <c r="GXV60" s="8"/>
      <c r="GXW60" s="8"/>
      <c r="GXX60" s="8"/>
      <c r="GXY60" s="8"/>
      <c r="GXZ60" s="8"/>
      <c r="GYA60" s="8"/>
      <c r="GYB60" s="8"/>
      <c r="GYC60" s="8"/>
      <c r="GYD60" s="8"/>
      <c r="GYE60" s="8"/>
      <c r="GYF60" s="8"/>
      <c r="GYG60" s="8"/>
      <c r="GYH60" s="8"/>
      <c r="GYI60" s="8"/>
      <c r="GYJ60" s="8"/>
      <c r="GYK60" s="8"/>
      <c r="GYL60" s="8"/>
      <c r="GYM60" s="8"/>
      <c r="GYN60" s="8"/>
      <c r="GYO60" s="8"/>
      <c r="GYP60" s="8"/>
      <c r="GYQ60" s="8"/>
      <c r="GYR60" s="8"/>
      <c r="GYS60" s="8"/>
      <c r="GYT60" s="8"/>
      <c r="GYU60" s="8"/>
      <c r="GYV60" s="8"/>
      <c r="GYW60" s="8"/>
      <c r="GYX60" s="8"/>
      <c r="GYY60" s="8"/>
      <c r="GYZ60" s="8"/>
      <c r="GZA60" s="8"/>
      <c r="GZB60" s="8"/>
      <c r="GZC60" s="8"/>
      <c r="GZD60" s="8"/>
      <c r="GZE60" s="8"/>
      <c r="GZF60" s="8"/>
      <c r="GZG60" s="8"/>
      <c r="GZH60" s="8"/>
      <c r="GZI60" s="8"/>
      <c r="GZJ60" s="8"/>
      <c r="GZK60" s="8"/>
      <c r="GZL60" s="8"/>
      <c r="GZM60" s="8"/>
      <c r="GZN60" s="8"/>
      <c r="GZO60" s="8"/>
      <c r="GZP60" s="8"/>
      <c r="GZQ60" s="8"/>
      <c r="GZR60" s="8"/>
      <c r="GZS60" s="8"/>
      <c r="GZT60" s="8"/>
      <c r="GZU60" s="8"/>
      <c r="GZV60" s="8"/>
      <c r="GZW60" s="8"/>
      <c r="GZX60" s="8"/>
      <c r="GZY60" s="8"/>
      <c r="GZZ60" s="8"/>
      <c r="HAA60" s="8"/>
      <c r="HAB60" s="8"/>
      <c r="HAC60" s="8"/>
      <c r="HAD60" s="8"/>
      <c r="HAE60" s="8"/>
      <c r="HAF60" s="8"/>
      <c r="HAG60" s="8"/>
      <c r="HAH60" s="8"/>
      <c r="HAI60" s="8"/>
      <c r="HAJ60" s="8"/>
      <c r="HAK60" s="8"/>
      <c r="HAL60" s="8"/>
      <c r="HAM60" s="8"/>
      <c r="HAN60" s="8"/>
      <c r="HAO60" s="8"/>
      <c r="HAP60" s="8"/>
      <c r="HAQ60" s="8"/>
      <c r="HAR60" s="8"/>
      <c r="HAS60" s="8"/>
      <c r="HAT60" s="8"/>
      <c r="HAU60" s="8"/>
      <c r="HAV60" s="8"/>
      <c r="HAW60" s="8"/>
      <c r="HAX60" s="8"/>
      <c r="HAY60" s="8"/>
      <c r="HAZ60" s="8"/>
      <c r="HBA60" s="8"/>
      <c r="HBB60" s="8"/>
      <c r="HBC60" s="8"/>
      <c r="HBD60" s="8"/>
      <c r="HBE60" s="8"/>
      <c r="HBF60" s="8"/>
      <c r="HBG60" s="8"/>
      <c r="HBH60" s="8"/>
      <c r="HBI60" s="8"/>
      <c r="HBJ60" s="8"/>
      <c r="HBK60" s="8"/>
      <c r="HBL60" s="8"/>
      <c r="HBM60" s="8"/>
      <c r="HBN60" s="8"/>
      <c r="HBO60" s="8"/>
      <c r="HBP60" s="8"/>
      <c r="HBQ60" s="8"/>
      <c r="HBR60" s="8"/>
      <c r="HBS60" s="8"/>
      <c r="HBT60" s="8"/>
      <c r="HBU60" s="8"/>
      <c r="HBV60" s="8"/>
      <c r="HBW60" s="8"/>
      <c r="HBX60" s="8"/>
      <c r="HBY60" s="8"/>
      <c r="HBZ60" s="8"/>
      <c r="HCA60" s="8"/>
      <c r="HCB60" s="8"/>
      <c r="HCC60" s="8"/>
      <c r="HCD60" s="8"/>
      <c r="HCE60" s="8"/>
      <c r="HCF60" s="8"/>
      <c r="HCG60" s="8"/>
      <c r="HCH60" s="8"/>
      <c r="HCI60" s="8"/>
      <c r="HCJ60" s="8"/>
      <c r="HCK60" s="8"/>
      <c r="HCL60" s="8"/>
      <c r="HCM60" s="8"/>
      <c r="HCN60" s="8"/>
      <c r="HCO60" s="8"/>
      <c r="HCP60" s="8"/>
      <c r="HCQ60" s="8"/>
      <c r="HCR60" s="8"/>
      <c r="HCS60" s="8"/>
      <c r="HCT60" s="8"/>
      <c r="HCU60" s="8"/>
      <c r="HCV60" s="8"/>
      <c r="HCW60" s="8"/>
      <c r="HCX60" s="8"/>
      <c r="HCY60" s="8"/>
      <c r="HCZ60" s="8"/>
      <c r="HDA60" s="8"/>
      <c r="HDB60" s="8"/>
      <c r="HDC60" s="8"/>
      <c r="HDD60" s="8"/>
      <c r="HDE60" s="8"/>
      <c r="HDF60" s="8"/>
      <c r="HDG60" s="8"/>
      <c r="HDH60" s="8"/>
      <c r="HDI60" s="8"/>
      <c r="HDJ60" s="8"/>
      <c r="HDK60" s="8"/>
      <c r="HDL60" s="8"/>
      <c r="HDM60" s="8"/>
      <c r="HDN60" s="8"/>
      <c r="HDO60" s="8"/>
      <c r="HDP60" s="8"/>
      <c r="HDQ60" s="8"/>
      <c r="HDR60" s="8"/>
      <c r="HDS60" s="8"/>
      <c r="HDT60" s="8"/>
      <c r="HDU60" s="8"/>
      <c r="HDV60" s="8"/>
      <c r="HDW60" s="8"/>
      <c r="HDX60" s="8"/>
      <c r="HDY60" s="8"/>
      <c r="HDZ60" s="8"/>
      <c r="HEA60" s="8"/>
      <c r="HEB60" s="8"/>
      <c r="HEC60" s="8"/>
      <c r="HED60" s="8"/>
      <c r="HEE60" s="8"/>
      <c r="HEF60" s="8"/>
      <c r="HEG60" s="8"/>
      <c r="HEH60" s="8"/>
      <c r="HEI60" s="8"/>
      <c r="HEJ60" s="8"/>
      <c r="HEK60" s="8"/>
      <c r="HEL60" s="8"/>
      <c r="HEM60" s="8"/>
      <c r="HEN60" s="8"/>
      <c r="HEO60" s="8"/>
      <c r="HEP60" s="8"/>
      <c r="HEQ60" s="8"/>
      <c r="HER60" s="8"/>
      <c r="HES60" s="8"/>
      <c r="HET60" s="8"/>
      <c r="HEU60" s="8"/>
      <c r="HEV60" s="8"/>
      <c r="HEW60" s="8"/>
      <c r="HEX60" s="8"/>
      <c r="HEY60" s="8"/>
      <c r="HEZ60" s="8"/>
      <c r="HFA60" s="8"/>
      <c r="HFB60" s="8"/>
      <c r="HFC60" s="8"/>
      <c r="HFD60" s="8"/>
      <c r="HFE60" s="8"/>
      <c r="HFF60" s="8"/>
      <c r="HFG60" s="8"/>
      <c r="HFH60" s="8"/>
      <c r="HFI60" s="8"/>
      <c r="HFJ60" s="8"/>
      <c r="HFK60" s="8"/>
      <c r="HFL60" s="8"/>
      <c r="HFM60" s="8"/>
      <c r="HFN60" s="8"/>
      <c r="HFO60" s="8"/>
      <c r="HFP60" s="8"/>
      <c r="HFQ60" s="8"/>
      <c r="HFR60" s="8"/>
      <c r="HFS60" s="8"/>
      <c r="HFT60" s="8"/>
      <c r="HFU60" s="8"/>
      <c r="HFV60" s="8"/>
      <c r="HFW60" s="8"/>
      <c r="HFX60" s="8"/>
      <c r="HFY60" s="8"/>
      <c r="HFZ60" s="8"/>
      <c r="HGA60" s="8"/>
      <c r="HGB60" s="8"/>
      <c r="HGC60" s="8"/>
      <c r="HGD60" s="8"/>
      <c r="HGE60" s="8"/>
      <c r="HGF60" s="8"/>
      <c r="HGG60" s="8"/>
      <c r="HGH60" s="8"/>
      <c r="HGI60" s="8"/>
      <c r="HGJ60" s="8"/>
      <c r="HGK60" s="8"/>
      <c r="HGL60" s="8"/>
      <c r="HGM60" s="8"/>
      <c r="HGN60" s="8"/>
      <c r="HGO60" s="8"/>
      <c r="HGP60" s="8"/>
      <c r="HGQ60" s="8"/>
      <c r="HGR60" s="8"/>
      <c r="HGS60" s="8"/>
      <c r="HGT60" s="8"/>
      <c r="HGU60" s="8"/>
      <c r="HGV60" s="8"/>
      <c r="HGW60" s="8"/>
      <c r="HGX60" s="8"/>
      <c r="HGY60" s="8"/>
      <c r="HGZ60" s="8"/>
      <c r="HHA60" s="8"/>
      <c r="HHB60" s="8"/>
      <c r="HHC60" s="8"/>
      <c r="HHD60" s="8"/>
      <c r="HHE60" s="8"/>
      <c r="HHF60" s="8"/>
      <c r="HHG60" s="8"/>
      <c r="HHH60" s="8"/>
      <c r="HHI60" s="8"/>
      <c r="HHJ60" s="8"/>
      <c r="HHK60" s="8"/>
      <c r="HHL60" s="8"/>
      <c r="HHM60" s="8"/>
      <c r="HHN60" s="8"/>
      <c r="HHO60" s="8"/>
      <c r="HHP60" s="8"/>
      <c r="HHQ60" s="8"/>
      <c r="HHR60" s="8"/>
      <c r="HHS60" s="8"/>
      <c r="HHT60" s="8"/>
      <c r="HHU60" s="8"/>
      <c r="HHV60" s="8"/>
      <c r="HHW60" s="8"/>
      <c r="HHX60" s="8"/>
      <c r="HHY60" s="8"/>
      <c r="HHZ60" s="8"/>
      <c r="HIA60" s="8"/>
      <c r="HIB60" s="8"/>
      <c r="HIC60" s="8"/>
      <c r="HID60" s="8"/>
      <c r="HIE60" s="8"/>
      <c r="HIF60" s="8"/>
      <c r="HIG60" s="8"/>
      <c r="HIH60" s="8"/>
      <c r="HII60" s="8"/>
      <c r="HIJ60" s="8"/>
      <c r="HIK60" s="8"/>
      <c r="HIL60" s="8"/>
      <c r="HIM60" s="8"/>
      <c r="HIN60" s="8"/>
      <c r="HIO60" s="8"/>
      <c r="HIP60" s="8"/>
      <c r="HIQ60" s="8"/>
      <c r="HIR60" s="8"/>
      <c r="HIS60" s="8"/>
      <c r="HIT60" s="8"/>
      <c r="HIU60" s="8"/>
      <c r="HIV60" s="8"/>
      <c r="HIW60" s="8"/>
      <c r="HIX60" s="8"/>
      <c r="HIY60" s="8"/>
      <c r="HIZ60" s="8"/>
      <c r="HJA60" s="8"/>
      <c r="HJB60" s="8"/>
      <c r="HJC60" s="8"/>
      <c r="HJD60" s="8"/>
      <c r="HJE60" s="8"/>
      <c r="HJF60" s="8"/>
      <c r="HJG60" s="8"/>
      <c r="HJH60" s="8"/>
      <c r="HJI60" s="8"/>
      <c r="HJJ60" s="8"/>
      <c r="HJK60" s="8"/>
      <c r="HJL60" s="8"/>
      <c r="HJM60" s="8"/>
      <c r="HJN60" s="8"/>
      <c r="HJO60" s="8"/>
      <c r="HJP60" s="8"/>
      <c r="HJQ60" s="8"/>
      <c r="HJR60" s="8"/>
      <c r="HJS60" s="8"/>
      <c r="HJT60" s="8"/>
      <c r="HJU60" s="8"/>
      <c r="HJV60" s="8"/>
      <c r="HJW60" s="8"/>
      <c r="HJX60" s="8"/>
      <c r="HJY60" s="8"/>
      <c r="HJZ60" s="8"/>
      <c r="HKA60" s="8"/>
      <c r="HKB60" s="8"/>
      <c r="HKC60" s="8"/>
      <c r="HKD60" s="8"/>
      <c r="HKE60" s="8"/>
      <c r="HKF60" s="8"/>
      <c r="HKG60" s="8"/>
      <c r="HKH60" s="8"/>
      <c r="HKI60" s="8"/>
      <c r="HKJ60" s="8"/>
      <c r="HKK60" s="8"/>
      <c r="HKL60" s="8"/>
      <c r="HKM60" s="8"/>
      <c r="HKN60" s="8"/>
      <c r="HKO60" s="8"/>
      <c r="HKP60" s="8"/>
      <c r="HKQ60" s="8"/>
      <c r="HKR60" s="8"/>
      <c r="HKS60" s="8"/>
      <c r="HKT60" s="8"/>
      <c r="HKU60" s="8"/>
      <c r="HKV60" s="8"/>
      <c r="HKW60" s="8"/>
      <c r="HKX60" s="8"/>
      <c r="HKY60" s="8"/>
      <c r="HKZ60" s="8"/>
      <c r="HLA60" s="8"/>
      <c r="HLB60" s="8"/>
      <c r="HLC60" s="8"/>
      <c r="HLD60" s="8"/>
      <c r="HLE60" s="8"/>
      <c r="HLF60" s="8"/>
      <c r="HLG60" s="8"/>
      <c r="HLH60" s="8"/>
      <c r="HLI60" s="8"/>
      <c r="HLJ60" s="8"/>
      <c r="HLK60" s="8"/>
      <c r="HLL60" s="8"/>
      <c r="HLM60" s="8"/>
      <c r="HLN60" s="8"/>
      <c r="HLO60" s="8"/>
      <c r="HLP60" s="8"/>
      <c r="HLQ60" s="8"/>
      <c r="HLR60" s="8"/>
      <c r="HLS60" s="8"/>
      <c r="HLT60" s="8"/>
      <c r="HLU60" s="8"/>
      <c r="HLV60" s="8"/>
      <c r="HLW60" s="8"/>
      <c r="HLX60" s="8"/>
      <c r="HLY60" s="8"/>
      <c r="HLZ60" s="8"/>
      <c r="HMA60" s="8"/>
      <c r="HMB60" s="8"/>
      <c r="HMC60" s="8"/>
      <c r="HMD60" s="8"/>
      <c r="HME60" s="8"/>
      <c r="HMF60" s="8"/>
      <c r="HMG60" s="8"/>
      <c r="HMH60" s="8"/>
      <c r="HMI60" s="8"/>
      <c r="HMJ60" s="8"/>
      <c r="HMK60" s="8"/>
      <c r="HML60" s="8"/>
      <c r="HMM60" s="8"/>
      <c r="HMN60" s="8"/>
      <c r="HMO60" s="8"/>
      <c r="HMP60" s="8"/>
      <c r="HMQ60" s="8"/>
      <c r="HMR60" s="8"/>
      <c r="HMS60" s="8"/>
      <c r="HMT60" s="8"/>
      <c r="HMU60" s="8"/>
      <c r="HMV60" s="8"/>
      <c r="HMW60" s="8"/>
      <c r="HMX60" s="8"/>
      <c r="HMY60" s="8"/>
      <c r="HMZ60" s="8"/>
      <c r="HNA60" s="8"/>
      <c r="HNB60" s="8"/>
      <c r="HNC60" s="8"/>
      <c r="HND60" s="8"/>
      <c r="HNE60" s="8"/>
      <c r="HNF60" s="8"/>
      <c r="HNG60" s="8"/>
      <c r="HNH60" s="8"/>
      <c r="HNI60" s="8"/>
      <c r="HNJ60" s="8"/>
      <c r="HNK60" s="8"/>
      <c r="HNL60" s="8"/>
      <c r="HNM60" s="8"/>
      <c r="HNN60" s="8"/>
      <c r="HNO60" s="8"/>
      <c r="HNP60" s="8"/>
      <c r="HNQ60" s="8"/>
      <c r="HNR60" s="8"/>
      <c r="HNS60" s="8"/>
      <c r="HNT60" s="8"/>
      <c r="HNU60" s="8"/>
      <c r="HNV60" s="8"/>
      <c r="HNW60" s="8"/>
      <c r="HNX60" s="8"/>
      <c r="HNY60" s="8"/>
      <c r="HNZ60" s="8"/>
      <c r="HOA60" s="8"/>
      <c r="HOB60" s="8"/>
      <c r="HOC60" s="8"/>
      <c r="HOD60" s="8"/>
      <c r="HOE60" s="8"/>
      <c r="HOF60" s="8"/>
      <c r="HOG60" s="8"/>
      <c r="HOH60" s="8"/>
      <c r="HOI60" s="8"/>
      <c r="HOJ60" s="8"/>
      <c r="HOK60" s="8"/>
      <c r="HOL60" s="8"/>
      <c r="HOM60" s="8"/>
      <c r="HON60" s="8"/>
      <c r="HOO60" s="8"/>
      <c r="HOP60" s="8"/>
      <c r="HOQ60" s="8"/>
      <c r="HOR60" s="8"/>
      <c r="HOS60" s="8"/>
      <c r="HOT60" s="8"/>
      <c r="HOU60" s="8"/>
      <c r="HOV60" s="8"/>
      <c r="HOW60" s="8"/>
      <c r="HOX60" s="8"/>
      <c r="HOY60" s="8"/>
      <c r="HOZ60" s="8"/>
      <c r="HPA60" s="8"/>
      <c r="HPB60" s="8"/>
      <c r="HPC60" s="8"/>
      <c r="HPD60" s="8"/>
      <c r="HPE60" s="8"/>
      <c r="HPF60" s="8"/>
      <c r="HPG60" s="8"/>
      <c r="HPH60" s="8"/>
      <c r="HPI60" s="8"/>
      <c r="HPJ60" s="8"/>
      <c r="HPK60" s="8"/>
      <c r="HPL60" s="8"/>
      <c r="HPM60" s="8"/>
      <c r="HPN60" s="8"/>
      <c r="HPO60" s="8"/>
      <c r="HPP60" s="8"/>
      <c r="HPQ60" s="8"/>
      <c r="HPR60" s="8"/>
      <c r="HPS60" s="8"/>
      <c r="HPT60" s="8"/>
      <c r="HPU60" s="8"/>
      <c r="HPV60" s="8"/>
      <c r="HPW60" s="8"/>
      <c r="HPX60" s="8"/>
      <c r="HPY60" s="8"/>
      <c r="HPZ60" s="8"/>
      <c r="HQA60" s="8"/>
      <c r="HQB60" s="8"/>
      <c r="HQC60" s="8"/>
      <c r="HQD60" s="8"/>
      <c r="HQE60" s="8"/>
      <c r="HQF60" s="8"/>
      <c r="HQG60" s="8"/>
      <c r="HQH60" s="8"/>
      <c r="HQI60" s="8"/>
      <c r="HQJ60" s="8"/>
      <c r="HQK60" s="8"/>
      <c r="HQL60" s="8"/>
      <c r="HQM60" s="8"/>
      <c r="HQN60" s="8"/>
      <c r="HQO60" s="8"/>
      <c r="HQP60" s="8"/>
      <c r="HQQ60" s="8"/>
      <c r="HQR60" s="8"/>
      <c r="HQS60" s="8"/>
      <c r="HQT60" s="8"/>
      <c r="HQU60" s="8"/>
      <c r="HQV60" s="8"/>
      <c r="HQW60" s="8"/>
      <c r="HQX60" s="8"/>
      <c r="HQY60" s="8"/>
      <c r="HQZ60" s="8"/>
      <c r="HRA60" s="8"/>
      <c r="HRB60" s="8"/>
      <c r="HRC60" s="8"/>
      <c r="HRD60" s="8"/>
      <c r="HRE60" s="8"/>
      <c r="HRF60" s="8"/>
      <c r="HRG60" s="8"/>
      <c r="HRH60" s="8"/>
      <c r="HRI60" s="8"/>
      <c r="HRJ60" s="8"/>
      <c r="HRK60" s="8"/>
      <c r="HRL60" s="8"/>
      <c r="HRM60" s="8"/>
      <c r="HRN60" s="8"/>
      <c r="HRO60" s="8"/>
      <c r="HRP60" s="8"/>
      <c r="HRQ60" s="8"/>
      <c r="HRR60" s="8"/>
      <c r="HRS60" s="8"/>
      <c r="HRT60" s="8"/>
      <c r="HRU60" s="8"/>
      <c r="HRV60" s="8"/>
      <c r="HRW60" s="8"/>
      <c r="HRX60" s="8"/>
      <c r="HRY60" s="8"/>
      <c r="HRZ60" s="8"/>
      <c r="HSA60" s="8"/>
      <c r="HSB60" s="8"/>
      <c r="HSC60" s="8"/>
      <c r="HSD60" s="8"/>
      <c r="HSE60" s="8"/>
      <c r="HSF60" s="8"/>
      <c r="HSG60" s="8"/>
      <c r="HSH60" s="8"/>
      <c r="HSI60" s="8"/>
      <c r="HSJ60" s="8"/>
      <c r="HSK60" s="8"/>
      <c r="HSL60" s="8"/>
      <c r="HSM60" s="8"/>
      <c r="HSN60" s="8"/>
      <c r="HSO60" s="8"/>
      <c r="HSP60" s="8"/>
      <c r="HSQ60" s="8"/>
      <c r="HSR60" s="8"/>
      <c r="HSS60" s="8"/>
      <c r="HST60" s="8"/>
      <c r="HSU60" s="8"/>
      <c r="HSV60" s="8"/>
      <c r="HSW60" s="8"/>
      <c r="HSX60" s="8"/>
      <c r="HSY60" s="8"/>
      <c r="HSZ60" s="8"/>
      <c r="HTA60" s="8"/>
      <c r="HTB60" s="8"/>
      <c r="HTC60" s="8"/>
      <c r="HTD60" s="8"/>
      <c r="HTE60" s="8"/>
      <c r="HTF60" s="8"/>
      <c r="HTG60" s="8"/>
      <c r="HTH60" s="8"/>
      <c r="HTI60" s="8"/>
      <c r="HTJ60" s="8"/>
      <c r="HTK60" s="8"/>
      <c r="HTL60" s="8"/>
      <c r="HTM60" s="8"/>
      <c r="HTN60" s="8"/>
      <c r="HTO60" s="8"/>
      <c r="HTP60" s="8"/>
      <c r="HTQ60" s="8"/>
      <c r="HTR60" s="8"/>
      <c r="HTS60" s="8"/>
      <c r="HTT60" s="8"/>
      <c r="HTU60" s="8"/>
      <c r="HTV60" s="8"/>
      <c r="HTW60" s="8"/>
      <c r="HTX60" s="8"/>
      <c r="HTY60" s="8"/>
      <c r="HTZ60" s="8"/>
      <c r="HUA60" s="8"/>
      <c r="HUB60" s="8"/>
      <c r="HUC60" s="8"/>
      <c r="HUD60" s="8"/>
      <c r="HUE60" s="8"/>
      <c r="HUF60" s="8"/>
      <c r="HUG60" s="8"/>
      <c r="HUH60" s="8"/>
      <c r="HUI60" s="8"/>
      <c r="HUJ60" s="8"/>
      <c r="HUK60" s="8"/>
      <c r="HUL60" s="8"/>
      <c r="HUM60" s="8"/>
      <c r="HUN60" s="8"/>
      <c r="HUO60" s="8"/>
      <c r="HUP60" s="8"/>
      <c r="HUQ60" s="8"/>
      <c r="HUR60" s="8"/>
      <c r="HUS60" s="8"/>
      <c r="HUT60" s="8"/>
      <c r="HUU60" s="8"/>
      <c r="HUV60" s="8"/>
      <c r="HUW60" s="8"/>
      <c r="HUX60" s="8"/>
      <c r="HUY60" s="8"/>
      <c r="HUZ60" s="8"/>
      <c r="HVA60" s="8"/>
      <c r="HVB60" s="8"/>
      <c r="HVC60" s="8"/>
      <c r="HVD60" s="8"/>
      <c r="HVE60" s="8"/>
      <c r="HVF60" s="8"/>
      <c r="HVG60" s="8"/>
      <c r="HVH60" s="8"/>
      <c r="HVI60" s="8"/>
      <c r="HVJ60" s="8"/>
      <c r="HVK60" s="8"/>
      <c r="HVL60" s="8"/>
      <c r="HVM60" s="8"/>
      <c r="HVN60" s="8"/>
      <c r="HVO60" s="8"/>
      <c r="HVP60" s="8"/>
      <c r="HVQ60" s="8"/>
      <c r="HVR60" s="8"/>
      <c r="HVS60" s="8"/>
      <c r="HVT60" s="8"/>
      <c r="HVU60" s="8"/>
      <c r="HVV60" s="8"/>
      <c r="HVW60" s="8"/>
      <c r="HVX60" s="8"/>
      <c r="HVY60" s="8"/>
      <c r="HVZ60" s="8"/>
      <c r="HWA60" s="8"/>
      <c r="HWB60" s="8"/>
      <c r="HWC60" s="8"/>
      <c r="HWD60" s="8"/>
      <c r="HWE60" s="8"/>
      <c r="HWF60" s="8"/>
      <c r="HWG60" s="8"/>
      <c r="HWH60" s="8"/>
      <c r="HWI60" s="8"/>
      <c r="HWJ60" s="8"/>
      <c r="HWK60" s="8"/>
      <c r="HWL60" s="8"/>
      <c r="HWM60" s="8"/>
      <c r="HWN60" s="8"/>
      <c r="HWO60" s="8"/>
      <c r="HWP60" s="8"/>
      <c r="HWQ60" s="8"/>
      <c r="HWR60" s="8"/>
      <c r="HWS60" s="8"/>
      <c r="HWT60" s="8"/>
      <c r="HWU60" s="8"/>
      <c r="HWV60" s="8"/>
      <c r="HWW60" s="8"/>
      <c r="HWX60" s="8"/>
      <c r="HWY60" s="8"/>
      <c r="HWZ60" s="8"/>
      <c r="HXA60" s="8"/>
      <c r="HXB60" s="8"/>
      <c r="HXC60" s="8"/>
      <c r="HXD60" s="8"/>
      <c r="HXE60" s="8"/>
      <c r="HXF60" s="8"/>
      <c r="HXG60" s="8"/>
      <c r="HXH60" s="8"/>
      <c r="HXI60" s="8"/>
      <c r="HXJ60" s="8"/>
      <c r="HXK60" s="8"/>
      <c r="HXL60" s="8"/>
      <c r="HXM60" s="8"/>
      <c r="HXN60" s="8"/>
      <c r="HXO60" s="8"/>
      <c r="HXP60" s="8"/>
      <c r="HXQ60" s="8"/>
      <c r="HXR60" s="8"/>
      <c r="HXS60" s="8"/>
      <c r="HXT60" s="8"/>
      <c r="HXU60" s="8"/>
      <c r="HXV60" s="8"/>
      <c r="HXW60" s="8"/>
      <c r="HXX60" s="8"/>
      <c r="HXY60" s="8"/>
      <c r="HXZ60" s="8"/>
      <c r="HYA60" s="8"/>
      <c r="HYB60" s="8"/>
      <c r="HYC60" s="8"/>
      <c r="HYD60" s="8"/>
      <c r="HYE60" s="8"/>
      <c r="HYF60" s="8"/>
      <c r="HYG60" s="8"/>
      <c r="HYH60" s="8"/>
      <c r="HYI60" s="8"/>
      <c r="HYJ60" s="8"/>
      <c r="HYK60" s="8"/>
      <c r="HYL60" s="8"/>
      <c r="HYM60" s="8"/>
      <c r="HYN60" s="8"/>
      <c r="HYO60" s="8"/>
      <c r="HYP60" s="8"/>
      <c r="HYQ60" s="8"/>
      <c r="HYR60" s="8"/>
      <c r="HYS60" s="8"/>
      <c r="HYT60" s="8"/>
      <c r="HYU60" s="8"/>
      <c r="HYV60" s="8"/>
      <c r="HYW60" s="8"/>
      <c r="HYX60" s="8"/>
      <c r="HYY60" s="8"/>
      <c r="HYZ60" s="8"/>
      <c r="HZA60" s="8"/>
      <c r="HZB60" s="8"/>
      <c r="HZC60" s="8"/>
      <c r="HZD60" s="8"/>
      <c r="HZE60" s="8"/>
      <c r="HZF60" s="8"/>
      <c r="HZG60" s="8"/>
      <c r="HZH60" s="8"/>
      <c r="HZI60" s="8"/>
      <c r="HZJ60" s="8"/>
      <c r="HZK60" s="8"/>
      <c r="HZL60" s="8"/>
      <c r="HZM60" s="8"/>
      <c r="HZN60" s="8"/>
      <c r="HZO60" s="8"/>
      <c r="HZP60" s="8"/>
      <c r="HZQ60" s="8"/>
      <c r="HZR60" s="8"/>
      <c r="HZS60" s="8"/>
      <c r="HZT60" s="8"/>
      <c r="HZU60" s="8"/>
      <c r="HZV60" s="8"/>
      <c r="HZW60" s="8"/>
      <c r="HZX60" s="8"/>
      <c r="HZY60" s="8"/>
      <c r="HZZ60" s="8"/>
      <c r="IAA60" s="8"/>
      <c r="IAB60" s="8"/>
      <c r="IAC60" s="8"/>
      <c r="IAD60" s="8"/>
      <c r="IAE60" s="8"/>
      <c r="IAF60" s="8"/>
      <c r="IAG60" s="8"/>
      <c r="IAH60" s="8"/>
      <c r="IAI60" s="8"/>
      <c r="IAJ60" s="8"/>
      <c r="IAK60" s="8"/>
      <c r="IAL60" s="8"/>
      <c r="IAM60" s="8"/>
      <c r="IAN60" s="8"/>
      <c r="IAO60" s="8"/>
      <c r="IAP60" s="8"/>
      <c r="IAQ60" s="8"/>
      <c r="IAR60" s="8"/>
      <c r="IAS60" s="8"/>
      <c r="IAT60" s="8"/>
      <c r="IAU60" s="8"/>
      <c r="IAV60" s="8"/>
      <c r="IAW60" s="8"/>
      <c r="IAX60" s="8"/>
      <c r="IAY60" s="8"/>
      <c r="IAZ60" s="8"/>
      <c r="IBA60" s="8"/>
      <c r="IBB60" s="8"/>
      <c r="IBC60" s="8"/>
      <c r="IBD60" s="8"/>
      <c r="IBE60" s="8"/>
      <c r="IBF60" s="8"/>
      <c r="IBG60" s="8"/>
      <c r="IBH60" s="8"/>
      <c r="IBI60" s="8"/>
      <c r="IBJ60" s="8"/>
      <c r="IBK60" s="8"/>
      <c r="IBL60" s="8"/>
      <c r="IBM60" s="8"/>
      <c r="IBN60" s="8"/>
      <c r="IBO60" s="8"/>
      <c r="IBP60" s="8"/>
      <c r="IBQ60" s="8"/>
      <c r="IBR60" s="8"/>
      <c r="IBS60" s="8"/>
      <c r="IBT60" s="8"/>
      <c r="IBU60" s="8"/>
      <c r="IBV60" s="8"/>
      <c r="IBW60" s="8"/>
      <c r="IBX60" s="8"/>
      <c r="IBY60" s="8"/>
      <c r="IBZ60" s="8"/>
      <c r="ICA60" s="8"/>
      <c r="ICB60" s="8"/>
      <c r="ICC60" s="8"/>
      <c r="ICD60" s="8"/>
      <c r="ICE60" s="8"/>
      <c r="ICF60" s="8"/>
      <c r="ICG60" s="8"/>
      <c r="ICH60" s="8"/>
      <c r="ICI60" s="8"/>
      <c r="ICJ60" s="8"/>
      <c r="ICK60" s="8"/>
      <c r="ICL60" s="8"/>
      <c r="ICM60" s="8"/>
      <c r="ICN60" s="8"/>
      <c r="ICO60" s="8"/>
      <c r="ICP60" s="8"/>
      <c r="ICQ60" s="8"/>
      <c r="ICR60" s="8"/>
      <c r="ICS60" s="8"/>
      <c r="ICT60" s="8"/>
      <c r="ICU60" s="8"/>
      <c r="ICV60" s="8"/>
      <c r="ICW60" s="8"/>
      <c r="ICX60" s="8"/>
      <c r="ICY60" s="8"/>
      <c r="ICZ60" s="8"/>
      <c r="IDA60" s="8"/>
      <c r="IDB60" s="8"/>
      <c r="IDC60" s="8"/>
      <c r="IDD60" s="8"/>
      <c r="IDE60" s="8"/>
      <c r="IDF60" s="8"/>
      <c r="IDG60" s="8"/>
      <c r="IDH60" s="8"/>
      <c r="IDI60" s="8"/>
      <c r="IDJ60" s="8"/>
      <c r="IDK60" s="8"/>
      <c r="IDL60" s="8"/>
      <c r="IDM60" s="8"/>
      <c r="IDN60" s="8"/>
      <c r="IDO60" s="8"/>
      <c r="IDP60" s="8"/>
      <c r="IDQ60" s="8"/>
      <c r="IDR60" s="8"/>
      <c r="IDS60" s="8"/>
      <c r="IDT60" s="8"/>
      <c r="IDU60" s="8"/>
      <c r="IDV60" s="8"/>
      <c r="IDW60" s="8"/>
      <c r="IDX60" s="8"/>
      <c r="IDY60" s="8"/>
      <c r="IDZ60" s="8"/>
      <c r="IEA60" s="8"/>
      <c r="IEB60" s="8"/>
      <c r="IEC60" s="8"/>
      <c r="IED60" s="8"/>
      <c r="IEE60" s="8"/>
      <c r="IEF60" s="8"/>
      <c r="IEG60" s="8"/>
      <c r="IEH60" s="8"/>
      <c r="IEI60" s="8"/>
      <c r="IEJ60" s="8"/>
      <c r="IEK60" s="8"/>
      <c r="IEL60" s="8"/>
      <c r="IEM60" s="8"/>
      <c r="IEN60" s="8"/>
      <c r="IEO60" s="8"/>
      <c r="IEP60" s="8"/>
      <c r="IEQ60" s="8"/>
      <c r="IER60" s="8"/>
      <c r="IES60" s="8"/>
      <c r="IET60" s="8"/>
      <c r="IEU60" s="8"/>
      <c r="IEV60" s="8"/>
      <c r="IEW60" s="8"/>
      <c r="IEX60" s="8"/>
      <c r="IEY60" s="8"/>
      <c r="IEZ60" s="8"/>
      <c r="IFA60" s="8"/>
      <c r="IFB60" s="8"/>
      <c r="IFC60" s="8"/>
      <c r="IFD60" s="8"/>
      <c r="IFE60" s="8"/>
      <c r="IFF60" s="8"/>
      <c r="IFG60" s="8"/>
      <c r="IFH60" s="8"/>
      <c r="IFI60" s="8"/>
      <c r="IFJ60" s="8"/>
      <c r="IFK60" s="8"/>
      <c r="IFL60" s="8"/>
      <c r="IFM60" s="8"/>
      <c r="IFN60" s="8"/>
      <c r="IFO60" s="8"/>
      <c r="IFP60" s="8"/>
      <c r="IFQ60" s="8"/>
      <c r="IFR60" s="8"/>
      <c r="IFS60" s="8"/>
      <c r="IFT60" s="8"/>
      <c r="IFU60" s="8"/>
      <c r="IFV60" s="8"/>
      <c r="IFW60" s="8"/>
      <c r="IFX60" s="8"/>
      <c r="IFY60" s="8"/>
      <c r="IFZ60" s="8"/>
      <c r="IGA60" s="8"/>
      <c r="IGB60" s="8"/>
      <c r="IGC60" s="8"/>
      <c r="IGD60" s="8"/>
      <c r="IGE60" s="8"/>
      <c r="IGF60" s="8"/>
      <c r="IGG60" s="8"/>
      <c r="IGH60" s="8"/>
      <c r="IGI60" s="8"/>
      <c r="IGJ60" s="8"/>
      <c r="IGK60" s="8"/>
      <c r="IGL60" s="8"/>
      <c r="IGM60" s="8"/>
      <c r="IGN60" s="8"/>
      <c r="IGO60" s="8"/>
      <c r="IGP60" s="8"/>
      <c r="IGQ60" s="8"/>
      <c r="IGR60" s="8"/>
      <c r="IGS60" s="8"/>
      <c r="IGT60" s="8"/>
      <c r="IGU60" s="8"/>
      <c r="IGV60" s="8"/>
      <c r="IGW60" s="8"/>
      <c r="IGX60" s="8"/>
      <c r="IGY60" s="8"/>
      <c r="IGZ60" s="8"/>
      <c r="IHA60" s="8"/>
      <c r="IHB60" s="8"/>
      <c r="IHC60" s="8"/>
      <c r="IHD60" s="8"/>
      <c r="IHE60" s="8"/>
      <c r="IHF60" s="8"/>
      <c r="IHG60" s="8"/>
      <c r="IHH60" s="8"/>
      <c r="IHI60" s="8"/>
      <c r="IHJ60" s="8"/>
      <c r="IHK60" s="8"/>
      <c r="IHL60" s="8"/>
      <c r="IHM60" s="8"/>
      <c r="IHN60" s="8"/>
      <c r="IHO60" s="8"/>
      <c r="IHP60" s="8"/>
      <c r="IHQ60" s="8"/>
      <c r="IHR60" s="8"/>
      <c r="IHS60" s="8"/>
      <c r="IHT60" s="8"/>
      <c r="IHU60" s="8"/>
      <c r="IHV60" s="8"/>
      <c r="IHW60" s="8"/>
      <c r="IHX60" s="8"/>
      <c r="IHY60" s="8"/>
      <c r="IHZ60" s="8"/>
      <c r="IIA60" s="8"/>
      <c r="IIB60" s="8"/>
      <c r="IIC60" s="8"/>
      <c r="IID60" s="8"/>
      <c r="IIE60" s="8"/>
      <c r="IIF60" s="8"/>
      <c r="IIG60" s="8"/>
      <c r="IIH60" s="8"/>
      <c r="III60" s="8"/>
      <c r="IIJ60" s="8"/>
      <c r="IIK60" s="8"/>
      <c r="IIL60" s="8"/>
      <c r="IIM60" s="8"/>
      <c r="IIN60" s="8"/>
      <c r="IIO60" s="8"/>
      <c r="IIP60" s="8"/>
      <c r="IIQ60" s="8"/>
      <c r="IIR60" s="8"/>
      <c r="IIS60" s="8"/>
      <c r="IIT60" s="8"/>
      <c r="IIU60" s="8"/>
      <c r="IIV60" s="8"/>
      <c r="IIW60" s="8"/>
      <c r="IIX60" s="8"/>
      <c r="IIY60" s="8"/>
      <c r="IIZ60" s="8"/>
      <c r="IJA60" s="8"/>
      <c r="IJB60" s="8"/>
      <c r="IJC60" s="8"/>
      <c r="IJD60" s="8"/>
      <c r="IJE60" s="8"/>
      <c r="IJF60" s="8"/>
      <c r="IJG60" s="8"/>
      <c r="IJH60" s="8"/>
      <c r="IJI60" s="8"/>
      <c r="IJJ60" s="8"/>
      <c r="IJK60" s="8"/>
      <c r="IJL60" s="8"/>
      <c r="IJM60" s="8"/>
      <c r="IJN60" s="8"/>
      <c r="IJO60" s="8"/>
      <c r="IJP60" s="8"/>
      <c r="IJQ60" s="8"/>
      <c r="IJR60" s="8"/>
      <c r="IJS60" s="8"/>
      <c r="IJT60" s="8"/>
      <c r="IJU60" s="8"/>
      <c r="IJV60" s="8"/>
      <c r="IJW60" s="8"/>
      <c r="IJX60" s="8"/>
      <c r="IJY60" s="8"/>
      <c r="IJZ60" s="8"/>
      <c r="IKA60" s="8"/>
      <c r="IKB60" s="8"/>
      <c r="IKC60" s="8"/>
      <c r="IKD60" s="8"/>
      <c r="IKE60" s="8"/>
      <c r="IKF60" s="8"/>
      <c r="IKG60" s="8"/>
      <c r="IKH60" s="8"/>
      <c r="IKI60" s="8"/>
      <c r="IKJ60" s="8"/>
      <c r="IKK60" s="8"/>
      <c r="IKL60" s="8"/>
      <c r="IKM60" s="8"/>
      <c r="IKN60" s="8"/>
      <c r="IKO60" s="8"/>
      <c r="IKP60" s="8"/>
      <c r="IKQ60" s="8"/>
      <c r="IKR60" s="8"/>
      <c r="IKS60" s="8"/>
      <c r="IKT60" s="8"/>
      <c r="IKU60" s="8"/>
      <c r="IKV60" s="8"/>
      <c r="IKW60" s="8"/>
      <c r="IKX60" s="8"/>
      <c r="IKY60" s="8"/>
      <c r="IKZ60" s="8"/>
      <c r="ILA60" s="8"/>
      <c r="ILB60" s="8"/>
      <c r="ILC60" s="8"/>
      <c r="ILD60" s="8"/>
      <c r="ILE60" s="8"/>
      <c r="ILF60" s="8"/>
      <c r="ILG60" s="8"/>
      <c r="ILH60" s="8"/>
      <c r="ILI60" s="8"/>
      <c r="ILJ60" s="8"/>
      <c r="ILK60" s="8"/>
      <c r="ILL60" s="8"/>
      <c r="ILM60" s="8"/>
      <c r="ILN60" s="8"/>
      <c r="ILO60" s="8"/>
      <c r="ILP60" s="8"/>
      <c r="ILQ60" s="8"/>
      <c r="ILR60" s="8"/>
      <c r="ILS60" s="8"/>
      <c r="ILT60" s="8"/>
      <c r="ILU60" s="8"/>
      <c r="ILV60" s="8"/>
      <c r="ILW60" s="8"/>
      <c r="ILX60" s="8"/>
      <c r="ILY60" s="8"/>
      <c r="ILZ60" s="8"/>
      <c r="IMA60" s="8"/>
      <c r="IMB60" s="8"/>
      <c r="IMC60" s="8"/>
      <c r="IMD60" s="8"/>
      <c r="IME60" s="8"/>
      <c r="IMF60" s="8"/>
      <c r="IMG60" s="8"/>
      <c r="IMH60" s="8"/>
      <c r="IMI60" s="8"/>
      <c r="IMJ60" s="8"/>
      <c r="IMK60" s="8"/>
      <c r="IML60" s="8"/>
      <c r="IMM60" s="8"/>
      <c r="IMN60" s="8"/>
      <c r="IMO60" s="8"/>
      <c r="IMP60" s="8"/>
      <c r="IMQ60" s="8"/>
      <c r="IMR60" s="8"/>
      <c r="IMS60" s="8"/>
      <c r="IMT60" s="8"/>
      <c r="IMU60" s="8"/>
      <c r="IMV60" s="8"/>
      <c r="IMW60" s="8"/>
      <c r="IMX60" s="8"/>
      <c r="IMY60" s="8"/>
      <c r="IMZ60" s="8"/>
      <c r="INA60" s="8"/>
      <c r="INB60" s="8"/>
      <c r="INC60" s="8"/>
      <c r="IND60" s="8"/>
      <c r="INE60" s="8"/>
      <c r="INF60" s="8"/>
      <c r="ING60" s="8"/>
      <c r="INH60" s="8"/>
      <c r="INI60" s="8"/>
      <c r="INJ60" s="8"/>
      <c r="INK60" s="8"/>
      <c r="INL60" s="8"/>
      <c r="INM60" s="8"/>
      <c r="INN60" s="8"/>
      <c r="INO60" s="8"/>
      <c r="INP60" s="8"/>
      <c r="INQ60" s="8"/>
      <c r="INR60" s="8"/>
      <c r="INS60" s="8"/>
      <c r="INT60" s="8"/>
      <c r="INU60" s="8"/>
      <c r="INV60" s="8"/>
      <c r="INW60" s="8"/>
      <c r="INX60" s="8"/>
      <c r="INY60" s="8"/>
      <c r="INZ60" s="8"/>
      <c r="IOA60" s="8"/>
      <c r="IOB60" s="8"/>
      <c r="IOC60" s="8"/>
      <c r="IOD60" s="8"/>
      <c r="IOE60" s="8"/>
      <c r="IOF60" s="8"/>
      <c r="IOG60" s="8"/>
      <c r="IOH60" s="8"/>
      <c r="IOI60" s="8"/>
      <c r="IOJ60" s="8"/>
      <c r="IOK60" s="8"/>
      <c r="IOL60" s="8"/>
      <c r="IOM60" s="8"/>
      <c r="ION60" s="8"/>
      <c r="IOO60" s="8"/>
      <c r="IOP60" s="8"/>
      <c r="IOQ60" s="8"/>
      <c r="IOR60" s="8"/>
      <c r="IOS60" s="8"/>
      <c r="IOT60" s="8"/>
      <c r="IOU60" s="8"/>
      <c r="IOV60" s="8"/>
      <c r="IOW60" s="8"/>
      <c r="IOX60" s="8"/>
      <c r="IOY60" s="8"/>
      <c r="IOZ60" s="8"/>
      <c r="IPA60" s="8"/>
      <c r="IPB60" s="8"/>
      <c r="IPC60" s="8"/>
      <c r="IPD60" s="8"/>
      <c r="IPE60" s="8"/>
      <c r="IPF60" s="8"/>
      <c r="IPG60" s="8"/>
      <c r="IPH60" s="8"/>
      <c r="IPI60" s="8"/>
      <c r="IPJ60" s="8"/>
      <c r="IPK60" s="8"/>
      <c r="IPL60" s="8"/>
      <c r="IPM60" s="8"/>
      <c r="IPN60" s="8"/>
      <c r="IPO60" s="8"/>
      <c r="IPP60" s="8"/>
      <c r="IPQ60" s="8"/>
      <c r="IPR60" s="8"/>
      <c r="IPS60" s="8"/>
      <c r="IPT60" s="8"/>
      <c r="IPU60" s="8"/>
      <c r="IPV60" s="8"/>
      <c r="IPW60" s="8"/>
      <c r="IPX60" s="8"/>
      <c r="IPY60" s="8"/>
      <c r="IPZ60" s="8"/>
      <c r="IQA60" s="8"/>
      <c r="IQB60" s="8"/>
      <c r="IQC60" s="8"/>
      <c r="IQD60" s="8"/>
      <c r="IQE60" s="8"/>
      <c r="IQF60" s="8"/>
      <c r="IQG60" s="8"/>
      <c r="IQH60" s="8"/>
      <c r="IQI60" s="8"/>
      <c r="IQJ60" s="8"/>
      <c r="IQK60" s="8"/>
      <c r="IQL60" s="8"/>
      <c r="IQM60" s="8"/>
      <c r="IQN60" s="8"/>
      <c r="IQO60" s="8"/>
      <c r="IQP60" s="8"/>
      <c r="IQQ60" s="8"/>
      <c r="IQR60" s="8"/>
      <c r="IQS60" s="8"/>
      <c r="IQT60" s="8"/>
      <c r="IQU60" s="8"/>
      <c r="IQV60" s="8"/>
      <c r="IQW60" s="8"/>
      <c r="IQX60" s="8"/>
      <c r="IQY60" s="8"/>
      <c r="IQZ60" s="8"/>
      <c r="IRA60" s="8"/>
      <c r="IRB60" s="8"/>
      <c r="IRC60" s="8"/>
      <c r="IRD60" s="8"/>
      <c r="IRE60" s="8"/>
      <c r="IRF60" s="8"/>
      <c r="IRG60" s="8"/>
      <c r="IRH60" s="8"/>
      <c r="IRI60" s="8"/>
      <c r="IRJ60" s="8"/>
      <c r="IRK60" s="8"/>
      <c r="IRL60" s="8"/>
      <c r="IRM60" s="8"/>
      <c r="IRN60" s="8"/>
      <c r="IRO60" s="8"/>
      <c r="IRP60" s="8"/>
      <c r="IRQ60" s="8"/>
      <c r="IRR60" s="8"/>
      <c r="IRS60" s="8"/>
      <c r="IRT60" s="8"/>
      <c r="IRU60" s="8"/>
      <c r="IRV60" s="8"/>
      <c r="IRW60" s="8"/>
      <c r="IRX60" s="8"/>
      <c r="IRY60" s="8"/>
      <c r="IRZ60" s="8"/>
      <c r="ISA60" s="8"/>
      <c r="ISB60" s="8"/>
      <c r="ISC60" s="8"/>
      <c r="ISD60" s="8"/>
      <c r="ISE60" s="8"/>
      <c r="ISF60" s="8"/>
      <c r="ISG60" s="8"/>
      <c r="ISH60" s="8"/>
      <c r="ISI60" s="8"/>
      <c r="ISJ60" s="8"/>
      <c r="ISK60" s="8"/>
      <c r="ISL60" s="8"/>
      <c r="ISM60" s="8"/>
      <c r="ISN60" s="8"/>
      <c r="ISO60" s="8"/>
      <c r="ISP60" s="8"/>
      <c r="ISQ60" s="8"/>
      <c r="ISR60" s="8"/>
      <c r="ISS60" s="8"/>
      <c r="IST60" s="8"/>
      <c r="ISU60" s="8"/>
      <c r="ISV60" s="8"/>
      <c r="ISW60" s="8"/>
      <c r="ISX60" s="8"/>
      <c r="ISY60" s="8"/>
      <c r="ISZ60" s="8"/>
      <c r="ITA60" s="8"/>
      <c r="ITB60" s="8"/>
      <c r="ITC60" s="8"/>
      <c r="ITD60" s="8"/>
      <c r="ITE60" s="8"/>
      <c r="ITF60" s="8"/>
      <c r="ITG60" s="8"/>
      <c r="ITH60" s="8"/>
      <c r="ITI60" s="8"/>
      <c r="ITJ60" s="8"/>
      <c r="ITK60" s="8"/>
      <c r="ITL60" s="8"/>
      <c r="ITM60" s="8"/>
      <c r="ITN60" s="8"/>
      <c r="ITO60" s="8"/>
      <c r="ITP60" s="8"/>
      <c r="ITQ60" s="8"/>
      <c r="ITR60" s="8"/>
      <c r="ITS60" s="8"/>
      <c r="ITT60" s="8"/>
      <c r="ITU60" s="8"/>
      <c r="ITV60" s="8"/>
      <c r="ITW60" s="8"/>
      <c r="ITX60" s="8"/>
      <c r="ITY60" s="8"/>
      <c r="ITZ60" s="8"/>
      <c r="IUA60" s="8"/>
      <c r="IUB60" s="8"/>
      <c r="IUC60" s="8"/>
      <c r="IUD60" s="8"/>
      <c r="IUE60" s="8"/>
      <c r="IUF60" s="8"/>
      <c r="IUG60" s="8"/>
      <c r="IUH60" s="8"/>
      <c r="IUI60" s="8"/>
      <c r="IUJ60" s="8"/>
      <c r="IUK60" s="8"/>
      <c r="IUL60" s="8"/>
      <c r="IUM60" s="8"/>
      <c r="IUN60" s="8"/>
      <c r="IUO60" s="8"/>
      <c r="IUP60" s="8"/>
      <c r="IUQ60" s="8"/>
      <c r="IUR60" s="8"/>
      <c r="IUS60" s="8"/>
      <c r="IUT60" s="8"/>
      <c r="IUU60" s="8"/>
      <c r="IUV60" s="8"/>
      <c r="IUW60" s="8"/>
      <c r="IUX60" s="8"/>
      <c r="IUY60" s="8"/>
      <c r="IUZ60" s="8"/>
      <c r="IVA60" s="8"/>
      <c r="IVB60" s="8"/>
      <c r="IVC60" s="8"/>
      <c r="IVD60" s="8"/>
      <c r="IVE60" s="8"/>
      <c r="IVF60" s="8"/>
      <c r="IVG60" s="8"/>
      <c r="IVH60" s="8"/>
      <c r="IVI60" s="8"/>
      <c r="IVJ60" s="8"/>
      <c r="IVK60" s="8"/>
      <c r="IVL60" s="8"/>
      <c r="IVM60" s="8"/>
      <c r="IVN60" s="8"/>
      <c r="IVO60" s="8"/>
      <c r="IVP60" s="8"/>
      <c r="IVQ60" s="8"/>
      <c r="IVR60" s="8"/>
      <c r="IVS60" s="8"/>
      <c r="IVT60" s="8"/>
      <c r="IVU60" s="8"/>
      <c r="IVV60" s="8"/>
      <c r="IVW60" s="8"/>
      <c r="IVX60" s="8"/>
      <c r="IVY60" s="8"/>
      <c r="IVZ60" s="8"/>
      <c r="IWA60" s="8"/>
      <c r="IWB60" s="8"/>
      <c r="IWC60" s="8"/>
      <c r="IWD60" s="8"/>
      <c r="IWE60" s="8"/>
      <c r="IWF60" s="8"/>
      <c r="IWG60" s="8"/>
      <c r="IWH60" s="8"/>
      <c r="IWI60" s="8"/>
      <c r="IWJ60" s="8"/>
      <c r="IWK60" s="8"/>
      <c r="IWL60" s="8"/>
      <c r="IWM60" s="8"/>
      <c r="IWN60" s="8"/>
      <c r="IWO60" s="8"/>
      <c r="IWP60" s="8"/>
      <c r="IWQ60" s="8"/>
      <c r="IWR60" s="8"/>
      <c r="IWS60" s="8"/>
      <c r="IWT60" s="8"/>
      <c r="IWU60" s="8"/>
      <c r="IWV60" s="8"/>
      <c r="IWW60" s="8"/>
      <c r="IWX60" s="8"/>
      <c r="IWY60" s="8"/>
      <c r="IWZ60" s="8"/>
      <c r="IXA60" s="8"/>
      <c r="IXB60" s="8"/>
      <c r="IXC60" s="8"/>
      <c r="IXD60" s="8"/>
      <c r="IXE60" s="8"/>
      <c r="IXF60" s="8"/>
      <c r="IXG60" s="8"/>
      <c r="IXH60" s="8"/>
      <c r="IXI60" s="8"/>
      <c r="IXJ60" s="8"/>
      <c r="IXK60" s="8"/>
      <c r="IXL60" s="8"/>
      <c r="IXM60" s="8"/>
      <c r="IXN60" s="8"/>
      <c r="IXO60" s="8"/>
      <c r="IXP60" s="8"/>
      <c r="IXQ60" s="8"/>
      <c r="IXR60" s="8"/>
      <c r="IXS60" s="8"/>
      <c r="IXT60" s="8"/>
      <c r="IXU60" s="8"/>
      <c r="IXV60" s="8"/>
      <c r="IXW60" s="8"/>
      <c r="IXX60" s="8"/>
      <c r="IXY60" s="8"/>
      <c r="IXZ60" s="8"/>
      <c r="IYA60" s="8"/>
      <c r="IYB60" s="8"/>
      <c r="IYC60" s="8"/>
      <c r="IYD60" s="8"/>
      <c r="IYE60" s="8"/>
      <c r="IYF60" s="8"/>
      <c r="IYG60" s="8"/>
      <c r="IYH60" s="8"/>
      <c r="IYI60" s="8"/>
      <c r="IYJ60" s="8"/>
      <c r="IYK60" s="8"/>
      <c r="IYL60" s="8"/>
      <c r="IYM60" s="8"/>
      <c r="IYN60" s="8"/>
      <c r="IYO60" s="8"/>
      <c r="IYP60" s="8"/>
      <c r="IYQ60" s="8"/>
      <c r="IYR60" s="8"/>
      <c r="IYS60" s="8"/>
      <c r="IYT60" s="8"/>
      <c r="IYU60" s="8"/>
      <c r="IYV60" s="8"/>
      <c r="IYW60" s="8"/>
      <c r="IYX60" s="8"/>
      <c r="IYY60" s="8"/>
      <c r="IYZ60" s="8"/>
      <c r="IZA60" s="8"/>
      <c r="IZB60" s="8"/>
      <c r="IZC60" s="8"/>
      <c r="IZD60" s="8"/>
      <c r="IZE60" s="8"/>
      <c r="IZF60" s="8"/>
      <c r="IZG60" s="8"/>
      <c r="IZH60" s="8"/>
      <c r="IZI60" s="8"/>
      <c r="IZJ60" s="8"/>
      <c r="IZK60" s="8"/>
      <c r="IZL60" s="8"/>
      <c r="IZM60" s="8"/>
      <c r="IZN60" s="8"/>
      <c r="IZO60" s="8"/>
      <c r="IZP60" s="8"/>
      <c r="IZQ60" s="8"/>
      <c r="IZR60" s="8"/>
      <c r="IZS60" s="8"/>
      <c r="IZT60" s="8"/>
      <c r="IZU60" s="8"/>
      <c r="IZV60" s="8"/>
      <c r="IZW60" s="8"/>
      <c r="IZX60" s="8"/>
      <c r="IZY60" s="8"/>
      <c r="IZZ60" s="8"/>
      <c r="JAA60" s="8"/>
      <c r="JAB60" s="8"/>
      <c r="JAC60" s="8"/>
      <c r="JAD60" s="8"/>
      <c r="JAE60" s="8"/>
      <c r="JAF60" s="8"/>
      <c r="JAG60" s="8"/>
      <c r="JAH60" s="8"/>
      <c r="JAI60" s="8"/>
      <c r="JAJ60" s="8"/>
      <c r="JAK60" s="8"/>
      <c r="JAL60" s="8"/>
      <c r="JAM60" s="8"/>
      <c r="JAN60" s="8"/>
      <c r="JAO60" s="8"/>
      <c r="JAP60" s="8"/>
      <c r="JAQ60" s="8"/>
      <c r="JAR60" s="8"/>
      <c r="JAS60" s="8"/>
      <c r="JAT60" s="8"/>
      <c r="JAU60" s="8"/>
      <c r="JAV60" s="8"/>
      <c r="JAW60" s="8"/>
      <c r="JAX60" s="8"/>
      <c r="JAY60" s="8"/>
      <c r="JAZ60" s="8"/>
      <c r="JBA60" s="8"/>
      <c r="JBB60" s="8"/>
      <c r="JBC60" s="8"/>
      <c r="JBD60" s="8"/>
      <c r="JBE60" s="8"/>
      <c r="JBF60" s="8"/>
      <c r="JBG60" s="8"/>
      <c r="JBH60" s="8"/>
      <c r="JBI60" s="8"/>
      <c r="JBJ60" s="8"/>
      <c r="JBK60" s="8"/>
      <c r="JBL60" s="8"/>
      <c r="JBM60" s="8"/>
      <c r="JBN60" s="8"/>
      <c r="JBO60" s="8"/>
      <c r="JBP60" s="8"/>
      <c r="JBQ60" s="8"/>
      <c r="JBR60" s="8"/>
      <c r="JBS60" s="8"/>
      <c r="JBT60" s="8"/>
      <c r="JBU60" s="8"/>
      <c r="JBV60" s="8"/>
      <c r="JBW60" s="8"/>
      <c r="JBX60" s="8"/>
      <c r="JBY60" s="8"/>
      <c r="JBZ60" s="8"/>
      <c r="JCA60" s="8"/>
      <c r="JCB60" s="8"/>
      <c r="JCC60" s="8"/>
      <c r="JCD60" s="8"/>
      <c r="JCE60" s="8"/>
      <c r="JCF60" s="8"/>
      <c r="JCG60" s="8"/>
      <c r="JCH60" s="8"/>
      <c r="JCI60" s="8"/>
      <c r="JCJ60" s="8"/>
      <c r="JCK60" s="8"/>
      <c r="JCL60" s="8"/>
      <c r="JCM60" s="8"/>
      <c r="JCN60" s="8"/>
      <c r="JCO60" s="8"/>
      <c r="JCP60" s="8"/>
      <c r="JCQ60" s="8"/>
      <c r="JCR60" s="8"/>
      <c r="JCS60" s="8"/>
      <c r="JCT60" s="8"/>
      <c r="JCU60" s="8"/>
      <c r="JCV60" s="8"/>
      <c r="JCW60" s="8"/>
      <c r="JCX60" s="8"/>
      <c r="JCY60" s="8"/>
      <c r="JCZ60" s="8"/>
      <c r="JDA60" s="8"/>
      <c r="JDB60" s="8"/>
      <c r="JDC60" s="8"/>
      <c r="JDD60" s="8"/>
      <c r="JDE60" s="8"/>
      <c r="JDF60" s="8"/>
      <c r="JDG60" s="8"/>
      <c r="JDH60" s="8"/>
      <c r="JDI60" s="8"/>
      <c r="JDJ60" s="8"/>
      <c r="JDK60" s="8"/>
      <c r="JDL60" s="8"/>
      <c r="JDM60" s="8"/>
      <c r="JDN60" s="8"/>
      <c r="JDO60" s="8"/>
      <c r="JDP60" s="8"/>
      <c r="JDQ60" s="8"/>
      <c r="JDR60" s="8"/>
      <c r="JDS60" s="8"/>
      <c r="JDT60" s="8"/>
      <c r="JDU60" s="8"/>
      <c r="JDV60" s="8"/>
      <c r="JDW60" s="8"/>
      <c r="JDX60" s="8"/>
      <c r="JDY60" s="8"/>
      <c r="JDZ60" s="8"/>
      <c r="JEA60" s="8"/>
      <c r="JEB60" s="8"/>
      <c r="JEC60" s="8"/>
      <c r="JED60" s="8"/>
      <c r="JEE60" s="8"/>
      <c r="JEF60" s="8"/>
      <c r="JEG60" s="8"/>
      <c r="JEH60" s="8"/>
      <c r="JEI60" s="8"/>
      <c r="JEJ60" s="8"/>
      <c r="JEK60" s="8"/>
      <c r="JEL60" s="8"/>
      <c r="JEM60" s="8"/>
      <c r="JEN60" s="8"/>
      <c r="JEO60" s="8"/>
      <c r="JEP60" s="8"/>
      <c r="JEQ60" s="8"/>
      <c r="JER60" s="8"/>
      <c r="JES60" s="8"/>
      <c r="JET60" s="8"/>
      <c r="JEU60" s="8"/>
      <c r="JEV60" s="8"/>
      <c r="JEW60" s="8"/>
      <c r="JEX60" s="8"/>
      <c r="JEY60" s="8"/>
      <c r="JEZ60" s="8"/>
      <c r="JFA60" s="8"/>
      <c r="JFB60" s="8"/>
      <c r="JFC60" s="8"/>
      <c r="JFD60" s="8"/>
      <c r="JFE60" s="8"/>
      <c r="JFF60" s="8"/>
      <c r="JFG60" s="8"/>
      <c r="JFH60" s="8"/>
      <c r="JFI60" s="8"/>
      <c r="JFJ60" s="8"/>
      <c r="JFK60" s="8"/>
      <c r="JFL60" s="8"/>
      <c r="JFM60" s="8"/>
      <c r="JFN60" s="8"/>
      <c r="JFO60" s="8"/>
      <c r="JFP60" s="8"/>
      <c r="JFQ60" s="8"/>
      <c r="JFR60" s="8"/>
      <c r="JFS60" s="8"/>
      <c r="JFT60" s="8"/>
      <c r="JFU60" s="8"/>
      <c r="JFV60" s="8"/>
      <c r="JFW60" s="8"/>
      <c r="JFX60" s="8"/>
      <c r="JFY60" s="8"/>
      <c r="JFZ60" s="8"/>
      <c r="JGA60" s="8"/>
      <c r="JGB60" s="8"/>
      <c r="JGC60" s="8"/>
      <c r="JGD60" s="8"/>
      <c r="JGE60" s="8"/>
      <c r="JGF60" s="8"/>
      <c r="JGG60" s="8"/>
      <c r="JGH60" s="8"/>
      <c r="JGI60" s="8"/>
      <c r="JGJ60" s="8"/>
      <c r="JGK60" s="8"/>
      <c r="JGL60" s="8"/>
      <c r="JGM60" s="8"/>
      <c r="JGN60" s="8"/>
      <c r="JGO60" s="8"/>
      <c r="JGP60" s="8"/>
      <c r="JGQ60" s="8"/>
      <c r="JGR60" s="8"/>
      <c r="JGS60" s="8"/>
      <c r="JGT60" s="8"/>
      <c r="JGU60" s="8"/>
      <c r="JGV60" s="8"/>
      <c r="JGW60" s="8"/>
      <c r="JGX60" s="8"/>
      <c r="JGY60" s="8"/>
      <c r="JGZ60" s="8"/>
      <c r="JHA60" s="8"/>
      <c r="JHB60" s="8"/>
      <c r="JHC60" s="8"/>
      <c r="JHD60" s="8"/>
      <c r="JHE60" s="8"/>
      <c r="JHF60" s="8"/>
      <c r="JHG60" s="8"/>
      <c r="JHH60" s="8"/>
      <c r="JHI60" s="8"/>
      <c r="JHJ60" s="8"/>
      <c r="JHK60" s="8"/>
      <c r="JHL60" s="8"/>
      <c r="JHM60" s="8"/>
      <c r="JHN60" s="8"/>
      <c r="JHO60" s="8"/>
      <c r="JHP60" s="8"/>
      <c r="JHQ60" s="8"/>
      <c r="JHR60" s="8"/>
      <c r="JHS60" s="8"/>
      <c r="JHT60" s="8"/>
      <c r="JHU60" s="8"/>
      <c r="JHV60" s="8"/>
      <c r="JHW60" s="8"/>
      <c r="JHX60" s="8"/>
      <c r="JHY60" s="8"/>
      <c r="JHZ60" s="8"/>
      <c r="JIA60" s="8"/>
      <c r="JIB60" s="8"/>
      <c r="JIC60" s="8"/>
      <c r="JID60" s="8"/>
      <c r="JIE60" s="8"/>
      <c r="JIF60" s="8"/>
      <c r="JIG60" s="8"/>
      <c r="JIH60" s="8"/>
      <c r="JII60" s="8"/>
      <c r="JIJ60" s="8"/>
      <c r="JIK60" s="8"/>
      <c r="JIL60" s="8"/>
      <c r="JIM60" s="8"/>
      <c r="JIN60" s="8"/>
      <c r="JIO60" s="8"/>
      <c r="JIP60" s="8"/>
      <c r="JIQ60" s="8"/>
      <c r="JIR60" s="8"/>
      <c r="JIS60" s="8"/>
      <c r="JIT60" s="8"/>
      <c r="JIU60" s="8"/>
      <c r="JIV60" s="8"/>
      <c r="JIW60" s="8"/>
      <c r="JIX60" s="8"/>
      <c r="JIY60" s="8"/>
      <c r="JIZ60" s="8"/>
      <c r="JJA60" s="8"/>
      <c r="JJB60" s="8"/>
      <c r="JJC60" s="8"/>
      <c r="JJD60" s="8"/>
      <c r="JJE60" s="8"/>
      <c r="JJF60" s="8"/>
      <c r="JJG60" s="8"/>
      <c r="JJH60" s="8"/>
      <c r="JJI60" s="8"/>
      <c r="JJJ60" s="8"/>
      <c r="JJK60" s="8"/>
      <c r="JJL60" s="8"/>
      <c r="JJM60" s="8"/>
      <c r="JJN60" s="8"/>
      <c r="JJO60" s="8"/>
      <c r="JJP60" s="8"/>
      <c r="JJQ60" s="8"/>
      <c r="JJR60" s="8"/>
      <c r="JJS60" s="8"/>
      <c r="JJT60" s="8"/>
      <c r="JJU60" s="8"/>
      <c r="JJV60" s="8"/>
      <c r="JJW60" s="8"/>
      <c r="JJX60" s="8"/>
      <c r="JJY60" s="8"/>
      <c r="JJZ60" s="8"/>
      <c r="JKA60" s="8"/>
      <c r="JKB60" s="8"/>
      <c r="JKC60" s="8"/>
      <c r="JKD60" s="8"/>
      <c r="JKE60" s="8"/>
      <c r="JKF60" s="8"/>
      <c r="JKG60" s="8"/>
      <c r="JKH60" s="8"/>
      <c r="JKI60" s="8"/>
      <c r="JKJ60" s="8"/>
      <c r="JKK60" s="8"/>
      <c r="JKL60" s="8"/>
      <c r="JKM60" s="8"/>
      <c r="JKN60" s="8"/>
      <c r="JKO60" s="8"/>
      <c r="JKP60" s="8"/>
      <c r="JKQ60" s="8"/>
      <c r="JKR60" s="8"/>
      <c r="JKS60" s="8"/>
      <c r="JKT60" s="8"/>
      <c r="JKU60" s="8"/>
      <c r="JKV60" s="8"/>
      <c r="JKW60" s="8"/>
      <c r="JKX60" s="8"/>
      <c r="JKY60" s="8"/>
      <c r="JKZ60" s="8"/>
      <c r="JLA60" s="8"/>
      <c r="JLB60" s="8"/>
      <c r="JLC60" s="8"/>
      <c r="JLD60" s="8"/>
      <c r="JLE60" s="8"/>
      <c r="JLF60" s="8"/>
      <c r="JLG60" s="8"/>
      <c r="JLH60" s="8"/>
      <c r="JLI60" s="8"/>
      <c r="JLJ60" s="8"/>
      <c r="JLK60" s="8"/>
      <c r="JLL60" s="8"/>
      <c r="JLM60" s="8"/>
      <c r="JLN60" s="8"/>
      <c r="JLO60" s="8"/>
      <c r="JLP60" s="8"/>
      <c r="JLQ60" s="8"/>
      <c r="JLR60" s="8"/>
      <c r="JLS60" s="8"/>
      <c r="JLT60" s="8"/>
      <c r="JLU60" s="8"/>
      <c r="JLV60" s="8"/>
      <c r="JLW60" s="8"/>
      <c r="JLX60" s="8"/>
      <c r="JLY60" s="8"/>
      <c r="JLZ60" s="8"/>
      <c r="JMA60" s="8"/>
      <c r="JMB60" s="8"/>
      <c r="JMC60" s="8"/>
      <c r="JMD60" s="8"/>
      <c r="JME60" s="8"/>
      <c r="JMF60" s="8"/>
      <c r="JMG60" s="8"/>
      <c r="JMH60" s="8"/>
      <c r="JMI60" s="8"/>
      <c r="JMJ60" s="8"/>
      <c r="JMK60" s="8"/>
      <c r="JML60" s="8"/>
      <c r="JMM60" s="8"/>
      <c r="JMN60" s="8"/>
      <c r="JMO60" s="8"/>
      <c r="JMP60" s="8"/>
      <c r="JMQ60" s="8"/>
      <c r="JMR60" s="8"/>
      <c r="JMS60" s="8"/>
      <c r="JMT60" s="8"/>
      <c r="JMU60" s="8"/>
      <c r="JMV60" s="8"/>
      <c r="JMW60" s="8"/>
      <c r="JMX60" s="8"/>
      <c r="JMY60" s="8"/>
      <c r="JMZ60" s="8"/>
      <c r="JNA60" s="8"/>
      <c r="JNB60" s="8"/>
      <c r="JNC60" s="8"/>
      <c r="JND60" s="8"/>
      <c r="JNE60" s="8"/>
      <c r="JNF60" s="8"/>
      <c r="JNG60" s="8"/>
      <c r="JNH60" s="8"/>
      <c r="JNI60" s="8"/>
      <c r="JNJ60" s="8"/>
      <c r="JNK60" s="8"/>
      <c r="JNL60" s="8"/>
      <c r="JNM60" s="8"/>
      <c r="JNN60" s="8"/>
      <c r="JNO60" s="8"/>
      <c r="JNP60" s="8"/>
      <c r="JNQ60" s="8"/>
      <c r="JNR60" s="8"/>
      <c r="JNS60" s="8"/>
      <c r="JNT60" s="8"/>
      <c r="JNU60" s="8"/>
      <c r="JNV60" s="8"/>
      <c r="JNW60" s="8"/>
      <c r="JNX60" s="8"/>
      <c r="JNY60" s="8"/>
      <c r="JNZ60" s="8"/>
      <c r="JOA60" s="8"/>
      <c r="JOB60" s="8"/>
      <c r="JOC60" s="8"/>
      <c r="JOD60" s="8"/>
      <c r="JOE60" s="8"/>
      <c r="JOF60" s="8"/>
      <c r="JOG60" s="8"/>
      <c r="JOH60" s="8"/>
      <c r="JOI60" s="8"/>
      <c r="JOJ60" s="8"/>
      <c r="JOK60" s="8"/>
      <c r="JOL60" s="8"/>
      <c r="JOM60" s="8"/>
      <c r="JON60" s="8"/>
      <c r="JOO60" s="8"/>
      <c r="JOP60" s="8"/>
      <c r="JOQ60" s="8"/>
      <c r="JOR60" s="8"/>
      <c r="JOS60" s="8"/>
      <c r="JOT60" s="8"/>
      <c r="JOU60" s="8"/>
      <c r="JOV60" s="8"/>
      <c r="JOW60" s="8"/>
      <c r="JOX60" s="8"/>
      <c r="JOY60" s="8"/>
      <c r="JOZ60" s="8"/>
      <c r="JPA60" s="8"/>
      <c r="JPB60" s="8"/>
      <c r="JPC60" s="8"/>
      <c r="JPD60" s="8"/>
      <c r="JPE60" s="8"/>
      <c r="JPF60" s="8"/>
      <c r="JPG60" s="8"/>
      <c r="JPH60" s="8"/>
      <c r="JPI60" s="8"/>
      <c r="JPJ60" s="8"/>
      <c r="JPK60" s="8"/>
      <c r="JPL60" s="8"/>
      <c r="JPM60" s="8"/>
      <c r="JPN60" s="8"/>
      <c r="JPO60" s="8"/>
      <c r="JPP60" s="8"/>
      <c r="JPQ60" s="8"/>
      <c r="JPR60" s="8"/>
      <c r="JPS60" s="8"/>
      <c r="JPT60" s="8"/>
      <c r="JPU60" s="8"/>
      <c r="JPV60" s="8"/>
      <c r="JPW60" s="8"/>
      <c r="JPX60" s="8"/>
      <c r="JPY60" s="8"/>
      <c r="JPZ60" s="8"/>
      <c r="JQA60" s="8"/>
      <c r="JQB60" s="8"/>
      <c r="JQC60" s="8"/>
      <c r="JQD60" s="8"/>
      <c r="JQE60" s="8"/>
      <c r="JQF60" s="8"/>
      <c r="JQG60" s="8"/>
      <c r="JQH60" s="8"/>
      <c r="JQI60" s="8"/>
      <c r="JQJ60" s="8"/>
      <c r="JQK60" s="8"/>
      <c r="JQL60" s="8"/>
      <c r="JQM60" s="8"/>
      <c r="JQN60" s="8"/>
      <c r="JQO60" s="8"/>
      <c r="JQP60" s="8"/>
      <c r="JQQ60" s="8"/>
      <c r="JQR60" s="8"/>
      <c r="JQS60" s="8"/>
      <c r="JQT60" s="8"/>
      <c r="JQU60" s="8"/>
      <c r="JQV60" s="8"/>
      <c r="JQW60" s="8"/>
      <c r="JQX60" s="8"/>
      <c r="JQY60" s="8"/>
      <c r="JQZ60" s="8"/>
      <c r="JRA60" s="8"/>
      <c r="JRB60" s="8"/>
      <c r="JRC60" s="8"/>
      <c r="JRD60" s="8"/>
      <c r="JRE60" s="8"/>
      <c r="JRF60" s="8"/>
      <c r="JRG60" s="8"/>
      <c r="JRH60" s="8"/>
      <c r="JRI60" s="8"/>
      <c r="JRJ60" s="8"/>
      <c r="JRK60" s="8"/>
      <c r="JRL60" s="8"/>
      <c r="JRM60" s="8"/>
      <c r="JRN60" s="8"/>
      <c r="JRO60" s="8"/>
      <c r="JRP60" s="8"/>
      <c r="JRQ60" s="8"/>
      <c r="JRR60" s="8"/>
      <c r="JRS60" s="8"/>
      <c r="JRT60" s="8"/>
      <c r="JRU60" s="8"/>
      <c r="JRV60" s="8"/>
      <c r="JRW60" s="8"/>
      <c r="JRX60" s="8"/>
      <c r="JRY60" s="8"/>
      <c r="JRZ60" s="8"/>
      <c r="JSA60" s="8"/>
      <c r="JSB60" s="8"/>
      <c r="JSC60" s="8"/>
      <c r="JSD60" s="8"/>
      <c r="JSE60" s="8"/>
      <c r="JSF60" s="8"/>
      <c r="JSG60" s="8"/>
      <c r="JSH60" s="8"/>
      <c r="JSI60" s="8"/>
      <c r="JSJ60" s="8"/>
      <c r="JSK60" s="8"/>
      <c r="JSL60" s="8"/>
      <c r="JSM60" s="8"/>
      <c r="JSN60" s="8"/>
      <c r="JSO60" s="8"/>
      <c r="JSP60" s="8"/>
      <c r="JSQ60" s="8"/>
      <c r="JSR60" s="8"/>
      <c r="JSS60" s="8"/>
      <c r="JST60" s="8"/>
      <c r="JSU60" s="8"/>
      <c r="JSV60" s="8"/>
      <c r="JSW60" s="8"/>
      <c r="JSX60" s="8"/>
      <c r="JSY60" s="8"/>
      <c r="JSZ60" s="8"/>
      <c r="JTA60" s="8"/>
      <c r="JTB60" s="8"/>
      <c r="JTC60" s="8"/>
      <c r="JTD60" s="8"/>
      <c r="JTE60" s="8"/>
      <c r="JTF60" s="8"/>
      <c r="JTG60" s="8"/>
      <c r="JTH60" s="8"/>
      <c r="JTI60" s="8"/>
      <c r="JTJ60" s="8"/>
      <c r="JTK60" s="8"/>
      <c r="JTL60" s="8"/>
      <c r="JTM60" s="8"/>
      <c r="JTN60" s="8"/>
      <c r="JTO60" s="8"/>
      <c r="JTP60" s="8"/>
      <c r="JTQ60" s="8"/>
      <c r="JTR60" s="8"/>
      <c r="JTS60" s="8"/>
      <c r="JTT60" s="8"/>
      <c r="JTU60" s="8"/>
      <c r="JTV60" s="8"/>
      <c r="JTW60" s="8"/>
      <c r="JTX60" s="8"/>
      <c r="JTY60" s="8"/>
      <c r="JTZ60" s="8"/>
      <c r="JUA60" s="8"/>
      <c r="JUB60" s="8"/>
      <c r="JUC60" s="8"/>
      <c r="JUD60" s="8"/>
      <c r="JUE60" s="8"/>
      <c r="JUF60" s="8"/>
      <c r="JUG60" s="8"/>
      <c r="JUH60" s="8"/>
      <c r="JUI60" s="8"/>
      <c r="JUJ60" s="8"/>
      <c r="JUK60" s="8"/>
      <c r="JUL60" s="8"/>
      <c r="JUM60" s="8"/>
      <c r="JUN60" s="8"/>
      <c r="JUO60" s="8"/>
      <c r="JUP60" s="8"/>
      <c r="JUQ60" s="8"/>
      <c r="JUR60" s="8"/>
      <c r="JUS60" s="8"/>
      <c r="JUT60" s="8"/>
      <c r="JUU60" s="8"/>
      <c r="JUV60" s="8"/>
      <c r="JUW60" s="8"/>
      <c r="JUX60" s="8"/>
      <c r="JUY60" s="8"/>
      <c r="JUZ60" s="8"/>
      <c r="JVA60" s="8"/>
      <c r="JVB60" s="8"/>
      <c r="JVC60" s="8"/>
      <c r="JVD60" s="8"/>
      <c r="JVE60" s="8"/>
      <c r="JVF60" s="8"/>
      <c r="JVG60" s="8"/>
      <c r="JVH60" s="8"/>
      <c r="JVI60" s="8"/>
      <c r="JVJ60" s="8"/>
      <c r="JVK60" s="8"/>
      <c r="JVL60" s="8"/>
      <c r="JVM60" s="8"/>
      <c r="JVN60" s="8"/>
      <c r="JVO60" s="8"/>
      <c r="JVP60" s="8"/>
      <c r="JVQ60" s="8"/>
      <c r="JVR60" s="8"/>
      <c r="JVS60" s="8"/>
      <c r="JVT60" s="8"/>
      <c r="JVU60" s="8"/>
      <c r="JVV60" s="8"/>
      <c r="JVW60" s="8"/>
      <c r="JVX60" s="8"/>
      <c r="JVY60" s="8"/>
      <c r="JVZ60" s="8"/>
      <c r="JWA60" s="8"/>
      <c r="JWB60" s="8"/>
      <c r="JWC60" s="8"/>
      <c r="JWD60" s="8"/>
      <c r="JWE60" s="8"/>
      <c r="JWF60" s="8"/>
      <c r="JWG60" s="8"/>
      <c r="JWH60" s="8"/>
      <c r="JWI60" s="8"/>
      <c r="JWJ60" s="8"/>
      <c r="JWK60" s="8"/>
      <c r="JWL60" s="8"/>
      <c r="JWM60" s="8"/>
      <c r="JWN60" s="8"/>
      <c r="JWO60" s="8"/>
      <c r="JWP60" s="8"/>
      <c r="JWQ60" s="8"/>
      <c r="JWR60" s="8"/>
      <c r="JWS60" s="8"/>
      <c r="JWT60" s="8"/>
      <c r="JWU60" s="8"/>
      <c r="JWV60" s="8"/>
      <c r="JWW60" s="8"/>
      <c r="JWX60" s="8"/>
      <c r="JWY60" s="8"/>
      <c r="JWZ60" s="8"/>
      <c r="JXA60" s="8"/>
      <c r="JXB60" s="8"/>
      <c r="JXC60" s="8"/>
      <c r="JXD60" s="8"/>
      <c r="JXE60" s="8"/>
      <c r="JXF60" s="8"/>
      <c r="JXG60" s="8"/>
      <c r="JXH60" s="8"/>
      <c r="JXI60" s="8"/>
      <c r="JXJ60" s="8"/>
      <c r="JXK60" s="8"/>
      <c r="JXL60" s="8"/>
      <c r="JXM60" s="8"/>
      <c r="JXN60" s="8"/>
      <c r="JXO60" s="8"/>
      <c r="JXP60" s="8"/>
      <c r="JXQ60" s="8"/>
      <c r="JXR60" s="8"/>
      <c r="JXS60" s="8"/>
      <c r="JXT60" s="8"/>
      <c r="JXU60" s="8"/>
      <c r="JXV60" s="8"/>
      <c r="JXW60" s="8"/>
      <c r="JXX60" s="8"/>
      <c r="JXY60" s="8"/>
      <c r="JXZ60" s="8"/>
      <c r="JYA60" s="8"/>
      <c r="JYB60" s="8"/>
      <c r="JYC60" s="8"/>
      <c r="JYD60" s="8"/>
      <c r="JYE60" s="8"/>
      <c r="JYF60" s="8"/>
      <c r="JYG60" s="8"/>
      <c r="JYH60" s="8"/>
      <c r="JYI60" s="8"/>
      <c r="JYJ60" s="8"/>
      <c r="JYK60" s="8"/>
      <c r="JYL60" s="8"/>
      <c r="JYM60" s="8"/>
      <c r="JYN60" s="8"/>
      <c r="JYO60" s="8"/>
      <c r="JYP60" s="8"/>
      <c r="JYQ60" s="8"/>
      <c r="JYR60" s="8"/>
      <c r="JYS60" s="8"/>
      <c r="JYT60" s="8"/>
      <c r="JYU60" s="8"/>
      <c r="JYV60" s="8"/>
      <c r="JYW60" s="8"/>
      <c r="JYX60" s="8"/>
      <c r="JYY60" s="8"/>
      <c r="JYZ60" s="8"/>
      <c r="JZA60" s="8"/>
      <c r="JZB60" s="8"/>
      <c r="JZC60" s="8"/>
      <c r="JZD60" s="8"/>
      <c r="JZE60" s="8"/>
      <c r="JZF60" s="8"/>
      <c r="JZG60" s="8"/>
      <c r="JZH60" s="8"/>
      <c r="JZI60" s="8"/>
      <c r="JZJ60" s="8"/>
      <c r="JZK60" s="8"/>
      <c r="JZL60" s="8"/>
      <c r="JZM60" s="8"/>
      <c r="JZN60" s="8"/>
      <c r="JZO60" s="8"/>
      <c r="JZP60" s="8"/>
      <c r="JZQ60" s="8"/>
      <c r="JZR60" s="8"/>
      <c r="JZS60" s="8"/>
      <c r="JZT60" s="8"/>
      <c r="JZU60" s="8"/>
      <c r="JZV60" s="8"/>
      <c r="JZW60" s="8"/>
      <c r="JZX60" s="8"/>
      <c r="JZY60" s="8"/>
      <c r="JZZ60" s="8"/>
      <c r="KAA60" s="8"/>
      <c r="KAB60" s="8"/>
      <c r="KAC60" s="8"/>
      <c r="KAD60" s="8"/>
      <c r="KAE60" s="8"/>
      <c r="KAF60" s="8"/>
      <c r="KAG60" s="8"/>
      <c r="KAH60" s="8"/>
      <c r="KAI60" s="8"/>
      <c r="KAJ60" s="8"/>
      <c r="KAK60" s="8"/>
      <c r="KAL60" s="8"/>
      <c r="KAM60" s="8"/>
      <c r="KAN60" s="8"/>
      <c r="KAO60" s="8"/>
      <c r="KAP60" s="8"/>
      <c r="KAQ60" s="8"/>
      <c r="KAR60" s="8"/>
      <c r="KAS60" s="8"/>
      <c r="KAT60" s="8"/>
      <c r="KAU60" s="8"/>
      <c r="KAV60" s="8"/>
      <c r="KAW60" s="8"/>
      <c r="KAX60" s="8"/>
      <c r="KAY60" s="8"/>
      <c r="KAZ60" s="8"/>
      <c r="KBA60" s="8"/>
      <c r="KBB60" s="8"/>
      <c r="KBC60" s="8"/>
      <c r="KBD60" s="8"/>
      <c r="KBE60" s="8"/>
      <c r="KBF60" s="8"/>
      <c r="KBG60" s="8"/>
      <c r="KBH60" s="8"/>
      <c r="KBI60" s="8"/>
      <c r="KBJ60" s="8"/>
      <c r="KBK60" s="8"/>
      <c r="KBL60" s="8"/>
      <c r="KBM60" s="8"/>
      <c r="KBN60" s="8"/>
      <c r="KBO60" s="8"/>
      <c r="KBP60" s="8"/>
      <c r="KBQ60" s="8"/>
      <c r="KBR60" s="8"/>
      <c r="KBS60" s="8"/>
      <c r="KBT60" s="8"/>
      <c r="KBU60" s="8"/>
      <c r="KBV60" s="8"/>
      <c r="KBW60" s="8"/>
      <c r="KBX60" s="8"/>
      <c r="KBY60" s="8"/>
      <c r="KBZ60" s="8"/>
      <c r="KCA60" s="8"/>
      <c r="KCB60" s="8"/>
      <c r="KCC60" s="8"/>
      <c r="KCD60" s="8"/>
      <c r="KCE60" s="8"/>
      <c r="KCF60" s="8"/>
      <c r="KCG60" s="8"/>
      <c r="KCH60" s="8"/>
      <c r="KCI60" s="8"/>
      <c r="KCJ60" s="8"/>
      <c r="KCK60" s="8"/>
      <c r="KCL60" s="8"/>
      <c r="KCM60" s="8"/>
      <c r="KCN60" s="8"/>
      <c r="KCO60" s="8"/>
      <c r="KCP60" s="8"/>
      <c r="KCQ60" s="8"/>
      <c r="KCR60" s="8"/>
      <c r="KCS60" s="8"/>
      <c r="KCT60" s="8"/>
      <c r="KCU60" s="8"/>
      <c r="KCV60" s="8"/>
      <c r="KCW60" s="8"/>
      <c r="KCX60" s="8"/>
      <c r="KCY60" s="8"/>
      <c r="KCZ60" s="8"/>
      <c r="KDA60" s="8"/>
      <c r="KDB60" s="8"/>
      <c r="KDC60" s="8"/>
      <c r="KDD60" s="8"/>
      <c r="KDE60" s="8"/>
      <c r="KDF60" s="8"/>
      <c r="KDG60" s="8"/>
      <c r="KDH60" s="8"/>
      <c r="KDI60" s="8"/>
      <c r="KDJ60" s="8"/>
      <c r="KDK60" s="8"/>
      <c r="KDL60" s="8"/>
      <c r="KDM60" s="8"/>
      <c r="KDN60" s="8"/>
      <c r="KDO60" s="8"/>
      <c r="KDP60" s="8"/>
      <c r="KDQ60" s="8"/>
      <c r="KDR60" s="8"/>
      <c r="KDS60" s="8"/>
      <c r="KDT60" s="8"/>
      <c r="KDU60" s="8"/>
      <c r="KDV60" s="8"/>
      <c r="KDW60" s="8"/>
      <c r="KDX60" s="8"/>
      <c r="KDY60" s="8"/>
      <c r="KDZ60" s="8"/>
      <c r="KEA60" s="8"/>
      <c r="KEB60" s="8"/>
      <c r="KEC60" s="8"/>
      <c r="KED60" s="8"/>
      <c r="KEE60" s="8"/>
      <c r="KEF60" s="8"/>
      <c r="KEG60" s="8"/>
      <c r="KEH60" s="8"/>
      <c r="KEI60" s="8"/>
      <c r="KEJ60" s="8"/>
      <c r="KEK60" s="8"/>
      <c r="KEL60" s="8"/>
      <c r="KEM60" s="8"/>
      <c r="KEN60" s="8"/>
      <c r="KEO60" s="8"/>
      <c r="KEP60" s="8"/>
      <c r="KEQ60" s="8"/>
      <c r="KER60" s="8"/>
      <c r="KES60" s="8"/>
      <c r="KET60" s="8"/>
      <c r="KEU60" s="8"/>
      <c r="KEV60" s="8"/>
      <c r="KEW60" s="8"/>
      <c r="KEX60" s="8"/>
      <c r="KEY60" s="8"/>
      <c r="KEZ60" s="8"/>
      <c r="KFA60" s="8"/>
      <c r="KFB60" s="8"/>
      <c r="KFC60" s="8"/>
      <c r="KFD60" s="8"/>
      <c r="KFE60" s="8"/>
      <c r="KFF60" s="8"/>
      <c r="KFG60" s="8"/>
      <c r="KFH60" s="8"/>
      <c r="KFI60" s="8"/>
      <c r="KFJ60" s="8"/>
      <c r="KFK60" s="8"/>
      <c r="KFL60" s="8"/>
      <c r="KFM60" s="8"/>
      <c r="KFN60" s="8"/>
      <c r="KFO60" s="8"/>
      <c r="KFP60" s="8"/>
      <c r="KFQ60" s="8"/>
      <c r="KFR60" s="8"/>
      <c r="KFS60" s="8"/>
      <c r="KFT60" s="8"/>
      <c r="KFU60" s="8"/>
      <c r="KFV60" s="8"/>
      <c r="KFW60" s="8"/>
      <c r="KFX60" s="8"/>
      <c r="KFY60" s="8"/>
      <c r="KFZ60" s="8"/>
      <c r="KGA60" s="8"/>
      <c r="KGB60" s="8"/>
      <c r="KGC60" s="8"/>
      <c r="KGD60" s="8"/>
      <c r="KGE60" s="8"/>
      <c r="KGF60" s="8"/>
      <c r="KGG60" s="8"/>
      <c r="KGH60" s="8"/>
      <c r="KGI60" s="8"/>
      <c r="KGJ60" s="8"/>
      <c r="KGK60" s="8"/>
      <c r="KGL60" s="8"/>
      <c r="KGM60" s="8"/>
      <c r="KGN60" s="8"/>
      <c r="KGO60" s="8"/>
      <c r="KGP60" s="8"/>
      <c r="KGQ60" s="8"/>
      <c r="KGR60" s="8"/>
      <c r="KGS60" s="8"/>
      <c r="KGT60" s="8"/>
      <c r="KGU60" s="8"/>
      <c r="KGV60" s="8"/>
      <c r="KGW60" s="8"/>
      <c r="KGX60" s="8"/>
      <c r="KGY60" s="8"/>
      <c r="KGZ60" s="8"/>
      <c r="KHA60" s="8"/>
      <c r="KHB60" s="8"/>
      <c r="KHC60" s="8"/>
      <c r="KHD60" s="8"/>
      <c r="KHE60" s="8"/>
      <c r="KHF60" s="8"/>
      <c r="KHG60" s="8"/>
      <c r="KHH60" s="8"/>
      <c r="KHI60" s="8"/>
      <c r="KHJ60" s="8"/>
      <c r="KHK60" s="8"/>
      <c r="KHL60" s="8"/>
      <c r="KHM60" s="8"/>
      <c r="KHN60" s="8"/>
      <c r="KHO60" s="8"/>
      <c r="KHP60" s="8"/>
      <c r="KHQ60" s="8"/>
      <c r="KHR60" s="8"/>
      <c r="KHS60" s="8"/>
      <c r="KHT60" s="8"/>
      <c r="KHU60" s="8"/>
      <c r="KHV60" s="8"/>
      <c r="KHW60" s="8"/>
      <c r="KHX60" s="8"/>
      <c r="KHY60" s="8"/>
      <c r="KHZ60" s="8"/>
      <c r="KIA60" s="8"/>
      <c r="KIB60" s="8"/>
      <c r="KIC60" s="8"/>
      <c r="KID60" s="8"/>
      <c r="KIE60" s="8"/>
      <c r="KIF60" s="8"/>
      <c r="KIG60" s="8"/>
      <c r="KIH60" s="8"/>
      <c r="KII60" s="8"/>
      <c r="KIJ60" s="8"/>
      <c r="KIK60" s="8"/>
      <c r="KIL60" s="8"/>
      <c r="KIM60" s="8"/>
      <c r="KIN60" s="8"/>
      <c r="KIO60" s="8"/>
      <c r="KIP60" s="8"/>
      <c r="KIQ60" s="8"/>
      <c r="KIR60" s="8"/>
      <c r="KIS60" s="8"/>
      <c r="KIT60" s="8"/>
      <c r="KIU60" s="8"/>
      <c r="KIV60" s="8"/>
      <c r="KIW60" s="8"/>
      <c r="KIX60" s="8"/>
      <c r="KIY60" s="8"/>
      <c r="KIZ60" s="8"/>
      <c r="KJA60" s="8"/>
      <c r="KJB60" s="8"/>
      <c r="KJC60" s="8"/>
      <c r="KJD60" s="8"/>
      <c r="KJE60" s="8"/>
      <c r="KJF60" s="8"/>
      <c r="KJG60" s="8"/>
      <c r="KJH60" s="8"/>
      <c r="KJI60" s="8"/>
      <c r="KJJ60" s="8"/>
      <c r="KJK60" s="8"/>
      <c r="KJL60" s="8"/>
      <c r="KJM60" s="8"/>
      <c r="KJN60" s="8"/>
      <c r="KJO60" s="8"/>
      <c r="KJP60" s="8"/>
      <c r="KJQ60" s="8"/>
      <c r="KJR60" s="8"/>
      <c r="KJS60" s="8"/>
      <c r="KJT60" s="8"/>
      <c r="KJU60" s="8"/>
      <c r="KJV60" s="8"/>
      <c r="KJW60" s="8"/>
      <c r="KJX60" s="8"/>
      <c r="KJY60" s="8"/>
      <c r="KJZ60" s="8"/>
      <c r="KKA60" s="8"/>
      <c r="KKB60" s="8"/>
      <c r="KKC60" s="8"/>
      <c r="KKD60" s="8"/>
      <c r="KKE60" s="8"/>
      <c r="KKF60" s="8"/>
      <c r="KKG60" s="8"/>
      <c r="KKH60" s="8"/>
      <c r="KKI60" s="8"/>
      <c r="KKJ60" s="8"/>
      <c r="KKK60" s="8"/>
      <c r="KKL60" s="8"/>
      <c r="KKM60" s="8"/>
      <c r="KKN60" s="8"/>
      <c r="KKO60" s="8"/>
      <c r="KKP60" s="8"/>
      <c r="KKQ60" s="8"/>
      <c r="KKR60" s="8"/>
      <c r="KKS60" s="8"/>
      <c r="KKT60" s="8"/>
      <c r="KKU60" s="8"/>
      <c r="KKV60" s="8"/>
      <c r="KKW60" s="8"/>
      <c r="KKX60" s="8"/>
      <c r="KKY60" s="8"/>
      <c r="KKZ60" s="8"/>
      <c r="KLA60" s="8"/>
      <c r="KLB60" s="8"/>
      <c r="KLC60" s="8"/>
      <c r="KLD60" s="8"/>
      <c r="KLE60" s="8"/>
      <c r="KLF60" s="8"/>
      <c r="KLG60" s="8"/>
      <c r="KLH60" s="8"/>
      <c r="KLI60" s="8"/>
      <c r="KLJ60" s="8"/>
      <c r="KLK60" s="8"/>
      <c r="KLL60" s="8"/>
      <c r="KLM60" s="8"/>
      <c r="KLN60" s="8"/>
      <c r="KLO60" s="8"/>
      <c r="KLP60" s="8"/>
      <c r="KLQ60" s="8"/>
      <c r="KLR60" s="8"/>
      <c r="KLS60" s="8"/>
      <c r="KLT60" s="8"/>
      <c r="KLU60" s="8"/>
      <c r="KLV60" s="8"/>
      <c r="KLW60" s="8"/>
      <c r="KLX60" s="8"/>
      <c r="KLY60" s="8"/>
      <c r="KLZ60" s="8"/>
      <c r="KMA60" s="8"/>
      <c r="KMB60" s="8"/>
      <c r="KMC60" s="8"/>
      <c r="KMD60" s="8"/>
      <c r="KME60" s="8"/>
      <c r="KMF60" s="8"/>
      <c r="KMG60" s="8"/>
      <c r="KMH60" s="8"/>
      <c r="KMI60" s="8"/>
      <c r="KMJ60" s="8"/>
      <c r="KMK60" s="8"/>
      <c r="KML60" s="8"/>
      <c r="KMM60" s="8"/>
      <c r="KMN60" s="8"/>
      <c r="KMO60" s="8"/>
      <c r="KMP60" s="8"/>
      <c r="KMQ60" s="8"/>
      <c r="KMR60" s="8"/>
      <c r="KMS60" s="8"/>
      <c r="KMT60" s="8"/>
      <c r="KMU60" s="8"/>
      <c r="KMV60" s="8"/>
      <c r="KMW60" s="8"/>
      <c r="KMX60" s="8"/>
      <c r="KMY60" s="8"/>
      <c r="KMZ60" s="8"/>
      <c r="KNA60" s="8"/>
      <c r="KNB60" s="8"/>
      <c r="KNC60" s="8"/>
      <c r="KND60" s="8"/>
      <c r="KNE60" s="8"/>
      <c r="KNF60" s="8"/>
      <c r="KNG60" s="8"/>
      <c r="KNH60" s="8"/>
      <c r="KNI60" s="8"/>
      <c r="KNJ60" s="8"/>
      <c r="KNK60" s="8"/>
      <c r="KNL60" s="8"/>
      <c r="KNM60" s="8"/>
      <c r="KNN60" s="8"/>
      <c r="KNO60" s="8"/>
      <c r="KNP60" s="8"/>
      <c r="KNQ60" s="8"/>
      <c r="KNR60" s="8"/>
      <c r="KNS60" s="8"/>
      <c r="KNT60" s="8"/>
      <c r="KNU60" s="8"/>
      <c r="KNV60" s="8"/>
      <c r="KNW60" s="8"/>
      <c r="KNX60" s="8"/>
      <c r="KNY60" s="8"/>
      <c r="KNZ60" s="8"/>
      <c r="KOA60" s="8"/>
      <c r="KOB60" s="8"/>
      <c r="KOC60" s="8"/>
      <c r="KOD60" s="8"/>
      <c r="KOE60" s="8"/>
      <c r="KOF60" s="8"/>
      <c r="KOG60" s="8"/>
      <c r="KOH60" s="8"/>
      <c r="KOI60" s="8"/>
      <c r="KOJ60" s="8"/>
      <c r="KOK60" s="8"/>
      <c r="KOL60" s="8"/>
      <c r="KOM60" s="8"/>
      <c r="KON60" s="8"/>
      <c r="KOO60" s="8"/>
      <c r="KOP60" s="8"/>
      <c r="KOQ60" s="8"/>
      <c r="KOR60" s="8"/>
      <c r="KOS60" s="8"/>
      <c r="KOT60" s="8"/>
      <c r="KOU60" s="8"/>
      <c r="KOV60" s="8"/>
      <c r="KOW60" s="8"/>
      <c r="KOX60" s="8"/>
      <c r="KOY60" s="8"/>
      <c r="KOZ60" s="8"/>
      <c r="KPA60" s="8"/>
      <c r="KPB60" s="8"/>
      <c r="KPC60" s="8"/>
      <c r="KPD60" s="8"/>
      <c r="KPE60" s="8"/>
      <c r="KPF60" s="8"/>
      <c r="KPG60" s="8"/>
      <c r="KPH60" s="8"/>
      <c r="KPI60" s="8"/>
      <c r="KPJ60" s="8"/>
      <c r="KPK60" s="8"/>
      <c r="KPL60" s="8"/>
      <c r="KPM60" s="8"/>
      <c r="KPN60" s="8"/>
      <c r="KPO60" s="8"/>
      <c r="KPP60" s="8"/>
      <c r="KPQ60" s="8"/>
      <c r="KPR60" s="8"/>
      <c r="KPS60" s="8"/>
      <c r="KPT60" s="8"/>
      <c r="KPU60" s="8"/>
      <c r="KPV60" s="8"/>
      <c r="KPW60" s="8"/>
      <c r="KPX60" s="8"/>
      <c r="KPY60" s="8"/>
      <c r="KPZ60" s="8"/>
      <c r="KQA60" s="8"/>
      <c r="KQB60" s="8"/>
      <c r="KQC60" s="8"/>
      <c r="KQD60" s="8"/>
      <c r="KQE60" s="8"/>
      <c r="KQF60" s="8"/>
      <c r="KQG60" s="8"/>
      <c r="KQH60" s="8"/>
      <c r="KQI60" s="8"/>
      <c r="KQJ60" s="8"/>
      <c r="KQK60" s="8"/>
      <c r="KQL60" s="8"/>
      <c r="KQM60" s="8"/>
      <c r="KQN60" s="8"/>
      <c r="KQO60" s="8"/>
      <c r="KQP60" s="8"/>
      <c r="KQQ60" s="8"/>
      <c r="KQR60" s="8"/>
      <c r="KQS60" s="8"/>
      <c r="KQT60" s="8"/>
      <c r="KQU60" s="8"/>
      <c r="KQV60" s="8"/>
      <c r="KQW60" s="8"/>
      <c r="KQX60" s="8"/>
      <c r="KQY60" s="8"/>
      <c r="KQZ60" s="8"/>
      <c r="KRA60" s="8"/>
      <c r="KRB60" s="8"/>
      <c r="KRC60" s="8"/>
      <c r="KRD60" s="8"/>
      <c r="KRE60" s="8"/>
      <c r="KRF60" s="8"/>
      <c r="KRG60" s="8"/>
      <c r="KRH60" s="8"/>
      <c r="KRI60" s="8"/>
      <c r="KRJ60" s="8"/>
      <c r="KRK60" s="8"/>
      <c r="KRL60" s="8"/>
      <c r="KRM60" s="8"/>
      <c r="KRN60" s="8"/>
      <c r="KRO60" s="8"/>
      <c r="KRP60" s="8"/>
      <c r="KRQ60" s="8"/>
      <c r="KRR60" s="8"/>
      <c r="KRS60" s="8"/>
      <c r="KRT60" s="8"/>
      <c r="KRU60" s="8"/>
      <c r="KRV60" s="8"/>
      <c r="KRW60" s="8"/>
      <c r="KRX60" s="8"/>
      <c r="KRY60" s="8"/>
      <c r="KRZ60" s="8"/>
      <c r="KSA60" s="8"/>
      <c r="KSB60" s="8"/>
      <c r="KSC60" s="8"/>
      <c r="KSD60" s="8"/>
      <c r="KSE60" s="8"/>
      <c r="KSF60" s="8"/>
      <c r="KSG60" s="8"/>
      <c r="KSH60" s="8"/>
      <c r="KSI60" s="8"/>
      <c r="KSJ60" s="8"/>
      <c r="KSK60" s="8"/>
      <c r="KSL60" s="8"/>
      <c r="KSM60" s="8"/>
      <c r="KSN60" s="8"/>
      <c r="KSO60" s="8"/>
      <c r="KSP60" s="8"/>
      <c r="KSQ60" s="8"/>
      <c r="KSR60" s="8"/>
      <c r="KSS60" s="8"/>
      <c r="KST60" s="8"/>
      <c r="KSU60" s="8"/>
      <c r="KSV60" s="8"/>
      <c r="KSW60" s="8"/>
      <c r="KSX60" s="8"/>
      <c r="KSY60" s="8"/>
      <c r="KSZ60" s="8"/>
      <c r="KTA60" s="8"/>
      <c r="KTB60" s="8"/>
      <c r="KTC60" s="8"/>
      <c r="KTD60" s="8"/>
      <c r="KTE60" s="8"/>
      <c r="KTF60" s="8"/>
      <c r="KTG60" s="8"/>
      <c r="KTH60" s="8"/>
      <c r="KTI60" s="8"/>
      <c r="KTJ60" s="8"/>
      <c r="KTK60" s="8"/>
      <c r="KTL60" s="8"/>
      <c r="KTM60" s="8"/>
      <c r="KTN60" s="8"/>
      <c r="KTO60" s="8"/>
      <c r="KTP60" s="8"/>
      <c r="KTQ60" s="8"/>
      <c r="KTR60" s="8"/>
      <c r="KTS60" s="8"/>
      <c r="KTT60" s="8"/>
      <c r="KTU60" s="8"/>
      <c r="KTV60" s="8"/>
      <c r="KTW60" s="8"/>
      <c r="KTX60" s="8"/>
      <c r="KTY60" s="8"/>
      <c r="KTZ60" s="8"/>
      <c r="KUA60" s="8"/>
      <c r="KUB60" s="8"/>
      <c r="KUC60" s="8"/>
      <c r="KUD60" s="8"/>
      <c r="KUE60" s="8"/>
      <c r="KUF60" s="8"/>
      <c r="KUG60" s="8"/>
      <c r="KUH60" s="8"/>
      <c r="KUI60" s="8"/>
      <c r="KUJ60" s="8"/>
      <c r="KUK60" s="8"/>
      <c r="KUL60" s="8"/>
      <c r="KUM60" s="8"/>
      <c r="KUN60" s="8"/>
      <c r="KUO60" s="8"/>
      <c r="KUP60" s="8"/>
      <c r="KUQ60" s="8"/>
      <c r="KUR60" s="8"/>
      <c r="KUS60" s="8"/>
      <c r="KUT60" s="8"/>
      <c r="KUU60" s="8"/>
      <c r="KUV60" s="8"/>
      <c r="KUW60" s="8"/>
      <c r="KUX60" s="8"/>
      <c r="KUY60" s="8"/>
      <c r="KUZ60" s="8"/>
      <c r="KVA60" s="8"/>
      <c r="KVB60" s="8"/>
      <c r="KVC60" s="8"/>
      <c r="KVD60" s="8"/>
      <c r="KVE60" s="8"/>
      <c r="KVF60" s="8"/>
      <c r="KVG60" s="8"/>
      <c r="KVH60" s="8"/>
      <c r="KVI60" s="8"/>
      <c r="KVJ60" s="8"/>
      <c r="KVK60" s="8"/>
      <c r="KVL60" s="8"/>
      <c r="KVM60" s="8"/>
      <c r="KVN60" s="8"/>
      <c r="KVO60" s="8"/>
      <c r="KVP60" s="8"/>
      <c r="KVQ60" s="8"/>
      <c r="KVR60" s="8"/>
      <c r="KVS60" s="8"/>
      <c r="KVT60" s="8"/>
      <c r="KVU60" s="8"/>
      <c r="KVV60" s="8"/>
      <c r="KVW60" s="8"/>
      <c r="KVX60" s="8"/>
      <c r="KVY60" s="8"/>
      <c r="KVZ60" s="8"/>
      <c r="KWA60" s="8"/>
      <c r="KWB60" s="8"/>
      <c r="KWC60" s="8"/>
      <c r="KWD60" s="8"/>
      <c r="KWE60" s="8"/>
      <c r="KWF60" s="8"/>
      <c r="KWG60" s="8"/>
      <c r="KWH60" s="8"/>
      <c r="KWI60" s="8"/>
      <c r="KWJ60" s="8"/>
      <c r="KWK60" s="8"/>
      <c r="KWL60" s="8"/>
      <c r="KWM60" s="8"/>
      <c r="KWN60" s="8"/>
      <c r="KWO60" s="8"/>
      <c r="KWP60" s="8"/>
      <c r="KWQ60" s="8"/>
      <c r="KWR60" s="8"/>
      <c r="KWS60" s="8"/>
      <c r="KWT60" s="8"/>
      <c r="KWU60" s="8"/>
      <c r="KWV60" s="8"/>
      <c r="KWW60" s="8"/>
      <c r="KWX60" s="8"/>
      <c r="KWY60" s="8"/>
      <c r="KWZ60" s="8"/>
      <c r="KXA60" s="8"/>
      <c r="KXB60" s="8"/>
      <c r="KXC60" s="8"/>
      <c r="KXD60" s="8"/>
      <c r="KXE60" s="8"/>
      <c r="KXF60" s="8"/>
      <c r="KXG60" s="8"/>
      <c r="KXH60" s="8"/>
      <c r="KXI60" s="8"/>
      <c r="KXJ60" s="8"/>
      <c r="KXK60" s="8"/>
      <c r="KXL60" s="8"/>
      <c r="KXM60" s="8"/>
      <c r="KXN60" s="8"/>
      <c r="KXO60" s="8"/>
      <c r="KXP60" s="8"/>
      <c r="KXQ60" s="8"/>
      <c r="KXR60" s="8"/>
      <c r="KXS60" s="8"/>
      <c r="KXT60" s="8"/>
      <c r="KXU60" s="8"/>
      <c r="KXV60" s="8"/>
      <c r="KXW60" s="8"/>
      <c r="KXX60" s="8"/>
      <c r="KXY60" s="8"/>
      <c r="KXZ60" s="8"/>
      <c r="KYA60" s="8"/>
      <c r="KYB60" s="8"/>
      <c r="KYC60" s="8"/>
      <c r="KYD60" s="8"/>
      <c r="KYE60" s="8"/>
      <c r="KYF60" s="8"/>
      <c r="KYG60" s="8"/>
      <c r="KYH60" s="8"/>
      <c r="KYI60" s="8"/>
      <c r="KYJ60" s="8"/>
      <c r="KYK60" s="8"/>
      <c r="KYL60" s="8"/>
      <c r="KYM60" s="8"/>
      <c r="KYN60" s="8"/>
      <c r="KYO60" s="8"/>
      <c r="KYP60" s="8"/>
      <c r="KYQ60" s="8"/>
      <c r="KYR60" s="8"/>
      <c r="KYS60" s="8"/>
      <c r="KYT60" s="8"/>
      <c r="KYU60" s="8"/>
      <c r="KYV60" s="8"/>
      <c r="KYW60" s="8"/>
      <c r="KYX60" s="8"/>
      <c r="KYY60" s="8"/>
      <c r="KYZ60" s="8"/>
      <c r="KZA60" s="8"/>
      <c r="KZB60" s="8"/>
      <c r="KZC60" s="8"/>
      <c r="KZD60" s="8"/>
      <c r="KZE60" s="8"/>
      <c r="KZF60" s="8"/>
      <c r="KZG60" s="8"/>
      <c r="KZH60" s="8"/>
      <c r="KZI60" s="8"/>
      <c r="KZJ60" s="8"/>
      <c r="KZK60" s="8"/>
      <c r="KZL60" s="8"/>
      <c r="KZM60" s="8"/>
      <c r="KZN60" s="8"/>
      <c r="KZO60" s="8"/>
      <c r="KZP60" s="8"/>
      <c r="KZQ60" s="8"/>
      <c r="KZR60" s="8"/>
      <c r="KZS60" s="8"/>
      <c r="KZT60" s="8"/>
      <c r="KZU60" s="8"/>
      <c r="KZV60" s="8"/>
      <c r="KZW60" s="8"/>
      <c r="KZX60" s="8"/>
      <c r="KZY60" s="8"/>
      <c r="KZZ60" s="8"/>
      <c r="LAA60" s="8"/>
      <c r="LAB60" s="8"/>
      <c r="LAC60" s="8"/>
      <c r="LAD60" s="8"/>
      <c r="LAE60" s="8"/>
      <c r="LAF60" s="8"/>
      <c r="LAG60" s="8"/>
      <c r="LAH60" s="8"/>
      <c r="LAI60" s="8"/>
      <c r="LAJ60" s="8"/>
      <c r="LAK60" s="8"/>
      <c r="LAL60" s="8"/>
      <c r="LAM60" s="8"/>
      <c r="LAN60" s="8"/>
      <c r="LAO60" s="8"/>
      <c r="LAP60" s="8"/>
      <c r="LAQ60" s="8"/>
      <c r="LAR60" s="8"/>
      <c r="LAS60" s="8"/>
      <c r="LAT60" s="8"/>
      <c r="LAU60" s="8"/>
      <c r="LAV60" s="8"/>
      <c r="LAW60" s="8"/>
      <c r="LAX60" s="8"/>
      <c r="LAY60" s="8"/>
      <c r="LAZ60" s="8"/>
      <c r="LBA60" s="8"/>
      <c r="LBB60" s="8"/>
      <c r="LBC60" s="8"/>
      <c r="LBD60" s="8"/>
      <c r="LBE60" s="8"/>
      <c r="LBF60" s="8"/>
      <c r="LBG60" s="8"/>
      <c r="LBH60" s="8"/>
      <c r="LBI60" s="8"/>
      <c r="LBJ60" s="8"/>
      <c r="LBK60" s="8"/>
      <c r="LBL60" s="8"/>
      <c r="LBM60" s="8"/>
      <c r="LBN60" s="8"/>
      <c r="LBO60" s="8"/>
      <c r="LBP60" s="8"/>
      <c r="LBQ60" s="8"/>
      <c r="LBR60" s="8"/>
      <c r="LBS60" s="8"/>
      <c r="LBT60" s="8"/>
      <c r="LBU60" s="8"/>
      <c r="LBV60" s="8"/>
      <c r="LBW60" s="8"/>
      <c r="LBX60" s="8"/>
      <c r="LBY60" s="8"/>
      <c r="LBZ60" s="8"/>
      <c r="LCA60" s="8"/>
      <c r="LCB60" s="8"/>
      <c r="LCC60" s="8"/>
      <c r="LCD60" s="8"/>
      <c r="LCE60" s="8"/>
      <c r="LCF60" s="8"/>
      <c r="LCG60" s="8"/>
      <c r="LCH60" s="8"/>
      <c r="LCI60" s="8"/>
      <c r="LCJ60" s="8"/>
      <c r="LCK60" s="8"/>
      <c r="LCL60" s="8"/>
      <c r="LCM60" s="8"/>
      <c r="LCN60" s="8"/>
      <c r="LCO60" s="8"/>
      <c r="LCP60" s="8"/>
      <c r="LCQ60" s="8"/>
      <c r="LCR60" s="8"/>
      <c r="LCS60" s="8"/>
      <c r="LCT60" s="8"/>
      <c r="LCU60" s="8"/>
      <c r="LCV60" s="8"/>
      <c r="LCW60" s="8"/>
      <c r="LCX60" s="8"/>
      <c r="LCY60" s="8"/>
      <c r="LCZ60" s="8"/>
      <c r="LDA60" s="8"/>
      <c r="LDB60" s="8"/>
      <c r="LDC60" s="8"/>
      <c r="LDD60" s="8"/>
      <c r="LDE60" s="8"/>
      <c r="LDF60" s="8"/>
      <c r="LDG60" s="8"/>
      <c r="LDH60" s="8"/>
      <c r="LDI60" s="8"/>
      <c r="LDJ60" s="8"/>
      <c r="LDK60" s="8"/>
      <c r="LDL60" s="8"/>
      <c r="LDM60" s="8"/>
      <c r="LDN60" s="8"/>
      <c r="LDO60" s="8"/>
      <c r="LDP60" s="8"/>
      <c r="LDQ60" s="8"/>
      <c r="LDR60" s="8"/>
      <c r="LDS60" s="8"/>
      <c r="LDT60" s="8"/>
      <c r="LDU60" s="8"/>
      <c r="LDV60" s="8"/>
      <c r="LDW60" s="8"/>
      <c r="LDX60" s="8"/>
      <c r="LDY60" s="8"/>
      <c r="LDZ60" s="8"/>
      <c r="LEA60" s="8"/>
      <c r="LEB60" s="8"/>
      <c r="LEC60" s="8"/>
      <c r="LED60" s="8"/>
      <c r="LEE60" s="8"/>
      <c r="LEF60" s="8"/>
      <c r="LEG60" s="8"/>
      <c r="LEH60" s="8"/>
      <c r="LEI60" s="8"/>
      <c r="LEJ60" s="8"/>
      <c r="LEK60" s="8"/>
      <c r="LEL60" s="8"/>
      <c r="LEM60" s="8"/>
      <c r="LEN60" s="8"/>
      <c r="LEO60" s="8"/>
      <c r="LEP60" s="8"/>
      <c r="LEQ60" s="8"/>
      <c r="LER60" s="8"/>
      <c r="LES60" s="8"/>
      <c r="LET60" s="8"/>
      <c r="LEU60" s="8"/>
      <c r="LEV60" s="8"/>
      <c r="LEW60" s="8"/>
      <c r="LEX60" s="8"/>
      <c r="LEY60" s="8"/>
      <c r="LEZ60" s="8"/>
      <c r="LFA60" s="8"/>
      <c r="LFB60" s="8"/>
      <c r="LFC60" s="8"/>
      <c r="LFD60" s="8"/>
      <c r="LFE60" s="8"/>
      <c r="LFF60" s="8"/>
      <c r="LFG60" s="8"/>
      <c r="LFH60" s="8"/>
      <c r="LFI60" s="8"/>
      <c r="LFJ60" s="8"/>
      <c r="LFK60" s="8"/>
      <c r="LFL60" s="8"/>
      <c r="LFM60" s="8"/>
      <c r="LFN60" s="8"/>
      <c r="LFO60" s="8"/>
      <c r="LFP60" s="8"/>
      <c r="LFQ60" s="8"/>
      <c r="LFR60" s="8"/>
      <c r="LFS60" s="8"/>
      <c r="LFT60" s="8"/>
      <c r="LFU60" s="8"/>
      <c r="LFV60" s="8"/>
      <c r="LFW60" s="8"/>
      <c r="LFX60" s="8"/>
      <c r="LFY60" s="8"/>
      <c r="LFZ60" s="8"/>
      <c r="LGA60" s="8"/>
      <c r="LGB60" s="8"/>
      <c r="LGC60" s="8"/>
      <c r="LGD60" s="8"/>
      <c r="LGE60" s="8"/>
      <c r="LGF60" s="8"/>
      <c r="LGG60" s="8"/>
      <c r="LGH60" s="8"/>
      <c r="LGI60" s="8"/>
      <c r="LGJ60" s="8"/>
      <c r="LGK60" s="8"/>
      <c r="LGL60" s="8"/>
      <c r="LGM60" s="8"/>
      <c r="LGN60" s="8"/>
      <c r="LGO60" s="8"/>
      <c r="LGP60" s="8"/>
      <c r="LGQ60" s="8"/>
      <c r="LGR60" s="8"/>
      <c r="LGS60" s="8"/>
      <c r="LGT60" s="8"/>
      <c r="LGU60" s="8"/>
      <c r="LGV60" s="8"/>
      <c r="LGW60" s="8"/>
      <c r="LGX60" s="8"/>
      <c r="LGY60" s="8"/>
      <c r="LGZ60" s="8"/>
      <c r="LHA60" s="8"/>
      <c r="LHB60" s="8"/>
      <c r="LHC60" s="8"/>
      <c r="LHD60" s="8"/>
      <c r="LHE60" s="8"/>
      <c r="LHF60" s="8"/>
      <c r="LHG60" s="8"/>
      <c r="LHH60" s="8"/>
      <c r="LHI60" s="8"/>
      <c r="LHJ60" s="8"/>
      <c r="LHK60" s="8"/>
      <c r="LHL60" s="8"/>
      <c r="LHM60" s="8"/>
      <c r="LHN60" s="8"/>
      <c r="LHO60" s="8"/>
      <c r="LHP60" s="8"/>
      <c r="LHQ60" s="8"/>
      <c r="LHR60" s="8"/>
      <c r="LHS60" s="8"/>
      <c r="LHT60" s="8"/>
      <c r="LHU60" s="8"/>
      <c r="LHV60" s="8"/>
      <c r="LHW60" s="8"/>
      <c r="LHX60" s="8"/>
      <c r="LHY60" s="8"/>
      <c r="LHZ60" s="8"/>
      <c r="LIA60" s="8"/>
      <c r="LIB60" s="8"/>
      <c r="LIC60" s="8"/>
      <c r="LID60" s="8"/>
      <c r="LIE60" s="8"/>
      <c r="LIF60" s="8"/>
      <c r="LIG60" s="8"/>
      <c r="LIH60" s="8"/>
      <c r="LII60" s="8"/>
      <c r="LIJ60" s="8"/>
      <c r="LIK60" s="8"/>
      <c r="LIL60" s="8"/>
      <c r="LIM60" s="8"/>
      <c r="LIN60" s="8"/>
      <c r="LIO60" s="8"/>
      <c r="LIP60" s="8"/>
      <c r="LIQ60" s="8"/>
      <c r="LIR60" s="8"/>
      <c r="LIS60" s="8"/>
      <c r="LIT60" s="8"/>
      <c r="LIU60" s="8"/>
      <c r="LIV60" s="8"/>
      <c r="LIW60" s="8"/>
      <c r="LIX60" s="8"/>
      <c r="LIY60" s="8"/>
      <c r="LIZ60" s="8"/>
      <c r="LJA60" s="8"/>
      <c r="LJB60" s="8"/>
      <c r="LJC60" s="8"/>
      <c r="LJD60" s="8"/>
      <c r="LJE60" s="8"/>
      <c r="LJF60" s="8"/>
      <c r="LJG60" s="8"/>
      <c r="LJH60" s="8"/>
      <c r="LJI60" s="8"/>
      <c r="LJJ60" s="8"/>
      <c r="LJK60" s="8"/>
      <c r="LJL60" s="8"/>
      <c r="LJM60" s="8"/>
      <c r="LJN60" s="8"/>
      <c r="LJO60" s="8"/>
      <c r="LJP60" s="8"/>
      <c r="LJQ60" s="8"/>
      <c r="LJR60" s="8"/>
      <c r="LJS60" s="8"/>
      <c r="LJT60" s="8"/>
      <c r="LJU60" s="8"/>
      <c r="LJV60" s="8"/>
      <c r="LJW60" s="8"/>
      <c r="LJX60" s="8"/>
      <c r="LJY60" s="8"/>
      <c r="LJZ60" s="8"/>
      <c r="LKA60" s="8"/>
      <c r="LKB60" s="8"/>
      <c r="LKC60" s="8"/>
      <c r="LKD60" s="8"/>
      <c r="LKE60" s="8"/>
      <c r="LKF60" s="8"/>
      <c r="LKG60" s="8"/>
      <c r="LKH60" s="8"/>
      <c r="LKI60" s="8"/>
      <c r="LKJ60" s="8"/>
      <c r="LKK60" s="8"/>
      <c r="LKL60" s="8"/>
      <c r="LKM60" s="8"/>
      <c r="LKN60" s="8"/>
      <c r="LKO60" s="8"/>
      <c r="LKP60" s="8"/>
      <c r="LKQ60" s="8"/>
      <c r="LKR60" s="8"/>
      <c r="LKS60" s="8"/>
      <c r="LKT60" s="8"/>
      <c r="LKU60" s="8"/>
      <c r="LKV60" s="8"/>
      <c r="LKW60" s="8"/>
      <c r="LKX60" s="8"/>
      <c r="LKY60" s="8"/>
      <c r="LKZ60" s="8"/>
      <c r="LLA60" s="8"/>
      <c r="LLB60" s="8"/>
      <c r="LLC60" s="8"/>
      <c r="LLD60" s="8"/>
      <c r="LLE60" s="8"/>
      <c r="LLF60" s="8"/>
      <c r="LLG60" s="8"/>
      <c r="LLH60" s="8"/>
      <c r="LLI60" s="8"/>
      <c r="LLJ60" s="8"/>
      <c r="LLK60" s="8"/>
      <c r="LLL60" s="8"/>
      <c r="LLM60" s="8"/>
      <c r="LLN60" s="8"/>
      <c r="LLO60" s="8"/>
      <c r="LLP60" s="8"/>
      <c r="LLQ60" s="8"/>
      <c r="LLR60" s="8"/>
      <c r="LLS60" s="8"/>
      <c r="LLT60" s="8"/>
      <c r="LLU60" s="8"/>
      <c r="LLV60" s="8"/>
      <c r="LLW60" s="8"/>
      <c r="LLX60" s="8"/>
      <c r="LLY60" s="8"/>
      <c r="LLZ60" s="8"/>
      <c r="LMA60" s="8"/>
      <c r="LMB60" s="8"/>
      <c r="LMC60" s="8"/>
      <c r="LMD60" s="8"/>
      <c r="LME60" s="8"/>
      <c r="LMF60" s="8"/>
      <c r="LMG60" s="8"/>
      <c r="LMH60" s="8"/>
      <c r="LMI60" s="8"/>
      <c r="LMJ60" s="8"/>
      <c r="LMK60" s="8"/>
      <c r="LML60" s="8"/>
      <c r="LMM60" s="8"/>
      <c r="LMN60" s="8"/>
      <c r="LMO60" s="8"/>
      <c r="LMP60" s="8"/>
      <c r="LMQ60" s="8"/>
      <c r="LMR60" s="8"/>
      <c r="LMS60" s="8"/>
      <c r="LMT60" s="8"/>
      <c r="LMU60" s="8"/>
      <c r="LMV60" s="8"/>
      <c r="LMW60" s="8"/>
      <c r="LMX60" s="8"/>
      <c r="LMY60" s="8"/>
      <c r="LMZ60" s="8"/>
      <c r="LNA60" s="8"/>
      <c r="LNB60" s="8"/>
      <c r="LNC60" s="8"/>
      <c r="LND60" s="8"/>
      <c r="LNE60" s="8"/>
      <c r="LNF60" s="8"/>
      <c r="LNG60" s="8"/>
      <c r="LNH60" s="8"/>
      <c r="LNI60" s="8"/>
      <c r="LNJ60" s="8"/>
      <c r="LNK60" s="8"/>
      <c r="LNL60" s="8"/>
      <c r="LNM60" s="8"/>
      <c r="LNN60" s="8"/>
      <c r="LNO60" s="8"/>
      <c r="LNP60" s="8"/>
      <c r="LNQ60" s="8"/>
      <c r="LNR60" s="8"/>
      <c r="LNS60" s="8"/>
      <c r="LNT60" s="8"/>
      <c r="LNU60" s="8"/>
      <c r="LNV60" s="8"/>
      <c r="LNW60" s="8"/>
      <c r="LNX60" s="8"/>
      <c r="LNY60" s="8"/>
      <c r="LNZ60" s="8"/>
      <c r="LOA60" s="8"/>
      <c r="LOB60" s="8"/>
      <c r="LOC60" s="8"/>
      <c r="LOD60" s="8"/>
      <c r="LOE60" s="8"/>
      <c r="LOF60" s="8"/>
      <c r="LOG60" s="8"/>
      <c r="LOH60" s="8"/>
      <c r="LOI60" s="8"/>
      <c r="LOJ60" s="8"/>
      <c r="LOK60" s="8"/>
      <c r="LOL60" s="8"/>
      <c r="LOM60" s="8"/>
      <c r="LON60" s="8"/>
      <c r="LOO60" s="8"/>
      <c r="LOP60" s="8"/>
      <c r="LOQ60" s="8"/>
      <c r="LOR60" s="8"/>
      <c r="LOS60" s="8"/>
      <c r="LOT60" s="8"/>
      <c r="LOU60" s="8"/>
      <c r="LOV60" s="8"/>
      <c r="LOW60" s="8"/>
      <c r="LOX60" s="8"/>
      <c r="LOY60" s="8"/>
      <c r="LOZ60" s="8"/>
      <c r="LPA60" s="8"/>
      <c r="LPB60" s="8"/>
      <c r="LPC60" s="8"/>
      <c r="LPD60" s="8"/>
      <c r="LPE60" s="8"/>
      <c r="LPF60" s="8"/>
      <c r="LPG60" s="8"/>
      <c r="LPH60" s="8"/>
      <c r="LPI60" s="8"/>
      <c r="LPJ60" s="8"/>
      <c r="LPK60" s="8"/>
      <c r="LPL60" s="8"/>
      <c r="LPM60" s="8"/>
      <c r="LPN60" s="8"/>
      <c r="LPO60" s="8"/>
      <c r="LPP60" s="8"/>
      <c r="LPQ60" s="8"/>
      <c r="LPR60" s="8"/>
      <c r="LPS60" s="8"/>
      <c r="LPT60" s="8"/>
      <c r="LPU60" s="8"/>
      <c r="LPV60" s="8"/>
      <c r="LPW60" s="8"/>
      <c r="LPX60" s="8"/>
      <c r="LPY60" s="8"/>
      <c r="LPZ60" s="8"/>
      <c r="LQA60" s="8"/>
      <c r="LQB60" s="8"/>
      <c r="LQC60" s="8"/>
      <c r="LQD60" s="8"/>
      <c r="LQE60" s="8"/>
      <c r="LQF60" s="8"/>
      <c r="LQG60" s="8"/>
      <c r="LQH60" s="8"/>
      <c r="LQI60" s="8"/>
      <c r="LQJ60" s="8"/>
      <c r="LQK60" s="8"/>
      <c r="LQL60" s="8"/>
      <c r="LQM60" s="8"/>
      <c r="LQN60" s="8"/>
      <c r="LQO60" s="8"/>
      <c r="LQP60" s="8"/>
      <c r="LQQ60" s="8"/>
      <c r="LQR60" s="8"/>
      <c r="LQS60" s="8"/>
      <c r="LQT60" s="8"/>
      <c r="LQU60" s="8"/>
      <c r="LQV60" s="8"/>
      <c r="LQW60" s="8"/>
      <c r="LQX60" s="8"/>
      <c r="LQY60" s="8"/>
      <c r="LQZ60" s="8"/>
      <c r="LRA60" s="8"/>
      <c r="LRB60" s="8"/>
      <c r="LRC60" s="8"/>
      <c r="LRD60" s="8"/>
      <c r="LRE60" s="8"/>
      <c r="LRF60" s="8"/>
      <c r="LRG60" s="8"/>
      <c r="LRH60" s="8"/>
      <c r="LRI60" s="8"/>
      <c r="LRJ60" s="8"/>
      <c r="LRK60" s="8"/>
      <c r="LRL60" s="8"/>
      <c r="LRM60" s="8"/>
      <c r="LRN60" s="8"/>
      <c r="LRO60" s="8"/>
      <c r="LRP60" s="8"/>
      <c r="LRQ60" s="8"/>
      <c r="LRR60" s="8"/>
      <c r="LRS60" s="8"/>
      <c r="LRT60" s="8"/>
      <c r="LRU60" s="8"/>
      <c r="LRV60" s="8"/>
      <c r="LRW60" s="8"/>
      <c r="LRX60" s="8"/>
      <c r="LRY60" s="8"/>
      <c r="LRZ60" s="8"/>
      <c r="LSA60" s="8"/>
      <c r="LSB60" s="8"/>
      <c r="LSC60" s="8"/>
      <c r="LSD60" s="8"/>
      <c r="LSE60" s="8"/>
      <c r="LSF60" s="8"/>
      <c r="LSG60" s="8"/>
      <c r="LSH60" s="8"/>
      <c r="LSI60" s="8"/>
      <c r="LSJ60" s="8"/>
      <c r="LSK60" s="8"/>
      <c r="LSL60" s="8"/>
      <c r="LSM60" s="8"/>
      <c r="LSN60" s="8"/>
      <c r="LSO60" s="8"/>
      <c r="LSP60" s="8"/>
      <c r="LSQ60" s="8"/>
      <c r="LSR60" s="8"/>
      <c r="LSS60" s="8"/>
      <c r="LST60" s="8"/>
      <c r="LSU60" s="8"/>
      <c r="LSV60" s="8"/>
      <c r="LSW60" s="8"/>
      <c r="LSX60" s="8"/>
      <c r="LSY60" s="8"/>
      <c r="LSZ60" s="8"/>
      <c r="LTA60" s="8"/>
      <c r="LTB60" s="8"/>
      <c r="LTC60" s="8"/>
      <c r="LTD60" s="8"/>
      <c r="LTE60" s="8"/>
      <c r="LTF60" s="8"/>
      <c r="LTG60" s="8"/>
      <c r="LTH60" s="8"/>
      <c r="LTI60" s="8"/>
      <c r="LTJ60" s="8"/>
      <c r="LTK60" s="8"/>
      <c r="LTL60" s="8"/>
      <c r="LTM60" s="8"/>
      <c r="LTN60" s="8"/>
      <c r="LTO60" s="8"/>
      <c r="LTP60" s="8"/>
      <c r="LTQ60" s="8"/>
      <c r="LTR60" s="8"/>
      <c r="LTS60" s="8"/>
      <c r="LTT60" s="8"/>
      <c r="LTU60" s="8"/>
      <c r="LTV60" s="8"/>
      <c r="LTW60" s="8"/>
      <c r="LTX60" s="8"/>
      <c r="LTY60" s="8"/>
      <c r="LTZ60" s="8"/>
      <c r="LUA60" s="8"/>
      <c r="LUB60" s="8"/>
      <c r="LUC60" s="8"/>
      <c r="LUD60" s="8"/>
      <c r="LUE60" s="8"/>
      <c r="LUF60" s="8"/>
      <c r="LUG60" s="8"/>
      <c r="LUH60" s="8"/>
      <c r="LUI60" s="8"/>
      <c r="LUJ60" s="8"/>
      <c r="LUK60" s="8"/>
      <c r="LUL60" s="8"/>
      <c r="LUM60" s="8"/>
      <c r="LUN60" s="8"/>
      <c r="LUO60" s="8"/>
      <c r="LUP60" s="8"/>
      <c r="LUQ60" s="8"/>
      <c r="LUR60" s="8"/>
      <c r="LUS60" s="8"/>
      <c r="LUT60" s="8"/>
      <c r="LUU60" s="8"/>
      <c r="LUV60" s="8"/>
      <c r="LUW60" s="8"/>
      <c r="LUX60" s="8"/>
      <c r="LUY60" s="8"/>
      <c r="LUZ60" s="8"/>
      <c r="LVA60" s="8"/>
      <c r="LVB60" s="8"/>
      <c r="LVC60" s="8"/>
      <c r="LVD60" s="8"/>
      <c r="LVE60" s="8"/>
      <c r="LVF60" s="8"/>
      <c r="LVG60" s="8"/>
      <c r="LVH60" s="8"/>
      <c r="LVI60" s="8"/>
      <c r="LVJ60" s="8"/>
      <c r="LVK60" s="8"/>
      <c r="LVL60" s="8"/>
      <c r="LVM60" s="8"/>
      <c r="LVN60" s="8"/>
      <c r="LVO60" s="8"/>
      <c r="LVP60" s="8"/>
      <c r="LVQ60" s="8"/>
      <c r="LVR60" s="8"/>
      <c r="LVS60" s="8"/>
      <c r="LVT60" s="8"/>
      <c r="LVU60" s="8"/>
      <c r="LVV60" s="8"/>
      <c r="LVW60" s="8"/>
      <c r="LVX60" s="8"/>
      <c r="LVY60" s="8"/>
      <c r="LVZ60" s="8"/>
      <c r="LWA60" s="8"/>
      <c r="LWB60" s="8"/>
      <c r="LWC60" s="8"/>
      <c r="LWD60" s="8"/>
      <c r="LWE60" s="8"/>
      <c r="LWF60" s="8"/>
      <c r="LWG60" s="8"/>
      <c r="LWH60" s="8"/>
      <c r="LWI60" s="8"/>
      <c r="LWJ60" s="8"/>
      <c r="LWK60" s="8"/>
      <c r="LWL60" s="8"/>
      <c r="LWM60" s="8"/>
      <c r="LWN60" s="8"/>
      <c r="LWO60" s="8"/>
      <c r="LWP60" s="8"/>
      <c r="LWQ60" s="8"/>
      <c r="LWR60" s="8"/>
      <c r="LWS60" s="8"/>
      <c r="LWT60" s="8"/>
      <c r="LWU60" s="8"/>
      <c r="LWV60" s="8"/>
      <c r="LWW60" s="8"/>
      <c r="LWX60" s="8"/>
      <c r="LWY60" s="8"/>
      <c r="LWZ60" s="8"/>
      <c r="LXA60" s="8"/>
      <c r="LXB60" s="8"/>
      <c r="LXC60" s="8"/>
      <c r="LXD60" s="8"/>
      <c r="LXE60" s="8"/>
      <c r="LXF60" s="8"/>
      <c r="LXG60" s="8"/>
      <c r="LXH60" s="8"/>
      <c r="LXI60" s="8"/>
      <c r="LXJ60" s="8"/>
      <c r="LXK60" s="8"/>
      <c r="LXL60" s="8"/>
      <c r="LXM60" s="8"/>
      <c r="LXN60" s="8"/>
      <c r="LXO60" s="8"/>
      <c r="LXP60" s="8"/>
      <c r="LXQ60" s="8"/>
      <c r="LXR60" s="8"/>
      <c r="LXS60" s="8"/>
      <c r="LXT60" s="8"/>
      <c r="LXU60" s="8"/>
      <c r="LXV60" s="8"/>
      <c r="LXW60" s="8"/>
      <c r="LXX60" s="8"/>
      <c r="LXY60" s="8"/>
      <c r="LXZ60" s="8"/>
      <c r="LYA60" s="8"/>
      <c r="LYB60" s="8"/>
      <c r="LYC60" s="8"/>
      <c r="LYD60" s="8"/>
      <c r="LYE60" s="8"/>
      <c r="LYF60" s="8"/>
      <c r="LYG60" s="8"/>
      <c r="LYH60" s="8"/>
      <c r="LYI60" s="8"/>
      <c r="LYJ60" s="8"/>
      <c r="LYK60" s="8"/>
      <c r="LYL60" s="8"/>
      <c r="LYM60" s="8"/>
      <c r="LYN60" s="8"/>
      <c r="LYO60" s="8"/>
      <c r="LYP60" s="8"/>
      <c r="LYQ60" s="8"/>
      <c r="LYR60" s="8"/>
      <c r="LYS60" s="8"/>
      <c r="LYT60" s="8"/>
      <c r="LYU60" s="8"/>
      <c r="LYV60" s="8"/>
      <c r="LYW60" s="8"/>
      <c r="LYX60" s="8"/>
      <c r="LYY60" s="8"/>
      <c r="LYZ60" s="8"/>
      <c r="LZA60" s="8"/>
      <c r="LZB60" s="8"/>
      <c r="LZC60" s="8"/>
      <c r="LZD60" s="8"/>
      <c r="LZE60" s="8"/>
      <c r="LZF60" s="8"/>
      <c r="LZG60" s="8"/>
      <c r="LZH60" s="8"/>
      <c r="LZI60" s="8"/>
      <c r="LZJ60" s="8"/>
      <c r="LZK60" s="8"/>
      <c r="LZL60" s="8"/>
      <c r="LZM60" s="8"/>
      <c r="LZN60" s="8"/>
      <c r="LZO60" s="8"/>
      <c r="LZP60" s="8"/>
      <c r="LZQ60" s="8"/>
      <c r="LZR60" s="8"/>
      <c r="LZS60" s="8"/>
      <c r="LZT60" s="8"/>
      <c r="LZU60" s="8"/>
      <c r="LZV60" s="8"/>
      <c r="LZW60" s="8"/>
      <c r="LZX60" s="8"/>
      <c r="LZY60" s="8"/>
      <c r="LZZ60" s="8"/>
      <c r="MAA60" s="8"/>
      <c r="MAB60" s="8"/>
      <c r="MAC60" s="8"/>
      <c r="MAD60" s="8"/>
      <c r="MAE60" s="8"/>
      <c r="MAF60" s="8"/>
      <c r="MAG60" s="8"/>
      <c r="MAH60" s="8"/>
      <c r="MAI60" s="8"/>
      <c r="MAJ60" s="8"/>
      <c r="MAK60" s="8"/>
      <c r="MAL60" s="8"/>
      <c r="MAM60" s="8"/>
      <c r="MAN60" s="8"/>
      <c r="MAO60" s="8"/>
      <c r="MAP60" s="8"/>
      <c r="MAQ60" s="8"/>
      <c r="MAR60" s="8"/>
      <c r="MAS60" s="8"/>
      <c r="MAT60" s="8"/>
      <c r="MAU60" s="8"/>
      <c r="MAV60" s="8"/>
      <c r="MAW60" s="8"/>
      <c r="MAX60" s="8"/>
      <c r="MAY60" s="8"/>
      <c r="MAZ60" s="8"/>
      <c r="MBA60" s="8"/>
      <c r="MBB60" s="8"/>
      <c r="MBC60" s="8"/>
      <c r="MBD60" s="8"/>
      <c r="MBE60" s="8"/>
      <c r="MBF60" s="8"/>
      <c r="MBG60" s="8"/>
      <c r="MBH60" s="8"/>
      <c r="MBI60" s="8"/>
      <c r="MBJ60" s="8"/>
      <c r="MBK60" s="8"/>
      <c r="MBL60" s="8"/>
      <c r="MBM60" s="8"/>
      <c r="MBN60" s="8"/>
      <c r="MBO60" s="8"/>
      <c r="MBP60" s="8"/>
      <c r="MBQ60" s="8"/>
      <c r="MBR60" s="8"/>
      <c r="MBS60" s="8"/>
      <c r="MBT60" s="8"/>
      <c r="MBU60" s="8"/>
      <c r="MBV60" s="8"/>
      <c r="MBW60" s="8"/>
      <c r="MBX60" s="8"/>
      <c r="MBY60" s="8"/>
      <c r="MBZ60" s="8"/>
      <c r="MCA60" s="8"/>
      <c r="MCB60" s="8"/>
      <c r="MCC60" s="8"/>
      <c r="MCD60" s="8"/>
      <c r="MCE60" s="8"/>
      <c r="MCF60" s="8"/>
      <c r="MCG60" s="8"/>
      <c r="MCH60" s="8"/>
      <c r="MCI60" s="8"/>
      <c r="MCJ60" s="8"/>
      <c r="MCK60" s="8"/>
      <c r="MCL60" s="8"/>
      <c r="MCM60" s="8"/>
      <c r="MCN60" s="8"/>
      <c r="MCO60" s="8"/>
      <c r="MCP60" s="8"/>
      <c r="MCQ60" s="8"/>
      <c r="MCR60" s="8"/>
      <c r="MCS60" s="8"/>
      <c r="MCT60" s="8"/>
      <c r="MCU60" s="8"/>
      <c r="MCV60" s="8"/>
      <c r="MCW60" s="8"/>
      <c r="MCX60" s="8"/>
      <c r="MCY60" s="8"/>
      <c r="MCZ60" s="8"/>
      <c r="MDA60" s="8"/>
      <c r="MDB60" s="8"/>
      <c r="MDC60" s="8"/>
      <c r="MDD60" s="8"/>
      <c r="MDE60" s="8"/>
      <c r="MDF60" s="8"/>
      <c r="MDG60" s="8"/>
      <c r="MDH60" s="8"/>
      <c r="MDI60" s="8"/>
      <c r="MDJ60" s="8"/>
      <c r="MDK60" s="8"/>
      <c r="MDL60" s="8"/>
      <c r="MDM60" s="8"/>
      <c r="MDN60" s="8"/>
      <c r="MDO60" s="8"/>
      <c r="MDP60" s="8"/>
      <c r="MDQ60" s="8"/>
      <c r="MDR60" s="8"/>
      <c r="MDS60" s="8"/>
      <c r="MDT60" s="8"/>
      <c r="MDU60" s="8"/>
      <c r="MDV60" s="8"/>
      <c r="MDW60" s="8"/>
      <c r="MDX60" s="8"/>
      <c r="MDY60" s="8"/>
      <c r="MDZ60" s="8"/>
      <c r="MEA60" s="8"/>
      <c r="MEB60" s="8"/>
      <c r="MEC60" s="8"/>
      <c r="MED60" s="8"/>
      <c r="MEE60" s="8"/>
      <c r="MEF60" s="8"/>
      <c r="MEG60" s="8"/>
      <c r="MEH60" s="8"/>
      <c r="MEI60" s="8"/>
      <c r="MEJ60" s="8"/>
      <c r="MEK60" s="8"/>
      <c r="MEL60" s="8"/>
      <c r="MEM60" s="8"/>
      <c r="MEN60" s="8"/>
      <c r="MEO60" s="8"/>
      <c r="MEP60" s="8"/>
      <c r="MEQ60" s="8"/>
      <c r="MER60" s="8"/>
      <c r="MES60" s="8"/>
      <c r="MET60" s="8"/>
      <c r="MEU60" s="8"/>
      <c r="MEV60" s="8"/>
      <c r="MEW60" s="8"/>
      <c r="MEX60" s="8"/>
      <c r="MEY60" s="8"/>
      <c r="MEZ60" s="8"/>
      <c r="MFA60" s="8"/>
      <c r="MFB60" s="8"/>
      <c r="MFC60" s="8"/>
      <c r="MFD60" s="8"/>
      <c r="MFE60" s="8"/>
      <c r="MFF60" s="8"/>
      <c r="MFG60" s="8"/>
      <c r="MFH60" s="8"/>
      <c r="MFI60" s="8"/>
      <c r="MFJ60" s="8"/>
      <c r="MFK60" s="8"/>
      <c r="MFL60" s="8"/>
      <c r="MFM60" s="8"/>
      <c r="MFN60" s="8"/>
      <c r="MFO60" s="8"/>
      <c r="MFP60" s="8"/>
      <c r="MFQ60" s="8"/>
      <c r="MFR60" s="8"/>
      <c r="MFS60" s="8"/>
      <c r="MFT60" s="8"/>
      <c r="MFU60" s="8"/>
      <c r="MFV60" s="8"/>
      <c r="MFW60" s="8"/>
      <c r="MFX60" s="8"/>
      <c r="MFY60" s="8"/>
      <c r="MFZ60" s="8"/>
      <c r="MGA60" s="8"/>
      <c r="MGB60" s="8"/>
      <c r="MGC60" s="8"/>
      <c r="MGD60" s="8"/>
      <c r="MGE60" s="8"/>
      <c r="MGF60" s="8"/>
      <c r="MGG60" s="8"/>
      <c r="MGH60" s="8"/>
      <c r="MGI60" s="8"/>
      <c r="MGJ60" s="8"/>
      <c r="MGK60" s="8"/>
      <c r="MGL60" s="8"/>
      <c r="MGM60" s="8"/>
      <c r="MGN60" s="8"/>
      <c r="MGO60" s="8"/>
      <c r="MGP60" s="8"/>
      <c r="MGQ60" s="8"/>
      <c r="MGR60" s="8"/>
      <c r="MGS60" s="8"/>
      <c r="MGT60" s="8"/>
      <c r="MGU60" s="8"/>
      <c r="MGV60" s="8"/>
      <c r="MGW60" s="8"/>
      <c r="MGX60" s="8"/>
      <c r="MGY60" s="8"/>
      <c r="MGZ60" s="8"/>
      <c r="MHA60" s="8"/>
      <c r="MHB60" s="8"/>
      <c r="MHC60" s="8"/>
      <c r="MHD60" s="8"/>
      <c r="MHE60" s="8"/>
      <c r="MHF60" s="8"/>
      <c r="MHG60" s="8"/>
      <c r="MHH60" s="8"/>
      <c r="MHI60" s="8"/>
      <c r="MHJ60" s="8"/>
      <c r="MHK60" s="8"/>
      <c r="MHL60" s="8"/>
      <c r="MHM60" s="8"/>
      <c r="MHN60" s="8"/>
      <c r="MHO60" s="8"/>
      <c r="MHP60" s="8"/>
      <c r="MHQ60" s="8"/>
      <c r="MHR60" s="8"/>
      <c r="MHS60" s="8"/>
      <c r="MHT60" s="8"/>
      <c r="MHU60" s="8"/>
      <c r="MHV60" s="8"/>
      <c r="MHW60" s="8"/>
      <c r="MHX60" s="8"/>
      <c r="MHY60" s="8"/>
      <c r="MHZ60" s="8"/>
      <c r="MIA60" s="8"/>
      <c r="MIB60" s="8"/>
      <c r="MIC60" s="8"/>
      <c r="MID60" s="8"/>
      <c r="MIE60" s="8"/>
      <c r="MIF60" s="8"/>
      <c r="MIG60" s="8"/>
      <c r="MIH60" s="8"/>
      <c r="MII60" s="8"/>
      <c r="MIJ60" s="8"/>
      <c r="MIK60" s="8"/>
      <c r="MIL60" s="8"/>
      <c r="MIM60" s="8"/>
      <c r="MIN60" s="8"/>
      <c r="MIO60" s="8"/>
      <c r="MIP60" s="8"/>
      <c r="MIQ60" s="8"/>
      <c r="MIR60" s="8"/>
      <c r="MIS60" s="8"/>
      <c r="MIT60" s="8"/>
      <c r="MIU60" s="8"/>
      <c r="MIV60" s="8"/>
      <c r="MIW60" s="8"/>
      <c r="MIX60" s="8"/>
      <c r="MIY60" s="8"/>
      <c r="MIZ60" s="8"/>
      <c r="MJA60" s="8"/>
      <c r="MJB60" s="8"/>
      <c r="MJC60" s="8"/>
      <c r="MJD60" s="8"/>
      <c r="MJE60" s="8"/>
      <c r="MJF60" s="8"/>
      <c r="MJG60" s="8"/>
      <c r="MJH60" s="8"/>
      <c r="MJI60" s="8"/>
      <c r="MJJ60" s="8"/>
      <c r="MJK60" s="8"/>
      <c r="MJL60" s="8"/>
      <c r="MJM60" s="8"/>
      <c r="MJN60" s="8"/>
      <c r="MJO60" s="8"/>
      <c r="MJP60" s="8"/>
      <c r="MJQ60" s="8"/>
      <c r="MJR60" s="8"/>
      <c r="MJS60" s="8"/>
      <c r="MJT60" s="8"/>
      <c r="MJU60" s="8"/>
      <c r="MJV60" s="8"/>
      <c r="MJW60" s="8"/>
      <c r="MJX60" s="8"/>
      <c r="MJY60" s="8"/>
      <c r="MJZ60" s="8"/>
      <c r="MKA60" s="8"/>
      <c r="MKB60" s="8"/>
      <c r="MKC60" s="8"/>
      <c r="MKD60" s="8"/>
      <c r="MKE60" s="8"/>
      <c r="MKF60" s="8"/>
      <c r="MKG60" s="8"/>
      <c r="MKH60" s="8"/>
      <c r="MKI60" s="8"/>
      <c r="MKJ60" s="8"/>
      <c r="MKK60" s="8"/>
      <c r="MKL60" s="8"/>
      <c r="MKM60" s="8"/>
      <c r="MKN60" s="8"/>
      <c r="MKO60" s="8"/>
      <c r="MKP60" s="8"/>
      <c r="MKQ60" s="8"/>
      <c r="MKR60" s="8"/>
      <c r="MKS60" s="8"/>
      <c r="MKT60" s="8"/>
      <c r="MKU60" s="8"/>
      <c r="MKV60" s="8"/>
      <c r="MKW60" s="8"/>
      <c r="MKX60" s="8"/>
      <c r="MKY60" s="8"/>
      <c r="MKZ60" s="8"/>
      <c r="MLA60" s="8"/>
      <c r="MLB60" s="8"/>
      <c r="MLC60" s="8"/>
      <c r="MLD60" s="8"/>
      <c r="MLE60" s="8"/>
      <c r="MLF60" s="8"/>
      <c r="MLG60" s="8"/>
      <c r="MLH60" s="8"/>
      <c r="MLI60" s="8"/>
      <c r="MLJ60" s="8"/>
      <c r="MLK60" s="8"/>
      <c r="MLL60" s="8"/>
      <c r="MLM60" s="8"/>
      <c r="MLN60" s="8"/>
      <c r="MLO60" s="8"/>
      <c r="MLP60" s="8"/>
      <c r="MLQ60" s="8"/>
      <c r="MLR60" s="8"/>
      <c r="MLS60" s="8"/>
      <c r="MLT60" s="8"/>
      <c r="MLU60" s="8"/>
      <c r="MLV60" s="8"/>
      <c r="MLW60" s="8"/>
      <c r="MLX60" s="8"/>
      <c r="MLY60" s="8"/>
      <c r="MLZ60" s="8"/>
      <c r="MMA60" s="8"/>
      <c r="MMB60" s="8"/>
      <c r="MMC60" s="8"/>
      <c r="MMD60" s="8"/>
      <c r="MME60" s="8"/>
      <c r="MMF60" s="8"/>
      <c r="MMG60" s="8"/>
      <c r="MMH60" s="8"/>
      <c r="MMI60" s="8"/>
      <c r="MMJ60" s="8"/>
      <c r="MMK60" s="8"/>
      <c r="MML60" s="8"/>
      <c r="MMM60" s="8"/>
      <c r="MMN60" s="8"/>
      <c r="MMO60" s="8"/>
      <c r="MMP60" s="8"/>
      <c r="MMQ60" s="8"/>
      <c r="MMR60" s="8"/>
      <c r="MMS60" s="8"/>
      <c r="MMT60" s="8"/>
      <c r="MMU60" s="8"/>
      <c r="MMV60" s="8"/>
      <c r="MMW60" s="8"/>
      <c r="MMX60" s="8"/>
      <c r="MMY60" s="8"/>
      <c r="MMZ60" s="8"/>
      <c r="MNA60" s="8"/>
      <c r="MNB60" s="8"/>
      <c r="MNC60" s="8"/>
      <c r="MND60" s="8"/>
      <c r="MNE60" s="8"/>
      <c r="MNF60" s="8"/>
      <c r="MNG60" s="8"/>
      <c r="MNH60" s="8"/>
      <c r="MNI60" s="8"/>
      <c r="MNJ60" s="8"/>
      <c r="MNK60" s="8"/>
      <c r="MNL60" s="8"/>
      <c r="MNM60" s="8"/>
      <c r="MNN60" s="8"/>
      <c r="MNO60" s="8"/>
      <c r="MNP60" s="8"/>
      <c r="MNQ60" s="8"/>
      <c r="MNR60" s="8"/>
      <c r="MNS60" s="8"/>
      <c r="MNT60" s="8"/>
      <c r="MNU60" s="8"/>
      <c r="MNV60" s="8"/>
      <c r="MNW60" s="8"/>
      <c r="MNX60" s="8"/>
      <c r="MNY60" s="8"/>
      <c r="MNZ60" s="8"/>
      <c r="MOA60" s="8"/>
      <c r="MOB60" s="8"/>
      <c r="MOC60" s="8"/>
      <c r="MOD60" s="8"/>
      <c r="MOE60" s="8"/>
      <c r="MOF60" s="8"/>
      <c r="MOG60" s="8"/>
      <c r="MOH60" s="8"/>
      <c r="MOI60" s="8"/>
      <c r="MOJ60" s="8"/>
      <c r="MOK60" s="8"/>
      <c r="MOL60" s="8"/>
      <c r="MOM60" s="8"/>
      <c r="MON60" s="8"/>
      <c r="MOO60" s="8"/>
      <c r="MOP60" s="8"/>
      <c r="MOQ60" s="8"/>
      <c r="MOR60" s="8"/>
      <c r="MOS60" s="8"/>
      <c r="MOT60" s="8"/>
      <c r="MOU60" s="8"/>
      <c r="MOV60" s="8"/>
      <c r="MOW60" s="8"/>
      <c r="MOX60" s="8"/>
      <c r="MOY60" s="8"/>
      <c r="MOZ60" s="8"/>
      <c r="MPA60" s="8"/>
      <c r="MPB60" s="8"/>
      <c r="MPC60" s="8"/>
      <c r="MPD60" s="8"/>
      <c r="MPE60" s="8"/>
      <c r="MPF60" s="8"/>
      <c r="MPG60" s="8"/>
      <c r="MPH60" s="8"/>
      <c r="MPI60" s="8"/>
      <c r="MPJ60" s="8"/>
      <c r="MPK60" s="8"/>
      <c r="MPL60" s="8"/>
      <c r="MPM60" s="8"/>
      <c r="MPN60" s="8"/>
      <c r="MPO60" s="8"/>
      <c r="MPP60" s="8"/>
      <c r="MPQ60" s="8"/>
      <c r="MPR60" s="8"/>
      <c r="MPS60" s="8"/>
      <c r="MPT60" s="8"/>
      <c r="MPU60" s="8"/>
      <c r="MPV60" s="8"/>
      <c r="MPW60" s="8"/>
      <c r="MPX60" s="8"/>
      <c r="MPY60" s="8"/>
      <c r="MPZ60" s="8"/>
      <c r="MQA60" s="8"/>
      <c r="MQB60" s="8"/>
      <c r="MQC60" s="8"/>
      <c r="MQD60" s="8"/>
      <c r="MQE60" s="8"/>
      <c r="MQF60" s="8"/>
      <c r="MQG60" s="8"/>
      <c r="MQH60" s="8"/>
      <c r="MQI60" s="8"/>
      <c r="MQJ60" s="8"/>
      <c r="MQK60" s="8"/>
      <c r="MQL60" s="8"/>
      <c r="MQM60" s="8"/>
      <c r="MQN60" s="8"/>
      <c r="MQO60" s="8"/>
      <c r="MQP60" s="8"/>
      <c r="MQQ60" s="8"/>
      <c r="MQR60" s="8"/>
      <c r="MQS60" s="8"/>
      <c r="MQT60" s="8"/>
      <c r="MQU60" s="8"/>
      <c r="MQV60" s="8"/>
      <c r="MQW60" s="8"/>
      <c r="MQX60" s="8"/>
      <c r="MQY60" s="8"/>
      <c r="MQZ60" s="8"/>
      <c r="MRA60" s="8"/>
      <c r="MRB60" s="8"/>
      <c r="MRC60" s="8"/>
      <c r="MRD60" s="8"/>
      <c r="MRE60" s="8"/>
      <c r="MRF60" s="8"/>
      <c r="MRG60" s="8"/>
      <c r="MRH60" s="8"/>
      <c r="MRI60" s="8"/>
      <c r="MRJ60" s="8"/>
      <c r="MRK60" s="8"/>
      <c r="MRL60" s="8"/>
      <c r="MRM60" s="8"/>
      <c r="MRN60" s="8"/>
      <c r="MRO60" s="8"/>
      <c r="MRP60" s="8"/>
      <c r="MRQ60" s="8"/>
      <c r="MRR60" s="8"/>
      <c r="MRS60" s="8"/>
      <c r="MRT60" s="8"/>
      <c r="MRU60" s="8"/>
      <c r="MRV60" s="8"/>
      <c r="MRW60" s="8"/>
      <c r="MRX60" s="8"/>
      <c r="MRY60" s="8"/>
      <c r="MRZ60" s="8"/>
      <c r="MSA60" s="8"/>
      <c r="MSB60" s="8"/>
      <c r="MSC60" s="8"/>
      <c r="MSD60" s="8"/>
      <c r="MSE60" s="8"/>
      <c r="MSF60" s="8"/>
      <c r="MSG60" s="8"/>
      <c r="MSH60" s="8"/>
      <c r="MSI60" s="8"/>
      <c r="MSJ60" s="8"/>
      <c r="MSK60" s="8"/>
      <c r="MSL60" s="8"/>
      <c r="MSM60" s="8"/>
      <c r="MSN60" s="8"/>
      <c r="MSO60" s="8"/>
      <c r="MSP60" s="8"/>
      <c r="MSQ60" s="8"/>
      <c r="MSR60" s="8"/>
      <c r="MSS60" s="8"/>
      <c r="MST60" s="8"/>
      <c r="MSU60" s="8"/>
      <c r="MSV60" s="8"/>
      <c r="MSW60" s="8"/>
      <c r="MSX60" s="8"/>
      <c r="MSY60" s="8"/>
      <c r="MSZ60" s="8"/>
      <c r="MTA60" s="8"/>
      <c r="MTB60" s="8"/>
      <c r="MTC60" s="8"/>
      <c r="MTD60" s="8"/>
      <c r="MTE60" s="8"/>
      <c r="MTF60" s="8"/>
      <c r="MTG60" s="8"/>
      <c r="MTH60" s="8"/>
      <c r="MTI60" s="8"/>
      <c r="MTJ60" s="8"/>
      <c r="MTK60" s="8"/>
      <c r="MTL60" s="8"/>
      <c r="MTM60" s="8"/>
      <c r="MTN60" s="8"/>
      <c r="MTO60" s="8"/>
      <c r="MTP60" s="8"/>
      <c r="MTQ60" s="8"/>
      <c r="MTR60" s="8"/>
      <c r="MTS60" s="8"/>
      <c r="MTT60" s="8"/>
      <c r="MTU60" s="8"/>
      <c r="MTV60" s="8"/>
      <c r="MTW60" s="8"/>
      <c r="MTX60" s="8"/>
      <c r="MTY60" s="8"/>
      <c r="MTZ60" s="8"/>
      <c r="MUA60" s="8"/>
      <c r="MUB60" s="8"/>
      <c r="MUC60" s="8"/>
      <c r="MUD60" s="8"/>
      <c r="MUE60" s="8"/>
      <c r="MUF60" s="8"/>
      <c r="MUG60" s="8"/>
      <c r="MUH60" s="8"/>
      <c r="MUI60" s="8"/>
      <c r="MUJ60" s="8"/>
      <c r="MUK60" s="8"/>
      <c r="MUL60" s="8"/>
      <c r="MUM60" s="8"/>
      <c r="MUN60" s="8"/>
      <c r="MUO60" s="8"/>
      <c r="MUP60" s="8"/>
      <c r="MUQ60" s="8"/>
      <c r="MUR60" s="8"/>
      <c r="MUS60" s="8"/>
      <c r="MUT60" s="8"/>
      <c r="MUU60" s="8"/>
      <c r="MUV60" s="8"/>
      <c r="MUW60" s="8"/>
      <c r="MUX60" s="8"/>
      <c r="MUY60" s="8"/>
      <c r="MUZ60" s="8"/>
      <c r="MVA60" s="8"/>
      <c r="MVB60" s="8"/>
      <c r="MVC60" s="8"/>
      <c r="MVD60" s="8"/>
      <c r="MVE60" s="8"/>
      <c r="MVF60" s="8"/>
      <c r="MVG60" s="8"/>
      <c r="MVH60" s="8"/>
      <c r="MVI60" s="8"/>
      <c r="MVJ60" s="8"/>
      <c r="MVK60" s="8"/>
      <c r="MVL60" s="8"/>
      <c r="MVM60" s="8"/>
      <c r="MVN60" s="8"/>
      <c r="MVO60" s="8"/>
      <c r="MVP60" s="8"/>
      <c r="MVQ60" s="8"/>
      <c r="MVR60" s="8"/>
      <c r="MVS60" s="8"/>
      <c r="MVT60" s="8"/>
      <c r="MVU60" s="8"/>
      <c r="MVV60" s="8"/>
      <c r="MVW60" s="8"/>
      <c r="MVX60" s="8"/>
      <c r="MVY60" s="8"/>
      <c r="MVZ60" s="8"/>
      <c r="MWA60" s="8"/>
      <c r="MWB60" s="8"/>
      <c r="MWC60" s="8"/>
      <c r="MWD60" s="8"/>
      <c r="MWE60" s="8"/>
      <c r="MWF60" s="8"/>
      <c r="MWG60" s="8"/>
      <c r="MWH60" s="8"/>
      <c r="MWI60" s="8"/>
      <c r="MWJ60" s="8"/>
      <c r="MWK60" s="8"/>
      <c r="MWL60" s="8"/>
      <c r="MWM60" s="8"/>
      <c r="MWN60" s="8"/>
      <c r="MWO60" s="8"/>
      <c r="MWP60" s="8"/>
      <c r="MWQ60" s="8"/>
      <c r="MWR60" s="8"/>
      <c r="MWS60" s="8"/>
      <c r="MWT60" s="8"/>
      <c r="MWU60" s="8"/>
      <c r="MWV60" s="8"/>
      <c r="MWW60" s="8"/>
      <c r="MWX60" s="8"/>
      <c r="MWY60" s="8"/>
      <c r="MWZ60" s="8"/>
      <c r="MXA60" s="8"/>
      <c r="MXB60" s="8"/>
      <c r="MXC60" s="8"/>
      <c r="MXD60" s="8"/>
      <c r="MXE60" s="8"/>
      <c r="MXF60" s="8"/>
      <c r="MXG60" s="8"/>
      <c r="MXH60" s="8"/>
      <c r="MXI60" s="8"/>
      <c r="MXJ60" s="8"/>
      <c r="MXK60" s="8"/>
      <c r="MXL60" s="8"/>
      <c r="MXM60" s="8"/>
      <c r="MXN60" s="8"/>
      <c r="MXO60" s="8"/>
      <c r="MXP60" s="8"/>
      <c r="MXQ60" s="8"/>
      <c r="MXR60" s="8"/>
      <c r="MXS60" s="8"/>
      <c r="MXT60" s="8"/>
      <c r="MXU60" s="8"/>
      <c r="MXV60" s="8"/>
      <c r="MXW60" s="8"/>
      <c r="MXX60" s="8"/>
      <c r="MXY60" s="8"/>
      <c r="MXZ60" s="8"/>
      <c r="MYA60" s="8"/>
      <c r="MYB60" s="8"/>
      <c r="MYC60" s="8"/>
      <c r="MYD60" s="8"/>
      <c r="MYE60" s="8"/>
      <c r="MYF60" s="8"/>
      <c r="MYG60" s="8"/>
      <c r="MYH60" s="8"/>
      <c r="MYI60" s="8"/>
      <c r="MYJ60" s="8"/>
      <c r="MYK60" s="8"/>
      <c r="MYL60" s="8"/>
      <c r="MYM60" s="8"/>
      <c r="MYN60" s="8"/>
      <c r="MYO60" s="8"/>
      <c r="MYP60" s="8"/>
      <c r="MYQ60" s="8"/>
      <c r="MYR60" s="8"/>
      <c r="MYS60" s="8"/>
      <c r="MYT60" s="8"/>
      <c r="MYU60" s="8"/>
      <c r="MYV60" s="8"/>
      <c r="MYW60" s="8"/>
      <c r="MYX60" s="8"/>
      <c r="MYY60" s="8"/>
      <c r="MYZ60" s="8"/>
      <c r="MZA60" s="8"/>
      <c r="MZB60" s="8"/>
      <c r="MZC60" s="8"/>
      <c r="MZD60" s="8"/>
      <c r="MZE60" s="8"/>
      <c r="MZF60" s="8"/>
      <c r="MZG60" s="8"/>
      <c r="MZH60" s="8"/>
      <c r="MZI60" s="8"/>
      <c r="MZJ60" s="8"/>
      <c r="MZK60" s="8"/>
      <c r="MZL60" s="8"/>
      <c r="MZM60" s="8"/>
      <c r="MZN60" s="8"/>
      <c r="MZO60" s="8"/>
      <c r="MZP60" s="8"/>
      <c r="MZQ60" s="8"/>
      <c r="MZR60" s="8"/>
      <c r="MZS60" s="8"/>
      <c r="MZT60" s="8"/>
      <c r="MZU60" s="8"/>
      <c r="MZV60" s="8"/>
      <c r="MZW60" s="8"/>
      <c r="MZX60" s="8"/>
      <c r="MZY60" s="8"/>
      <c r="MZZ60" s="8"/>
      <c r="NAA60" s="8"/>
      <c r="NAB60" s="8"/>
      <c r="NAC60" s="8"/>
      <c r="NAD60" s="8"/>
      <c r="NAE60" s="8"/>
      <c r="NAF60" s="8"/>
      <c r="NAG60" s="8"/>
      <c r="NAH60" s="8"/>
      <c r="NAI60" s="8"/>
      <c r="NAJ60" s="8"/>
      <c r="NAK60" s="8"/>
      <c r="NAL60" s="8"/>
      <c r="NAM60" s="8"/>
      <c r="NAN60" s="8"/>
      <c r="NAO60" s="8"/>
      <c r="NAP60" s="8"/>
      <c r="NAQ60" s="8"/>
      <c r="NAR60" s="8"/>
      <c r="NAS60" s="8"/>
      <c r="NAT60" s="8"/>
      <c r="NAU60" s="8"/>
      <c r="NAV60" s="8"/>
      <c r="NAW60" s="8"/>
      <c r="NAX60" s="8"/>
      <c r="NAY60" s="8"/>
      <c r="NAZ60" s="8"/>
      <c r="NBA60" s="8"/>
      <c r="NBB60" s="8"/>
      <c r="NBC60" s="8"/>
      <c r="NBD60" s="8"/>
      <c r="NBE60" s="8"/>
      <c r="NBF60" s="8"/>
      <c r="NBG60" s="8"/>
      <c r="NBH60" s="8"/>
      <c r="NBI60" s="8"/>
      <c r="NBJ60" s="8"/>
      <c r="NBK60" s="8"/>
      <c r="NBL60" s="8"/>
      <c r="NBM60" s="8"/>
      <c r="NBN60" s="8"/>
      <c r="NBO60" s="8"/>
      <c r="NBP60" s="8"/>
      <c r="NBQ60" s="8"/>
      <c r="NBR60" s="8"/>
      <c r="NBS60" s="8"/>
      <c r="NBT60" s="8"/>
      <c r="NBU60" s="8"/>
      <c r="NBV60" s="8"/>
      <c r="NBW60" s="8"/>
      <c r="NBX60" s="8"/>
      <c r="NBY60" s="8"/>
      <c r="NBZ60" s="8"/>
      <c r="NCA60" s="8"/>
      <c r="NCB60" s="8"/>
      <c r="NCC60" s="8"/>
      <c r="NCD60" s="8"/>
      <c r="NCE60" s="8"/>
      <c r="NCF60" s="8"/>
      <c r="NCG60" s="8"/>
      <c r="NCH60" s="8"/>
      <c r="NCI60" s="8"/>
      <c r="NCJ60" s="8"/>
      <c r="NCK60" s="8"/>
      <c r="NCL60" s="8"/>
      <c r="NCM60" s="8"/>
      <c r="NCN60" s="8"/>
      <c r="NCO60" s="8"/>
      <c r="NCP60" s="8"/>
      <c r="NCQ60" s="8"/>
      <c r="NCR60" s="8"/>
      <c r="NCS60" s="8"/>
      <c r="NCT60" s="8"/>
      <c r="NCU60" s="8"/>
      <c r="NCV60" s="8"/>
      <c r="NCW60" s="8"/>
      <c r="NCX60" s="8"/>
      <c r="NCY60" s="8"/>
      <c r="NCZ60" s="8"/>
      <c r="NDA60" s="8"/>
      <c r="NDB60" s="8"/>
      <c r="NDC60" s="8"/>
      <c r="NDD60" s="8"/>
      <c r="NDE60" s="8"/>
      <c r="NDF60" s="8"/>
      <c r="NDG60" s="8"/>
      <c r="NDH60" s="8"/>
      <c r="NDI60" s="8"/>
      <c r="NDJ60" s="8"/>
      <c r="NDK60" s="8"/>
      <c r="NDL60" s="8"/>
      <c r="NDM60" s="8"/>
      <c r="NDN60" s="8"/>
      <c r="NDO60" s="8"/>
      <c r="NDP60" s="8"/>
      <c r="NDQ60" s="8"/>
      <c r="NDR60" s="8"/>
      <c r="NDS60" s="8"/>
      <c r="NDT60" s="8"/>
      <c r="NDU60" s="8"/>
      <c r="NDV60" s="8"/>
      <c r="NDW60" s="8"/>
      <c r="NDX60" s="8"/>
      <c r="NDY60" s="8"/>
      <c r="NDZ60" s="8"/>
      <c r="NEA60" s="8"/>
      <c r="NEB60" s="8"/>
      <c r="NEC60" s="8"/>
      <c r="NED60" s="8"/>
      <c r="NEE60" s="8"/>
      <c r="NEF60" s="8"/>
      <c r="NEG60" s="8"/>
      <c r="NEH60" s="8"/>
      <c r="NEI60" s="8"/>
      <c r="NEJ60" s="8"/>
      <c r="NEK60" s="8"/>
      <c r="NEL60" s="8"/>
      <c r="NEM60" s="8"/>
      <c r="NEN60" s="8"/>
      <c r="NEO60" s="8"/>
      <c r="NEP60" s="8"/>
      <c r="NEQ60" s="8"/>
      <c r="NER60" s="8"/>
      <c r="NES60" s="8"/>
      <c r="NET60" s="8"/>
      <c r="NEU60" s="8"/>
      <c r="NEV60" s="8"/>
      <c r="NEW60" s="8"/>
      <c r="NEX60" s="8"/>
      <c r="NEY60" s="8"/>
      <c r="NEZ60" s="8"/>
      <c r="NFA60" s="8"/>
      <c r="NFB60" s="8"/>
      <c r="NFC60" s="8"/>
      <c r="NFD60" s="8"/>
      <c r="NFE60" s="8"/>
      <c r="NFF60" s="8"/>
      <c r="NFG60" s="8"/>
      <c r="NFH60" s="8"/>
      <c r="NFI60" s="8"/>
      <c r="NFJ60" s="8"/>
      <c r="NFK60" s="8"/>
      <c r="NFL60" s="8"/>
      <c r="NFM60" s="8"/>
      <c r="NFN60" s="8"/>
      <c r="NFO60" s="8"/>
      <c r="NFP60" s="8"/>
      <c r="NFQ60" s="8"/>
      <c r="NFR60" s="8"/>
      <c r="NFS60" s="8"/>
      <c r="NFT60" s="8"/>
      <c r="NFU60" s="8"/>
      <c r="NFV60" s="8"/>
      <c r="NFW60" s="8"/>
      <c r="NFX60" s="8"/>
      <c r="NFY60" s="8"/>
      <c r="NFZ60" s="8"/>
      <c r="NGA60" s="8"/>
      <c r="NGB60" s="8"/>
      <c r="NGC60" s="8"/>
      <c r="NGD60" s="8"/>
      <c r="NGE60" s="8"/>
      <c r="NGF60" s="8"/>
      <c r="NGG60" s="8"/>
      <c r="NGH60" s="8"/>
      <c r="NGI60" s="8"/>
      <c r="NGJ60" s="8"/>
      <c r="NGK60" s="8"/>
      <c r="NGL60" s="8"/>
      <c r="NGM60" s="8"/>
      <c r="NGN60" s="8"/>
      <c r="NGO60" s="8"/>
      <c r="NGP60" s="8"/>
      <c r="NGQ60" s="8"/>
      <c r="NGR60" s="8"/>
      <c r="NGS60" s="8"/>
      <c r="NGT60" s="8"/>
      <c r="NGU60" s="8"/>
      <c r="NGV60" s="8"/>
      <c r="NGW60" s="8"/>
      <c r="NGX60" s="8"/>
      <c r="NGY60" s="8"/>
      <c r="NGZ60" s="8"/>
      <c r="NHA60" s="8"/>
      <c r="NHB60" s="8"/>
      <c r="NHC60" s="8"/>
      <c r="NHD60" s="8"/>
      <c r="NHE60" s="8"/>
      <c r="NHF60" s="8"/>
      <c r="NHG60" s="8"/>
      <c r="NHH60" s="8"/>
      <c r="NHI60" s="8"/>
      <c r="NHJ60" s="8"/>
      <c r="NHK60" s="8"/>
      <c r="NHL60" s="8"/>
      <c r="NHM60" s="8"/>
      <c r="NHN60" s="8"/>
      <c r="NHO60" s="8"/>
      <c r="NHP60" s="8"/>
      <c r="NHQ60" s="8"/>
      <c r="NHR60" s="8"/>
      <c r="NHS60" s="8"/>
      <c r="NHT60" s="8"/>
      <c r="NHU60" s="8"/>
      <c r="NHV60" s="8"/>
      <c r="NHW60" s="8"/>
      <c r="NHX60" s="8"/>
      <c r="NHY60" s="8"/>
      <c r="NHZ60" s="8"/>
      <c r="NIA60" s="8"/>
      <c r="NIB60" s="8"/>
      <c r="NIC60" s="8"/>
      <c r="NID60" s="8"/>
      <c r="NIE60" s="8"/>
      <c r="NIF60" s="8"/>
      <c r="NIG60" s="8"/>
      <c r="NIH60" s="8"/>
      <c r="NII60" s="8"/>
      <c r="NIJ60" s="8"/>
      <c r="NIK60" s="8"/>
      <c r="NIL60" s="8"/>
      <c r="NIM60" s="8"/>
      <c r="NIN60" s="8"/>
      <c r="NIO60" s="8"/>
      <c r="NIP60" s="8"/>
      <c r="NIQ60" s="8"/>
      <c r="NIR60" s="8"/>
      <c r="NIS60" s="8"/>
      <c r="NIT60" s="8"/>
      <c r="NIU60" s="8"/>
      <c r="NIV60" s="8"/>
      <c r="NIW60" s="8"/>
      <c r="NIX60" s="8"/>
      <c r="NIY60" s="8"/>
      <c r="NIZ60" s="8"/>
      <c r="NJA60" s="8"/>
      <c r="NJB60" s="8"/>
      <c r="NJC60" s="8"/>
      <c r="NJD60" s="8"/>
      <c r="NJE60" s="8"/>
      <c r="NJF60" s="8"/>
      <c r="NJG60" s="8"/>
      <c r="NJH60" s="8"/>
      <c r="NJI60" s="8"/>
      <c r="NJJ60" s="8"/>
      <c r="NJK60" s="8"/>
      <c r="NJL60" s="8"/>
      <c r="NJM60" s="8"/>
      <c r="NJN60" s="8"/>
      <c r="NJO60" s="8"/>
      <c r="NJP60" s="8"/>
      <c r="NJQ60" s="8"/>
      <c r="NJR60" s="8"/>
      <c r="NJS60" s="8"/>
      <c r="NJT60" s="8"/>
      <c r="NJU60" s="8"/>
      <c r="NJV60" s="8"/>
      <c r="NJW60" s="8"/>
      <c r="NJX60" s="8"/>
      <c r="NJY60" s="8"/>
      <c r="NJZ60" s="8"/>
      <c r="NKA60" s="8"/>
      <c r="NKB60" s="8"/>
      <c r="NKC60" s="8"/>
      <c r="NKD60" s="8"/>
      <c r="NKE60" s="8"/>
      <c r="NKF60" s="8"/>
      <c r="NKG60" s="8"/>
      <c r="NKH60" s="8"/>
      <c r="NKI60" s="8"/>
      <c r="NKJ60" s="8"/>
      <c r="NKK60" s="8"/>
      <c r="NKL60" s="8"/>
      <c r="NKM60" s="8"/>
      <c r="NKN60" s="8"/>
      <c r="NKO60" s="8"/>
      <c r="NKP60" s="8"/>
      <c r="NKQ60" s="8"/>
      <c r="NKR60" s="8"/>
      <c r="NKS60" s="8"/>
      <c r="NKT60" s="8"/>
      <c r="NKU60" s="8"/>
      <c r="NKV60" s="8"/>
      <c r="NKW60" s="8"/>
      <c r="NKX60" s="8"/>
      <c r="NKY60" s="8"/>
      <c r="NKZ60" s="8"/>
      <c r="NLA60" s="8"/>
      <c r="NLB60" s="8"/>
      <c r="NLC60" s="8"/>
      <c r="NLD60" s="8"/>
      <c r="NLE60" s="8"/>
      <c r="NLF60" s="8"/>
      <c r="NLG60" s="8"/>
      <c r="NLH60" s="8"/>
      <c r="NLI60" s="8"/>
      <c r="NLJ60" s="8"/>
      <c r="NLK60" s="8"/>
      <c r="NLL60" s="8"/>
      <c r="NLM60" s="8"/>
      <c r="NLN60" s="8"/>
      <c r="NLO60" s="8"/>
      <c r="NLP60" s="8"/>
      <c r="NLQ60" s="8"/>
      <c r="NLR60" s="8"/>
      <c r="NLS60" s="8"/>
      <c r="NLT60" s="8"/>
      <c r="NLU60" s="8"/>
      <c r="NLV60" s="8"/>
      <c r="NLW60" s="8"/>
      <c r="NLX60" s="8"/>
      <c r="NLY60" s="8"/>
      <c r="NLZ60" s="8"/>
      <c r="NMA60" s="8"/>
      <c r="NMB60" s="8"/>
      <c r="NMC60" s="8"/>
      <c r="NMD60" s="8"/>
      <c r="NME60" s="8"/>
      <c r="NMF60" s="8"/>
      <c r="NMG60" s="8"/>
      <c r="NMH60" s="8"/>
      <c r="NMI60" s="8"/>
      <c r="NMJ60" s="8"/>
      <c r="NMK60" s="8"/>
      <c r="NML60" s="8"/>
      <c r="NMM60" s="8"/>
      <c r="NMN60" s="8"/>
      <c r="NMO60" s="8"/>
      <c r="NMP60" s="8"/>
      <c r="NMQ60" s="8"/>
      <c r="NMR60" s="8"/>
      <c r="NMS60" s="8"/>
      <c r="NMT60" s="8"/>
      <c r="NMU60" s="8"/>
      <c r="NMV60" s="8"/>
      <c r="NMW60" s="8"/>
      <c r="NMX60" s="8"/>
      <c r="NMY60" s="8"/>
      <c r="NMZ60" s="8"/>
      <c r="NNA60" s="8"/>
      <c r="NNB60" s="8"/>
      <c r="NNC60" s="8"/>
      <c r="NND60" s="8"/>
      <c r="NNE60" s="8"/>
      <c r="NNF60" s="8"/>
      <c r="NNG60" s="8"/>
      <c r="NNH60" s="8"/>
      <c r="NNI60" s="8"/>
      <c r="NNJ60" s="8"/>
      <c r="NNK60" s="8"/>
      <c r="NNL60" s="8"/>
      <c r="NNM60" s="8"/>
      <c r="NNN60" s="8"/>
      <c r="NNO60" s="8"/>
      <c r="NNP60" s="8"/>
      <c r="NNQ60" s="8"/>
      <c r="NNR60" s="8"/>
      <c r="NNS60" s="8"/>
      <c r="NNT60" s="8"/>
      <c r="NNU60" s="8"/>
      <c r="NNV60" s="8"/>
      <c r="NNW60" s="8"/>
      <c r="NNX60" s="8"/>
      <c r="NNY60" s="8"/>
      <c r="NNZ60" s="8"/>
      <c r="NOA60" s="8"/>
      <c r="NOB60" s="8"/>
      <c r="NOC60" s="8"/>
      <c r="NOD60" s="8"/>
      <c r="NOE60" s="8"/>
      <c r="NOF60" s="8"/>
      <c r="NOG60" s="8"/>
      <c r="NOH60" s="8"/>
      <c r="NOI60" s="8"/>
      <c r="NOJ60" s="8"/>
      <c r="NOK60" s="8"/>
      <c r="NOL60" s="8"/>
      <c r="NOM60" s="8"/>
      <c r="NON60" s="8"/>
      <c r="NOO60" s="8"/>
      <c r="NOP60" s="8"/>
      <c r="NOQ60" s="8"/>
      <c r="NOR60" s="8"/>
      <c r="NOS60" s="8"/>
      <c r="NOT60" s="8"/>
      <c r="NOU60" s="8"/>
      <c r="NOV60" s="8"/>
      <c r="NOW60" s="8"/>
      <c r="NOX60" s="8"/>
      <c r="NOY60" s="8"/>
      <c r="NOZ60" s="8"/>
      <c r="NPA60" s="8"/>
      <c r="NPB60" s="8"/>
      <c r="NPC60" s="8"/>
      <c r="NPD60" s="8"/>
      <c r="NPE60" s="8"/>
      <c r="NPF60" s="8"/>
      <c r="NPG60" s="8"/>
      <c r="NPH60" s="8"/>
      <c r="NPI60" s="8"/>
      <c r="NPJ60" s="8"/>
      <c r="NPK60" s="8"/>
      <c r="NPL60" s="8"/>
      <c r="NPM60" s="8"/>
      <c r="NPN60" s="8"/>
      <c r="NPO60" s="8"/>
      <c r="NPP60" s="8"/>
      <c r="NPQ60" s="8"/>
      <c r="NPR60" s="8"/>
      <c r="NPS60" s="8"/>
      <c r="NPT60" s="8"/>
      <c r="NPU60" s="8"/>
      <c r="NPV60" s="8"/>
      <c r="NPW60" s="8"/>
      <c r="NPX60" s="8"/>
      <c r="NPY60" s="8"/>
      <c r="NPZ60" s="8"/>
      <c r="NQA60" s="8"/>
      <c r="NQB60" s="8"/>
      <c r="NQC60" s="8"/>
      <c r="NQD60" s="8"/>
      <c r="NQE60" s="8"/>
      <c r="NQF60" s="8"/>
      <c r="NQG60" s="8"/>
      <c r="NQH60" s="8"/>
      <c r="NQI60" s="8"/>
      <c r="NQJ60" s="8"/>
      <c r="NQK60" s="8"/>
      <c r="NQL60" s="8"/>
      <c r="NQM60" s="8"/>
      <c r="NQN60" s="8"/>
      <c r="NQO60" s="8"/>
      <c r="NQP60" s="8"/>
      <c r="NQQ60" s="8"/>
      <c r="NQR60" s="8"/>
      <c r="NQS60" s="8"/>
      <c r="NQT60" s="8"/>
      <c r="NQU60" s="8"/>
      <c r="NQV60" s="8"/>
      <c r="NQW60" s="8"/>
      <c r="NQX60" s="8"/>
      <c r="NQY60" s="8"/>
      <c r="NQZ60" s="8"/>
      <c r="NRA60" s="8"/>
      <c r="NRB60" s="8"/>
      <c r="NRC60" s="8"/>
      <c r="NRD60" s="8"/>
      <c r="NRE60" s="8"/>
      <c r="NRF60" s="8"/>
      <c r="NRG60" s="8"/>
      <c r="NRH60" s="8"/>
      <c r="NRI60" s="8"/>
      <c r="NRJ60" s="8"/>
      <c r="NRK60" s="8"/>
      <c r="NRL60" s="8"/>
      <c r="NRM60" s="8"/>
      <c r="NRN60" s="8"/>
      <c r="NRO60" s="8"/>
      <c r="NRP60" s="8"/>
      <c r="NRQ60" s="8"/>
      <c r="NRR60" s="8"/>
      <c r="NRS60" s="8"/>
      <c r="NRT60" s="8"/>
      <c r="NRU60" s="8"/>
      <c r="NRV60" s="8"/>
      <c r="NRW60" s="8"/>
      <c r="NRX60" s="8"/>
      <c r="NRY60" s="8"/>
      <c r="NRZ60" s="8"/>
      <c r="NSA60" s="8"/>
      <c r="NSB60" s="8"/>
      <c r="NSC60" s="8"/>
      <c r="NSD60" s="8"/>
      <c r="NSE60" s="8"/>
      <c r="NSF60" s="8"/>
      <c r="NSG60" s="8"/>
      <c r="NSH60" s="8"/>
      <c r="NSI60" s="8"/>
      <c r="NSJ60" s="8"/>
      <c r="NSK60" s="8"/>
      <c r="NSL60" s="8"/>
      <c r="NSM60" s="8"/>
      <c r="NSN60" s="8"/>
      <c r="NSO60" s="8"/>
      <c r="NSP60" s="8"/>
      <c r="NSQ60" s="8"/>
      <c r="NSR60" s="8"/>
      <c r="NSS60" s="8"/>
      <c r="NST60" s="8"/>
      <c r="NSU60" s="8"/>
      <c r="NSV60" s="8"/>
      <c r="NSW60" s="8"/>
      <c r="NSX60" s="8"/>
      <c r="NSY60" s="8"/>
      <c r="NSZ60" s="8"/>
      <c r="NTA60" s="8"/>
      <c r="NTB60" s="8"/>
      <c r="NTC60" s="8"/>
      <c r="NTD60" s="8"/>
      <c r="NTE60" s="8"/>
      <c r="NTF60" s="8"/>
      <c r="NTG60" s="8"/>
      <c r="NTH60" s="8"/>
      <c r="NTI60" s="8"/>
      <c r="NTJ60" s="8"/>
      <c r="NTK60" s="8"/>
      <c r="NTL60" s="8"/>
      <c r="NTM60" s="8"/>
      <c r="NTN60" s="8"/>
      <c r="NTO60" s="8"/>
      <c r="NTP60" s="8"/>
      <c r="NTQ60" s="8"/>
      <c r="NTR60" s="8"/>
      <c r="NTS60" s="8"/>
      <c r="NTT60" s="8"/>
      <c r="NTU60" s="8"/>
      <c r="NTV60" s="8"/>
      <c r="NTW60" s="8"/>
      <c r="NTX60" s="8"/>
      <c r="NTY60" s="8"/>
      <c r="NTZ60" s="8"/>
      <c r="NUA60" s="8"/>
      <c r="NUB60" s="8"/>
      <c r="NUC60" s="8"/>
      <c r="NUD60" s="8"/>
      <c r="NUE60" s="8"/>
      <c r="NUF60" s="8"/>
      <c r="NUG60" s="8"/>
      <c r="NUH60" s="8"/>
      <c r="NUI60" s="8"/>
      <c r="NUJ60" s="8"/>
      <c r="NUK60" s="8"/>
      <c r="NUL60" s="8"/>
      <c r="NUM60" s="8"/>
      <c r="NUN60" s="8"/>
      <c r="NUO60" s="8"/>
      <c r="NUP60" s="8"/>
      <c r="NUQ60" s="8"/>
      <c r="NUR60" s="8"/>
      <c r="NUS60" s="8"/>
      <c r="NUT60" s="8"/>
      <c r="NUU60" s="8"/>
      <c r="NUV60" s="8"/>
      <c r="NUW60" s="8"/>
      <c r="NUX60" s="8"/>
      <c r="NUY60" s="8"/>
      <c r="NUZ60" s="8"/>
      <c r="NVA60" s="8"/>
      <c r="NVB60" s="8"/>
      <c r="NVC60" s="8"/>
      <c r="NVD60" s="8"/>
      <c r="NVE60" s="8"/>
      <c r="NVF60" s="8"/>
      <c r="NVG60" s="8"/>
      <c r="NVH60" s="8"/>
      <c r="NVI60" s="8"/>
      <c r="NVJ60" s="8"/>
      <c r="NVK60" s="8"/>
      <c r="NVL60" s="8"/>
      <c r="NVM60" s="8"/>
      <c r="NVN60" s="8"/>
      <c r="NVO60" s="8"/>
      <c r="NVP60" s="8"/>
      <c r="NVQ60" s="8"/>
      <c r="NVR60" s="8"/>
      <c r="NVS60" s="8"/>
      <c r="NVT60" s="8"/>
      <c r="NVU60" s="8"/>
      <c r="NVV60" s="8"/>
      <c r="NVW60" s="8"/>
      <c r="NVX60" s="8"/>
      <c r="NVY60" s="8"/>
      <c r="NVZ60" s="8"/>
      <c r="NWA60" s="8"/>
      <c r="NWB60" s="8"/>
      <c r="NWC60" s="8"/>
      <c r="NWD60" s="8"/>
      <c r="NWE60" s="8"/>
      <c r="NWF60" s="8"/>
      <c r="NWG60" s="8"/>
      <c r="NWH60" s="8"/>
      <c r="NWI60" s="8"/>
      <c r="NWJ60" s="8"/>
      <c r="NWK60" s="8"/>
      <c r="NWL60" s="8"/>
      <c r="NWM60" s="8"/>
      <c r="NWN60" s="8"/>
      <c r="NWO60" s="8"/>
      <c r="NWP60" s="8"/>
      <c r="NWQ60" s="8"/>
      <c r="NWR60" s="8"/>
      <c r="NWS60" s="8"/>
      <c r="NWT60" s="8"/>
      <c r="NWU60" s="8"/>
      <c r="NWV60" s="8"/>
      <c r="NWW60" s="8"/>
      <c r="NWX60" s="8"/>
      <c r="NWY60" s="8"/>
      <c r="NWZ60" s="8"/>
      <c r="NXA60" s="8"/>
      <c r="NXB60" s="8"/>
      <c r="NXC60" s="8"/>
      <c r="NXD60" s="8"/>
      <c r="NXE60" s="8"/>
      <c r="NXF60" s="8"/>
      <c r="NXG60" s="8"/>
      <c r="NXH60" s="8"/>
      <c r="NXI60" s="8"/>
      <c r="NXJ60" s="8"/>
      <c r="NXK60" s="8"/>
      <c r="NXL60" s="8"/>
      <c r="NXM60" s="8"/>
      <c r="NXN60" s="8"/>
      <c r="NXO60" s="8"/>
      <c r="NXP60" s="8"/>
      <c r="NXQ60" s="8"/>
      <c r="NXR60" s="8"/>
      <c r="NXS60" s="8"/>
      <c r="NXT60" s="8"/>
      <c r="NXU60" s="8"/>
      <c r="NXV60" s="8"/>
      <c r="NXW60" s="8"/>
      <c r="NXX60" s="8"/>
      <c r="NXY60" s="8"/>
      <c r="NXZ60" s="8"/>
      <c r="NYA60" s="8"/>
      <c r="NYB60" s="8"/>
      <c r="NYC60" s="8"/>
      <c r="NYD60" s="8"/>
      <c r="NYE60" s="8"/>
      <c r="NYF60" s="8"/>
      <c r="NYG60" s="8"/>
      <c r="NYH60" s="8"/>
      <c r="NYI60" s="8"/>
      <c r="NYJ60" s="8"/>
      <c r="NYK60" s="8"/>
      <c r="NYL60" s="8"/>
      <c r="NYM60" s="8"/>
      <c r="NYN60" s="8"/>
      <c r="NYO60" s="8"/>
      <c r="NYP60" s="8"/>
      <c r="NYQ60" s="8"/>
      <c r="NYR60" s="8"/>
      <c r="NYS60" s="8"/>
      <c r="NYT60" s="8"/>
      <c r="NYU60" s="8"/>
      <c r="NYV60" s="8"/>
      <c r="NYW60" s="8"/>
      <c r="NYX60" s="8"/>
      <c r="NYY60" s="8"/>
      <c r="NYZ60" s="8"/>
      <c r="NZA60" s="8"/>
      <c r="NZB60" s="8"/>
      <c r="NZC60" s="8"/>
      <c r="NZD60" s="8"/>
      <c r="NZE60" s="8"/>
      <c r="NZF60" s="8"/>
      <c r="NZG60" s="8"/>
      <c r="NZH60" s="8"/>
      <c r="NZI60" s="8"/>
      <c r="NZJ60" s="8"/>
      <c r="NZK60" s="8"/>
      <c r="NZL60" s="8"/>
      <c r="NZM60" s="8"/>
      <c r="NZN60" s="8"/>
      <c r="NZO60" s="8"/>
      <c r="NZP60" s="8"/>
      <c r="NZQ60" s="8"/>
      <c r="NZR60" s="8"/>
      <c r="NZS60" s="8"/>
      <c r="NZT60" s="8"/>
      <c r="NZU60" s="8"/>
      <c r="NZV60" s="8"/>
      <c r="NZW60" s="8"/>
      <c r="NZX60" s="8"/>
      <c r="NZY60" s="8"/>
      <c r="NZZ60" s="8"/>
      <c r="OAA60" s="8"/>
      <c r="OAB60" s="8"/>
      <c r="OAC60" s="8"/>
      <c r="OAD60" s="8"/>
      <c r="OAE60" s="8"/>
      <c r="OAF60" s="8"/>
      <c r="OAG60" s="8"/>
      <c r="OAH60" s="8"/>
      <c r="OAI60" s="8"/>
      <c r="OAJ60" s="8"/>
      <c r="OAK60" s="8"/>
      <c r="OAL60" s="8"/>
      <c r="OAM60" s="8"/>
      <c r="OAN60" s="8"/>
      <c r="OAO60" s="8"/>
      <c r="OAP60" s="8"/>
      <c r="OAQ60" s="8"/>
      <c r="OAR60" s="8"/>
      <c r="OAS60" s="8"/>
      <c r="OAT60" s="8"/>
      <c r="OAU60" s="8"/>
      <c r="OAV60" s="8"/>
      <c r="OAW60" s="8"/>
      <c r="OAX60" s="8"/>
      <c r="OAY60" s="8"/>
      <c r="OAZ60" s="8"/>
      <c r="OBA60" s="8"/>
      <c r="OBB60" s="8"/>
      <c r="OBC60" s="8"/>
      <c r="OBD60" s="8"/>
      <c r="OBE60" s="8"/>
      <c r="OBF60" s="8"/>
      <c r="OBG60" s="8"/>
      <c r="OBH60" s="8"/>
      <c r="OBI60" s="8"/>
      <c r="OBJ60" s="8"/>
      <c r="OBK60" s="8"/>
      <c r="OBL60" s="8"/>
      <c r="OBM60" s="8"/>
      <c r="OBN60" s="8"/>
      <c r="OBO60" s="8"/>
      <c r="OBP60" s="8"/>
      <c r="OBQ60" s="8"/>
      <c r="OBR60" s="8"/>
      <c r="OBS60" s="8"/>
      <c r="OBT60" s="8"/>
      <c r="OBU60" s="8"/>
      <c r="OBV60" s="8"/>
      <c r="OBW60" s="8"/>
      <c r="OBX60" s="8"/>
      <c r="OBY60" s="8"/>
      <c r="OBZ60" s="8"/>
      <c r="OCA60" s="8"/>
      <c r="OCB60" s="8"/>
      <c r="OCC60" s="8"/>
      <c r="OCD60" s="8"/>
      <c r="OCE60" s="8"/>
      <c r="OCF60" s="8"/>
      <c r="OCG60" s="8"/>
      <c r="OCH60" s="8"/>
      <c r="OCI60" s="8"/>
      <c r="OCJ60" s="8"/>
      <c r="OCK60" s="8"/>
      <c r="OCL60" s="8"/>
      <c r="OCM60" s="8"/>
      <c r="OCN60" s="8"/>
      <c r="OCO60" s="8"/>
      <c r="OCP60" s="8"/>
      <c r="OCQ60" s="8"/>
      <c r="OCR60" s="8"/>
      <c r="OCS60" s="8"/>
      <c r="OCT60" s="8"/>
      <c r="OCU60" s="8"/>
      <c r="OCV60" s="8"/>
      <c r="OCW60" s="8"/>
      <c r="OCX60" s="8"/>
      <c r="OCY60" s="8"/>
      <c r="OCZ60" s="8"/>
      <c r="ODA60" s="8"/>
      <c r="ODB60" s="8"/>
      <c r="ODC60" s="8"/>
      <c r="ODD60" s="8"/>
      <c r="ODE60" s="8"/>
      <c r="ODF60" s="8"/>
      <c r="ODG60" s="8"/>
      <c r="ODH60" s="8"/>
      <c r="ODI60" s="8"/>
      <c r="ODJ60" s="8"/>
      <c r="ODK60" s="8"/>
      <c r="ODL60" s="8"/>
      <c r="ODM60" s="8"/>
      <c r="ODN60" s="8"/>
      <c r="ODO60" s="8"/>
      <c r="ODP60" s="8"/>
      <c r="ODQ60" s="8"/>
      <c r="ODR60" s="8"/>
      <c r="ODS60" s="8"/>
      <c r="ODT60" s="8"/>
      <c r="ODU60" s="8"/>
      <c r="ODV60" s="8"/>
      <c r="ODW60" s="8"/>
      <c r="ODX60" s="8"/>
      <c r="ODY60" s="8"/>
      <c r="ODZ60" s="8"/>
      <c r="OEA60" s="8"/>
      <c r="OEB60" s="8"/>
      <c r="OEC60" s="8"/>
      <c r="OED60" s="8"/>
      <c r="OEE60" s="8"/>
      <c r="OEF60" s="8"/>
      <c r="OEG60" s="8"/>
      <c r="OEH60" s="8"/>
      <c r="OEI60" s="8"/>
      <c r="OEJ60" s="8"/>
      <c r="OEK60" s="8"/>
      <c r="OEL60" s="8"/>
      <c r="OEM60" s="8"/>
      <c r="OEN60" s="8"/>
      <c r="OEO60" s="8"/>
      <c r="OEP60" s="8"/>
      <c r="OEQ60" s="8"/>
      <c r="OER60" s="8"/>
      <c r="OES60" s="8"/>
      <c r="OET60" s="8"/>
      <c r="OEU60" s="8"/>
      <c r="OEV60" s="8"/>
      <c r="OEW60" s="8"/>
      <c r="OEX60" s="8"/>
      <c r="OEY60" s="8"/>
      <c r="OEZ60" s="8"/>
      <c r="OFA60" s="8"/>
      <c r="OFB60" s="8"/>
      <c r="OFC60" s="8"/>
      <c r="OFD60" s="8"/>
      <c r="OFE60" s="8"/>
      <c r="OFF60" s="8"/>
      <c r="OFG60" s="8"/>
      <c r="OFH60" s="8"/>
      <c r="OFI60" s="8"/>
      <c r="OFJ60" s="8"/>
      <c r="OFK60" s="8"/>
      <c r="OFL60" s="8"/>
      <c r="OFM60" s="8"/>
      <c r="OFN60" s="8"/>
      <c r="OFO60" s="8"/>
      <c r="OFP60" s="8"/>
      <c r="OFQ60" s="8"/>
      <c r="OFR60" s="8"/>
      <c r="OFS60" s="8"/>
      <c r="OFT60" s="8"/>
      <c r="OFU60" s="8"/>
      <c r="OFV60" s="8"/>
      <c r="OFW60" s="8"/>
      <c r="OFX60" s="8"/>
      <c r="OFY60" s="8"/>
      <c r="OFZ60" s="8"/>
      <c r="OGA60" s="8"/>
      <c r="OGB60" s="8"/>
      <c r="OGC60" s="8"/>
      <c r="OGD60" s="8"/>
      <c r="OGE60" s="8"/>
      <c r="OGF60" s="8"/>
      <c r="OGG60" s="8"/>
      <c r="OGH60" s="8"/>
      <c r="OGI60" s="8"/>
      <c r="OGJ60" s="8"/>
      <c r="OGK60" s="8"/>
      <c r="OGL60" s="8"/>
      <c r="OGM60" s="8"/>
      <c r="OGN60" s="8"/>
      <c r="OGO60" s="8"/>
      <c r="OGP60" s="8"/>
      <c r="OGQ60" s="8"/>
      <c r="OGR60" s="8"/>
      <c r="OGS60" s="8"/>
      <c r="OGT60" s="8"/>
      <c r="OGU60" s="8"/>
      <c r="OGV60" s="8"/>
      <c r="OGW60" s="8"/>
      <c r="OGX60" s="8"/>
      <c r="OGY60" s="8"/>
      <c r="OGZ60" s="8"/>
      <c r="OHA60" s="8"/>
      <c r="OHB60" s="8"/>
      <c r="OHC60" s="8"/>
      <c r="OHD60" s="8"/>
      <c r="OHE60" s="8"/>
      <c r="OHF60" s="8"/>
      <c r="OHG60" s="8"/>
      <c r="OHH60" s="8"/>
      <c r="OHI60" s="8"/>
      <c r="OHJ60" s="8"/>
      <c r="OHK60" s="8"/>
      <c r="OHL60" s="8"/>
      <c r="OHM60" s="8"/>
      <c r="OHN60" s="8"/>
      <c r="OHO60" s="8"/>
      <c r="OHP60" s="8"/>
      <c r="OHQ60" s="8"/>
      <c r="OHR60" s="8"/>
      <c r="OHS60" s="8"/>
      <c r="OHT60" s="8"/>
      <c r="OHU60" s="8"/>
      <c r="OHV60" s="8"/>
      <c r="OHW60" s="8"/>
      <c r="OHX60" s="8"/>
      <c r="OHY60" s="8"/>
      <c r="OHZ60" s="8"/>
      <c r="OIA60" s="8"/>
      <c r="OIB60" s="8"/>
      <c r="OIC60" s="8"/>
      <c r="OID60" s="8"/>
      <c r="OIE60" s="8"/>
      <c r="OIF60" s="8"/>
      <c r="OIG60" s="8"/>
      <c r="OIH60" s="8"/>
      <c r="OII60" s="8"/>
      <c r="OIJ60" s="8"/>
      <c r="OIK60" s="8"/>
      <c r="OIL60" s="8"/>
      <c r="OIM60" s="8"/>
      <c r="OIN60" s="8"/>
      <c r="OIO60" s="8"/>
      <c r="OIP60" s="8"/>
      <c r="OIQ60" s="8"/>
      <c r="OIR60" s="8"/>
      <c r="OIS60" s="8"/>
      <c r="OIT60" s="8"/>
      <c r="OIU60" s="8"/>
      <c r="OIV60" s="8"/>
      <c r="OIW60" s="8"/>
      <c r="OIX60" s="8"/>
      <c r="OIY60" s="8"/>
      <c r="OIZ60" s="8"/>
      <c r="OJA60" s="8"/>
      <c r="OJB60" s="8"/>
      <c r="OJC60" s="8"/>
      <c r="OJD60" s="8"/>
      <c r="OJE60" s="8"/>
      <c r="OJF60" s="8"/>
      <c r="OJG60" s="8"/>
      <c r="OJH60" s="8"/>
      <c r="OJI60" s="8"/>
      <c r="OJJ60" s="8"/>
      <c r="OJK60" s="8"/>
      <c r="OJL60" s="8"/>
      <c r="OJM60" s="8"/>
      <c r="OJN60" s="8"/>
      <c r="OJO60" s="8"/>
      <c r="OJP60" s="8"/>
      <c r="OJQ60" s="8"/>
      <c r="OJR60" s="8"/>
      <c r="OJS60" s="8"/>
      <c r="OJT60" s="8"/>
      <c r="OJU60" s="8"/>
      <c r="OJV60" s="8"/>
      <c r="OJW60" s="8"/>
      <c r="OJX60" s="8"/>
      <c r="OJY60" s="8"/>
      <c r="OJZ60" s="8"/>
      <c r="OKA60" s="8"/>
      <c r="OKB60" s="8"/>
      <c r="OKC60" s="8"/>
      <c r="OKD60" s="8"/>
      <c r="OKE60" s="8"/>
      <c r="OKF60" s="8"/>
      <c r="OKG60" s="8"/>
      <c r="OKH60" s="8"/>
      <c r="OKI60" s="8"/>
      <c r="OKJ60" s="8"/>
      <c r="OKK60" s="8"/>
      <c r="OKL60" s="8"/>
      <c r="OKM60" s="8"/>
      <c r="OKN60" s="8"/>
      <c r="OKO60" s="8"/>
      <c r="OKP60" s="8"/>
      <c r="OKQ60" s="8"/>
      <c r="OKR60" s="8"/>
      <c r="OKS60" s="8"/>
      <c r="OKT60" s="8"/>
      <c r="OKU60" s="8"/>
      <c r="OKV60" s="8"/>
      <c r="OKW60" s="8"/>
      <c r="OKX60" s="8"/>
      <c r="OKY60" s="8"/>
      <c r="OKZ60" s="8"/>
      <c r="OLA60" s="8"/>
      <c r="OLB60" s="8"/>
      <c r="OLC60" s="8"/>
      <c r="OLD60" s="8"/>
      <c r="OLE60" s="8"/>
      <c r="OLF60" s="8"/>
      <c r="OLG60" s="8"/>
      <c r="OLH60" s="8"/>
      <c r="OLI60" s="8"/>
      <c r="OLJ60" s="8"/>
      <c r="OLK60" s="8"/>
      <c r="OLL60" s="8"/>
      <c r="OLM60" s="8"/>
      <c r="OLN60" s="8"/>
      <c r="OLO60" s="8"/>
      <c r="OLP60" s="8"/>
      <c r="OLQ60" s="8"/>
      <c r="OLR60" s="8"/>
      <c r="OLS60" s="8"/>
      <c r="OLT60" s="8"/>
      <c r="OLU60" s="8"/>
      <c r="OLV60" s="8"/>
      <c r="OLW60" s="8"/>
      <c r="OLX60" s="8"/>
      <c r="OLY60" s="8"/>
      <c r="OLZ60" s="8"/>
      <c r="OMA60" s="8"/>
      <c r="OMB60" s="8"/>
      <c r="OMC60" s="8"/>
      <c r="OMD60" s="8"/>
      <c r="OME60" s="8"/>
      <c r="OMF60" s="8"/>
      <c r="OMG60" s="8"/>
      <c r="OMH60" s="8"/>
      <c r="OMI60" s="8"/>
      <c r="OMJ60" s="8"/>
      <c r="OMK60" s="8"/>
      <c r="OML60" s="8"/>
      <c r="OMM60" s="8"/>
      <c r="OMN60" s="8"/>
      <c r="OMO60" s="8"/>
      <c r="OMP60" s="8"/>
      <c r="OMQ60" s="8"/>
      <c r="OMR60" s="8"/>
      <c r="OMS60" s="8"/>
      <c r="OMT60" s="8"/>
      <c r="OMU60" s="8"/>
      <c r="OMV60" s="8"/>
      <c r="OMW60" s="8"/>
      <c r="OMX60" s="8"/>
      <c r="OMY60" s="8"/>
      <c r="OMZ60" s="8"/>
      <c r="ONA60" s="8"/>
      <c r="ONB60" s="8"/>
      <c r="ONC60" s="8"/>
      <c r="OND60" s="8"/>
      <c r="ONE60" s="8"/>
      <c r="ONF60" s="8"/>
      <c r="ONG60" s="8"/>
      <c r="ONH60" s="8"/>
      <c r="ONI60" s="8"/>
      <c r="ONJ60" s="8"/>
      <c r="ONK60" s="8"/>
      <c r="ONL60" s="8"/>
      <c r="ONM60" s="8"/>
      <c r="ONN60" s="8"/>
      <c r="ONO60" s="8"/>
      <c r="ONP60" s="8"/>
      <c r="ONQ60" s="8"/>
      <c r="ONR60" s="8"/>
      <c r="ONS60" s="8"/>
      <c r="ONT60" s="8"/>
      <c r="ONU60" s="8"/>
      <c r="ONV60" s="8"/>
      <c r="ONW60" s="8"/>
      <c r="ONX60" s="8"/>
      <c r="ONY60" s="8"/>
      <c r="ONZ60" s="8"/>
      <c r="OOA60" s="8"/>
      <c r="OOB60" s="8"/>
      <c r="OOC60" s="8"/>
      <c r="OOD60" s="8"/>
      <c r="OOE60" s="8"/>
      <c r="OOF60" s="8"/>
      <c r="OOG60" s="8"/>
      <c r="OOH60" s="8"/>
      <c r="OOI60" s="8"/>
      <c r="OOJ60" s="8"/>
      <c r="OOK60" s="8"/>
      <c r="OOL60" s="8"/>
      <c r="OOM60" s="8"/>
      <c r="OON60" s="8"/>
      <c r="OOO60" s="8"/>
      <c r="OOP60" s="8"/>
      <c r="OOQ60" s="8"/>
      <c r="OOR60" s="8"/>
      <c r="OOS60" s="8"/>
      <c r="OOT60" s="8"/>
      <c r="OOU60" s="8"/>
      <c r="OOV60" s="8"/>
      <c r="OOW60" s="8"/>
      <c r="OOX60" s="8"/>
      <c r="OOY60" s="8"/>
      <c r="OOZ60" s="8"/>
      <c r="OPA60" s="8"/>
      <c r="OPB60" s="8"/>
      <c r="OPC60" s="8"/>
      <c r="OPD60" s="8"/>
      <c r="OPE60" s="8"/>
      <c r="OPF60" s="8"/>
      <c r="OPG60" s="8"/>
      <c r="OPH60" s="8"/>
      <c r="OPI60" s="8"/>
      <c r="OPJ60" s="8"/>
      <c r="OPK60" s="8"/>
      <c r="OPL60" s="8"/>
      <c r="OPM60" s="8"/>
      <c r="OPN60" s="8"/>
      <c r="OPO60" s="8"/>
      <c r="OPP60" s="8"/>
      <c r="OPQ60" s="8"/>
      <c r="OPR60" s="8"/>
      <c r="OPS60" s="8"/>
      <c r="OPT60" s="8"/>
      <c r="OPU60" s="8"/>
      <c r="OPV60" s="8"/>
      <c r="OPW60" s="8"/>
      <c r="OPX60" s="8"/>
      <c r="OPY60" s="8"/>
      <c r="OPZ60" s="8"/>
      <c r="OQA60" s="8"/>
      <c r="OQB60" s="8"/>
      <c r="OQC60" s="8"/>
      <c r="OQD60" s="8"/>
      <c r="OQE60" s="8"/>
      <c r="OQF60" s="8"/>
      <c r="OQG60" s="8"/>
      <c r="OQH60" s="8"/>
      <c r="OQI60" s="8"/>
      <c r="OQJ60" s="8"/>
      <c r="OQK60" s="8"/>
      <c r="OQL60" s="8"/>
      <c r="OQM60" s="8"/>
      <c r="OQN60" s="8"/>
      <c r="OQO60" s="8"/>
      <c r="OQP60" s="8"/>
      <c r="OQQ60" s="8"/>
      <c r="OQR60" s="8"/>
      <c r="OQS60" s="8"/>
      <c r="OQT60" s="8"/>
      <c r="OQU60" s="8"/>
      <c r="OQV60" s="8"/>
      <c r="OQW60" s="8"/>
      <c r="OQX60" s="8"/>
      <c r="OQY60" s="8"/>
      <c r="OQZ60" s="8"/>
      <c r="ORA60" s="8"/>
      <c r="ORB60" s="8"/>
      <c r="ORC60" s="8"/>
      <c r="ORD60" s="8"/>
      <c r="ORE60" s="8"/>
      <c r="ORF60" s="8"/>
      <c r="ORG60" s="8"/>
      <c r="ORH60" s="8"/>
      <c r="ORI60" s="8"/>
      <c r="ORJ60" s="8"/>
      <c r="ORK60" s="8"/>
      <c r="ORL60" s="8"/>
      <c r="ORM60" s="8"/>
      <c r="ORN60" s="8"/>
      <c r="ORO60" s="8"/>
      <c r="ORP60" s="8"/>
      <c r="ORQ60" s="8"/>
      <c r="ORR60" s="8"/>
      <c r="ORS60" s="8"/>
      <c r="ORT60" s="8"/>
      <c r="ORU60" s="8"/>
      <c r="ORV60" s="8"/>
      <c r="ORW60" s="8"/>
      <c r="ORX60" s="8"/>
      <c r="ORY60" s="8"/>
      <c r="ORZ60" s="8"/>
      <c r="OSA60" s="8"/>
      <c r="OSB60" s="8"/>
      <c r="OSC60" s="8"/>
      <c r="OSD60" s="8"/>
      <c r="OSE60" s="8"/>
      <c r="OSF60" s="8"/>
      <c r="OSG60" s="8"/>
      <c r="OSH60" s="8"/>
      <c r="OSI60" s="8"/>
      <c r="OSJ60" s="8"/>
      <c r="OSK60" s="8"/>
      <c r="OSL60" s="8"/>
      <c r="OSM60" s="8"/>
      <c r="OSN60" s="8"/>
      <c r="OSO60" s="8"/>
      <c r="OSP60" s="8"/>
      <c r="OSQ60" s="8"/>
      <c r="OSR60" s="8"/>
      <c r="OSS60" s="8"/>
      <c r="OST60" s="8"/>
      <c r="OSU60" s="8"/>
      <c r="OSV60" s="8"/>
      <c r="OSW60" s="8"/>
      <c r="OSX60" s="8"/>
      <c r="OSY60" s="8"/>
      <c r="OSZ60" s="8"/>
      <c r="OTA60" s="8"/>
      <c r="OTB60" s="8"/>
      <c r="OTC60" s="8"/>
      <c r="OTD60" s="8"/>
      <c r="OTE60" s="8"/>
      <c r="OTF60" s="8"/>
      <c r="OTG60" s="8"/>
      <c r="OTH60" s="8"/>
      <c r="OTI60" s="8"/>
      <c r="OTJ60" s="8"/>
      <c r="OTK60" s="8"/>
      <c r="OTL60" s="8"/>
      <c r="OTM60" s="8"/>
      <c r="OTN60" s="8"/>
      <c r="OTO60" s="8"/>
      <c r="OTP60" s="8"/>
      <c r="OTQ60" s="8"/>
      <c r="OTR60" s="8"/>
      <c r="OTS60" s="8"/>
      <c r="OTT60" s="8"/>
      <c r="OTU60" s="8"/>
      <c r="OTV60" s="8"/>
      <c r="OTW60" s="8"/>
      <c r="OTX60" s="8"/>
      <c r="OTY60" s="8"/>
      <c r="OTZ60" s="8"/>
      <c r="OUA60" s="8"/>
      <c r="OUB60" s="8"/>
      <c r="OUC60" s="8"/>
      <c r="OUD60" s="8"/>
      <c r="OUE60" s="8"/>
      <c r="OUF60" s="8"/>
      <c r="OUG60" s="8"/>
      <c r="OUH60" s="8"/>
      <c r="OUI60" s="8"/>
      <c r="OUJ60" s="8"/>
      <c r="OUK60" s="8"/>
      <c r="OUL60" s="8"/>
      <c r="OUM60" s="8"/>
      <c r="OUN60" s="8"/>
      <c r="OUO60" s="8"/>
      <c r="OUP60" s="8"/>
      <c r="OUQ60" s="8"/>
      <c r="OUR60" s="8"/>
      <c r="OUS60" s="8"/>
      <c r="OUT60" s="8"/>
      <c r="OUU60" s="8"/>
      <c r="OUV60" s="8"/>
      <c r="OUW60" s="8"/>
      <c r="OUX60" s="8"/>
      <c r="OUY60" s="8"/>
      <c r="OUZ60" s="8"/>
      <c r="OVA60" s="8"/>
      <c r="OVB60" s="8"/>
      <c r="OVC60" s="8"/>
      <c r="OVD60" s="8"/>
      <c r="OVE60" s="8"/>
      <c r="OVF60" s="8"/>
      <c r="OVG60" s="8"/>
      <c r="OVH60" s="8"/>
      <c r="OVI60" s="8"/>
      <c r="OVJ60" s="8"/>
      <c r="OVK60" s="8"/>
      <c r="OVL60" s="8"/>
      <c r="OVM60" s="8"/>
      <c r="OVN60" s="8"/>
      <c r="OVO60" s="8"/>
      <c r="OVP60" s="8"/>
      <c r="OVQ60" s="8"/>
      <c r="OVR60" s="8"/>
      <c r="OVS60" s="8"/>
      <c r="OVT60" s="8"/>
      <c r="OVU60" s="8"/>
      <c r="OVV60" s="8"/>
      <c r="OVW60" s="8"/>
      <c r="OVX60" s="8"/>
      <c r="OVY60" s="8"/>
      <c r="OVZ60" s="8"/>
      <c r="OWA60" s="8"/>
      <c r="OWB60" s="8"/>
      <c r="OWC60" s="8"/>
      <c r="OWD60" s="8"/>
      <c r="OWE60" s="8"/>
      <c r="OWF60" s="8"/>
      <c r="OWG60" s="8"/>
      <c r="OWH60" s="8"/>
      <c r="OWI60" s="8"/>
      <c r="OWJ60" s="8"/>
      <c r="OWK60" s="8"/>
      <c r="OWL60" s="8"/>
      <c r="OWM60" s="8"/>
      <c r="OWN60" s="8"/>
      <c r="OWO60" s="8"/>
      <c r="OWP60" s="8"/>
      <c r="OWQ60" s="8"/>
      <c r="OWR60" s="8"/>
      <c r="OWS60" s="8"/>
      <c r="OWT60" s="8"/>
      <c r="OWU60" s="8"/>
      <c r="OWV60" s="8"/>
      <c r="OWW60" s="8"/>
      <c r="OWX60" s="8"/>
      <c r="OWY60" s="8"/>
      <c r="OWZ60" s="8"/>
      <c r="OXA60" s="8"/>
      <c r="OXB60" s="8"/>
      <c r="OXC60" s="8"/>
      <c r="OXD60" s="8"/>
      <c r="OXE60" s="8"/>
      <c r="OXF60" s="8"/>
      <c r="OXG60" s="8"/>
      <c r="OXH60" s="8"/>
      <c r="OXI60" s="8"/>
      <c r="OXJ60" s="8"/>
      <c r="OXK60" s="8"/>
      <c r="OXL60" s="8"/>
      <c r="OXM60" s="8"/>
      <c r="OXN60" s="8"/>
      <c r="OXO60" s="8"/>
      <c r="OXP60" s="8"/>
      <c r="OXQ60" s="8"/>
      <c r="OXR60" s="8"/>
      <c r="OXS60" s="8"/>
      <c r="OXT60" s="8"/>
      <c r="OXU60" s="8"/>
      <c r="OXV60" s="8"/>
      <c r="OXW60" s="8"/>
      <c r="OXX60" s="8"/>
      <c r="OXY60" s="8"/>
      <c r="OXZ60" s="8"/>
      <c r="OYA60" s="8"/>
      <c r="OYB60" s="8"/>
      <c r="OYC60" s="8"/>
      <c r="OYD60" s="8"/>
      <c r="OYE60" s="8"/>
      <c r="OYF60" s="8"/>
      <c r="OYG60" s="8"/>
      <c r="OYH60" s="8"/>
      <c r="OYI60" s="8"/>
      <c r="OYJ60" s="8"/>
      <c r="OYK60" s="8"/>
      <c r="OYL60" s="8"/>
      <c r="OYM60" s="8"/>
      <c r="OYN60" s="8"/>
      <c r="OYO60" s="8"/>
      <c r="OYP60" s="8"/>
      <c r="OYQ60" s="8"/>
      <c r="OYR60" s="8"/>
      <c r="OYS60" s="8"/>
      <c r="OYT60" s="8"/>
      <c r="OYU60" s="8"/>
      <c r="OYV60" s="8"/>
      <c r="OYW60" s="8"/>
      <c r="OYX60" s="8"/>
      <c r="OYY60" s="8"/>
      <c r="OYZ60" s="8"/>
      <c r="OZA60" s="8"/>
      <c r="OZB60" s="8"/>
      <c r="OZC60" s="8"/>
      <c r="OZD60" s="8"/>
      <c r="OZE60" s="8"/>
      <c r="OZF60" s="8"/>
      <c r="OZG60" s="8"/>
      <c r="OZH60" s="8"/>
      <c r="OZI60" s="8"/>
      <c r="OZJ60" s="8"/>
      <c r="OZK60" s="8"/>
      <c r="OZL60" s="8"/>
      <c r="OZM60" s="8"/>
      <c r="OZN60" s="8"/>
      <c r="OZO60" s="8"/>
      <c r="OZP60" s="8"/>
      <c r="OZQ60" s="8"/>
      <c r="OZR60" s="8"/>
      <c r="OZS60" s="8"/>
      <c r="OZT60" s="8"/>
      <c r="OZU60" s="8"/>
      <c r="OZV60" s="8"/>
      <c r="OZW60" s="8"/>
      <c r="OZX60" s="8"/>
      <c r="OZY60" s="8"/>
      <c r="OZZ60" s="8"/>
      <c r="PAA60" s="8"/>
      <c r="PAB60" s="8"/>
      <c r="PAC60" s="8"/>
      <c r="PAD60" s="8"/>
      <c r="PAE60" s="8"/>
      <c r="PAF60" s="8"/>
      <c r="PAG60" s="8"/>
      <c r="PAH60" s="8"/>
      <c r="PAI60" s="8"/>
      <c r="PAJ60" s="8"/>
      <c r="PAK60" s="8"/>
      <c r="PAL60" s="8"/>
      <c r="PAM60" s="8"/>
      <c r="PAN60" s="8"/>
      <c r="PAO60" s="8"/>
      <c r="PAP60" s="8"/>
      <c r="PAQ60" s="8"/>
      <c r="PAR60" s="8"/>
      <c r="PAS60" s="8"/>
      <c r="PAT60" s="8"/>
      <c r="PAU60" s="8"/>
      <c r="PAV60" s="8"/>
      <c r="PAW60" s="8"/>
      <c r="PAX60" s="8"/>
      <c r="PAY60" s="8"/>
      <c r="PAZ60" s="8"/>
      <c r="PBA60" s="8"/>
      <c r="PBB60" s="8"/>
      <c r="PBC60" s="8"/>
      <c r="PBD60" s="8"/>
      <c r="PBE60" s="8"/>
      <c r="PBF60" s="8"/>
      <c r="PBG60" s="8"/>
      <c r="PBH60" s="8"/>
      <c r="PBI60" s="8"/>
      <c r="PBJ60" s="8"/>
      <c r="PBK60" s="8"/>
      <c r="PBL60" s="8"/>
      <c r="PBM60" s="8"/>
      <c r="PBN60" s="8"/>
      <c r="PBO60" s="8"/>
      <c r="PBP60" s="8"/>
      <c r="PBQ60" s="8"/>
      <c r="PBR60" s="8"/>
      <c r="PBS60" s="8"/>
      <c r="PBT60" s="8"/>
      <c r="PBU60" s="8"/>
      <c r="PBV60" s="8"/>
      <c r="PBW60" s="8"/>
      <c r="PBX60" s="8"/>
      <c r="PBY60" s="8"/>
      <c r="PBZ60" s="8"/>
      <c r="PCA60" s="8"/>
      <c r="PCB60" s="8"/>
      <c r="PCC60" s="8"/>
      <c r="PCD60" s="8"/>
      <c r="PCE60" s="8"/>
      <c r="PCF60" s="8"/>
      <c r="PCG60" s="8"/>
      <c r="PCH60" s="8"/>
      <c r="PCI60" s="8"/>
      <c r="PCJ60" s="8"/>
      <c r="PCK60" s="8"/>
      <c r="PCL60" s="8"/>
      <c r="PCM60" s="8"/>
      <c r="PCN60" s="8"/>
      <c r="PCO60" s="8"/>
      <c r="PCP60" s="8"/>
      <c r="PCQ60" s="8"/>
      <c r="PCR60" s="8"/>
      <c r="PCS60" s="8"/>
      <c r="PCT60" s="8"/>
      <c r="PCU60" s="8"/>
      <c r="PCV60" s="8"/>
      <c r="PCW60" s="8"/>
      <c r="PCX60" s="8"/>
      <c r="PCY60" s="8"/>
      <c r="PCZ60" s="8"/>
      <c r="PDA60" s="8"/>
      <c r="PDB60" s="8"/>
      <c r="PDC60" s="8"/>
      <c r="PDD60" s="8"/>
      <c r="PDE60" s="8"/>
      <c r="PDF60" s="8"/>
      <c r="PDG60" s="8"/>
      <c r="PDH60" s="8"/>
      <c r="PDI60" s="8"/>
      <c r="PDJ60" s="8"/>
      <c r="PDK60" s="8"/>
      <c r="PDL60" s="8"/>
      <c r="PDM60" s="8"/>
      <c r="PDN60" s="8"/>
      <c r="PDO60" s="8"/>
      <c r="PDP60" s="8"/>
      <c r="PDQ60" s="8"/>
      <c r="PDR60" s="8"/>
      <c r="PDS60" s="8"/>
      <c r="PDT60" s="8"/>
      <c r="PDU60" s="8"/>
      <c r="PDV60" s="8"/>
      <c r="PDW60" s="8"/>
      <c r="PDX60" s="8"/>
      <c r="PDY60" s="8"/>
      <c r="PDZ60" s="8"/>
      <c r="PEA60" s="8"/>
      <c r="PEB60" s="8"/>
      <c r="PEC60" s="8"/>
      <c r="PED60" s="8"/>
      <c r="PEE60" s="8"/>
      <c r="PEF60" s="8"/>
      <c r="PEG60" s="8"/>
      <c r="PEH60" s="8"/>
      <c r="PEI60" s="8"/>
      <c r="PEJ60" s="8"/>
      <c r="PEK60" s="8"/>
      <c r="PEL60" s="8"/>
      <c r="PEM60" s="8"/>
      <c r="PEN60" s="8"/>
      <c r="PEO60" s="8"/>
      <c r="PEP60" s="8"/>
      <c r="PEQ60" s="8"/>
      <c r="PER60" s="8"/>
      <c r="PES60" s="8"/>
      <c r="PET60" s="8"/>
      <c r="PEU60" s="8"/>
      <c r="PEV60" s="8"/>
      <c r="PEW60" s="8"/>
      <c r="PEX60" s="8"/>
      <c r="PEY60" s="8"/>
      <c r="PEZ60" s="8"/>
      <c r="PFA60" s="8"/>
      <c r="PFB60" s="8"/>
      <c r="PFC60" s="8"/>
      <c r="PFD60" s="8"/>
      <c r="PFE60" s="8"/>
      <c r="PFF60" s="8"/>
      <c r="PFG60" s="8"/>
      <c r="PFH60" s="8"/>
      <c r="PFI60" s="8"/>
      <c r="PFJ60" s="8"/>
      <c r="PFK60" s="8"/>
      <c r="PFL60" s="8"/>
      <c r="PFM60" s="8"/>
      <c r="PFN60" s="8"/>
      <c r="PFO60" s="8"/>
      <c r="PFP60" s="8"/>
      <c r="PFQ60" s="8"/>
      <c r="PFR60" s="8"/>
      <c r="PFS60" s="8"/>
      <c r="PFT60" s="8"/>
      <c r="PFU60" s="8"/>
      <c r="PFV60" s="8"/>
      <c r="PFW60" s="8"/>
      <c r="PFX60" s="8"/>
      <c r="PFY60" s="8"/>
      <c r="PFZ60" s="8"/>
      <c r="PGA60" s="8"/>
      <c r="PGB60" s="8"/>
      <c r="PGC60" s="8"/>
      <c r="PGD60" s="8"/>
      <c r="PGE60" s="8"/>
      <c r="PGF60" s="8"/>
      <c r="PGG60" s="8"/>
      <c r="PGH60" s="8"/>
      <c r="PGI60" s="8"/>
      <c r="PGJ60" s="8"/>
      <c r="PGK60" s="8"/>
      <c r="PGL60" s="8"/>
      <c r="PGM60" s="8"/>
      <c r="PGN60" s="8"/>
      <c r="PGO60" s="8"/>
      <c r="PGP60" s="8"/>
      <c r="PGQ60" s="8"/>
      <c r="PGR60" s="8"/>
      <c r="PGS60" s="8"/>
      <c r="PGT60" s="8"/>
      <c r="PGU60" s="8"/>
      <c r="PGV60" s="8"/>
      <c r="PGW60" s="8"/>
      <c r="PGX60" s="8"/>
      <c r="PGY60" s="8"/>
      <c r="PGZ60" s="8"/>
      <c r="PHA60" s="8"/>
      <c r="PHB60" s="8"/>
      <c r="PHC60" s="8"/>
      <c r="PHD60" s="8"/>
      <c r="PHE60" s="8"/>
      <c r="PHF60" s="8"/>
      <c r="PHG60" s="8"/>
      <c r="PHH60" s="8"/>
      <c r="PHI60" s="8"/>
      <c r="PHJ60" s="8"/>
      <c r="PHK60" s="8"/>
      <c r="PHL60" s="8"/>
      <c r="PHM60" s="8"/>
      <c r="PHN60" s="8"/>
      <c r="PHO60" s="8"/>
      <c r="PHP60" s="8"/>
      <c r="PHQ60" s="8"/>
      <c r="PHR60" s="8"/>
      <c r="PHS60" s="8"/>
      <c r="PHT60" s="8"/>
      <c r="PHU60" s="8"/>
      <c r="PHV60" s="8"/>
      <c r="PHW60" s="8"/>
      <c r="PHX60" s="8"/>
      <c r="PHY60" s="8"/>
      <c r="PHZ60" s="8"/>
      <c r="PIA60" s="8"/>
      <c r="PIB60" s="8"/>
      <c r="PIC60" s="8"/>
      <c r="PID60" s="8"/>
      <c r="PIE60" s="8"/>
      <c r="PIF60" s="8"/>
      <c r="PIG60" s="8"/>
      <c r="PIH60" s="8"/>
      <c r="PII60" s="8"/>
      <c r="PIJ60" s="8"/>
      <c r="PIK60" s="8"/>
      <c r="PIL60" s="8"/>
      <c r="PIM60" s="8"/>
      <c r="PIN60" s="8"/>
      <c r="PIO60" s="8"/>
      <c r="PIP60" s="8"/>
      <c r="PIQ60" s="8"/>
      <c r="PIR60" s="8"/>
      <c r="PIS60" s="8"/>
      <c r="PIT60" s="8"/>
      <c r="PIU60" s="8"/>
      <c r="PIV60" s="8"/>
      <c r="PIW60" s="8"/>
      <c r="PIX60" s="8"/>
      <c r="PIY60" s="8"/>
      <c r="PIZ60" s="8"/>
      <c r="PJA60" s="8"/>
      <c r="PJB60" s="8"/>
      <c r="PJC60" s="8"/>
      <c r="PJD60" s="8"/>
      <c r="PJE60" s="8"/>
      <c r="PJF60" s="8"/>
      <c r="PJG60" s="8"/>
      <c r="PJH60" s="8"/>
      <c r="PJI60" s="8"/>
      <c r="PJJ60" s="8"/>
      <c r="PJK60" s="8"/>
      <c r="PJL60" s="8"/>
      <c r="PJM60" s="8"/>
      <c r="PJN60" s="8"/>
      <c r="PJO60" s="8"/>
      <c r="PJP60" s="8"/>
      <c r="PJQ60" s="8"/>
      <c r="PJR60" s="8"/>
      <c r="PJS60" s="8"/>
      <c r="PJT60" s="8"/>
      <c r="PJU60" s="8"/>
      <c r="PJV60" s="8"/>
      <c r="PJW60" s="8"/>
      <c r="PJX60" s="8"/>
      <c r="PJY60" s="8"/>
      <c r="PJZ60" s="8"/>
      <c r="PKA60" s="8"/>
      <c r="PKB60" s="8"/>
      <c r="PKC60" s="8"/>
      <c r="PKD60" s="8"/>
      <c r="PKE60" s="8"/>
      <c r="PKF60" s="8"/>
      <c r="PKG60" s="8"/>
      <c r="PKH60" s="8"/>
      <c r="PKI60" s="8"/>
      <c r="PKJ60" s="8"/>
      <c r="PKK60" s="8"/>
      <c r="PKL60" s="8"/>
      <c r="PKM60" s="8"/>
      <c r="PKN60" s="8"/>
      <c r="PKO60" s="8"/>
      <c r="PKP60" s="8"/>
      <c r="PKQ60" s="8"/>
      <c r="PKR60" s="8"/>
      <c r="PKS60" s="8"/>
      <c r="PKT60" s="8"/>
      <c r="PKU60" s="8"/>
      <c r="PKV60" s="8"/>
      <c r="PKW60" s="8"/>
      <c r="PKX60" s="8"/>
      <c r="PKY60" s="8"/>
      <c r="PKZ60" s="8"/>
      <c r="PLA60" s="8"/>
      <c r="PLB60" s="8"/>
      <c r="PLC60" s="8"/>
      <c r="PLD60" s="8"/>
      <c r="PLE60" s="8"/>
      <c r="PLF60" s="8"/>
      <c r="PLG60" s="8"/>
      <c r="PLH60" s="8"/>
      <c r="PLI60" s="8"/>
      <c r="PLJ60" s="8"/>
      <c r="PLK60" s="8"/>
      <c r="PLL60" s="8"/>
      <c r="PLM60" s="8"/>
      <c r="PLN60" s="8"/>
      <c r="PLO60" s="8"/>
      <c r="PLP60" s="8"/>
      <c r="PLQ60" s="8"/>
      <c r="PLR60" s="8"/>
      <c r="PLS60" s="8"/>
      <c r="PLT60" s="8"/>
      <c r="PLU60" s="8"/>
      <c r="PLV60" s="8"/>
      <c r="PLW60" s="8"/>
      <c r="PLX60" s="8"/>
      <c r="PLY60" s="8"/>
      <c r="PLZ60" s="8"/>
      <c r="PMA60" s="8"/>
      <c r="PMB60" s="8"/>
      <c r="PMC60" s="8"/>
      <c r="PMD60" s="8"/>
      <c r="PME60" s="8"/>
      <c r="PMF60" s="8"/>
      <c r="PMG60" s="8"/>
      <c r="PMH60" s="8"/>
      <c r="PMI60" s="8"/>
      <c r="PMJ60" s="8"/>
      <c r="PMK60" s="8"/>
      <c r="PML60" s="8"/>
      <c r="PMM60" s="8"/>
      <c r="PMN60" s="8"/>
      <c r="PMO60" s="8"/>
      <c r="PMP60" s="8"/>
      <c r="PMQ60" s="8"/>
      <c r="PMR60" s="8"/>
      <c r="PMS60" s="8"/>
      <c r="PMT60" s="8"/>
      <c r="PMU60" s="8"/>
      <c r="PMV60" s="8"/>
      <c r="PMW60" s="8"/>
      <c r="PMX60" s="8"/>
      <c r="PMY60" s="8"/>
      <c r="PMZ60" s="8"/>
      <c r="PNA60" s="8"/>
      <c r="PNB60" s="8"/>
      <c r="PNC60" s="8"/>
      <c r="PND60" s="8"/>
      <c r="PNE60" s="8"/>
      <c r="PNF60" s="8"/>
      <c r="PNG60" s="8"/>
      <c r="PNH60" s="8"/>
      <c r="PNI60" s="8"/>
      <c r="PNJ60" s="8"/>
      <c r="PNK60" s="8"/>
      <c r="PNL60" s="8"/>
      <c r="PNM60" s="8"/>
      <c r="PNN60" s="8"/>
      <c r="PNO60" s="8"/>
      <c r="PNP60" s="8"/>
      <c r="PNQ60" s="8"/>
      <c r="PNR60" s="8"/>
      <c r="PNS60" s="8"/>
      <c r="PNT60" s="8"/>
      <c r="PNU60" s="8"/>
      <c r="PNV60" s="8"/>
      <c r="PNW60" s="8"/>
      <c r="PNX60" s="8"/>
      <c r="PNY60" s="8"/>
      <c r="PNZ60" s="8"/>
      <c r="POA60" s="8"/>
      <c r="POB60" s="8"/>
      <c r="POC60" s="8"/>
      <c r="POD60" s="8"/>
      <c r="POE60" s="8"/>
      <c r="POF60" s="8"/>
      <c r="POG60" s="8"/>
      <c r="POH60" s="8"/>
      <c r="POI60" s="8"/>
      <c r="POJ60" s="8"/>
      <c r="POK60" s="8"/>
      <c r="POL60" s="8"/>
      <c r="POM60" s="8"/>
      <c r="PON60" s="8"/>
      <c r="POO60" s="8"/>
      <c r="POP60" s="8"/>
      <c r="POQ60" s="8"/>
      <c r="POR60" s="8"/>
      <c r="POS60" s="8"/>
      <c r="POT60" s="8"/>
      <c r="POU60" s="8"/>
      <c r="POV60" s="8"/>
      <c r="POW60" s="8"/>
      <c r="POX60" s="8"/>
      <c r="POY60" s="8"/>
      <c r="POZ60" s="8"/>
      <c r="PPA60" s="8"/>
      <c r="PPB60" s="8"/>
      <c r="PPC60" s="8"/>
      <c r="PPD60" s="8"/>
      <c r="PPE60" s="8"/>
      <c r="PPF60" s="8"/>
      <c r="PPG60" s="8"/>
      <c r="PPH60" s="8"/>
      <c r="PPI60" s="8"/>
      <c r="PPJ60" s="8"/>
      <c r="PPK60" s="8"/>
      <c r="PPL60" s="8"/>
      <c r="PPM60" s="8"/>
      <c r="PPN60" s="8"/>
      <c r="PPO60" s="8"/>
      <c r="PPP60" s="8"/>
      <c r="PPQ60" s="8"/>
      <c r="PPR60" s="8"/>
      <c r="PPS60" s="8"/>
      <c r="PPT60" s="8"/>
      <c r="PPU60" s="8"/>
      <c r="PPV60" s="8"/>
      <c r="PPW60" s="8"/>
      <c r="PPX60" s="8"/>
      <c r="PPY60" s="8"/>
      <c r="PPZ60" s="8"/>
      <c r="PQA60" s="8"/>
      <c r="PQB60" s="8"/>
      <c r="PQC60" s="8"/>
      <c r="PQD60" s="8"/>
      <c r="PQE60" s="8"/>
      <c r="PQF60" s="8"/>
      <c r="PQG60" s="8"/>
      <c r="PQH60" s="8"/>
      <c r="PQI60" s="8"/>
      <c r="PQJ60" s="8"/>
      <c r="PQK60" s="8"/>
      <c r="PQL60" s="8"/>
      <c r="PQM60" s="8"/>
      <c r="PQN60" s="8"/>
      <c r="PQO60" s="8"/>
      <c r="PQP60" s="8"/>
      <c r="PQQ60" s="8"/>
      <c r="PQR60" s="8"/>
      <c r="PQS60" s="8"/>
      <c r="PQT60" s="8"/>
      <c r="PQU60" s="8"/>
      <c r="PQV60" s="8"/>
      <c r="PQW60" s="8"/>
      <c r="PQX60" s="8"/>
      <c r="PQY60" s="8"/>
      <c r="PQZ60" s="8"/>
      <c r="PRA60" s="8"/>
      <c r="PRB60" s="8"/>
      <c r="PRC60" s="8"/>
      <c r="PRD60" s="8"/>
      <c r="PRE60" s="8"/>
      <c r="PRF60" s="8"/>
      <c r="PRG60" s="8"/>
      <c r="PRH60" s="8"/>
      <c r="PRI60" s="8"/>
      <c r="PRJ60" s="8"/>
      <c r="PRK60" s="8"/>
      <c r="PRL60" s="8"/>
      <c r="PRM60" s="8"/>
      <c r="PRN60" s="8"/>
      <c r="PRO60" s="8"/>
      <c r="PRP60" s="8"/>
      <c r="PRQ60" s="8"/>
      <c r="PRR60" s="8"/>
      <c r="PRS60" s="8"/>
      <c r="PRT60" s="8"/>
      <c r="PRU60" s="8"/>
      <c r="PRV60" s="8"/>
      <c r="PRW60" s="8"/>
      <c r="PRX60" s="8"/>
      <c r="PRY60" s="8"/>
      <c r="PRZ60" s="8"/>
      <c r="PSA60" s="8"/>
      <c r="PSB60" s="8"/>
      <c r="PSC60" s="8"/>
      <c r="PSD60" s="8"/>
      <c r="PSE60" s="8"/>
      <c r="PSF60" s="8"/>
      <c r="PSG60" s="8"/>
      <c r="PSH60" s="8"/>
      <c r="PSI60" s="8"/>
      <c r="PSJ60" s="8"/>
      <c r="PSK60" s="8"/>
      <c r="PSL60" s="8"/>
      <c r="PSM60" s="8"/>
      <c r="PSN60" s="8"/>
      <c r="PSO60" s="8"/>
      <c r="PSP60" s="8"/>
      <c r="PSQ60" s="8"/>
      <c r="PSR60" s="8"/>
      <c r="PSS60" s="8"/>
      <c r="PST60" s="8"/>
      <c r="PSU60" s="8"/>
      <c r="PSV60" s="8"/>
      <c r="PSW60" s="8"/>
      <c r="PSX60" s="8"/>
      <c r="PSY60" s="8"/>
      <c r="PSZ60" s="8"/>
      <c r="PTA60" s="8"/>
      <c r="PTB60" s="8"/>
      <c r="PTC60" s="8"/>
      <c r="PTD60" s="8"/>
      <c r="PTE60" s="8"/>
      <c r="PTF60" s="8"/>
      <c r="PTG60" s="8"/>
      <c r="PTH60" s="8"/>
      <c r="PTI60" s="8"/>
      <c r="PTJ60" s="8"/>
      <c r="PTK60" s="8"/>
      <c r="PTL60" s="8"/>
      <c r="PTM60" s="8"/>
      <c r="PTN60" s="8"/>
      <c r="PTO60" s="8"/>
      <c r="PTP60" s="8"/>
      <c r="PTQ60" s="8"/>
      <c r="PTR60" s="8"/>
      <c r="PTS60" s="8"/>
      <c r="PTT60" s="8"/>
      <c r="PTU60" s="8"/>
      <c r="PTV60" s="8"/>
      <c r="PTW60" s="8"/>
      <c r="PTX60" s="8"/>
      <c r="PTY60" s="8"/>
      <c r="PTZ60" s="8"/>
      <c r="PUA60" s="8"/>
      <c r="PUB60" s="8"/>
      <c r="PUC60" s="8"/>
      <c r="PUD60" s="8"/>
      <c r="PUE60" s="8"/>
      <c r="PUF60" s="8"/>
      <c r="PUG60" s="8"/>
      <c r="PUH60" s="8"/>
      <c r="PUI60" s="8"/>
      <c r="PUJ60" s="8"/>
      <c r="PUK60" s="8"/>
      <c r="PUL60" s="8"/>
      <c r="PUM60" s="8"/>
      <c r="PUN60" s="8"/>
      <c r="PUO60" s="8"/>
      <c r="PUP60" s="8"/>
      <c r="PUQ60" s="8"/>
      <c r="PUR60" s="8"/>
      <c r="PUS60" s="8"/>
      <c r="PUT60" s="8"/>
      <c r="PUU60" s="8"/>
      <c r="PUV60" s="8"/>
      <c r="PUW60" s="8"/>
      <c r="PUX60" s="8"/>
      <c r="PUY60" s="8"/>
      <c r="PUZ60" s="8"/>
      <c r="PVA60" s="8"/>
      <c r="PVB60" s="8"/>
      <c r="PVC60" s="8"/>
      <c r="PVD60" s="8"/>
      <c r="PVE60" s="8"/>
      <c r="PVF60" s="8"/>
      <c r="PVG60" s="8"/>
      <c r="PVH60" s="8"/>
      <c r="PVI60" s="8"/>
      <c r="PVJ60" s="8"/>
      <c r="PVK60" s="8"/>
      <c r="PVL60" s="8"/>
      <c r="PVM60" s="8"/>
      <c r="PVN60" s="8"/>
      <c r="PVO60" s="8"/>
      <c r="PVP60" s="8"/>
      <c r="PVQ60" s="8"/>
      <c r="PVR60" s="8"/>
      <c r="PVS60" s="8"/>
      <c r="PVT60" s="8"/>
      <c r="PVU60" s="8"/>
      <c r="PVV60" s="8"/>
      <c r="PVW60" s="8"/>
      <c r="PVX60" s="8"/>
      <c r="PVY60" s="8"/>
      <c r="PVZ60" s="8"/>
      <c r="PWA60" s="8"/>
      <c r="PWB60" s="8"/>
      <c r="PWC60" s="8"/>
      <c r="PWD60" s="8"/>
      <c r="PWE60" s="8"/>
      <c r="PWF60" s="8"/>
      <c r="PWG60" s="8"/>
      <c r="PWH60" s="8"/>
      <c r="PWI60" s="8"/>
      <c r="PWJ60" s="8"/>
      <c r="PWK60" s="8"/>
      <c r="PWL60" s="8"/>
      <c r="PWM60" s="8"/>
      <c r="PWN60" s="8"/>
      <c r="PWO60" s="8"/>
      <c r="PWP60" s="8"/>
      <c r="PWQ60" s="8"/>
      <c r="PWR60" s="8"/>
      <c r="PWS60" s="8"/>
      <c r="PWT60" s="8"/>
      <c r="PWU60" s="8"/>
      <c r="PWV60" s="8"/>
      <c r="PWW60" s="8"/>
      <c r="PWX60" s="8"/>
      <c r="PWY60" s="8"/>
      <c r="PWZ60" s="8"/>
      <c r="PXA60" s="8"/>
      <c r="PXB60" s="8"/>
      <c r="PXC60" s="8"/>
      <c r="PXD60" s="8"/>
      <c r="PXE60" s="8"/>
      <c r="PXF60" s="8"/>
      <c r="PXG60" s="8"/>
      <c r="PXH60" s="8"/>
      <c r="PXI60" s="8"/>
      <c r="PXJ60" s="8"/>
      <c r="PXK60" s="8"/>
      <c r="PXL60" s="8"/>
      <c r="PXM60" s="8"/>
      <c r="PXN60" s="8"/>
      <c r="PXO60" s="8"/>
      <c r="PXP60" s="8"/>
      <c r="PXQ60" s="8"/>
      <c r="PXR60" s="8"/>
      <c r="PXS60" s="8"/>
      <c r="PXT60" s="8"/>
      <c r="PXU60" s="8"/>
      <c r="PXV60" s="8"/>
      <c r="PXW60" s="8"/>
      <c r="PXX60" s="8"/>
      <c r="PXY60" s="8"/>
      <c r="PXZ60" s="8"/>
      <c r="PYA60" s="8"/>
      <c r="PYB60" s="8"/>
      <c r="PYC60" s="8"/>
      <c r="PYD60" s="8"/>
      <c r="PYE60" s="8"/>
      <c r="PYF60" s="8"/>
      <c r="PYG60" s="8"/>
      <c r="PYH60" s="8"/>
      <c r="PYI60" s="8"/>
      <c r="PYJ60" s="8"/>
      <c r="PYK60" s="8"/>
      <c r="PYL60" s="8"/>
      <c r="PYM60" s="8"/>
      <c r="PYN60" s="8"/>
      <c r="PYO60" s="8"/>
      <c r="PYP60" s="8"/>
      <c r="PYQ60" s="8"/>
      <c r="PYR60" s="8"/>
      <c r="PYS60" s="8"/>
      <c r="PYT60" s="8"/>
      <c r="PYU60" s="8"/>
      <c r="PYV60" s="8"/>
      <c r="PYW60" s="8"/>
      <c r="PYX60" s="8"/>
      <c r="PYY60" s="8"/>
      <c r="PYZ60" s="8"/>
      <c r="PZA60" s="8"/>
      <c r="PZB60" s="8"/>
      <c r="PZC60" s="8"/>
      <c r="PZD60" s="8"/>
      <c r="PZE60" s="8"/>
      <c r="PZF60" s="8"/>
      <c r="PZG60" s="8"/>
      <c r="PZH60" s="8"/>
      <c r="PZI60" s="8"/>
      <c r="PZJ60" s="8"/>
      <c r="PZK60" s="8"/>
      <c r="PZL60" s="8"/>
      <c r="PZM60" s="8"/>
      <c r="PZN60" s="8"/>
      <c r="PZO60" s="8"/>
      <c r="PZP60" s="8"/>
      <c r="PZQ60" s="8"/>
      <c r="PZR60" s="8"/>
      <c r="PZS60" s="8"/>
      <c r="PZT60" s="8"/>
      <c r="PZU60" s="8"/>
      <c r="PZV60" s="8"/>
      <c r="PZW60" s="8"/>
      <c r="PZX60" s="8"/>
      <c r="PZY60" s="8"/>
      <c r="PZZ60" s="8"/>
      <c r="QAA60" s="8"/>
      <c r="QAB60" s="8"/>
      <c r="QAC60" s="8"/>
      <c r="QAD60" s="8"/>
      <c r="QAE60" s="8"/>
      <c r="QAF60" s="8"/>
      <c r="QAG60" s="8"/>
      <c r="QAH60" s="8"/>
      <c r="QAI60" s="8"/>
      <c r="QAJ60" s="8"/>
      <c r="QAK60" s="8"/>
      <c r="QAL60" s="8"/>
      <c r="QAM60" s="8"/>
      <c r="QAN60" s="8"/>
      <c r="QAO60" s="8"/>
      <c r="QAP60" s="8"/>
      <c r="QAQ60" s="8"/>
      <c r="QAR60" s="8"/>
      <c r="QAS60" s="8"/>
      <c r="QAT60" s="8"/>
      <c r="QAU60" s="8"/>
      <c r="QAV60" s="8"/>
      <c r="QAW60" s="8"/>
      <c r="QAX60" s="8"/>
      <c r="QAY60" s="8"/>
      <c r="QAZ60" s="8"/>
      <c r="QBA60" s="8"/>
      <c r="QBB60" s="8"/>
      <c r="QBC60" s="8"/>
      <c r="QBD60" s="8"/>
      <c r="QBE60" s="8"/>
      <c r="QBF60" s="8"/>
      <c r="QBG60" s="8"/>
      <c r="QBH60" s="8"/>
      <c r="QBI60" s="8"/>
      <c r="QBJ60" s="8"/>
      <c r="QBK60" s="8"/>
      <c r="QBL60" s="8"/>
      <c r="QBM60" s="8"/>
      <c r="QBN60" s="8"/>
      <c r="QBO60" s="8"/>
      <c r="QBP60" s="8"/>
      <c r="QBQ60" s="8"/>
      <c r="QBR60" s="8"/>
      <c r="QBS60" s="8"/>
      <c r="QBT60" s="8"/>
      <c r="QBU60" s="8"/>
      <c r="QBV60" s="8"/>
      <c r="QBW60" s="8"/>
      <c r="QBX60" s="8"/>
      <c r="QBY60" s="8"/>
      <c r="QBZ60" s="8"/>
      <c r="QCA60" s="8"/>
      <c r="QCB60" s="8"/>
      <c r="QCC60" s="8"/>
      <c r="QCD60" s="8"/>
      <c r="QCE60" s="8"/>
      <c r="QCF60" s="8"/>
      <c r="QCG60" s="8"/>
      <c r="QCH60" s="8"/>
      <c r="QCI60" s="8"/>
      <c r="QCJ60" s="8"/>
      <c r="QCK60" s="8"/>
      <c r="QCL60" s="8"/>
      <c r="QCM60" s="8"/>
      <c r="QCN60" s="8"/>
      <c r="QCO60" s="8"/>
      <c r="QCP60" s="8"/>
      <c r="QCQ60" s="8"/>
      <c r="QCR60" s="8"/>
      <c r="QCS60" s="8"/>
      <c r="QCT60" s="8"/>
      <c r="QCU60" s="8"/>
      <c r="QCV60" s="8"/>
      <c r="QCW60" s="8"/>
      <c r="QCX60" s="8"/>
      <c r="QCY60" s="8"/>
      <c r="QCZ60" s="8"/>
      <c r="QDA60" s="8"/>
      <c r="QDB60" s="8"/>
      <c r="QDC60" s="8"/>
      <c r="QDD60" s="8"/>
      <c r="QDE60" s="8"/>
      <c r="QDF60" s="8"/>
      <c r="QDG60" s="8"/>
      <c r="QDH60" s="8"/>
      <c r="QDI60" s="8"/>
      <c r="QDJ60" s="8"/>
      <c r="QDK60" s="8"/>
      <c r="QDL60" s="8"/>
      <c r="QDM60" s="8"/>
      <c r="QDN60" s="8"/>
      <c r="QDO60" s="8"/>
      <c r="QDP60" s="8"/>
      <c r="QDQ60" s="8"/>
      <c r="QDR60" s="8"/>
      <c r="QDS60" s="8"/>
      <c r="QDT60" s="8"/>
      <c r="QDU60" s="8"/>
      <c r="QDV60" s="8"/>
      <c r="QDW60" s="8"/>
      <c r="QDX60" s="8"/>
      <c r="QDY60" s="8"/>
      <c r="QDZ60" s="8"/>
      <c r="QEA60" s="8"/>
      <c r="QEB60" s="8"/>
      <c r="QEC60" s="8"/>
      <c r="QED60" s="8"/>
      <c r="QEE60" s="8"/>
      <c r="QEF60" s="8"/>
      <c r="QEG60" s="8"/>
      <c r="QEH60" s="8"/>
      <c r="QEI60" s="8"/>
      <c r="QEJ60" s="8"/>
      <c r="QEK60" s="8"/>
      <c r="QEL60" s="8"/>
      <c r="QEM60" s="8"/>
      <c r="QEN60" s="8"/>
      <c r="QEO60" s="8"/>
      <c r="QEP60" s="8"/>
      <c r="QEQ60" s="8"/>
      <c r="QER60" s="8"/>
      <c r="QES60" s="8"/>
      <c r="QET60" s="8"/>
      <c r="QEU60" s="8"/>
      <c r="QEV60" s="8"/>
      <c r="QEW60" s="8"/>
      <c r="QEX60" s="8"/>
      <c r="QEY60" s="8"/>
      <c r="QEZ60" s="8"/>
      <c r="QFA60" s="8"/>
      <c r="QFB60" s="8"/>
      <c r="QFC60" s="8"/>
      <c r="QFD60" s="8"/>
      <c r="QFE60" s="8"/>
      <c r="QFF60" s="8"/>
      <c r="QFG60" s="8"/>
      <c r="QFH60" s="8"/>
      <c r="QFI60" s="8"/>
      <c r="QFJ60" s="8"/>
      <c r="QFK60" s="8"/>
      <c r="QFL60" s="8"/>
      <c r="QFM60" s="8"/>
      <c r="QFN60" s="8"/>
      <c r="QFO60" s="8"/>
      <c r="QFP60" s="8"/>
      <c r="QFQ60" s="8"/>
      <c r="QFR60" s="8"/>
      <c r="QFS60" s="8"/>
      <c r="QFT60" s="8"/>
      <c r="QFU60" s="8"/>
      <c r="QFV60" s="8"/>
      <c r="QFW60" s="8"/>
      <c r="QFX60" s="8"/>
      <c r="QFY60" s="8"/>
      <c r="QFZ60" s="8"/>
      <c r="QGA60" s="8"/>
      <c r="QGB60" s="8"/>
      <c r="QGC60" s="8"/>
      <c r="QGD60" s="8"/>
      <c r="QGE60" s="8"/>
      <c r="QGF60" s="8"/>
      <c r="QGG60" s="8"/>
      <c r="QGH60" s="8"/>
      <c r="QGI60" s="8"/>
      <c r="QGJ60" s="8"/>
      <c r="QGK60" s="8"/>
      <c r="QGL60" s="8"/>
      <c r="QGM60" s="8"/>
      <c r="QGN60" s="8"/>
      <c r="QGO60" s="8"/>
      <c r="QGP60" s="8"/>
      <c r="QGQ60" s="8"/>
      <c r="QGR60" s="8"/>
      <c r="QGS60" s="8"/>
      <c r="QGT60" s="8"/>
      <c r="QGU60" s="8"/>
      <c r="QGV60" s="8"/>
      <c r="QGW60" s="8"/>
      <c r="QGX60" s="8"/>
      <c r="QGY60" s="8"/>
      <c r="QGZ60" s="8"/>
      <c r="QHA60" s="8"/>
      <c r="QHB60" s="8"/>
      <c r="QHC60" s="8"/>
      <c r="QHD60" s="8"/>
      <c r="QHE60" s="8"/>
      <c r="QHF60" s="8"/>
      <c r="QHG60" s="8"/>
      <c r="QHH60" s="8"/>
      <c r="QHI60" s="8"/>
      <c r="QHJ60" s="8"/>
      <c r="QHK60" s="8"/>
      <c r="QHL60" s="8"/>
      <c r="QHM60" s="8"/>
      <c r="QHN60" s="8"/>
      <c r="QHO60" s="8"/>
      <c r="QHP60" s="8"/>
      <c r="QHQ60" s="8"/>
      <c r="QHR60" s="8"/>
      <c r="QHS60" s="8"/>
      <c r="QHT60" s="8"/>
      <c r="QHU60" s="8"/>
      <c r="QHV60" s="8"/>
      <c r="QHW60" s="8"/>
      <c r="QHX60" s="8"/>
      <c r="QHY60" s="8"/>
      <c r="QHZ60" s="8"/>
      <c r="QIA60" s="8"/>
      <c r="QIB60" s="8"/>
      <c r="QIC60" s="8"/>
      <c r="QID60" s="8"/>
      <c r="QIE60" s="8"/>
      <c r="QIF60" s="8"/>
      <c r="QIG60" s="8"/>
      <c r="QIH60" s="8"/>
      <c r="QII60" s="8"/>
      <c r="QIJ60" s="8"/>
      <c r="QIK60" s="8"/>
      <c r="QIL60" s="8"/>
      <c r="QIM60" s="8"/>
      <c r="QIN60" s="8"/>
      <c r="QIO60" s="8"/>
      <c r="QIP60" s="8"/>
      <c r="QIQ60" s="8"/>
      <c r="QIR60" s="8"/>
      <c r="QIS60" s="8"/>
      <c r="QIT60" s="8"/>
      <c r="QIU60" s="8"/>
      <c r="QIV60" s="8"/>
      <c r="QIW60" s="8"/>
      <c r="QIX60" s="8"/>
      <c r="QIY60" s="8"/>
      <c r="QIZ60" s="8"/>
      <c r="QJA60" s="8"/>
      <c r="QJB60" s="8"/>
      <c r="QJC60" s="8"/>
      <c r="QJD60" s="8"/>
      <c r="QJE60" s="8"/>
      <c r="QJF60" s="8"/>
      <c r="QJG60" s="8"/>
      <c r="QJH60" s="8"/>
      <c r="QJI60" s="8"/>
      <c r="QJJ60" s="8"/>
      <c r="QJK60" s="8"/>
      <c r="QJL60" s="8"/>
      <c r="QJM60" s="8"/>
      <c r="QJN60" s="8"/>
      <c r="QJO60" s="8"/>
      <c r="QJP60" s="8"/>
      <c r="QJQ60" s="8"/>
      <c r="QJR60" s="8"/>
      <c r="QJS60" s="8"/>
      <c r="QJT60" s="8"/>
      <c r="QJU60" s="8"/>
      <c r="QJV60" s="8"/>
      <c r="QJW60" s="8"/>
      <c r="QJX60" s="8"/>
      <c r="QJY60" s="8"/>
      <c r="QJZ60" s="8"/>
      <c r="QKA60" s="8"/>
      <c r="QKB60" s="8"/>
      <c r="QKC60" s="8"/>
      <c r="QKD60" s="8"/>
      <c r="QKE60" s="8"/>
      <c r="QKF60" s="8"/>
      <c r="QKG60" s="8"/>
      <c r="QKH60" s="8"/>
      <c r="QKI60" s="8"/>
      <c r="QKJ60" s="8"/>
      <c r="QKK60" s="8"/>
      <c r="QKL60" s="8"/>
      <c r="QKM60" s="8"/>
      <c r="QKN60" s="8"/>
      <c r="QKO60" s="8"/>
      <c r="QKP60" s="8"/>
      <c r="QKQ60" s="8"/>
      <c r="QKR60" s="8"/>
      <c r="QKS60" s="8"/>
      <c r="QKT60" s="8"/>
      <c r="QKU60" s="8"/>
      <c r="QKV60" s="8"/>
      <c r="QKW60" s="8"/>
      <c r="QKX60" s="8"/>
      <c r="QKY60" s="8"/>
      <c r="QKZ60" s="8"/>
      <c r="QLA60" s="8"/>
      <c r="QLB60" s="8"/>
      <c r="QLC60" s="8"/>
      <c r="QLD60" s="8"/>
      <c r="QLE60" s="8"/>
      <c r="QLF60" s="8"/>
      <c r="QLG60" s="8"/>
      <c r="QLH60" s="8"/>
      <c r="QLI60" s="8"/>
      <c r="QLJ60" s="8"/>
      <c r="QLK60" s="8"/>
      <c r="QLL60" s="8"/>
      <c r="QLM60" s="8"/>
      <c r="QLN60" s="8"/>
      <c r="QLO60" s="8"/>
      <c r="QLP60" s="8"/>
      <c r="QLQ60" s="8"/>
      <c r="QLR60" s="8"/>
      <c r="QLS60" s="8"/>
      <c r="QLT60" s="8"/>
      <c r="QLU60" s="8"/>
      <c r="QLV60" s="8"/>
      <c r="QLW60" s="8"/>
      <c r="QLX60" s="8"/>
      <c r="QLY60" s="8"/>
      <c r="QLZ60" s="8"/>
      <c r="QMA60" s="8"/>
      <c r="QMB60" s="8"/>
      <c r="QMC60" s="8"/>
      <c r="QMD60" s="8"/>
      <c r="QME60" s="8"/>
      <c r="QMF60" s="8"/>
      <c r="QMG60" s="8"/>
      <c r="QMH60" s="8"/>
      <c r="QMI60" s="8"/>
      <c r="QMJ60" s="8"/>
      <c r="QMK60" s="8"/>
      <c r="QML60" s="8"/>
      <c r="QMM60" s="8"/>
      <c r="QMN60" s="8"/>
      <c r="QMO60" s="8"/>
      <c r="QMP60" s="8"/>
      <c r="QMQ60" s="8"/>
      <c r="QMR60" s="8"/>
      <c r="QMS60" s="8"/>
      <c r="QMT60" s="8"/>
      <c r="QMU60" s="8"/>
      <c r="QMV60" s="8"/>
      <c r="QMW60" s="8"/>
      <c r="QMX60" s="8"/>
      <c r="QMY60" s="8"/>
      <c r="QMZ60" s="8"/>
      <c r="QNA60" s="8"/>
      <c r="QNB60" s="8"/>
      <c r="QNC60" s="8"/>
      <c r="QND60" s="8"/>
      <c r="QNE60" s="8"/>
      <c r="QNF60" s="8"/>
      <c r="QNG60" s="8"/>
      <c r="QNH60" s="8"/>
      <c r="QNI60" s="8"/>
      <c r="QNJ60" s="8"/>
      <c r="QNK60" s="8"/>
      <c r="QNL60" s="8"/>
      <c r="QNM60" s="8"/>
      <c r="QNN60" s="8"/>
      <c r="QNO60" s="8"/>
      <c r="QNP60" s="8"/>
      <c r="QNQ60" s="8"/>
      <c r="QNR60" s="8"/>
      <c r="QNS60" s="8"/>
      <c r="QNT60" s="8"/>
      <c r="QNU60" s="8"/>
      <c r="QNV60" s="8"/>
      <c r="QNW60" s="8"/>
      <c r="QNX60" s="8"/>
      <c r="QNY60" s="8"/>
      <c r="QNZ60" s="8"/>
      <c r="QOA60" s="8"/>
      <c r="QOB60" s="8"/>
      <c r="QOC60" s="8"/>
      <c r="QOD60" s="8"/>
      <c r="QOE60" s="8"/>
      <c r="QOF60" s="8"/>
      <c r="QOG60" s="8"/>
      <c r="QOH60" s="8"/>
      <c r="QOI60" s="8"/>
      <c r="QOJ60" s="8"/>
      <c r="QOK60" s="8"/>
      <c r="QOL60" s="8"/>
      <c r="QOM60" s="8"/>
      <c r="QON60" s="8"/>
      <c r="QOO60" s="8"/>
      <c r="QOP60" s="8"/>
      <c r="QOQ60" s="8"/>
      <c r="QOR60" s="8"/>
      <c r="QOS60" s="8"/>
      <c r="QOT60" s="8"/>
      <c r="QOU60" s="8"/>
      <c r="QOV60" s="8"/>
      <c r="QOW60" s="8"/>
      <c r="QOX60" s="8"/>
      <c r="QOY60" s="8"/>
      <c r="QOZ60" s="8"/>
      <c r="QPA60" s="8"/>
      <c r="QPB60" s="8"/>
      <c r="QPC60" s="8"/>
      <c r="QPD60" s="8"/>
      <c r="QPE60" s="8"/>
      <c r="QPF60" s="8"/>
      <c r="QPG60" s="8"/>
      <c r="QPH60" s="8"/>
      <c r="QPI60" s="8"/>
      <c r="QPJ60" s="8"/>
      <c r="QPK60" s="8"/>
      <c r="QPL60" s="8"/>
      <c r="QPM60" s="8"/>
      <c r="QPN60" s="8"/>
      <c r="QPO60" s="8"/>
      <c r="QPP60" s="8"/>
      <c r="QPQ60" s="8"/>
      <c r="QPR60" s="8"/>
      <c r="QPS60" s="8"/>
      <c r="QPT60" s="8"/>
      <c r="QPU60" s="8"/>
      <c r="QPV60" s="8"/>
      <c r="QPW60" s="8"/>
      <c r="QPX60" s="8"/>
      <c r="QPY60" s="8"/>
      <c r="QPZ60" s="8"/>
      <c r="QQA60" s="8"/>
      <c r="QQB60" s="8"/>
      <c r="QQC60" s="8"/>
      <c r="QQD60" s="8"/>
      <c r="QQE60" s="8"/>
      <c r="QQF60" s="8"/>
      <c r="QQG60" s="8"/>
      <c r="QQH60" s="8"/>
      <c r="QQI60" s="8"/>
      <c r="QQJ60" s="8"/>
      <c r="QQK60" s="8"/>
      <c r="QQL60" s="8"/>
      <c r="QQM60" s="8"/>
      <c r="QQN60" s="8"/>
      <c r="QQO60" s="8"/>
      <c r="QQP60" s="8"/>
      <c r="QQQ60" s="8"/>
      <c r="QQR60" s="8"/>
      <c r="QQS60" s="8"/>
      <c r="QQT60" s="8"/>
      <c r="QQU60" s="8"/>
      <c r="QQV60" s="8"/>
      <c r="QQW60" s="8"/>
      <c r="QQX60" s="8"/>
      <c r="QQY60" s="8"/>
      <c r="QQZ60" s="8"/>
      <c r="QRA60" s="8"/>
      <c r="QRB60" s="8"/>
      <c r="QRC60" s="8"/>
      <c r="QRD60" s="8"/>
      <c r="QRE60" s="8"/>
      <c r="QRF60" s="8"/>
      <c r="QRG60" s="8"/>
      <c r="QRH60" s="8"/>
      <c r="QRI60" s="8"/>
      <c r="QRJ60" s="8"/>
      <c r="QRK60" s="8"/>
      <c r="QRL60" s="8"/>
      <c r="QRM60" s="8"/>
      <c r="QRN60" s="8"/>
      <c r="QRO60" s="8"/>
      <c r="QRP60" s="8"/>
      <c r="QRQ60" s="8"/>
      <c r="QRR60" s="8"/>
      <c r="QRS60" s="8"/>
      <c r="QRT60" s="8"/>
      <c r="QRU60" s="8"/>
      <c r="QRV60" s="8"/>
      <c r="QRW60" s="8"/>
      <c r="QRX60" s="8"/>
      <c r="QRY60" s="8"/>
      <c r="QRZ60" s="8"/>
      <c r="QSA60" s="8"/>
      <c r="QSB60" s="8"/>
      <c r="QSC60" s="8"/>
      <c r="QSD60" s="8"/>
      <c r="QSE60" s="8"/>
      <c r="QSF60" s="8"/>
      <c r="QSG60" s="8"/>
      <c r="QSH60" s="8"/>
      <c r="QSI60" s="8"/>
      <c r="QSJ60" s="8"/>
      <c r="QSK60" s="8"/>
      <c r="QSL60" s="8"/>
      <c r="QSM60" s="8"/>
      <c r="QSN60" s="8"/>
      <c r="QSO60" s="8"/>
      <c r="QSP60" s="8"/>
      <c r="QSQ60" s="8"/>
      <c r="QSR60" s="8"/>
      <c r="QSS60" s="8"/>
      <c r="QST60" s="8"/>
      <c r="QSU60" s="8"/>
      <c r="QSV60" s="8"/>
      <c r="QSW60" s="8"/>
      <c r="QSX60" s="8"/>
      <c r="QSY60" s="8"/>
      <c r="QSZ60" s="8"/>
      <c r="QTA60" s="8"/>
      <c r="QTB60" s="8"/>
      <c r="QTC60" s="8"/>
      <c r="QTD60" s="8"/>
      <c r="QTE60" s="8"/>
      <c r="QTF60" s="8"/>
      <c r="QTG60" s="8"/>
      <c r="QTH60" s="8"/>
      <c r="QTI60" s="8"/>
      <c r="QTJ60" s="8"/>
      <c r="QTK60" s="8"/>
      <c r="QTL60" s="8"/>
      <c r="QTM60" s="8"/>
      <c r="QTN60" s="8"/>
      <c r="QTO60" s="8"/>
      <c r="QTP60" s="8"/>
      <c r="QTQ60" s="8"/>
      <c r="QTR60" s="8"/>
      <c r="QTS60" s="8"/>
      <c r="QTT60" s="8"/>
      <c r="QTU60" s="8"/>
      <c r="QTV60" s="8"/>
      <c r="QTW60" s="8"/>
      <c r="QTX60" s="8"/>
      <c r="QTY60" s="8"/>
      <c r="QTZ60" s="8"/>
      <c r="QUA60" s="8"/>
      <c r="QUB60" s="8"/>
      <c r="QUC60" s="8"/>
      <c r="QUD60" s="8"/>
      <c r="QUE60" s="8"/>
      <c r="QUF60" s="8"/>
      <c r="QUG60" s="8"/>
      <c r="QUH60" s="8"/>
      <c r="QUI60" s="8"/>
      <c r="QUJ60" s="8"/>
      <c r="QUK60" s="8"/>
      <c r="QUL60" s="8"/>
      <c r="QUM60" s="8"/>
      <c r="QUN60" s="8"/>
      <c r="QUO60" s="8"/>
      <c r="QUP60" s="8"/>
      <c r="QUQ60" s="8"/>
      <c r="QUR60" s="8"/>
      <c r="QUS60" s="8"/>
      <c r="QUT60" s="8"/>
      <c r="QUU60" s="8"/>
      <c r="QUV60" s="8"/>
      <c r="QUW60" s="8"/>
      <c r="QUX60" s="8"/>
      <c r="QUY60" s="8"/>
      <c r="QUZ60" s="8"/>
      <c r="QVA60" s="8"/>
      <c r="QVB60" s="8"/>
      <c r="QVC60" s="8"/>
      <c r="QVD60" s="8"/>
      <c r="QVE60" s="8"/>
      <c r="QVF60" s="8"/>
      <c r="QVG60" s="8"/>
      <c r="QVH60" s="8"/>
      <c r="QVI60" s="8"/>
      <c r="QVJ60" s="8"/>
      <c r="QVK60" s="8"/>
      <c r="QVL60" s="8"/>
      <c r="QVM60" s="8"/>
      <c r="QVN60" s="8"/>
      <c r="QVO60" s="8"/>
      <c r="QVP60" s="8"/>
      <c r="QVQ60" s="8"/>
      <c r="QVR60" s="8"/>
      <c r="QVS60" s="8"/>
      <c r="QVT60" s="8"/>
      <c r="QVU60" s="8"/>
      <c r="QVV60" s="8"/>
      <c r="QVW60" s="8"/>
      <c r="QVX60" s="8"/>
      <c r="QVY60" s="8"/>
      <c r="QVZ60" s="8"/>
      <c r="QWA60" s="8"/>
      <c r="QWB60" s="8"/>
      <c r="QWC60" s="8"/>
      <c r="QWD60" s="8"/>
      <c r="QWE60" s="8"/>
      <c r="QWF60" s="8"/>
      <c r="QWG60" s="8"/>
      <c r="QWH60" s="8"/>
      <c r="QWI60" s="8"/>
      <c r="QWJ60" s="8"/>
      <c r="QWK60" s="8"/>
      <c r="QWL60" s="8"/>
      <c r="QWM60" s="8"/>
      <c r="QWN60" s="8"/>
      <c r="QWO60" s="8"/>
      <c r="QWP60" s="8"/>
      <c r="QWQ60" s="8"/>
      <c r="QWR60" s="8"/>
      <c r="QWS60" s="8"/>
      <c r="QWT60" s="8"/>
      <c r="QWU60" s="8"/>
      <c r="QWV60" s="8"/>
      <c r="QWW60" s="8"/>
      <c r="QWX60" s="8"/>
      <c r="QWY60" s="8"/>
      <c r="QWZ60" s="8"/>
      <c r="QXA60" s="8"/>
      <c r="QXB60" s="8"/>
      <c r="QXC60" s="8"/>
      <c r="QXD60" s="8"/>
      <c r="QXE60" s="8"/>
      <c r="QXF60" s="8"/>
      <c r="QXG60" s="8"/>
      <c r="QXH60" s="8"/>
      <c r="QXI60" s="8"/>
      <c r="QXJ60" s="8"/>
      <c r="QXK60" s="8"/>
      <c r="QXL60" s="8"/>
      <c r="QXM60" s="8"/>
      <c r="QXN60" s="8"/>
      <c r="QXO60" s="8"/>
      <c r="QXP60" s="8"/>
      <c r="QXQ60" s="8"/>
      <c r="QXR60" s="8"/>
      <c r="QXS60" s="8"/>
      <c r="QXT60" s="8"/>
      <c r="QXU60" s="8"/>
      <c r="QXV60" s="8"/>
      <c r="QXW60" s="8"/>
      <c r="QXX60" s="8"/>
      <c r="QXY60" s="8"/>
      <c r="QXZ60" s="8"/>
      <c r="QYA60" s="8"/>
      <c r="QYB60" s="8"/>
      <c r="QYC60" s="8"/>
      <c r="QYD60" s="8"/>
      <c r="QYE60" s="8"/>
      <c r="QYF60" s="8"/>
      <c r="QYG60" s="8"/>
      <c r="QYH60" s="8"/>
      <c r="QYI60" s="8"/>
      <c r="QYJ60" s="8"/>
      <c r="QYK60" s="8"/>
      <c r="QYL60" s="8"/>
      <c r="QYM60" s="8"/>
      <c r="QYN60" s="8"/>
      <c r="QYO60" s="8"/>
      <c r="QYP60" s="8"/>
      <c r="QYQ60" s="8"/>
      <c r="QYR60" s="8"/>
      <c r="QYS60" s="8"/>
      <c r="QYT60" s="8"/>
      <c r="QYU60" s="8"/>
      <c r="QYV60" s="8"/>
      <c r="QYW60" s="8"/>
      <c r="QYX60" s="8"/>
      <c r="QYY60" s="8"/>
      <c r="QYZ60" s="8"/>
      <c r="QZA60" s="8"/>
      <c r="QZB60" s="8"/>
      <c r="QZC60" s="8"/>
      <c r="QZD60" s="8"/>
      <c r="QZE60" s="8"/>
      <c r="QZF60" s="8"/>
      <c r="QZG60" s="8"/>
      <c r="QZH60" s="8"/>
      <c r="QZI60" s="8"/>
      <c r="QZJ60" s="8"/>
      <c r="QZK60" s="8"/>
      <c r="QZL60" s="8"/>
      <c r="QZM60" s="8"/>
      <c r="QZN60" s="8"/>
      <c r="QZO60" s="8"/>
      <c r="QZP60" s="8"/>
      <c r="QZQ60" s="8"/>
      <c r="QZR60" s="8"/>
      <c r="QZS60" s="8"/>
      <c r="QZT60" s="8"/>
      <c r="QZU60" s="8"/>
      <c r="QZV60" s="8"/>
      <c r="QZW60" s="8"/>
      <c r="QZX60" s="8"/>
      <c r="QZY60" s="8"/>
      <c r="QZZ60" s="8"/>
      <c r="RAA60" s="8"/>
      <c r="RAB60" s="8"/>
      <c r="RAC60" s="8"/>
      <c r="RAD60" s="8"/>
      <c r="RAE60" s="8"/>
      <c r="RAF60" s="8"/>
      <c r="RAG60" s="8"/>
      <c r="RAH60" s="8"/>
      <c r="RAI60" s="8"/>
      <c r="RAJ60" s="8"/>
      <c r="RAK60" s="8"/>
      <c r="RAL60" s="8"/>
      <c r="RAM60" s="8"/>
      <c r="RAN60" s="8"/>
      <c r="RAO60" s="8"/>
      <c r="RAP60" s="8"/>
      <c r="RAQ60" s="8"/>
      <c r="RAR60" s="8"/>
      <c r="RAS60" s="8"/>
      <c r="RAT60" s="8"/>
      <c r="RAU60" s="8"/>
      <c r="RAV60" s="8"/>
      <c r="RAW60" s="8"/>
      <c r="RAX60" s="8"/>
      <c r="RAY60" s="8"/>
      <c r="RAZ60" s="8"/>
      <c r="RBA60" s="8"/>
      <c r="RBB60" s="8"/>
      <c r="RBC60" s="8"/>
      <c r="RBD60" s="8"/>
      <c r="RBE60" s="8"/>
      <c r="RBF60" s="8"/>
      <c r="RBG60" s="8"/>
      <c r="RBH60" s="8"/>
      <c r="RBI60" s="8"/>
      <c r="RBJ60" s="8"/>
      <c r="RBK60" s="8"/>
      <c r="RBL60" s="8"/>
      <c r="RBM60" s="8"/>
      <c r="RBN60" s="8"/>
      <c r="RBO60" s="8"/>
      <c r="RBP60" s="8"/>
      <c r="RBQ60" s="8"/>
      <c r="RBR60" s="8"/>
      <c r="RBS60" s="8"/>
      <c r="RBT60" s="8"/>
      <c r="RBU60" s="8"/>
      <c r="RBV60" s="8"/>
      <c r="RBW60" s="8"/>
      <c r="RBX60" s="8"/>
      <c r="RBY60" s="8"/>
      <c r="RBZ60" s="8"/>
      <c r="RCA60" s="8"/>
      <c r="RCB60" s="8"/>
      <c r="RCC60" s="8"/>
      <c r="RCD60" s="8"/>
      <c r="RCE60" s="8"/>
      <c r="RCF60" s="8"/>
      <c r="RCG60" s="8"/>
      <c r="RCH60" s="8"/>
      <c r="RCI60" s="8"/>
      <c r="RCJ60" s="8"/>
      <c r="RCK60" s="8"/>
      <c r="RCL60" s="8"/>
      <c r="RCM60" s="8"/>
      <c r="RCN60" s="8"/>
      <c r="RCO60" s="8"/>
      <c r="RCP60" s="8"/>
      <c r="RCQ60" s="8"/>
      <c r="RCR60" s="8"/>
      <c r="RCS60" s="8"/>
      <c r="RCT60" s="8"/>
      <c r="RCU60" s="8"/>
      <c r="RCV60" s="8"/>
      <c r="RCW60" s="8"/>
      <c r="RCX60" s="8"/>
      <c r="RCY60" s="8"/>
      <c r="RCZ60" s="8"/>
      <c r="RDA60" s="8"/>
      <c r="RDB60" s="8"/>
      <c r="RDC60" s="8"/>
      <c r="RDD60" s="8"/>
      <c r="RDE60" s="8"/>
      <c r="RDF60" s="8"/>
      <c r="RDG60" s="8"/>
      <c r="RDH60" s="8"/>
      <c r="RDI60" s="8"/>
      <c r="RDJ60" s="8"/>
      <c r="RDK60" s="8"/>
      <c r="RDL60" s="8"/>
      <c r="RDM60" s="8"/>
      <c r="RDN60" s="8"/>
      <c r="RDO60" s="8"/>
      <c r="RDP60" s="8"/>
      <c r="RDQ60" s="8"/>
      <c r="RDR60" s="8"/>
      <c r="RDS60" s="8"/>
      <c r="RDT60" s="8"/>
      <c r="RDU60" s="8"/>
      <c r="RDV60" s="8"/>
      <c r="RDW60" s="8"/>
      <c r="RDX60" s="8"/>
      <c r="RDY60" s="8"/>
      <c r="RDZ60" s="8"/>
      <c r="REA60" s="8"/>
      <c r="REB60" s="8"/>
      <c r="REC60" s="8"/>
      <c r="RED60" s="8"/>
      <c r="REE60" s="8"/>
      <c r="REF60" s="8"/>
      <c r="REG60" s="8"/>
      <c r="REH60" s="8"/>
      <c r="REI60" s="8"/>
      <c r="REJ60" s="8"/>
      <c r="REK60" s="8"/>
      <c r="REL60" s="8"/>
      <c r="REM60" s="8"/>
      <c r="REN60" s="8"/>
      <c r="REO60" s="8"/>
      <c r="REP60" s="8"/>
      <c r="REQ60" s="8"/>
      <c r="RER60" s="8"/>
      <c r="RES60" s="8"/>
      <c r="RET60" s="8"/>
      <c r="REU60" s="8"/>
      <c r="REV60" s="8"/>
      <c r="REW60" s="8"/>
      <c r="REX60" s="8"/>
      <c r="REY60" s="8"/>
      <c r="REZ60" s="8"/>
      <c r="RFA60" s="8"/>
      <c r="RFB60" s="8"/>
      <c r="RFC60" s="8"/>
      <c r="RFD60" s="8"/>
      <c r="RFE60" s="8"/>
      <c r="RFF60" s="8"/>
      <c r="RFG60" s="8"/>
      <c r="RFH60" s="8"/>
      <c r="RFI60" s="8"/>
      <c r="RFJ60" s="8"/>
      <c r="RFK60" s="8"/>
      <c r="RFL60" s="8"/>
      <c r="RFM60" s="8"/>
      <c r="RFN60" s="8"/>
      <c r="RFO60" s="8"/>
      <c r="RFP60" s="8"/>
      <c r="RFQ60" s="8"/>
      <c r="RFR60" s="8"/>
      <c r="RFS60" s="8"/>
      <c r="RFT60" s="8"/>
      <c r="RFU60" s="8"/>
      <c r="RFV60" s="8"/>
      <c r="RFW60" s="8"/>
      <c r="RFX60" s="8"/>
      <c r="RFY60" s="8"/>
      <c r="RFZ60" s="8"/>
      <c r="RGA60" s="8"/>
      <c r="RGB60" s="8"/>
      <c r="RGC60" s="8"/>
      <c r="RGD60" s="8"/>
      <c r="RGE60" s="8"/>
      <c r="RGF60" s="8"/>
      <c r="RGG60" s="8"/>
      <c r="RGH60" s="8"/>
      <c r="RGI60" s="8"/>
      <c r="RGJ60" s="8"/>
      <c r="RGK60" s="8"/>
      <c r="RGL60" s="8"/>
      <c r="RGM60" s="8"/>
      <c r="RGN60" s="8"/>
      <c r="RGO60" s="8"/>
      <c r="RGP60" s="8"/>
      <c r="RGQ60" s="8"/>
      <c r="RGR60" s="8"/>
      <c r="RGS60" s="8"/>
      <c r="RGT60" s="8"/>
      <c r="RGU60" s="8"/>
      <c r="RGV60" s="8"/>
      <c r="RGW60" s="8"/>
      <c r="RGX60" s="8"/>
      <c r="RGY60" s="8"/>
      <c r="RGZ60" s="8"/>
      <c r="RHA60" s="8"/>
      <c r="RHB60" s="8"/>
      <c r="RHC60" s="8"/>
      <c r="RHD60" s="8"/>
      <c r="RHE60" s="8"/>
      <c r="RHF60" s="8"/>
      <c r="RHG60" s="8"/>
      <c r="RHH60" s="8"/>
      <c r="RHI60" s="8"/>
      <c r="RHJ60" s="8"/>
      <c r="RHK60" s="8"/>
      <c r="RHL60" s="8"/>
      <c r="RHM60" s="8"/>
      <c r="RHN60" s="8"/>
      <c r="RHO60" s="8"/>
      <c r="RHP60" s="8"/>
      <c r="RHQ60" s="8"/>
      <c r="RHR60" s="8"/>
      <c r="RHS60" s="8"/>
      <c r="RHT60" s="8"/>
      <c r="RHU60" s="8"/>
      <c r="RHV60" s="8"/>
      <c r="RHW60" s="8"/>
      <c r="RHX60" s="8"/>
      <c r="RHY60" s="8"/>
      <c r="RHZ60" s="8"/>
      <c r="RIA60" s="8"/>
      <c r="RIB60" s="8"/>
      <c r="RIC60" s="8"/>
      <c r="RID60" s="8"/>
      <c r="RIE60" s="8"/>
      <c r="RIF60" s="8"/>
      <c r="RIG60" s="8"/>
      <c r="RIH60" s="8"/>
      <c r="RII60" s="8"/>
      <c r="RIJ60" s="8"/>
      <c r="RIK60" s="8"/>
      <c r="RIL60" s="8"/>
      <c r="RIM60" s="8"/>
      <c r="RIN60" s="8"/>
      <c r="RIO60" s="8"/>
      <c r="RIP60" s="8"/>
      <c r="RIQ60" s="8"/>
      <c r="RIR60" s="8"/>
      <c r="RIS60" s="8"/>
      <c r="RIT60" s="8"/>
      <c r="RIU60" s="8"/>
      <c r="RIV60" s="8"/>
      <c r="RIW60" s="8"/>
      <c r="RIX60" s="8"/>
      <c r="RIY60" s="8"/>
      <c r="RIZ60" s="8"/>
      <c r="RJA60" s="8"/>
      <c r="RJB60" s="8"/>
      <c r="RJC60" s="8"/>
      <c r="RJD60" s="8"/>
      <c r="RJE60" s="8"/>
      <c r="RJF60" s="8"/>
      <c r="RJG60" s="8"/>
      <c r="RJH60" s="8"/>
      <c r="RJI60" s="8"/>
      <c r="RJJ60" s="8"/>
      <c r="RJK60" s="8"/>
      <c r="RJL60" s="8"/>
      <c r="RJM60" s="8"/>
      <c r="RJN60" s="8"/>
      <c r="RJO60" s="8"/>
      <c r="RJP60" s="8"/>
      <c r="RJQ60" s="8"/>
      <c r="RJR60" s="8"/>
      <c r="RJS60" s="8"/>
      <c r="RJT60" s="8"/>
      <c r="RJU60" s="8"/>
      <c r="RJV60" s="8"/>
      <c r="RJW60" s="8"/>
      <c r="RJX60" s="8"/>
      <c r="RJY60" s="8"/>
      <c r="RJZ60" s="8"/>
      <c r="RKA60" s="8"/>
      <c r="RKB60" s="8"/>
      <c r="RKC60" s="8"/>
      <c r="RKD60" s="8"/>
      <c r="RKE60" s="8"/>
      <c r="RKF60" s="8"/>
      <c r="RKG60" s="8"/>
      <c r="RKH60" s="8"/>
      <c r="RKI60" s="8"/>
      <c r="RKJ60" s="8"/>
      <c r="RKK60" s="8"/>
      <c r="RKL60" s="8"/>
      <c r="RKM60" s="8"/>
      <c r="RKN60" s="8"/>
      <c r="RKO60" s="8"/>
      <c r="RKP60" s="8"/>
      <c r="RKQ60" s="8"/>
      <c r="RKR60" s="8"/>
      <c r="RKS60" s="8"/>
      <c r="RKT60" s="8"/>
      <c r="RKU60" s="8"/>
      <c r="RKV60" s="8"/>
      <c r="RKW60" s="8"/>
      <c r="RKX60" s="8"/>
      <c r="RKY60" s="8"/>
      <c r="RKZ60" s="8"/>
      <c r="RLA60" s="8"/>
      <c r="RLB60" s="8"/>
      <c r="RLC60" s="8"/>
      <c r="RLD60" s="8"/>
      <c r="RLE60" s="8"/>
      <c r="RLF60" s="8"/>
      <c r="RLG60" s="8"/>
      <c r="RLH60" s="8"/>
      <c r="RLI60" s="8"/>
      <c r="RLJ60" s="8"/>
      <c r="RLK60" s="8"/>
      <c r="RLL60" s="8"/>
      <c r="RLM60" s="8"/>
      <c r="RLN60" s="8"/>
      <c r="RLO60" s="8"/>
      <c r="RLP60" s="8"/>
      <c r="RLQ60" s="8"/>
      <c r="RLR60" s="8"/>
      <c r="RLS60" s="8"/>
      <c r="RLT60" s="8"/>
      <c r="RLU60" s="8"/>
      <c r="RLV60" s="8"/>
      <c r="RLW60" s="8"/>
      <c r="RLX60" s="8"/>
      <c r="RLY60" s="8"/>
      <c r="RLZ60" s="8"/>
      <c r="RMA60" s="8"/>
      <c r="RMB60" s="8"/>
      <c r="RMC60" s="8"/>
      <c r="RMD60" s="8"/>
      <c r="RME60" s="8"/>
      <c r="RMF60" s="8"/>
      <c r="RMG60" s="8"/>
      <c r="RMH60" s="8"/>
      <c r="RMI60" s="8"/>
      <c r="RMJ60" s="8"/>
      <c r="RMK60" s="8"/>
      <c r="RML60" s="8"/>
      <c r="RMM60" s="8"/>
      <c r="RMN60" s="8"/>
      <c r="RMO60" s="8"/>
      <c r="RMP60" s="8"/>
      <c r="RMQ60" s="8"/>
      <c r="RMR60" s="8"/>
      <c r="RMS60" s="8"/>
      <c r="RMT60" s="8"/>
      <c r="RMU60" s="8"/>
      <c r="RMV60" s="8"/>
      <c r="RMW60" s="8"/>
      <c r="RMX60" s="8"/>
      <c r="RMY60" s="8"/>
      <c r="RMZ60" s="8"/>
      <c r="RNA60" s="8"/>
      <c r="RNB60" s="8"/>
      <c r="RNC60" s="8"/>
      <c r="RND60" s="8"/>
      <c r="RNE60" s="8"/>
      <c r="RNF60" s="8"/>
      <c r="RNG60" s="8"/>
      <c r="RNH60" s="8"/>
      <c r="RNI60" s="8"/>
      <c r="RNJ60" s="8"/>
      <c r="RNK60" s="8"/>
      <c r="RNL60" s="8"/>
      <c r="RNM60" s="8"/>
      <c r="RNN60" s="8"/>
      <c r="RNO60" s="8"/>
      <c r="RNP60" s="8"/>
      <c r="RNQ60" s="8"/>
      <c r="RNR60" s="8"/>
      <c r="RNS60" s="8"/>
      <c r="RNT60" s="8"/>
      <c r="RNU60" s="8"/>
      <c r="RNV60" s="8"/>
      <c r="RNW60" s="8"/>
      <c r="RNX60" s="8"/>
      <c r="RNY60" s="8"/>
      <c r="RNZ60" s="8"/>
      <c r="ROA60" s="8"/>
      <c r="ROB60" s="8"/>
      <c r="ROC60" s="8"/>
      <c r="ROD60" s="8"/>
      <c r="ROE60" s="8"/>
      <c r="ROF60" s="8"/>
      <c r="ROG60" s="8"/>
      <c r="ROH60" s="8"/>
      <c r="ROI60" s="8"/>
      <c r="ROJ60" s="8"/>
      <c r="ROK60" s="8"/>
      <c r="ROL60" s="8"/>
      <c r="ROM60" s="8"/>
      <c r="RON60" s="8"/>
      <c r="ROO60" s="8"/>
      <c r="ROP60" s="8"/>
      <c r="ROQ60" s="8"/>
      <c r="ROR60" s="8"/>
      <c r="ROS60" s="8"/>
      <c r="ROT60" s="8"/>
      <c r="ROU60" s="8"/>
      <c r="ROV60" s="8"/>
      <c r="ROW60" s="8"/>
      <c r="ROX60" s="8"/>
      <c r="ROY60" s="8"/>
      <c r="ROZ60" s="8"/>
      <c r="RPA60" s="8"/>
      <c r="RPB60" s="8"/>
      <c r="RPC60" s="8"/>
      <c r="RPD60" s="8"/>
      <c r="RPE60" s="8"/>
      <c r="RPF60" s="8"/>
      <c r="RPG60" s="8"/>
      <c r="RPH60" s="8"/>
      <c r="RPI60" s="8"/>
      <c r="RPJ60" s="8"/>
      <c r="RPK60" s="8"/>
      <c r="RPL60" s="8"/>
      <c r="RPM60" s="8"/>
      <c r="RPN60" s="8"/>
      <c r="RPO60" s="8"/>
      <c r="RPP60" s="8"/>
      <c r="RPQ60" s="8"/>
      <c r="RPR60" s="8"/>
      <c r="RPS60" s="8"/>
      <c r="RPT60" s="8"/>
      <c r="RPU60" s="8"/>
      <c r="RPV60" s="8"/>
      <c r="RPW60" s="8"/>
      <c r="RPX60" s="8"/>
      <c r="RPY60" s="8"/>
      <c r="RPZ60" s="8"/>
      <c r="RQA60" s="8"/>
      <c r="RQB60" s="8"/>
      <c r="RQC60" s="8"/>
      <c r="RQD60" s="8"/>
      <c r="RQE60" s="8"/>
      <c r="RQF60" s="8"/>
      <c r="RQG60" s="8"/>
      <c r="RQH60" s="8"/>
      <c r="RQI60" s="8"/>
      <c r="RQJ60" s="8"/>
      <c r="RQK60" s="8"/>
      <c r="RQL60" s="8"/>
      <c r="RQM60" s="8"/>
      <c r="RQN60" s="8"/>
      <c r="RQO60" s="8"/>
      <c r="RQP60" s="8"/>
      <c r="RQQ60" s="8"/>
      <c r="RQR60" s="8"/>
      <c r="RQS60" s="8"/>
      <c r="RQT60" s="8"/>
      <c r="RQU60" s="8"/>
      <c r="RQV60" s="8"/>
      <c r="RQW60" s="8"/>
      <c r="RQX60" s="8"/>
      <c r="RQY60" s="8"/>
      <c r="RQZ60" s="8"/>
      <c r="RRA60" s="8"/>
      <c r="RRB60" s="8"/>
      <c r="RRC60" s="8"/>
      <c r="RRD60" s="8"/>
      <c r="RRE60" s="8"/>
      <c r="RRF60" s="8"/>
      <c r="RRG60" s="8"/>
      <c r="RRH60" s="8"/>
      <c r="RRI60" s="8"/>
      <c r="RRJ60" s="8"/>
      <c r="RRK60" s="8"/>
      <c r="RRL60" s="8"/>
      <c r="RRM60" s="8"/>
      <c r="RRN60" s="8"/>
      <c r="RRO60" s="8"/>
      <c r="RRP60" s="8"/>
      <c r="RRQ60" s="8"/>
      <c r="RRR60" s="8"/>
      <c r="RRS60" s="8"/>
      <c r="RRT60" s="8"/>
      <c r="RRU60" s="8"/>
      <c r="RRV60" s="8"/>
      <c r="RRW60" s="8"/>
      <c r="RRX60" s="8"/>
      <c r="RRY60" s="8"/>
      <c r="RRZ60" s="8"/>
      <c r="RSA60" s="8"/>
      <c r="RSB60" s="8"/>
      <c r="RSC60" s="8"/>
      <c r="RSD60" s="8"/>
      <c r="RSE60" s="8"/>
      <c r="RSF60" s="8"/>
      <c r="RSG60" s="8"/>
      <c r="RSH60" s="8"/>
      <c r="RSI60" s="8"/>
      <c r="RSJ60" s="8"/>
      <c r="RSK60" s="8"/>
      <c r="RSL60" s="8"/>
      <c r="RSM60" s="8"/>
      <c r="RSN60" s="8"/>
      <c r="RSO60" s="8"/>
      <c r="RSP60" s="8"/>
      <c r="RSQ60" s="8"/>
      <c r="RSR60" s="8"/>
      <c r="RSS60" s="8"/>
      <c r="RST60" s="8"/>
      <c r="RSU60" s="8"/>
      <c r="RSV60" s="8"/>
      <c r="RSW60" s="8"/>
      <c r="RSX60" s="8"/>
      <c r="RSY60" s="8"/>
      <c r="RSZ60" s="8"/>
      <c r="RTA60" s="8"/>
      <c r="RTB60" s="8"/>
      <c r="RTC60" s="8"/>
      <c r="RTD60" s="8"/>
      <c r="RTE60" s="8"/>
      <c r="RTF60" s="8"/>
      <c r="RTG60" s="8"/>
      <c r="RTH60" s="8"/>
      <c r="RTI60" s="8"/>
      <c r="RTJ60" s="8"/>
      <c r="RTK60" s="8"/>
      <c r="RTL60" s="8"/>
      <c r="RTM60" s="8"/>
      <c r="RTN60" s="8"/>
      <c r="RTO60" s="8"/>
      <c r="RTP60" s="8"/>
      <c r="RTQ60" s="8"/>
      <c r="RTR60" s="8"/>
      <c r="RTS60" s="8"/>
      <c r="RTT60" s="8"/>
      <c r="RTU60" s="8"/>
      <c r="RTV60" s="8"/>
      <c r="RTW60" s="8"/>
      <c r="RTX60" s="8"/>
      <c r="RTY60" s="8"/>
      <c r="RTZ60" s="8"/>
      <c r="RUA60" s="8"/>
      <c r="RUB60" s="8"/>
      <c r="RUC60" s="8"/>
      <c r="RUD60" s="8"/>
      <c r="RUE60" s="8"/>
      <c r="RUF60" s="8"/>
      <c r="RUG60" s="8"/>
      <c r="RUH60" s="8"/>
      <c r="RUI60" s="8"/>
      <c r="RUJ60" s="8"/>
      <c r="RUK60" s="8"/>
      <c r="RUL60" s="8"/>
      <c r="RUM60" s="8"/>
      <c r="RUN60" s="8"/>
      <c r="RUO60" s="8"/>
      <c r="RUP60" s="8"/>
      <c r="RUQ60" s="8"/>
      <c r="RUR60" s="8"/>
      <c r="RUS60" s="8"/>
      <c r="RUT60" s="8"/>
      <c r="RUU60" s="8"/>
      <c r="RUV60" s="8"/>
      <c r="RUW60" s="8"/>
      <c r="RUX60" s="8"/>
      <c r="RUY60" s="8"/>
      <c r="RUZ60" s="8"/>
      <c r="RVA60" s="8"/>
      <c r="RVB60" s="8"/>
      <c r="RVC60" s="8"/>
      <c r="RVD60" s="8"/>
      <c r="RVE60" s="8"/>
      <c r="RVF60" s="8"/>
      <c r="RVG60" s="8"/>
      <c r="RVH60" s="8"/>
      <c r="RVI60" s="8"/>
      <c r="RVJ60" s="8"/>
      <c r="RVK60" s="8"/>
      <c r="RVL60" s="8"/>
      <c r="RVM60" s="8"/>
      <c r="RVN60" s="8"/>
      <c r="RVO60" s="8"/>
      <c r="RVP60" s="8"/>
      <c r="RVQ60" s="8"/>
      <c r="RVR60" s="8"/>
      <c r="RVS60" s="8"/>
      <c r="RVT60" s="8"/>
      <c r="RVU60" s="8"/>
      <c r="RVV60" s="8"/>
      <c r="RVW60" s="8"/>
      <c r="RVX60" s="8"/>
      <c r="RVY60" s="8"/>
      <c r="RVZ60" s="8"/>
      <c r="RWA60" s="8"/>
      <c r="RWB60" s="8"/>
      <c r="RWC60" s="8"/>
      <c r="RWD60" s="8"/>
      <c r="RWE60" s="8"/>
      <c r="RWF60" s="8"/>
      <c r="RWG60" s="8"/>
      <c r="RWH60" s="8"/>
      <c r="RWI60" s="8"/>
      <c r="RWJ60" s="8"/>
      <c r="RWK60" s="8"/>
      <c r="RWL60" s="8"/>
      <c r="RWM60" s="8"/>
      <c r="RWN60" s="8"/>
      <c r="RWO60" s="8"/>
      <c r="RWP60" s="8"/>
      <c r="RWQ60" s="8"/>
      <c r="RWR60" s="8"/>
      <c r="RWS60" s="8"/>
      <c r="RWT60" s="8"/>
      <c r="RWU60" s="8"/>
      <c r="RWV60" s="8"/>
      <c r="RWW60" s="8"/>
      <c r="RWX60" s="8"/>
      <c r="RWY60" s="8"/>
      <c r="RWZ60" s="8"/>
      <c r="RXA60" s="8"/>
      <c r="RXB60" s="8"/>
      <c r="RXC60" s="8"/>
      <c r="RXD60" s="8"/>
      <c r="RXE60" s="8"/>
      <c r="RXF60" s="8"/>
      <c r="RXG60" s="8"/>
      <c r="RXH60" s="8"/>
      <c r="RXI60" s="8"/>
      <c r="RXJ60" s="8"/>
      <c r="RXK60" s="8"/>
      <c r="RXL60" s="8"/>
      <c r="RXM60" s="8"/>
      <c r="RXN60" s="8"/>
      <c r="RXO60" s="8"/>
      <c r="RXP60" s="8"/>
      <c r="RXQ60" s="8"/>
      <c r="RXR60" s="8"/>
      <c r="RXS60" s="8"/>
      <c r="RXT60" s="8"/>
      <c r="RXU60" s="8"/>
      <c r="RXV60" s="8"/>
      <c r="RXW60" s="8"/>
      <c r="RXX60" s="8"/>
      <c r="RXY60" s="8"/>
      <c r="RXZ60" s="8"/>
      <c r="RYA60" s="8"/>
      <c r="RYB60" s="8"/>
      <c r="RYC60" s="8"/>
      <c r="RYD60" s="8"/>
      <c r="RYE60" s="8"/>
      <c r="RYF60" s="8"/>
      <c r="RYG60" s="8"/>
      <c r="RYH60" s="8"/>
      <c r="RYI60" s="8"/>
      <c r="RYJ60" s="8"/>
      <c r="RYK60" s="8"/>
      <c r="RYL60" s="8"/>
      <c r="RYM60" s="8"/>
      <c r="RYN60" s="8"/>
      <c r="RYO60" s="8"/>
      <c r="RYP60" s="8"/>
      <c r="RYQ60" s="8"/>
      <c r="RYR60" s="8"/>
      <c r="RYS60" s="8"/>
      <c r="RYT60" s="8"/>
      <c r="RYU60" s="8"/>
      <c r="RYV60" s="8"/>
      <c r="RYW60" s="8"/>
      <c r="RYX60" s="8"/>
      <c r="RYY60" s="8"/>
      <c r="RYZ60" s="8"/>
      <c r="RZA60" s="8"/>
      <c r="RZB60" s="8"/>
      <c r="RZC60" s="8"/>
      <c r="RZD60" s="8"/>
      <c r="RZE60" s="8"/>
      <c r="RZF60" s="8"/>
      <c r="RZG60" s="8"/>
      <c r="RZH60" s="8"/>
      <c r="RZI60" s="8"/>
      <c r="RZJ60" s="8"/>
      <c r="RZK60" s="8"/>
      <c r="RZL60" s="8"/>
      <c r="RZM60" s="8"/>
      <c r="RZN60" s="8"/>
      <c r="RZO60" s="8"/>
      <c r="RZP60" s="8"/>
      <c r="RZQ60" s="8"/>
      <c r="RZR60" s="8"/>
      <c r="RZS60" s="8"/>
      <c r="RZT60" s="8"/>
      <c r="RZU60" s="8"/>
      <c r="RZV60" s="8"/>
      <c r="RZW60" s="8"/>
      <c r="RZX60" s="8"/>
      <c r="RZY60" s="8"/>
      <c r="RZZ60" s="8"/>
      <c r="SAA60" s="8"/>
      <c r="SAB60" s="8"/>
      <c r="SAC60" s="8"/>
      <c r="SAD60" s="8"/>
      <c r="SAE60" s="8"/>
      <c r="SAF60" s="8"/>
      <c r="SAG60" s="8"/>
      <c r="SAH60" s="8"/>
      <c r="SAI60" s="8"/>
      <c r="SAJ60" s="8"/>
      <c r="SAK60" s="8"/>
      <c r="SAL60" s="8"/>
      <c r="SAM60" s="8"/>
      <c r="SAN60" s="8"/>
      <c r="SAO60" s="8"/>
      <c r="SAP60" s="8"/>
      <c r="SAQ60" s="8"/>
      <c r="SAR60" s="8"/>
      <c r="SAS60" s="8"/>
      <c r="SAT60" s="8"/>
      <c r="SAU60" s="8"/>
      <c r="SAV60" s="8"/>
      <c r="SAW60" s="8"/>
      <c r="SAX60" s="8"/>
      <c r="SAY60" s="8"/>
      <c r="SAZ60" s="8"/>
      <c r="SBA60" s="8"/>
      <c r="SBB60" s="8"/>
      <c r="SBC60" s="8"/>
      <c r="SBD60" s="8"/>
      <c r="SBE60" s="8"/>
      <c r="SBF60" s="8"/>
      <c r="SBG60" s="8"/>
      <c r="SBH60" s="8"/>
      <c r="SBI60" s="8"/>
      <c r="SBJ60" s="8"/>
      <c r="SBK60" s="8"/>
      <c r="SBL60" s="8"/>
      <c r="SBM60" s="8"/>
      <c r="SBN60" s="8"/>
      <c r="SBO60" s="8"/>
      <c r="SBP60" s="8"/>
      <c r="SBQ60" s="8"/>
      <c r="SBR60" s="8"/>
      <c r="SBS60" s="8"/>
      <c r="SBT60" s="8"/>
      <c r="SBU60" s="8"/>
      <c r="SBV60" s="8"/>
      <c r="SBW60" s="8"/>
      <c r="SBX60" s="8"/>
      <c r="SBY60" s="8"/>
      <c r="SBZ60" s="8"/>
      <c r="SCA60" s="8"/>
      <c r="SCB60" s="8"/>
      <c r="SCC60" s="8"/>
      <c r="SCD60" s="8"/>
      <c r="SCE60" s="8"/>
      <c r="SCF60" s="8"/>
      <c r="SCG60" s="8"/>
      <c r="SCH60" s="8"/>
      <c r="SCI60" s="8"/>
      <c r="SCJ60" s="8"/>
      <c r="SCK60" s="8"/>
      <c r="SCL60" s="8"/>
      <c r="SCM60" s="8"/>
      <c r="SCN60" s="8"/>
      <c r="SCO60" s="8"/>
      <c r="SCP60" s="8"/>
      <c r="SCQ60" s="8"/>
      <c r="SCR60" s="8"/>
      <c r="SCS60" s="8"/>
      <c r="SCT60" s="8"/>
      <c r="SCU60" s="8"/>
      <c r="SCV60" s="8"/>
      <c r="SCW60" s="8"/>
      <c r="SCX60" s="8"/>
      <c r="SCY60" s="8"/>
      <c r="SCZ60" s="8"/>
      <c r="SDA60" s="8"/>
      <c r="SDB60" s="8"/>
      <c r="SDC60" s="8"/>
      <c r="SDD60" s="8"/>
      <c r="SDE60" s="8"/>
      <c r="SDF60" s="8"/>
      <c r="SDG60" s="8"/>
      <c r="SDH60" s="8"/>
      <c r="SDI60" s="8"/>
      <c r="SDJ60" s="8"/>
      <c r="SDK60" s="8"/>
      <c r="SDL60" s="8"/>
      <c r="SDM60" s="8"/>
      <c r="SDN60" s="8"/>
      <c r="SDO60" s="8"/>
      <c r="SDP60" s="8"/>
      <c r="SDQ60" s="8"/>
      <c r="SDR60" s="8"/>
      <c r="SDS60" s="8"/>
      <c r="SDT60" s="8"/>
      <c r="SDU60" s="8"/>
      <c r="SDV60" s="8"/>
      <c r="SDW60" s="8"/>
      <c r="SDX60" s="8"/>
      <c r="SDY60" s="8"/>
      <c r="SDZ60" s="8"/>
      <c r="SEA60" s="8"/>
      <c r="SEB60" s="8"/>
      <c r="SEC60" s="8"/>
      <c r="SED60" s="8"/>
      <c r="SEE60" s="8"/>
      <c r="SEF60" s="8"/>
      <c r="SEG60" s="8"/>
      <c r="SEH60" s="8"/>
      <c r="SEI60" s="8"/>
      <c r="SEJ60" s="8"/>
      <c r="SEK60" s="8"/>
      <c r="SEL60" s="8"/>
      <c r="SEM60" s="8"/>
      <c r="SEN60" s="8"/>
      <c r="SEO60" s="8"/>
      <c r="SEP60" s="8"/>
      <c r="SEQ60" s="8"/>
      <c r="SER60" s="8"/>
      <c r="SES60" s="8"/>
      <c r="SET60" s="8"/>
      <c r="SEU60" s="8"/>
      <c r="SEV60" s="8"/>
      <c r="SEW60" s="8"/>
      <c r="SEX60" s="8"/>
      <c r="SEY60" s="8"/>
      <c r="SEZ60" s="8"/>
      <c r="SFA60" s="8"/>
      <c r="SFB60" s="8"/>
      <c r="SFC60" s="8"/>
      <c r="SFD60" s="8"/>
      <c r="SFE60" s="8"/>
      <c r="SFF60" s="8"/>
      <c r="SFG60" s="8"/>
      <c r="SFH60" s="8"/>
      <c r="SFI60" s="8"/>
      <c r="SFJ60" s="8"/>
      <c r="SFK60" s="8"/>
      <c r="SFL60" s="8"/>
      <c r="SFM60" s="8"/>
      <c r="SFN60" s="8"/>
      <c r="SFO60" s="8"/>
      <c r="SFP60" s="8"/>
      <c r="SFQ60" s="8"/>
      <c r="SFR60" s="8"/>
      <c r="SFS60" s="8"/>
      <c r="SFT60" s="8"/>
      <c r="SFU60" s="8"/>
      <c r="SFV60" s="8"/>
      <c r="SFW60" s="8"/>
      <c r="SFX60" s="8"/>
      <c r="SFY60" s="8"/>
      <c r="SFZ60" s="8"/>
      <c r="SGA60" s="8"/>
      <c r="SGB60" s="8"/>
      <c r="SGC60" s="8"/>
      <c r="SGD60" s="8"/>
      <c r="SGE60" s="8"/>
      <c r="SGF60" s="8"/>
      <c r="SGG60" s="8"/>
      <c r="SGH60" s="8"/>
      <c r="SGI60" s="8"/>
      <c r="SGJ60" s="8"/>
      <c r="SGK60" s="8"/>
      <c r="SGL60" s="8"/>
      <c r="SGM60" s="8"/>
      <c r="SGN60" s="8"/>
      <c r="SGO60" s="8"/>
      <c r="SGP60" s="8"/>
      <c r="SGQ60" s="8"/>
      <c r="SGR60" s="8"/>
      <c r="SGS60" s="8"/>
      <c r="SGT60" s="8"/>
      <c r="SGU60" s="8"/>
      <c r="SGV60" s="8"/>
      <c r="SGW60" s="8"/>
      <c r="SGX60" s="8"/>
      <c r="SGY60" s="8"/>
      <c r="SGZ60" s="8"/>
      <c r="SHA60" s="8"/>
      <c r="SHB60" s="8"/>
      <c r="SHC60" s="8"/>
      <c r="SHD60" s="8"/>
      <c r="SHE60" s="8"/>
      <c r="SHF60" s="8"/>
      <c r="SHG60" s="8"/>
      <c r="SHH60" s="8"/>
      <c r="SHI60" s="8"/>
      <c r="SHJ60" s="8"/>
      <c r="SHK60" s="8"/>
      <c r="SHL60" s="8"/>
      <c r="SHM60" s="8"/>
      <c r="SHN60" s="8"/>
      <c r="SHO60" s="8"/>
      <c r="SHP60" s="8"/>
      <c r="SHQ60" s="8"/>
      <c r="SHR60" s="8"/>
      <c r="SHS60" s="8"/>
      <c r="SHT60" s="8"/>
      <c r="SHU60" s="8"/>
      <c r="SHV60" s="8"/>
      <c r="SHW60" s="8"/>
      <c r="SHX60" s="8"/>
      <c r="SHY60" s="8"/>
      <c r="SHZ60" s="8"/>
      <c r="SIA60" s="8"/>
      <c r="SIB60" s="8"/>
      <c r="SIC60" s="8"/>
      <c r="SID60" s="8"/>
      <c r="SIE60" s="8"/>
      <c r="SIF60" s="8"/>
      <c r="SIG60" s="8"/>
      <c r="SIH60" s="8"/>
      <c r="SII60" s="8"/>
      <c r="SIJ60" s="8"/>
      <c r="SIK60" s="8"/>
      <c r="SIL60" s="8"/>
      <c r="SIM60" s="8"/>
      <c r="SIN60" s="8"/>
      <c r="SIO60" s="8"/>
      <c r="SIP60" s="8"/>
      <c r="SIQ60" s="8"/>
      <c r="SIR60" s="8"/>
      <c r="SIS60" s="8"/>
      <c r="SIT60" s="8"/>
      <c r="SIU60" s="8"/>
      <c r="SIV60" s="8"/>
      <c r="SIW60" s="8"/>
      <c r="SIX60" s="8"/>
      <c r="SIY60" s="8"/>
      <c r="SIZ60" s="8"/>
      <c r="SJA60" s="8"/>
      <c r="SJB60" s="8"/>
      <c r="SJC60" s="8"/>
      <c r="SJD60" s="8"/>
      <c r="SJE60" s="8"/>
      <c r="SJF60" s="8"/>
      <c r="SJG60" s="8"/>
      <c r="SJH60" s="8"/>
      <c r="SJI60" s="8"/>
      <c r="SJJ60" s="8"/>
      <c r="SJK60" s="8"/>
      <c r="SJL60" s="8"/>
      <c r="SJM60" s="8"/>
      <c r="SJN60" s="8"/>
      <c r="SJO60" s="8"/>
      <c r="SJP60" s="8"/>
      <c r="SJQ60" s="8"/>
      <c r="SJR60" s="8"/>
      <c r="SJS60" s="8"/>
      <c r="SJT60" s="8"/>
      <c r="SJU60" s="8"/>
      <c r="SJV60" s="8"/>
      <c r="SJW60" s="8"/>
      <c r="SJX60" s="8"/>
      <c r="SJY60" s="8"/>
      <c r="SJZ60" s="8"/>
      <c r="SKA60" s="8"/>
      <c r="SKB60" s="8"/>
      <c r="SKC60" s="8"/>
      <c r="SKD60" s="8"/>
      <c r="SKE60" s="8"/>
      <c r="SKF60" s="8"/>
      <c r="SKG60" s="8"/>
      <c r="SKH60" s="8"/>
      <c r="SKI60" s="8"/>
      <c r="SKJ60" s="8"/>
      <c r="SKK60" s="8"/>
      <c r="SKL60" s="8"/>
      <c r="SKM60" s="8"/>
      <c r="SKN60" s="8"/>
      <c r="SKO60" s="8"/>
      <c r="SKP60" s="8"/>
      <c r="SKQ60" s="8"/>
      <c r="SKR60" s="8"/>
      <c r="SKS60" s="8"/>
      <c r="SKT60" s="8"/>
      <c r="SKU60" s="8"/>
      <c r="SKV60" s="8"/>
      <c r="SKW60" s="8"/>
      <c r="SKX60" s="8"/>
      <c r="SKY60" s="8"/>
      <c r="SKZ60" s="8"/>
      <c r="SLA60" s="8"/>
      <c r="SLB60" s="8"/>
      <c r="SLC60" s="8"/>
      <c r="SLD60" s="8"/>
      <c r="SLE60" s="8"/>
      <c r="SLF60" s="8"/>
      <c r="SLG60" s="8"/>
      <c r="SLH60" s="8"/>
      <c r="SLI60" s="8"/>
      <c r="SLJ60" s="8"/>
      <c r="SLK60" s="8"/>
      <c r="SLL60" s="8"/>
      <c r="SLM60" s="8"/>
      <c r="SLN60" s="8"/>
      <c r="SLO60" s="8"/>
      <c r="SLP60" s="8"/>
      <c r="SLQ60" s="8"/>
      <c r="SLR60" s="8"/>
      <c r="SLS60" s="8"/>
      <c r="SLT60" s="8"/>
      <c r="SLU60" s="8"/>
      <c r="SLV60" s="8"/>
      <c r="SLW60" s="8"/>
      <c r="SLX60" s="8"/>
      <c r="SLY60" s="8"/>
      <c r="SLZ60" s="8"/>
      <c r="SMA60" s="8"/>
      <c r="SMB60" s="8"/>
      <c r="SMC60" s="8"/>
      <c r="SMD60" s="8"/>
      <c r="SME60" s="8"/>
      <c r="SMF60" s="8"/>
      <c r="SMG60" s="8"/>
      <c r="SMH60" s="8"/>
      <c r="SMI60" s="8"/>
      <c r="SMJ60" s="8"/>
      <c r="SMK60" s="8"/>
      <c r="SML60" s="8"/>
      <c r="SMM60" s="8"/>
      <c r="SMN60" s="8"/>
      <c r="SMO60" s="8"/>
      <c r="SMP60" s="8"/>
      <c r="SMQ60" s="8"/>
      <c r="SMR60" s="8"/>
      <c r="SMS60" s="8"/>
      <c r="SMT60" s="8"/>
      <c r="SMU60" s="8"/>
      <c r="SMV60" s="8"/>
      <c r="SMW60" s="8"/>
      <c r="SMX60" s="8"/>
      <c r="SMY60" s="8"/>
      <c r="SMZ60" s="8"/>
      <c r="SNA60" s="8"/>
      <c r="SNB60" s="8"/>
      <c r="SNC60" s="8"/>
      <c r="SND60" s="8"/>
      <c r="SNE60" s="8"/>
      <c r="SNF60" s="8"/>
      <c r="SNG60" s="8"/>
      <c r="SNH60" s="8"/>
      <c r="SNI60" s="8"/>
      <c r="SNJ60" s="8"/>
      <c r="SNK60" s="8"/>
      <c r="SNL60" s="8"/>
      <c r="SNM60" s="8"/>
      <c r="SNN60" s="8"/>
      <c r="SNO60" s="8"/>
      <c r="SNP60" s="8"/>
      <c r="SNQ60" s="8"/>
      <c r="SNR60" s="8"/>
      <c r="SNS60" s="8"/>
      <c r="SNT60" s="8"/>
      <c r="SNU60" s="8"/>
      <c r="SNV60" s="8"/>
      <c r="SNW60" s="8"/>
      <c r="SNX60" s="8"/>
      <c r="SNY60" s="8"/>
      <c r="SNZ60" s="8"/>
      <c r="SOA60" s="8"/>
      <c r="SOB60" s="8"/>
      <c r="SOC60" s="8"/>
      <c r="SOD60" s="8"/>
      <c r="SOE60" s="8"/>
      <c r="SOF60" s="8"/>
      <c r="SOG60" s="8"/>
      <c r="SOH60" s="8"/>
      <c r="SOI60" s="8"/>
      <c r="SOJ60" s="8"/>
      <c r="SOK60" s="8"/>
      <c r="SOL60" s="8"/>
      <c r="SOM60" s="8"/>
      <c r="SON60" s="8"/>
      <c r="SOO60" s="8"/>
      <c r="SOP60" s="8"/>
      <c r="SOQ60" s="8"/>
      <c r="SOR60" s="8"/>
      <c r="SOS60" s="8"/>
      <c r="SOT60" s="8"/>
      <c r="SOU60" s="8"/>
      <c r="SOV60" s="8"/>
      <c r="SOW60" s="8"/>
      <c r="SOX60" s="8"/>
      <c r="SOY60" s="8"/>
      <c r="SOZ60" s="8"/>
      <c r="SPA60" s="8"/>
      <c r="SPB60" s="8"/>
      <c r="SPC60" s="8"/>
      <c r="SPD60" s="8"/>
      <c r="SPE60" s="8"/>
      <c r="SPF60" s="8"/>
      <c r="SPG60" s="8"/>
      <c r="SPH60" s="8"/>
      <c r="SPI60" s="8"/>
      <c r="SPJ60" s="8"/>
      <c r="SPK60" s="8"/>
      <c r="SPL60" s="8"/>
      <c r="SPM60" s="8"/>
      <c r="SPN60" s="8"/>
      <c r="SPO60" s="8"/>
      <c r="SPP60" s="8"/>
      <c r="SPQ60" s="8"/>
      <c r="SPR60" s="8"/>
      <c r="SPS60" s="8"/>
      <c r="SPT60" s="8"/>
      <c r="SPU60" s="8"/>
      <c r="SPV60" s="8"/>
      <c r="SPW60" s="8"/>
      <c r="SPX60" s="8"/>
      <c r="SPY60" s="8"/>
      <c r="SPZ60" s="8"/>
      <c r="SQA60" s="8"/>
      <c r="SQB60" s="8"/>
      <c r="SQC60" s="8"/>
      <c r="SQD60" s="8"/>
      <c r="SQE60" s="8"/>
      <c r="SQF60" s="8"/>
      <c r="SQG60" s="8"/>
      <c r="SQH60" s="8"/>
      <c r="SQI60" s="8"/>
      <c r="SQJ60" s="8"/>
      <c r="SQK60" s="8"/>
      <c r="SQL60" s="8"/>
      <c r="SQM60" s="8"/>
      <c r="SQN60" s="8"/>
      <c r="SQO60" s="8"/>
      <c r="SQP60" s="8"/>
      <c r="SQQ60" s="8"/>
      <c r="SQR60" s="8"/>
      <c r="SQS60" s="8"/>
      <c r="SQT60" s="8"/>
      <c r="SQU60" s="8"/>
      <c r="SQV60" s="8"/>
      <c r="SQW60" s="8"/>
      <c r="SQX60" s="8"/>
      <c r="SQY60" s="8"/>
      <c r="SQZ60" s="8"/>
      <c r="SRA60" s="8"/>
      <c r="SRB60" s="8"/>
      <c r="SRC60" s="8"/>
      <c r="SRD60" s="8"/>
      <c r="SRE60" s="8"/>
      <c r="SRF60" s="8"/>
      <c r="SRG60" s="8"/>
      <c r="SRH60" s="8"/>
      <c r="SRI60" s="8"/>
      <c r="SRJ60" s="8"/>
      <c r="SRK60" s="8"/>
      <c r="SRL60" s="8"/>
      <c r="SRM60" s="8"/>
      <c r="SRN60" s="8"/>
      <c r="SRO60" s="8"/>
      <c r="SRP60" s="8"/>
      <c r="SRQ60" s="8"/>
      <c r="SRR60" s="8"/>
      <c r="SRS60" s="8"/>
      <c r="SRT60" s="8"/>
      <c r="SRU60" s="8"/>
      <c r="SRV60" s="8"/>
      <c r="SRW60" s="8"/>
      <c r="SRX60" s="8"/>
      <c r="SRY60" s="8"/>
      <c r="SRZ60" s="8"/>
      <c r="SSA60" s="8"/>
      <c r="SSB60" s="8"/>
      <c r="SSC60" s="8"/>
      <c r="SSD60" s="8"/>
      <c r="SSE60" s="8"/>
      <c r="SSF60" s="8"/>
      <c r="SSG60" s="8"/>
      <c r="SSH60" s="8"/>
      <c r="SSI60" s="8"/>
      <c r="SSJ60" s="8"/>
      <c r="SSK60" s="8"/>
      <c r="SSL60" s="8"/>
      <c r="SSM60" s="8"/>
      <c r="SSN60" s="8"/>
      <c r="SSO60" s="8"/>
      <c r="SSP60" s="8"/>
      <c r="SSQ60" s="8"/>
      <c r="SSR60" s="8"/>
      <c r="SSS60" s="8"/>
      <c r="SST60" s="8"/>
      <c r="SSU60" s="8"/>
      <c r="SSV60" s="8"/>
      <c r="SSW60" s="8"/>
      <c r="SSX60" s="8"/>
      <c r="SSY60" s="8"/>
      <c r="SSZ60" s="8"/>
      <c r="STA60" s="8"/>
      <c r="STB60" s="8"/>
      <c r="STC60" s="8"/>
      <c r="STD60" s="8"/>
      <c r="STE60" s="8"/>
      <c r="STF60" s="8"/>
      <c r="STG60" s="8"/>
      <c r="STH60" s="8"/>
      <c r="STI60" s="8"/>
      <c r="STJ60" s="8"/>
      <c r="STK60" s="8"/>
      <c r="STL60" s="8"/>
      <c r="STM60" s="8"/>
      <c r="STN60" s="8"/>
      <c r="STO60" s="8"/>
      <c r="STP60" s="8"/>
      <c r="STQ60" s="8"/>
      <c r="STR60" s="8"/>
      <c r="STS60" s="8"/>
      <c r="STT60" s="8"/>
      <c r="STU60" s="8"/>
      <c r="STV60" s="8"/>
      <c r="STW60" s="8"/>
      <c r="STX60" s="8"/>
      <c r="STY60" s="8"/>
      <c r="STZ60" s="8"/>
      <c r="SUA60" s="8"/>
      <c r="SUB60" s="8"/>
      <c r="SUC60" s="8"/>
      <c r="SUD60" s="8"/>
      <c r="SUE60" s="8"/>
      <c r="SUF60" s="8"/>
      <c r="SUG60" s="8"/>
      <c r="SUH60" s="8"/>
      <c r="SUI60" s="8"/>
      <c r="SUJ60" s="8"/>
      <c r="SUK60" s="8"/>
      <c r="SUL60" s="8"/>
      <c r="SUM60" s="8"/>
      <c r="SUN60" s="8"/>
      <c r="SUO60" s="8"/>
      <c r="SUP60" s="8"/>
      <c r="SUQ60" s="8"/>
      <c r="SUR60" s="8"/>
      <c r="SUS60" s="8"/>
      <c r="SUT60" s="8"/>
      <c r="SUU60" s="8"/>
      <c r="SUV60" s="8"/>
      <c r="SUW60" s="8"/>
      <c r="SUX60" s="8"/>
      <c r="SUY60" s="8"/>
      <c r="SUZ60" s="8"/>
      <c r="SVA60" s="8"/>
      <c r="SVB60" s="8"/>
      <c r="SVC60" s="8"/>
      <c r="SVD60" s="8"/>
      <c r="SVE60" s="8"/>
      <c r="SVF60" s="8"/>
      <c r="SVG60" s="8"/>
      <c r="SVH60" s="8"/>
      <c r="SVI60" s="8"/>
      <c r="SVJ60" s="8"/>
      <c r="SVK60" s="8"/>
      <c r="SVL60" s="8"/>
      <c r="SVM60" s="8"/>
      <c r="SVN60" s="8"/>
      <c r="SVO60" s="8"/>
      <c r="SVP60" s="8"/>
      <c r="SVQ60" s="8"/>
      <c r="SVR60" s="8"/>
      <c r="SVS60" s="8"/>
      <c r="SVT60" s="8"/>
      <c r="SVU60" s="8"/>
      <c r="SVV60" s="8"/>
      <c r="SVW60" s="8"/>
      <c r="SVX60" s="8"/>
      <c r="SVY60" s="8"/>
      <c r="SVZ60" s="8"/>
      <c r="SWA60" s="8"/>
      <c r="SWB60" s="8"/>
      <c r="SWC60" s="8"/>
      <c r="SWD60" s="8"/>
      <c r="SWE60" s="8"/>
      <c r="SWF60" s="8"/>
      <c r="SWG60" s="8"/>
      <c r="SWH60" s="8"/>
      <c r="SWI60" s="8"/>
      <c r="SWJ60" s="8"/>
      <c r="SWK60" s="8"/>
      <c r="SWL60" s="8"/>
      <c r="SWM60" s="8"/>
      <c r="SWN60" s="8"/>
      <c r="SWO60" s="8"/>
      <c r="SWP60" s="8"/>
      <c r="SWQ60" s="8"/>
      <c r="SWR60" s="8"/>
      <c r="SWS60" s="8"/>
      <c r="SWT60" s="8"/>
      <c r="SWU60" s="8"/>
      <c r="SWV60" s="8"/>
      <c r="SWW60" s="8"/>
      <c r="SWX60" s="8"/>
      <c r="SWY60" s="8"/>
      <c r="SWZ60" s="8"/>
      <c r="SXA60" s="8"/>
      <c r="SXB60" s="8"/>
      <c r="SXC60" s="8"/>
      <c r="SXD60" s="8"/>
      <c r="SXE60" s="8"/>
      <c r="SXF60" s="8"/>
      <c r="SXG60" s="8"/>
      <c r="SXH60" s="8"/>
      <c r="SXI60" s="8"/>
      <c r="SXJ60" s="8"/>
      <c r="SXK60" s="8"/>
      <c r="SXL60" s="8"/>
      <c r="SXM60" s="8"/>
      <c r="SXN60" s="8"/>
      <c r="SXO60" s="8"/>
      <c r="SXP60" s="8"/>
      <c r="SXQ60" s="8"/>
      <c r="SXR60" s="8"/>
      <c r="SXS60" s="8"/>
      <c r="SXT60" s="8"/>
      <c r="SXU60" s="8"/>
      <c r="SXV60" s="8"/>
      <c r="SXW60" s="8"/>
      <c r="SXX60" s="8"/>
      <c r="SXY60" s="8"/>
      <c r="SXZ60" s="8"/>
      <c r="SYA60" s="8"/>
      <c r="SYB60" s="8"/>
      <c r="SYC60" s="8"/>
      <c r="SYD60" s="8"/>
      <c r="SYE60" s="8"/>
      <c r="SYF60" s="8"/>
      <c r="SYG60" s="8"/>
      <c r="SYH60" s="8"/>
      <c r="SYI60" s="8"/>
      <c r="SYJ60" s="8"/>
      <c r="SYK60" s="8"/>
      <c r="SYL60" s="8"/>
      <c r="SYM60" s="8"/>
      <c r="SYN60" s="8"/>
      <c r="SYO60" s="8"/>
      <c r="SYP60" s="8"/>
      <c r="SYQ60" s="8"/>
      <c r="SYR60" s="8"/>
      <c r="SYS60" s="8"/>
      <c r="SYT60" s="8"/>
      <c r="SYU60" s="8"/>
      <c r="SYV60" s="8"/>
      <c r="SYW60" s="8"/>
      <c r="SYX60" s="8"/>
      <c r="SYY60" s="8"/>
      <c r="SYZ60" s="8"/>
      <c r="SZA60" s="8"/>
      <c r="SZB60" s="8"/>
      <c r="SZC60" s="8"/>
      <c r="SZD60" s="8"/>
      <c r="SZE60" s="8"/>
      <c r="SZF60" s="8"/>
      <c r="SZG60" s="8"/>
      <c r="SZH60" s="8"/>
      <c r="SZI60" s="8"/>
      <c r="SZJ60" s="8"/>
      <c r="SZK60" s="8"/>
      <c r="SZL60" s="8"/>
      <c r="SZM60" s="8"/>
      <c r="SZN60" s="8"/>
      <c r="SZO60" s="8"/>
      <c r="SZP60" s="8"/>
      <c r="SZQ60" s="8"/>
      <c r="SZR60" s="8"/>
      <c r="SZS60" s="8"/>
      <c r="SZT60" s="8"/>
      <c r="SZU60" s="8"/>
      <c r="SZV60" s="8"/>
      <c r="SZW60" s="8"/>
      <c r="SZX60" s="8"/>
      <c r="SZY60" s="8"/>
      <c r="SZZ60" s="8"/>
      <c r="TAA60" s="8"/>
      <c r="TAB60" s="8"/>
      <c r="TAC60" s="8"/>
      <c r="TAD60" s="8"/>
      <c r="TAE60" s="8"/>
      <c r="TAF60" s="8"/>
      <c r="TAG60" s="8"/>
      <c r="TAH60" s="8"/>
      <c r="TAI60" s="8"/>
      <c r="TAJ60" s="8"/>
      <c r="TAK60" s="8"/>
      <c r="TAL60" s="8"/>
      <c r="TAM60" s="8"/>
      <c r="TAN60" s="8"/>
      <c r="TAO60" s="8"/>
      <c r="TAP60" s="8"/>
      <c r="TAQ60" s="8"/>
      <c r="TAR60" s="8"/>
      <c r="TAS60" s="8"/>
      <c r="TAT60" s="8"/>
      <c r="TAU60" s="8"/>
      <c r="TAV60" s="8"/>
      <c r="TAW60" s="8"/>
      <c r="TAX60" s="8"/>
      <c r="TAY60" s="8"/>
      <c r="TAZ60" s="8"/>
      <c r="TBA60" s="8"/>
      <c r="TBB60" s="8"/>
      <c r="TBC60" s="8"/>
      <c r="TBD60" s="8"/>
      <c r="TBE60" s="8"/>
      <c r="TBF60" s="8"/>
      <c r="TBG60" s="8"/>
      <c r="TBH60" s="8"/>
      <c r="TBI60" s="8"/>
      <c r="TBJ60" s="8"/>
      <c r="TBK60" s="8"/>
      <c r="TBL60" s="8"/>
      <c r="TBM60" s="8"/>
      <c r="TBN60" s="8"/>
      <c r="TBO60" s="8"/>
      <c r="TBP60" s="8"/>
      <c r="TBQ60" s="8"/>
      <c r="TBR60" s="8"/>
      <c r="TBS60" s="8"/>
      <c r="TBT60" s="8"/>
      <c r="TBU60" s="8"/>
      <c r="TBV60" s="8"/>
      <c r="TBW60" s="8"/>
      <c r="TBX60" s="8"/>
      <c r="TBY60" s="8"/>
      <c r="TBZ60" s="8"/>
      <c r="TCA60" s="8"/>
      <c r="TCB60" s="8"/>
      <c r="TCC60" s="8"/>
      <c r="TCD60" s="8"/>
      <c r="TCE60" s="8"/>
      <c r="TCF60" s="8"/>
      <c r="TCG60" s="8"/>
      <c r="TCH60" s="8"/>
      <c r="TCI60" s="8"/>
      <c r="TCJ60" s="8"/>
      <c r="TCK60" s="8"/>
      <c r="TCL60" s="8"/>
      <c r="TCM60" s="8"/>
      <c r="TCN60" s="8"/>
      <c r="TCO60" s="8"/>
      <c r="TCP60" s="8"/>
      <c r="TCQ60" s="8"/>
      <c r="TCR60" s="8"/>
      <c r="TCS60" s="8"/>
      <c r="TCT60" s="8"/>
      <c r="TCU60" s="8"/>
      <c r="TCV60" s="8"/>
      <c r="TCW60" s="8"/>
      <c r="TCX60" s="8"/>
      <c r="TCY60" s="8"/>
      <c r="TCZ60" s="8"/>
      <c r="TDA60" s="8"/>
      <c r="TDB60" s="8"/>
      <c r="TDC60" s="8"/>
      <c r="TDD60" s="8"/>
      <c r="TDE60" s="8"/>
      <c r="TDF60" s="8"/>
      <c r="TDG60" s="8"/>
      <c r="TDH60" s="8"/>
      <c r="TDI60" s="8"/>
      <c r="TDJ60" s="8"/>
      <c r="TDK60" s="8"/>
      <c r="TDL60" s="8"/>
      <c r="TDM60" s="8"/>
      <c r="TDN60" s="8"/>
      <c r="TDO60" s="8"/>
      <c r="TDP60" s="8"/>
      <c r="TDQ60" s="8"/>
      <c r="TDR60" s="8"/>
      <c r="TDS60" s="8"/>
      <c r="TDT60" s="8"/>
      <c r="TDU60" s="8"/>
      <c r="TDV60" s="8"/>
      <c r="TDW60" s="8"/>
      <c r="TDX60" s="8"/>
      <c r="TDY60" s="8"/>
      <c r="TDZ60" s="8"/>
      <c r="TEA60" s="8"/>
      <c r="TEB60" s="8"/>
      <c r="TEC60" s="8"/>
      <c r="TED60" s="8"/>
      <c r="TEE60" s="8"/>
      <c r="TEF60" s="8"/>
      <c r="TEG60" s="8"/>
      <c r="TEH60" s="8"/>
      <c r="TEI60" s="8"/>
      <c r="TEJ60" s="8"/>
      <c r="TEK60" s="8"/>
      <c r="TEL60" s="8"/>
      <c r="TEM60" s="8"/>
      <c r="TEN60" s="8"/>
      <c r="TEO60" s="8"/>
      <c r="TEP60" s="8"/>
      <c r="TEQ60" s="8"/>
      <c r="TER60" s="8"/>
      <c r="TES60" s="8"/>
      <c r="TET60" s="8"/>
      <c r="TEU60" s="8"/>
      <c r="TEV60" s="8"/>
      <c r="TEW60" s="8"/>
      <c r="TEX60" s="8"/>
      <c r="TEY60" s="8"/>
      <c r="TEZ60" s="8"/>
      <c r="TFA60" s="8"/>
      <c r="TFB60" s="8"/>
      <c r="TFC60" s="8"/>
      <c r="TFD60" s="8"/>
      <c r="TFE60" s="8"/>
      <c r="TFF60" s="8"/>
      <c r="TFG60" s="8"/>
      <c r="TFH60" s="8"/>
      <c r="TFI60" s="8"/>
      <c r="TFJ60" s="8"/>
      <c r="TFK60" s="8"/>
      <c r="TFL60" s="8"/>
      <c r="TFM60" s="8"/>
      <c r="TFN60" s="8"/>
      <c r="TFO60" s="8"/>
      <c r="TFP60" s="8"/>
      <c r="TFQ60" s="8"/>
      <c r="TFR60" s="8"/>
      <c r="TFS60" s="8"/>
      <c r="TFT60" s="8"/>
      <c r="TFU60" s="8"/>
      <c r="TFV60" s="8"/>
      <c r="TFW60" s="8"/>
      <c r="TFX60" s="8"/>
      <c r="TFY60" s="8"/>
      <c r="TFZ60" s="8"/>
      <c r="TGA60" s="8"/>
      <c r="TGB60" s="8"/>
      <c r="TGC60" s="8"/>
      <c r="TGD60" s="8"/>
      <c r="TGE60" s="8"/>
      <c r="TGF60" s="8"/>
      <c r="TGG60" s="8"/>
      <c r="TGH60" s="8"/>
      <c r="TGI60" s="8"/>
      <c r="TGJ60" s="8"/>
      <c r="TGK60" s="8"/>
      <c r="TGL60" s="8"/>
      <c r="TGM60" s="8"/>
      <c r="TGN60" s="8"/>
      <c r="TGO60" s="8"/>
      <c r="TGP60" s="8"/>
      <c r="TGQ60" s="8"/>
      <c r="TGR60" s="8"/>
      <c r="TGS60" s="8"/>
      <c r="TGT60" s="8"/>
      <c r="TGU60" s="8"/>
      <c r="TGV60" s="8"/>
      <c r="TGW60" s="8"/>
      <c r="TGX60" s="8"/>
      <c r="TGY60" s="8"/>
      <c r="TGZ60" s="8"/>
      <c r="THA60" s="8"/>
      <c r="THB60" s="8"/>
      <c r="THC60" s="8"/>
      <c r="THD60" s="8"/>
      <c r="THE60" s="8"/>
      <c r="THF60" s="8"/>
      <c r="THG60" s="8"/>
      <c r="THH60" s="8"/>
      <c r="THI60" s="8"/>
      <c r="THJ60" s="8"/>
      <c r="THK60" s="8"/>
      <c r="THL60" s="8"/>
      <c r="THM60" s="8"/>
      <c r="THN60" s="8"/>
      <c r="THO60" s="8"/>
      <c r="THP60" s="8"/>
      <c r="THQ60" s="8"/>
      <c r="THR60" s="8"/>
      <c r="THS60" s="8"/>
      <c r="THT60" s="8"/>
      <c r="THU60" s="8"/>
      <c r="THV60" s="8"/>
      <c r="THW60" s="8"/>
      <c r="THX60" s="8"/>
      <c r="THY60" s="8"/>
      <c r="THZ60" s="8"/>
      <c r="TIA60" s="8"/>
      <c r="TIB60" s="8"/>
      <c r="TIC60" s="8"/>
      <c r="TID60" s="8"/>
      <c r="TIE60" s="8"/>
      <c r="TIF60" s="8"/>
      <c r="TIG60" s="8"/>
      <c r="TIH60" s="8"/>
      <c r="TII60" s="8"/>
      <c r="TIJ60" s="8"/>
      <c r="TIK60" s="8"/>
      <c r="TIL60" s="8"/>
      <c r="TIM60" s="8"/>
      <c r="TIN60" s="8"/>
      <c r="TIO60" s="8"/>
      <c r="TIP60" s="8"/>
      <c r="TIQ60" s="8"/>
      <c r="TIR60" s="8"/>
      <c r="TIS60" s="8"/>
      <c r="TIT60" s="8"/>
      <c r="TIU60" s="8"/>
      <c r="TIV60" s="8"/>
      <c r="TIW60" s="8"/>
      <c r="TIX60" s="8"/>
      <c r="TIY60" s="8"/>
      <c r="TIZ60" s="8"/>
      <c r="TJA60" s="8"/>
      <c r="TJB60" s="8"/>
      <c r="TJC60" s="8"/>
      <c r="TJD60" s="8"/>
      <c r="TJE60" s="8"/>
      <c r="TJF60" s="8"/>
      <c r="TJG60" s="8"/>
      <c r="TJH60" s="8"/>
      <c r="TJI60" s="8"/>
      <c r="TJJ60" s="8"/>
      <c r="TJK60" s="8"/>
      <c r="TJL60" s="8"/>
      <c r="TJM60" s="8"/>
      <c r="TJN60" s="8"/>
      <c r="TJO60" s="8"/>
      <c r="TJP60" s="8"/>
      <c r="TJQ60" s="8"/>
      <c r="TJR60" s="8"/>
      <c r="TJS60" s="8"/>
      <c r="TJT60" s="8"/>
      <c r="TJU60" s="8"/>
      <c r="TJV60" s="8"/>
      <c r="TJW60" s="8"/>
      <c r="TJX60" s="8"/>
      <c r="TJY60" s="8"/>
      <c r="TJZ60" s="8"/>
      <c r="TKA60" s="8"/>
      <c r="TKB60" s="8"/>
      <c r="TKC60" s="8"/>
      <c r="TKD60" s="8"/>
      <c r="TKE60" s="8"/>
      <c r="TKF60" s="8"/>
      <c r="TKG60" s="8"/>
      <c r="TKH60" s="8"/>
      <c r="TKI60" s="8"/>
      <c r="TKJ60" s="8"/>
      <c r="TKK60" s="8"/>
      <c r="TKL60" s="8"/>
      <c r="TKM60" s="8"/>
      <c r="TKN60" s="8"/>
      <c r="TKO60" s="8"/>
      <c r="TKP60" s="8"/>
      <c r="TKQ60" s="8"/>
      <c r="TKR60" s="8"/>
      <c r="TKS60" s="8"/>
      <c r="TKT60" s="8"/>
      <c r="TKU60" s="8"/>
      <c r="TKV60" s="8"/>
      <c r="TKW60" s="8"/>
      <c r="TKX60" s="8"/>
      <c r="TKY60" s="8"/>
      <c r="TKZ60" s="8"/>
      <c r="TLA60" s="8"/>
      <c r="TLB60" s="8"/>
      <c r="TLC60" s="8"/>
      <c r="TLD60" s="8"/>
      <c r="TLE60" s="8"/>
      <c r="TLF60" s="8"/>
      <c r="TLG60" s="8"/>
      <c r="TLH60" s="8"/>
      <c r="TLI60" s="8"/>
      <c r="TLJ60" s="8"/>
      <c r="TLK60" s="8"/>
      <c r="TLL60" s="8"/>
      <c r="TLM60" s="8"/>
      <c r="TLN60" s="8"/>
      <c r="TLO60" s="8"/>
      <c r="TLP60" s="8"/>
      <c r="TLQ60" s="8"/>
      <c r="TLR60" s="8"/>
      <c r="TLS60" s="8"/>
      <c r="TLT60" s="8"/>
      <c r="TLU60" s="8"/>
      <c r="TLV60" s="8"/>
      <c r="TLW60" s="8"/>
      <c r="TLX60" s="8"/>
      <c r="TLY60" s="8"/>
      <c r="TLZ60" s="8"/>
      <c r="TMA60" s="8"/>
      <c r="TMB60" s="8"/>
      <c r="TMC60" s="8"/>
      <c r="TMD60" s="8"/>
      <c r="TME60" s="8"/>
      <c r="TMF60" s="8"/>
      <c r="TMG60" s="8"/>
      <c r="TMH60" s="8"/>
      <c r="TMI60" s="8"/>
      <c r="TMJ60" s="8"/>
      <c r="TMK60" s="8"/>
      <c r="TML60" s="8"/>
      <c r="TMM60" s="8"/>
      <c r="TMN60" s="8"/>
      <c r="TMO60" s="8"/>
      <c r="TMP60" s="8"/>
      <c r="TMQ60" s="8"/>
      <c r="TMR60" s="8"/>
      <c r="TMS60" s="8"/>
      <c r="TMT60" s="8"/>
      <c r="TMU60" s="8"/>
      <c r="TMV60" s="8"/>
      <c r="TMW60" s="8"/>
      <c r="TMX60" s="8"/>
      <c r="TMY60" s="8"/>
      <c r="TMZ60" s="8"/>
      <c r="TNA60" s="8"/>
      <c r="TNB60" s="8"/>
      <c r="TNC60" s="8"/>
      <c r="TND60" s="8"/>
      <c r="TNE60" s="8"/>
      <c r="TNF60" s="8"/>
      <c r="TNG60" s="8"/>
      <c r="TNH60" s="8"/>
      <c r="TNI60" s="8"/>
      <c r="TNJ60" s="8"/>
      <c r="TNK60" s="8"/>
      <c r="TNL60" s="8"/>
      <c r="TNM60" s="8"/>
      <c r="TNN60" s="8"/>
      <c r="TNO60" s="8"/>
      <c r="TNP60" s="8"/>
      <c r="TNQ60" s="8"/>
      <c r="TNR60" s="8"/>
      <c r="TNS60" s="8"/>
      <c r="TNT60" s="8"/>
      <c r="TNU60" s="8"/>
      <c r="TNV60" s="8"/>
      <c r="TNW60" s="8"/>
      <c r="TNX60" s="8"/>
      <c r="TNY60" s="8"/>
      <c r="TNZ60" s="8"/>
      <c r="TOA60" s="8"/>
      <c r="TOB60" s="8"/>
      <c r="TOC60" s="8"/>
      <c r="TOD60" s="8"/>
      <c r="TOE60" s="8"/>
      <c r="TOF60" s="8"/>
      <c r="TOG60" s="8"/>
      <c r="TOH60" s="8"/>
      <c r="TOI60" s="8"/>
      <c r="TOJ60" s="8"/>
      <c r="TOK60" s="8"/>
      <c r="TOL60" s="8"/>
      <c r="TOM60" s="8"/>
      <c r="TON60" s="8"/>
      <c r="TOO60" s="8"/>
      <c r="TOP60" s="8"/>
      <c r="TOQ60" s="8"/>
      <c r="TOR60" s="8"/>
      <c r="TOS60" s="8"/>
      <c r="TOT60" s="8"/>
      <c r="TOU60" s="8"/>
      <c r="TOV60" s="8"/>
      <c r="TOW60" s="8"/>
      <c r="TOX60" s="8"/>
      <c r="TOY60" s="8"/>
      <c r="TOZ60" s="8"/>
      <c r="TPA60" s="8"/>
      <c r="TPB60" s="8"/>
      <c r="TPC60" s="8"/>
      <c r="TPD60" s="8"/>
      <c r="TPE60" s="8"/>
      <c r="TPF60" s="8"/>
      <c r="TPG60" s="8"/>
      <c r="TPH60" s="8"/>
      <c r="TPI60" s="8"/>
      <c r="TPJ60" s="8"/>
      <c r="TPK60" s="8"/>
      <c r="TPL60" s="8"/>
      <c r="TPM60" s="8"/>
      <c r="TPN60" s="8"/>
      <c r="TPO60" s="8"/>
      <c r="TPP60" s="8"/>
      <c r="TPQ60" s="8"/>
      <c r="TPR60" s="8"/>
      <c r="TPS60" s="8"/>
      <c r="TPT60" s="8"/>
      <c r="TPU60" s="8"/>
      <c r="TPV60" s="8"/>
      <c r="TPW60" s="8"/>
      <c r="TPX60" s="8"/>
      <c r="TPY60" s="8"/>
      <c r="TPZ60" s="8"/>
      <c r="TQA60" s="8"/>
      <c r="TQB60" s="8"/>
      <c r="TQC60" s="8"/>
      <c r="TQD60" s="8"/>
      <c r="TQE60" s="8"/>
      <c r="TQF60" s="8"/>
      <c r="TQG60" s="8"/>
      <c r="TQH60" s="8"/>
      <c r="TQI60" s="8"/>
      <c r="TQJ60" s="8"/>
      <c r="TQK60" s="8"/>
      <c r="TQL60" s="8"/>
      <c r="TQM60" s="8"/>
      <c r="TQN60" s="8"/>
      <c r="TQO60" s="8"/>
      <c r="TQP60" s="8"/>
      <c r="TQQ60" s="8"/>
      <c r="TQR60" s="8"/>
      <c r="TQS60" s="8"/>
      <c r="TQT60" s="8"/>
      <c r="TQU60" s="8"/>
      <c r="TQV60" s="8"/>
      <c r="TQW60" s="8"/>
      <c r="TQX60" s="8"/>
      <c r="TQY60" s="8"/>
      <c r="TQZ60" s="8"/>
      <c r="TRA60" s="8"/>
      <c r="TRB60" s="8"/>
      <c r="TRC60" s="8"/>
      <c r="TRD60" s="8"/>
      <c r="TRE60" s="8"/>
      <c r="TRF60" s="8"/>
      <c r="TRG60" s="8"/>
      <c r="TRH60" s="8"/>
      <c r="TRI60" s="8"/>
      <c r="TRJ60" s="8"/>
      <c r="TRK60" s="8"/>
      <c r="TRL60" s="8"/>
      <c r="TRM60" s="8"/>
      <c r="TRN60" s="8"/>
      <c r="TRO60" s="8"/>
      <c r="TRP60" s="8"/>
      <c r="TRQ60" s="8"/>
      <c r="TRR60" s="8"/>
      <c r="TRS60" s="8"/>
      <c r="TRT60" s="8"/>
      <c r="TRU60" s="8"/>
      <c r="TRV60" s="8"/>
      <c r="TRW60" s="8"/>
      <c r="TRX60" s="8"/>
      <c r="TRY60" s="8"/>
      <c r="TRZ60" s="8"/>
      <c r="TSA60" s="8"/>
      <c r="TSB60" s="8"/>
      <c r="TSC60" s="8"/>
      <c r="TSD60" s="8"/>
      <c r="TSE60" s="8"/>
      <c r="TSF60" s="8"/>
      <c r="TSG60" s="8"/>
      <c r="TSH60" s="8"/>
      <c r="TSI60" s="8"/>
      <c r="TSJ60" s="8"/>
      <c r="TSK60" s="8"/>
      <c r="TSL60" s="8"/>
      <c r="TSM60" s="8"/>
      <c r="TSN60" s="8"/>
      <c r="TSO60" s="8"/>
      <c r="TSP60" s="8"/>
      <c r="TSQ60" s="8"/>
      <c r="TSR60" s="8"/>
      <c r="TSS60" s="8"/>
      <c r="TST60" s="8"/>
      <c r="TSU60" s="8"/>
      <c r="TSV60" s="8"/>
      <c r="TSW60" s="8"/>
      <c r="TSX60" s="8"/>
      <c r="TSY60" s="8"/>
      <c r="TSZ60" s="8"/>
      <c r="TTA60" s="8"/>
      <c r="TTB60" s="8"/>
      <c r="TTC60" s="8"/>
      <c r="TTD60" s="8"/>
      <c r="TTE60" s="8"/>
      <c r="TTF60" s="8"/>
      <c r="TTG60" s="8"/>
      <c r="TTH60" s="8"/>
      <c r="TTI60" s="8"/>
      <c r="TTJ60" s="8"/>
      <c r="TTK60" s="8"/>
      <c r="TTL60" s="8"/>
      <c r="TTM60" s="8"/>
      <c r="TTN60" s="8"/>
      <c r="TTO60" s="8"/>
      <c r="TTP60" s="8"/>
      <c r="TTQ60" s="8"/>
      <c r="TTR60" s="8"/>
      <c r="TTS60" s="8"/>
      <c r="TTT60" s="8"/>
      <c r="TTU60" s="8"/>
      <c r="TTV60" s="8"/>
      <c r="TTW60" s="8"/>
      <c r="TTX60" s="8"/>
      <c r="TTY60" s="8"/>
      <c r="TTZ60" s="8"/>
      <c r="TUA60" s="8"/>
      <c r="TUB60" s="8"/>
      <c r="TUC60" s="8"/>
      <c r="TUD60" s="8"/>
      <c r="TUE60" s="8"/>
      <c r="TUF60" s="8"/>
      <c r="TUG60" s="8"/>
      <c r="TUH60" s="8"/>
      <c r="TUI60" s="8"/>
      <c r="TUJ60" s="8"/>
      <c r="TUK60" s="8"/>
      <c r="TUL60" s="8"/>
      <c r="TUM60" s="8"/>
      <c r="TUN60" s="8"/>
      <c r="TUO60" s="8"/>
      <c r="TUP60" s="8"/>
      <c r="TUQ60" s="8"/>
      <c r="TUR60" s="8"/>
      <c r="TUS60" s="8"/>
      <c r="TUT60" s="8"/>
      <c r="TUU60" s="8"/>
      <c r="TUV60" s="8"/>
      <c r="TUW60" s="8"/>
      <c r="TUX60" s="8"/>
      <c r="TUY60" s="8"/>
      <c r="TUZ60" s="8"/>
      <c r="TVA60" s="8"/>
      <c r="TVB60" s="8"/>
      <c r="TVC60" s="8"/>
      <c r="TVD60" s="8"/>
      <c r="TVE60" s="8"/>
      <c r="TVF60" s="8"/>
      <c r="TVG60" s="8"/>
      <c r="TVH60" s="8"/>
      <c r="TVI60" s="8"/>
      <c r="TVJ60" s="8"/>
      <c r="TVK60" s="8"/>
      <c r="TVL60" s="8"/>
      <c r="TVM60" s="8"/>
      <c r="TVN60" s="8"/>
      <c r="TVO60" s="8"/>
      <c r="TVP60" s="8"/>
      <c r="TVQ60" s="8"/>
      <c r="TVR60" s="8"/>
      <c r="TVS60" s="8"/>
      <c r="TVT60" s="8"/>
      <c r="TVU60" s="8"/>
      <c r="TVV60" s="8"/>
      <c r="TVW60" s="8"/>
      <c r="TVX60" s="8"/>
      <c r="TVY60" s="8"/>
      <c r="TVZ60" s="8"/>
      <c r="TWA60" s="8"/>
      <c r="TWB60" s="8"/>
      <c r="TWC60" s="8"/>
      <c r="TWD60" s="8"/>
      <c r="TWE60" s="8"/>
      <c r="TWF60" s="8"/>
      <c r="TWG60" s="8"/>
      <c r="TWH60" s="8"/>
      <c r="TWI60" s="8"/>
      <c r="TWJ60" s="8"/>
      <c r="TWK60" s="8"/>
      <c r="TWL60" s="8"/>
      <c r="TWM60" s="8"/>
      <c r="TWN60" s="8"/>
      <c r="TWO60" s="8"/>
      <c r="TWP60" s="8"/>
      <c r="TWQ60" s="8"/>
      <c r="TWR60" s="8"/>
      <c r="TWS60" s="8"/>
      <c r="TWT60" s="8"/>
      <c r="TWU60" s="8"/>
      <c r="TWV60" s="8"/>
      <c r="TWW60" s="8"/>
      <c r="TWX60" s="8"/>
      <c r="TWY60" s="8"/>
      <c r="TWZ60" s="8"/>
      <c r="TXA60" s="8"/>
      <c r="TXB60" s="8"/>
      <c r="TXC60" s="8"/>
      <c r="TXD60" s="8"/>
      <c r="TXE60" s="8"/>
      <c r="TXF60" s="8"/>
      <c r="TXG60" s="8"/>
      <c r="TXH60" s="8"/>
      <c r="TXI60" s="8"/>
      <c r="TXJ60" s="8"/>
      <c r="TXK60" s="8"/>
      <c r="TXL60" s="8"/>
      <c r="TXM60" s="8"/>
      <c r="TXN60" s="8"/>
      <c r="TXO60" s="8"/>
      <c r="TXP60" s="8"/>
      <c r="TXQ60" s="8"/>
      <c r="TXR60" s="8"/>
      <c r="TXS60" s="8"/>
      <c r="TXT60" s="8"/>
      <c r="TXU60" s="8"/>
      <c r="TXV60" s="8"/>
      <c r="TXW60" s="8"/>
      <c r="TXX60" s="8"/>
      <c r="TXY60" s="8"/>
      <c r="TXZ60" s="8"/>
      <c r="TYA60" s="8"/>
      <c r="TYB60" s="8"/>
      <c r="TYC60" s="8"/>
      <c r="TYD60" s="8"/>
      <c r="TYE60" s="8"/>
      <c r="TYF60" s="8"/>
      <c r="TYG60" s="8"/>
      <c r="TYH60" s="8"/>
      <c r="TYI60" s="8"/>
      <c r="TYJ60" s="8"/>
      <c r="TYK60" s="8"/>
      <c r="TYL60" s="8"/>
      <c r="TYM60" s="8"/>
      <c r="TYN60" s="8"/>
      <c r="TYO60" s="8"/>
      <c r="TYP60" s="8"/>
      <c r="TYQ60" s="8"/>
      <c r="TYR60" s="8"/>
      <c r="TYS60" s="8"/>
      <c r="TYT60" s="8"/>
      <c r="TYU60" s="8"/>
      <c r="TYV60" s="8"/>
      <c r="TYW60" s="8"/>
      <c r="TYX60" s="8"/>
      <c r="TYY60" s="8"/>
      <c r="TYZ60" s="8"/>
      <c r="TZA60" s="8"/>
      <c r="TZB60" s="8"/>
      <c r="TZC60" s="8"/>
      <c r="TZD60" s="8"/>
      <c r="TZE60" s="8"/>
      <c r="TZF60" s="8"/>
      <c r="TZG60" s="8"/>
      <c r="TZH60" s="8"/>
      <c r="TZI60" s="8"/>
      <c r="TZJ60" s="8"/>
      <c r="TZK60" s="8"/>
      <c r="TZL60" s="8"/>
      <c r="TZM60" s="8"/>
      <c r="TZN60" s="8"/>
      <c r="TZO60" s="8"/>
      <c r="TZP60" s="8"/>
      <c r="TZQ60" s="8"/>
      <c r="TZR60" s="8"/>
      <c r="TZS60" s="8"/>
      <c r="TZT60" s="8"/>
      <c r="TZU60" s="8"/>
      <c r="TZV60" s="8"/>
      <c r="TZW60" s="8"/>
      <c r="TZX60" s="8"/>
      <c r="TZY60" s="8"/>
      <c r="TZZ60" s="8"/>
      <c r="UAA60" s="8"/>
      <c r="UAB60" s="8"/>
      <c r="UAC60" s="8"/>
      <c r="UAD60" s="8"/>
      <c r="UAE60" s="8"/>
      <c r="UAF60" s="8"/>
      <c r="UAG60" s="8"/>
      <c r="UAH60" s="8"/>
      <c r="UAI60" s="8"/>
      <c r="UAJ60" s="8"/>
      <c r="UAK60" s="8"/>
      <c r="UAL60" s="8"/>
      <c r="UAM60" s="8"/>
      <c r="UAN60" s="8"/>
      <c r="UAO60" s="8"/>
      <c r="UAP60" s="8"/>
      <c r="UAQ60" s="8"/>
      <c r="UAR60" s="8"/>
      <c r="UAS60" s="8"/>
      <c r="UAT60" s="8"/>
      <c r="UAU60" s="8"/>
      <c r="UAV60" s="8"/>
      <c r="UAW60" s="8"/>
      <c r="UAX60" s="8"/>
      <c r="UAY60" s="8"/>
      <c r="UAZ60" s="8"/>
      <c r="UBA60" s="8"/>
      <c r="UBB60" s="8"/>
      <c r="UBC60" s="8"/>
      <c r="UBD60" s="8"/>
      <c r="UBE60" s="8"/>
      <c r="UBF60" s="8"/>
      <c r="UBG60" s="8"/>
      <c r="UBH60" s="8"/>
      <c r="UBI60" s="8"/>
      <c r="UBJ60" s="8"/>
      <c r="UBK60" s="8"/>
      <c r="UBL60" s="8"/>
      <c r="UBM60" s="8"/>
      <c r="UBN60" s="8"/>
      <c r="UBO60" s="8"/>
      <c r="UBP60" s="8"/>
      <c r="UBQ60" s="8"/>
      <c r="UBR60" s="8"/>
      <c r="UBS60" s="8"/>
      <c r="UBT60" s="8"/>
      <c r="UBU60" s="8"/>
      <c r="UBV60" s="8"/>
      <c r="UBW60" s="8"/>
      <c r="UBX60" s="8"/>
      <c r="UBY60" s="8"/>
      <c r="UBZ60" s="8"/>
      <c r="UCA60" s="8"/>
      <c r="UCB60" s="8"/>
      <c r="UCC60" s="8"/>
      <c r="UCD60" s="8"/>
      <c r="UCE60" s="8"/>
      <c r="UCF60" s="8"/>
      <c r="UCG60" s="8"/>
      <c r="UCH60" s="8"/>
      <c r="UCI60" s="8"/>
      <c r="UCJ60" s="8"/>
      <c r="UCK60" s="8"/>
      <c r="UCL60" s="8"/>
      <c r="UCM60" s="8"/>
      <c r="UCN60" s="8"/>
      <c r="UCO60" s="8"/>
      <c r="UCP60" s="8"/>
      <c r="UCQ60" s="8"/>
      <c r="UCR60" s="8"/>
      <c r="UCS60" s="8"/>
      <c r="UCT60" s="8"/>
      <c r="UCU60" s="8"/>
      <c r="UCV60" s="8"/>
      <c r="UCW60" s="8"/>
      <c r="UCX60" s="8"/>
      <c r="UCY60" s="8"/>
      <c r="UCZ60" s="8"/>
      <c r="UDA60" s="8"/>
      <c r="UDB60" s="8"/>
      <c r="UDC60" s="8"/>
      <c r="UDD60" s="8"/>
      <c r="UDE60" s="8"/>
      <c r="UDF60" s="8"/>
      <c r="UDG60" s="8"/>
      <c r="UDH60" s="8"/>
      <c r="UDI60" s="8"/>
      <c r="UDJ60" s="8"/>
      <c r="UDK60" s="8"/>
      <c r="UDL60" s="8"/>
      <c r="UDM60" s="8"/>
      <c r="UDN60" s="8"/>
      <c r="UDO60" s="8"/>
      <c r="UDP60" s="8"/>
      <c r="UDQ60" s="8"/>
      <c r="UDR60" s="8"/>
      <c r="UDS60" s="8"/>
      <c r="UDT60" s="8"/>
      <c r="UDU60" s="8"/>
      <c r="UDV60" s="8"/>
      <c r="UDW60" s="8"/>
      <c r="UDX60" s="8"/>
      <c r="UDY60" s="8"/>
      <c r="UDZ60" s="8"/>
      <c r="UEA60" s="8"/>
      <c r="UEB60" s="8"/>
      <c r="UEC60" s="8"/>
      <c r="UED60" s="8"/>
      <c r="UEE60" s="8"/>
      <c r="UEF60" s="8"/>
      <c r="UEG60" s="8"/>
      <c r="UEH60" s="8"/>
      <c r="UEI60" s="8"/>
      <c r="UEJ60" s="8"/>
      <c r="UEK60" s="8"/>
      <c r="UEL60" s="8"/>
      <c r="UEM60" s="8"/>
      <c r="UEN60" s="8"/>
      <c r="UEO60" s="8"/>
      <c r="UEP60" s="8"/>
      <c r="UEQ60" s="8"/>
      <c r="UER60" s="8"/>
      <c r="UES60" s="8"/>
      <c r="UET60" s="8"/>
      <c r="UEU60" s="8"/>
      <c r="UEV60" s="8"/>
      <c r="UEW60" s="8"/>
      <c r="UEX60" s="8"/>
      <c r="UEY60" s="8"/>
      <c r="UEZ60" s="8"/>
      <c r="UFA60" s="8"/>
      <c r="UFB60" s="8"/>
      <c r="UFC60" s="8"/>
      <c r="UFD60" s="8"/>
      <c r="UFE60" s="8"/>
      <c r="UFF60" s="8"/>
      <c r="UFG60" s="8"/>
      <c r="UFH60" s="8"/>
      <c r="UFI60" s="8"/>
      <c r="UFJ60" s="8"/>
      <c r="UFK60" s="8"/>
      <c r="UFL60" s="8"/>
      <c r="UFM60" s="8"/>
      <c r="UFN60" s="8"/>
      <c r="UFO60" s="8"/>
      <c r="UFP60" s="8"/>
      <c r="UFQ60" s="8"/>
      <c r="UFR60" s="8"/>
      <c r="UFS60" s="8"/>
      <c r="UFT60" s="8"/>
      <c r="UFU60" s="8"/>
      <c r="UFV60" s="8"/>
      <c r="UFW60" s="8"/>
      <c r="UFX60" s="8"/>
      <c r="UFY60" s="8"/>
      <c r="UFZ60" s="8"/>
      <c r="UGA60" s="8"/>
      <c r="UGB60" s="8"/>
      <c r="UGC60" s="8"/>
      <c r="UGD60" s="8"/>
      <c r="UGE60" s="8"/>
      <c r="UGF60" s="8"/>
      <c r="UGG60" s="8"/>
      <c r="UGH60" s="8"/>
      <c r="UGI60" s="8"/>
      <c r="UGJ60" s="8"/>
      <c r="UGK60" s="8"/>
      <c r="UGL60" s="8"/>
      <c r="UGM60" s="8"/>
      <c r="UGN60" s="8"/>
      <c r="UGO60" s="8"/>
      <c r="UGP60" s="8"/>
      <c r="UGQ60" s="8"/>
      <c r="UGR60" s="8"/>
      <c r="UGS60" s="8"/>
      <c r="UGT60" s="8"/>
      <c r="UGU60" s="8"/>
      <c r="UGV60" s="8"/>
      <c r="UGW60" s="8"/>
      <c r="UGX60" s="8"/>
      <c r="UGY60" s="8"/>
      <c r="UGZ60" s="8"/>
      <c r="UHA60" s="8"/>
      <c r="UHB60" s="8"/>
      <c r="UHC60" s="8"/>
      <c r="UHD60" s="8"/>
      <c r="UHE60" s="8"/>
      <c r="UHF60" s="8"/>
      <c r="UHG60" s="8"/>
      <c r="UHH60" s="8"/>
      <c r="UHI60" s="8"/>
      <c r="UHJ60" s="8"/>
      <c r="UHK60" s="8"/>
      <c r="UHL60" s="8"/>
      <c r="UHM60" s="8"/>
      <c r="UHN60" s="8"/>
      <c r="UHO60" s="8"/>
      <c r="UHP60" s="8"/>
      <c r="UHQ60" s="8"/>
      <c r="UHR60" s="8"/>
      <c r="UHS60" s="8"/>
      <c r="UHT60" s="8"/>
      <c r="UHU60" s="8"/>
      <c r="UHV60" s="8"/>
      <c r="UHW60" s="8"/>
      <c r="UHX60" s="8"/>
      <c r="UHY60" s="8"/>
      <c r="UHZ60" s="8"/>
      <c r="UIA60" s="8"/>
      <c r="UIB60" s="8"/>
      <c r="UIC60" s="8"/>
      <c r="UID60" s="8"/>
      <c r="UIE60" s="8"/>
      <c r="UIF60" s="8"/>
      <c r="UIG60" s="8"/>
      <c r="UIH60" s="8"/>
      <c r="UII60" s="8"/>
      <c r="UIJ60" s="8"/>
      <c r="UIK60" s="8"/>
      <c r="UIL60" s="8"/>
      <c r="UIM60" s="8"/>
      <c r="UIN60" s="8"/>
      <c r="UIO60" s="8"/>
      <c r="UIP60" s="8"/>
      <c r="UIQ60" s="8"/>
      <c r="UIR60" s="8"/>
      <c r="UIS60" s="8"/>
      <c r="UIT60" s="8"/>
      <c r="UIU60" s="8"/>
      <c r="UIV60" s="8"/>
      <c r="UIW60" s="8"/>
      <c r="UIX60" s="8"/>
      <c r="UIY60" s="8"/>
      <c r="UIZ60" s="8"/>
      <c r="UJA60" s="8"/>
      <c r="UJB60" s="8"/>
      <c r="UJC60" s="8"/>
      <c r="UJD60" s="8"/>
      <c r="UJE60" s="8"/>
      <c r="UJF60" s="8"/>
      <c r="UJG60" s="8"/>
      <c r="UJH60" s="8"/>
      <c r="UJI60" s="8"/>
      <c r="UJJ60" s="8"/>
      <c r="UJK60" s="8"/>
      <c r="UJL60" s="8"/>
      <c r="UJM60" s="8"/>
      <c r="UJN60" s="8"/>
      <c r="UJO60" s="8"/>
      <c r="UJP60" s="8"/>
      <c r="UJQ60" s="8"/>
      <c r="UJR60" s="8"/>
      <c r="UJS60" s="8"/>
      <c r="UJT60" s="8"/>
      <c r="UJU60" s="8"/>
      <c r="UJV60" s="8"/>
      <c r="UJW60" s="8"/>
      <c r="UJX60" s="8"/>
      <c r="UJY60" s="8"/>
      <c r="UJZ60" s="8"/>
      <c r="UKA60" s="8"/>
      <c r="UKB60" s="8"/>
      <c r="UKC60" s="8"/>
      <c r="UKD60" s="8"/>
      <c r="UKE60" s="8"/>
      <c r="UKF60" s="8"/>
      <c r="UKG60" s="8"/>
      <c r="UKH60" s="8"/>
      <c r="UKI60" s="8"/>
      <c r="UKJ60" s="8"/>
      <c r="UKK60" s="8"/>
      <c r="UKL60" s="8"/>
      <c r="UKM60" s="8"/>
      <c r="UKN60" s="8"/>
      <c r="UKO60" s="8"/>
      <c r="UKP60" s="8"/>
      <c r="UKQ60" s="8"/>
      <c r="UKR60" s="8"/>
      <c r="UKS60" s="8"/>
      <c r="UKT60" s="8"/>
      <c r="UKU60" s="8"/>
      <c r="UKV60" s="8"/>
      <c r="UKW60" s="8"/>
      <c r="UKX60" s="8"/>
      <c r="UKY60" s="8"/>
      <c r="UKZ60" s="8"/>
      <c r="ULA60" s="8"/>
      <c r="ULB60" s="8"/>
      <c r="ULC60" s="8"/>
      <c r="ULD60" s="8"/>
      <c r="ULE60" s="8"/>
      <c r="ULF60" s="8"/>
      <c r="ULG60" s="8"/>
      <c r="ULH60" s="8"/>
      <c r="ULI60" s="8"/>
      <c r="ULJ60" s="8"/>
      <c r="ULK60" s="8"/>
      <c r="ULL60" s="8"/>
      <c r="ULM60" s="8"/>
      <c r="ULN60" s="8"/>
      <c r="ULO60" s="8"/>
      <c r="ULP60" s="8"/>
      <c r="ULQ60" s="8"/>
      <c r="ULR60" s="8"/>
      <c r="ULS60" s="8"/>
      <c r="ULT60" s="8"/>
      <c r="ULU60" s="8"/>
      <c r="ULV60" s="8"/>
      <c r="ULW60" s="8"/>
      <c r="ULX60" s="8"/>
      <c r="ULY60" s="8"/>
      <c r="ULZ60" s="8"/>
      <c r="UMA60" s="8"/>
      <c r="UMB60" s="8"/>
      <c r="UMC60" s="8"/>
      <c r="UMD60" s="8"/>
      <c r="UME60" s="8"/>
      <c r="UMF60" s="8"/>
      <c r="UMG60" s="8"/>
      <c r="UMH60" s="8"/>
      <c r="UMI60" s="8"/>
      <c r="UMJ60" s="8"/>
      <c r="UMK60" s="8"/>
      <c r="UML60" s="8"/>
      <c r="UMM60" s="8"/>
      <c r="UMN60" s="8"/>
      <c r="UMO60" s="8"/>
      <c r="UMP60" s="8"/>
      <c r="UMQ60" s="8"/>
      <c r="UMR60" s="8"/>
      <c r="UMS60" s="8"/>
      <c r="UMT60" s="8"/>
      <c r="UMU60" s="8"/>
      <c r="UMV60" s="8"/>
      <c r="UMW60" s="8"/>
      <c r="UMX60" s="8"/>
      <c r="UMY60" s="8"/>
      <c r="UMZ60" s="8"/>
      <c r="UNA60" s="8"/>
      <c r="UNB60" s="8"/>
      <c r="UNC60" s="8"/>
      <c r="UND60" s="8"/>
      <c r="UNE60" s="8"/>
      <c r="UNF60" s="8"/>
      <c r="UNG60" s="8"/>
      <c r="UNH60" s="8"/>
      <c r="UNI60" s="8"/>
      <c r="UNJ60" s="8"/>
      <c r="UNK60" s="8"/>
      <c r="UNL60" s="8"/>
      <c r="UNM60" s="8"/>
      <c r="UNN60" s="8"/>
      <c r="UNO60" s="8"/>
      <c r="UNP60" s="8"/>
      <c r="UNQ60" s="8"/>
      <c r="UNR60" s="8"/>
      <c r="UNS60" s="8"/>
      <c r="UNT60" s="8"/>
      <c r="UNU60" s="8"/>
      <c r="UNV60" s="8"/>
      <c r="UNW60" s="8"/>
      <c r="UNX60" s="8"/>
      <c r="UNY60" s="8"/>
      <c r="UNZ60" s="8"/>
      <c r="UOA60" s="8"/>
      <c r="UOB60" s="8"/>
      <c r="UOC60" s="8"/>
      <c r="UOD60" s="8"/>
      <c r="UOE60" s="8"/>
      <c r="UOF60" s="8"/>
      <c r="UOG60" s="8"/>
      <c r="UOH60" s="8"/>
      <c r="UOI60" s="8"/>
      <c r="UOJ60" s="8"/>
      <c r="UOK60" s="8"/>
      <c r="UOL60" s="8"/>
      <c r="UOM60" s="8"/>
      <c r="UON60" s="8"/>
      <c r="UOO60" s="8"/>
      <c r="UOP60" s="8"/>
      <c r="UOQ60" s="8"/>
      <c r="UOR60" s="8"/>
      <c r="UOS60" s="8"/>
      <c r="UOT60" s="8"/>
      <c r="UOU60" s="8"/>
      <c r="UOV60" s="8"/>
      <c r="UOW60" s="8"/>
      <c r="UOX60" s="8"/>
      <c r="UOY60" s="8"/>
      <c r="UOZ60" s="8"/>
      <c r="UPA60" s="8"/>
      <c r="UPB60" s="8"/>
      <c r="UPC60" s="8"/>
      <c r="UPD60" s="8"/>
      <c r="UPE60" s="8"/>
      <c r="UPF60" s="8"/>
      <c r="UPG60" s="8"/>
      <c r="UPH60" s="8"/>
      <c r="UPI60" s="8"/>
      <c r="UPJ60" s="8"/>
      <c r="UPK60" s="8"/>
      <c r="UPL60" s="8"/>
      <c r="UPM60" s="8"/>
      <c r="UPN60" s="8"/>
      <c r="UPO60" s="8"/>
      <c r="UPP60" s="8"/>
      <c r="UPQ60" s="8"/>
      <c r="UPR60" s="8"/>
      <c r="UPS60" s="8"/>
      <c r="UPT60" s="8"/>
      <c r="UPU60" s="8"/>
      <c r="UPV60" s="8"/>
      <c r="UPW60" s="8"/>
      <c r="UPX60" s="8"/>
      <c r="UPY60" s="8"/>
      <c r="UPZ60" s="8"/>
      <c r="UQA60" s="8"/>
      <c r="UQB60" s="8"/>
      <c r="UQC60" s="8"/>
      <c r="UQD60" s="8"/>
      <c r="UQE60" s="8"/>
      <c r="UQF60" s="8"/>
      <c r="UQG60" s="8"/>
      <c r="UQH60" s="8"/>
      <c r="UQI60" s="8"/>
      <c r="UQJ60" s="8"/>
      <c r="UQK60" s="8"/>
      <c r="UQL60" s="8"/>
      <c r="UQM60" s="8"/>
      <c r="UQN60" s="8"/>
      <c r="UQO60" s="8"/>
      <c r="UQP60" s="8"/>
      <c r="UQQ60" s="8"/>
      <c r="UQR60" s="8"/>
      <c r="UQS60" s="8"/>
      <c r="UQT60" s="8"/>
      <c r="UQU60" s="8"/>
      <c r="UQV60" s="8"/>
      <c r="UQW60" s="8"/>
      <c r="UQX60" s="8"/>
      <c r="UQY60" s="8"/>
      <c r="UQZ60" s="8"/>
      <c r="URA60" s="8"/>
      <c r="URB60" s="8"/>
      <c r="URC60" s="8"/>
      <c r="URD60" s="8"/>
      <c r="URE60" s="8"/>
      <c r="URF60" s="8"/>
      <c r="URG60" s="8"/>
      <c r="URH60" s="8"/>
      <c r="URI60" s="8"/>
      <c r="URJ60" s="8"/>
      <c r="URK60" s="8"/>
      <c r="URL60" s="8"/>
      <c r="URM60" s="8"/>
      <c r="URN60" s="8"/>
      <c r="URO60" s="8"/>
      <c r="URP60" s="8"/>
      <c r="URQ60" s="8"/>
      <c r="URR60" s="8"/>
      <c r="URS60" s="8"/>
      <c r="URT60" s="8"/>
      <c r="URU60" s="8"/>
      <c r="URV60" s="8"/>
      <c r="URW60" s="8"/>
      <c r="URX60" s="8"/>
      <c r="URY60" s="8"/>
      <c r="URZ60" s="8"/>
      <c r="USA60" s="8"/>
      <c r="USB60" s="8"/>
      <c r="USC60" s="8"/>
      <c r="USD60" s="8"/>
      <c r="USE60" s="8"/>
      <c r="USF60" s="8"/>
      <c r="USG60" s="8"/>
      <c r="USH60" s="8"/>
      <c r="USI60" s="8"/>
      <c r="USJ60" s="8"/>
      <c r="USK60" s="8"/>
      <c r="USL60" s="8"/>
      <c r="USM60" s="8"/>
      <c r="USN60" s="8"/>
      <c r="USO60" s="8"/>
      <c r="USP60" s="8"/>
      <c r="USQ60" s="8"/>
      <c r="USR60" s="8"/>
      <c r="USS60" s="8"/>
      <c r="UST60" s="8"/>
      <c r="USU60" s="8"/>
      <c r="USV60" s="8"/>
      <c r="USW60" s="8"/>
      <c r="USX60" s="8"/>
      <c r="USY60" s="8"/>
      <c r="USZ60" s="8"/>
      <c r="UTA60" s="8"/>
      <c r="UTB60" s="8"/>
      <c r="UTC60" s="8"/>
      <c r="UTD60" s="8"/>
      <c r="UTE60" s="8"/>
      <c r="UTF60" s="8"/>
      <c r="UTG60" s="8"/>
      <c r="UTH60" s="8"/>
      <c r="UTI60" s="8"/>
      <c r="UTJ60" s="8"/>
      <c r="UTK60" s="8"/>
      <c r="UTL60" s="8"/>
      <c r="UTM60" s="8"/>
      <c r="UTN60" s="8"/>
      <c r="UTO60" s="8"/>
      <c r="UTP60" s="8"/>
      <c r="UTQ60" s="8"/>
      <c r="UTR60" s="8"/>
      <c r="UTS60" s="8"/>
      <c r="UTT60" s="8"/>
      <c r="UTU60" s="8"/>
      <c r="UTV60" s="8"/>
      <c r="UTW60" s="8"/>
      <c r="UTX60" s="8"/>
      <c r="UTY60" s="8"/>
      <c r="UTZ60" s="8"/>
      <c r="UUA60" s="8"/>
      <c r="UUB60" s="8"/>
      <c r="UUC60" s="8"/>
      <c r="UUD60" s="8"/>
      <c r="UUE60" s="8"/>
      <c r="UUF60" s="8"/>
      <c r="UUG60" s="8"/>
      <c r="UUH60" s="8"/>
      <c r="UUI60" s="8"/>
      <c r="UUJ60" s="8"/>
      <c r="UUK60" s="8"/>
      <c r="UUL60" s="8"/>
      <c r="UUM60" s="8"/>
      <c r="UUN60" s="8"/>
      <c r="UUO60" s="8"/>
      <c r="UUP60" s="8"/>
      <c r="UUQ60" s="8"/>
      <c r="UUR60" s="8"/>
      <c r="UUS60" s="8"/>
      <c r="UUT60" s="8"/>
      <c r="UUU60" s="8"/>
      <c r="UUV60" s="8"/>
      <c r="UUW60" s="8"/>
      <c r="UUX60" s="8"/>
      <c r="UUY60" s="8"/>
      <c r="UUZ60" s="8"/>
      <c r="UVA60" s="8"/>
      <c r="UVB60" s="8"/>
      <c r="UVC60" s="8"/>
      <c r="UVD60" s="8"/>
      <c r="UVE60" s="8"/>
      <c r="UVF60" s="8"/>
      <c r="UVG60" s="8"/>
      <c r="UVH60" s="8"/>
      <c r="UVI60" s="8"/>
      <c r="UVJ60" s="8"/>
      <c r="UVK60" s="8"/>
      <c r="UVL60" s="8"/>
      <c r="UVM60" s="8"/>
      <c r="UVN60" s="8"/>
      <c r="UVO60" s="8"/>
      <c r="UVP60" s="8"/>
      <c r="UVQ60" s="8"/>
      <c r="UVR60" s="8"/>
      <c r="UVS60" s="8"/>
      <c r="UVT60" s="8"/>
      <c r="UVU60" s="8"/>
      <c r="UVV60" s="8"/>
      <c r="UVW60" s="8"/>
      <c r="UVX60" s="8"/>
      <c r="UVY60" s="8"/>
      <c r="UVZ60" s="8"/>
      <c r="UWA60" s="8"/>
      <c r="UWB60" s="8"/>
      <c r="UWC60" s="8"/>
      <c r="UWD60" s="8"/>
      <c r="UWE60" s="8"/>
      <c r="UWF60" s="8"/>
      <c r="UWG60" s="8"/>
      <c r="UWH60" s="8"/>
      <c r="UWI60" s="8"/>
      <c r="UWJ60" s="8"/>
      <c r="UWK60" s="8"/>
      <c r="UWL60" s="8"/>
      <c r="UWM60" s="8"/>
      <c r="UWN60" s="8"/>
      <c r="UWO60" s="8"/>
      <c r="UWP60" s="8"/>
      <c r="UWQ60" s="8"/>
      <c r="UWR60" s="8"/>
      <c r="UWS60" s="8"/>
      <c r="UWT60" s="8"/>
      <c r="UWU60" s="8"/>
      <c r="UWV60" s="8"/>
      <c r="UWW60" s="8"/>
      <c r="UWX60" s="8"/>
      <c r="UWY60" s="8"/>
      <c r="UWZ60" s="8"/>
      <c r="UXA60" s="8"/>
      <c r="UXB60" s="8"/>
      <c r="UXC60" s="8"/>
      <c r="UXD60" s="8"/>
      <c r="UXE60" s="8"/>
      <c r="UXF60" s="8"/>
      <c r="UXG60" s="8"/>
      <c r="UXH60" s="8"/>
      <c r="UXI60" s="8"/>
      <c r="UXJ60" s="8"/>
      <c r="UXK60" s="8"/>
      <c r="UXL60" s="8"/>
      <c r="UXM60" s="8"/>
      <c r="UXN60" s="8"/>
      <c r="UXO60" s="8"/>
      <c r="UXP60" s="8"/>
      <c r="UXQ60" s="8"/>
      <c r="UXR60" s="8"/>
      <c r="UXS60" s="8"/>
      <c r="UXT60" s="8"/>
      <c r="UXU60" s="8"/>
      <c r="UXV60" s="8"/>
      <c r="UXW60" s="8"/>
      <c r="UXX60" s="8"/>
      <c r="UXY60" s="8"/>
      <c r="UXZ60" s="8"/>
      <c r="UYA60" s="8"/>
      <c r="UYB60" s="8"/>
      <c r="UYC60" s="8"/>
      <c r="UYD60" s="8"/>
      <c r="UYE60" s="8"/>
      <c r="UYF60" s="8"/>
      <c r="UYG60" s="8"/>
      <c r="UYH60" s="8"/>
      <c r="UYI60" s="8"/>
      <c r="UYJ60" s="8"/>
      <c r="UYK60" s="8"/>
      <c r="UYL60" s="8"/>
      <c r="UYM60" s="8"/>
      <c r="UYN60" s="8"/>
      <c r="UYO60" s="8"/>
      <c r="UYP60" s="8"/>
      <c r="UYQ60" s="8"/>
      <c r="UYR60" s="8"/>
      <c r="UYS60" s="8"/>
      <c r="UYT60" s="8"/>
      <c r="UYU60" s="8"/>
      <c r="UYV60" s="8"/>
      <c r="UYW60" s="8"/>
      <c r="UYX60" s="8"/>
      <c r="UYY60" s="8"/>
      <c r="UYZ60" s="8"/>
      <c r="UZA60" s="8"/>
      <c r="UZB60" s="8"/>
      <c r="UZC60" s="8"/>
      <c r="UZD60" s="8"/>
      <c r="UZE60" s="8"/>
      <c r="UZF60" s="8"/>
      <c r="UZG60" s="8"/>
      <c r="UZH60" s="8"/>
      <c r="UZI60" s="8"/>
      <c r="UZJ60" s="8"/>
      <c r="UZK60" s="8"/>
      <c r="UZL60" s="8"/>
      <c r="UZM60" s="8"/>
      <c r="UZN60" s="8"/>
      <c r="UZO60" s="8"/>
      <c r="UZP60" s="8"/>
      <c r="UZQ60" s="8"/>
      <c r="UZR60" s="8"/>
      <c r="UZS60" s="8"/>
      <c r="UZT60" s="8"/>
      <c r="UZU60" s="8"/>
      <c r="UZV60" s="8"/>
      <c r="UZW60" s="8"/>
      <c r="UZX60" s="8"/>
      <c r="UZY60" s="8"/>
      <c r="UZZ60" s="8"/>
      <c r="VAA60" s="8"/>
      <c r="VAB60" s="8"/>
      <c r="VAC60" s="8"/>
      <c r="VAD60" s="8"/>
      <c r="VAE60" s="8"/>
      <c r="VAF60" s="8"/>
      <c r="VAG60" s="8"/>
      <c r="VAH60" s="8"/>
      <c r="VAI60" s="8"/>
      <c r="VAJ60" s="8"/>
      <c r="VAK60" s="8"/>
      <c r="VAL60" s="8"/>
      <c r="VAM60" s="8"/>
      <c r="VAN60" s="8"/>
      <c r="VAO60" s="8"/>
      <c r="VAP60" s="8"/>
      <c r="VAQ60" s="8"/>
      <c r="VAR60" s="8"/>
      <c r="VAS60" s="8"/>
      <c r="VAT60" s="8"/>
      <c r="VAU60" s="8"/>
      <c r="VAV60" s="8"/>
      <c r="VAW60" s="8"/>
      <c r="VAX60" s="8"/>
      <c r="VAY60" s="8"/>
      <c r="VAZ60" s="8"/>
      <c r="VBA60" s="8"/>
      <c r="VBB60" s="8"/>
      <c r="VBC60" s="8"/>
      <c r="VBD60" s="8"/>
      <c r="VBE60" s="8"/>
      <c r="VBF60" s="8"/>
      <c r="VBG60" s="8"/>
      <c r="VBH60" s="8"/>
      <c r="VBI60" s="8"/>
      <c r="VBJ60" s="8"/>
      <c r="VBK60" s="8"/>
      <c r="VBL60" s="8"/>
      <c r="VBM60" s="8"/>
      <c r="VBN60" s="8"/>
      <c r="VBO60" s="8"/>
      <c r="VBP60" s="8"/>
      <c r="VBQ60" s="8"/>
      <c r="VBR60" s="8"/>
      <c r="VBS60" s="8"/>
      <c r="VBT60" s="8"/>
      <c r="VBU60" s="8"/>
      <c r="VBV60" s="8"/>
      <c r="VBW60" s="8"/>
      <c r="VBX60" s="8"/>
      <c r="VBY60" s="8"/>
      <c r="VBZ60" s="8"/>
      <c r="VCA60" s="8"/>
      <c r="VCB60" s="8"/>
      <c r="VCC60" s="8"/>
      <c r="VCD60" s="8"/>
      <c r="VCE60" s="8"/>
      <c r="VCF60" s="8"/>
      <c r="VCG60" s="8"/>
      <c r="VCH60" s="8"/>
      <c r="VCI60" s="8"/>
      <c r="VCJ60" s="8"/>
      <c r="VCK60" s="8"/>
      <c r="VCL60" s="8"/>
      <c r="VCM60" s="8"/>
      <c r="VCN60" s="8"/>
      <c r="VCO60" s="8"/>
      <c r="VCP60" s="8"/>
      <c r="VCQ60" s="8"/>
      <c r="VCR60" s="8"/>
      <c r="VCS60" s="8"/>
      <c r="VCT60" s="8"/>
      <c r="VCU60" s="8"/>
      <c r="VCV60" s="8"/>
      <c r="VCW60" s="8"/>
      <c r="VCX60" s="8"/>
      <c r="VCY60" s="8"/>
      <c r="VCZ60" s="8"/>
      <c r="VDA60" s="8"/>
      <c r="VDB60" s="8"/>
      <c r="VDC60" s="8"/>
      <c r="VDD60" s="8"/>
      <c r="VDE60" s="8"/>
      <c r="VDF60" s="8"/>
      <c r="VDG60" s="8"/>
      <c r="VDH60" s="8"/>
      <c r="VDI60" s="8"/>
      <c r="VDJ60" s="8"/>
      <c r="VDK60" s="8"/>
      <c r="VDL60" s="8"/>
      <c r="VDM60" s="8"/>
      <c r="VDN60" s="8"/>
      <c r="VDO60" s="8"/>
      <c r="VDP60" s="8"/>
      <c r="VDQ60" s="8"/>
      <c r="VDR60" s="8"/>
      <c r="VDS60" s="8"/>
      <c r="VDT60" s="8"/>
      <c r="VDU60" s="8"/>
      <c r="VDV60" s="8"/>
      <c r="VDW60" s="8"/>
      <c r="VDX60" s="8"/>
      <c r="VDY60" s="8"/>
      <c r="VDZ60" s="8"/>
      <c r="VEA60" s="8"/>
      <c r="VEB60" s="8"/>
      <c r="VEC60" s="8"/>
      <c r="VED60" s="8"/>
      <c r="VEE60" s="8"/>
      <c r="VEF60" s="8"/>
      <c r="VEG60" s="8"/>
      <c r="VEH60" s="8"/>
      <c r="VEI60" s="8"/>
      <c r="VEJ60" s="8"/>
      <c r="VEK60" s="8"/>
      <c r="VEL60" s="8"/>
      <c r="VEM60" s="8"/>
      <c r="VEN60" s="8"/>
      <c r="VEO60" s="8"/>
      <c r="VEP60" s="8"/>
      <c r="VEQ60" s="8"/>
      <c r="VER60" s="8"/>
      <c r="VES60" s="8"/>
      <c r="VET60" s="8"/>
      <c r="VEU60" s="8"/>
      <c r="VEV60" s="8"/>
      <c r="VEW60" s="8"/>
      <c r="VEX60" s="8"/>
      <c r="VEY60" s="8"/>
      <c r="VEZ60" s="8"/>
      <c r="VFA60" s="8"/>
      <c r="VFB60" s="8"/>
      <c r="VFC60" s="8"/>
      <c r="VFD60" s="8"/>
      <c r="VFE60" s="8"/>
      <c r="VFF60" s="8"/>
      <c r="VFG60" s="8"/>
      <c r="VFH60" s="8"/>
      <c r="VFI60" s="8"/>
      <c r="VFJ60" s="8"/>
      <c r="VFK60" s="8"/>
      <c r="VFL60" s="8"/>
      <c r="VFM60" s="8"/>
      <c r="VFN60" s="8"/>
      <c r="VFO60" s="8"/>
      <c r="VFP60" s="8"/>
      <c r="VFQ60" s="8"/>
      <c r="VFR60" s="8"/>
      <c r="VFS60" s="8"/>
      <c r="VFT60" s="8"/>
      <c r="VFU60" s="8"/>
      <c r="VFV60" s="8"/>
      <c r="VFW60" s="8"/>
      <c r="VFX60" s="8"/>
      <c r="VFY60" s="8"/>
      <c r="VFZ60" s="8"/>
      <c r="VGA60" s="8"/>
      <c r="VGB60" s="8"/>
      <c r="VGC60" s="8"/>
      <c r="VGD60" s="8"/>
      <c r="VGE60" s="8"/>
      <c r="VGF60" s="8"/>
      <c r="VGG60" s="8"/>
      <c r="VGH60" s="8"/>
      <c r="VGI60" s="8"/>
      <c r="VGJ60" s="8"/>
      <c r="VGK60" s="8"/>
      <c r="VGL60" s="8"/>
      <c r="VGM60" s="8"/>
      <c r="VGN60" s="8"/>
      <c r="VGO60" s="8"/>
      <c r="VGP60" s="8"/>
      <c r="VGQ60" s="8"/>
      <c r="VGR60" s="8"/>
      <c r="VGS60" s="8"/>
      <c r="VGT60" s="8"/>
      <c r="VGU60" s="8"/>
      <c r="VGV60" s="8"/>
      <c r="VGW60" s="8"/>
      <c r="VGX60" s="8"/>
      <c r="VGY60" s="8"/>
      <c r="VGZ60" s="8"/>
      <c r="VHA60" s="8"/>
      <c r="VHB60" s="8"/>
      <c r="VHC60" s="8"/>
      <c r="VHD60" s="8"/>
      <c r="VHE60" s="8"/>
      <c r="VHF60" s="8"/>
      <c r="VHG60" s="8"/>
      <c r="VHH60" s="8"/>
      <c r="VHI60" s="8"/>
      <c r="VHJ60" s="8"/>
      <c r="VHK60" s="8"/>
      <c r="VHL60" s="8"/>
      <c r="VHM60" s="8"/>
      <c r="VHN60" s="8"/>
      <c r="VHO60" s="8"/>
      <c r="VHP60" s="8"/>
      <c r="VHQ60" s="8"/>
      <c r="VHR60" s="8"/>
      <c r="VHS60" s="8"/>
      <c r="VHT60" s="8"/>
      <c r="VHU60" s="8"/>
      <c r="VHV60" s="8"/>
      <c r="VHW60" s="8"/>
      <c r="VHX60" s="8"/>
      <c r="VHY60" s="8"/>
      <c r="VHZ60" s="8"/>
      <c r="VIA60" s="8"/>
      <c r="VIB60" s="8"/>
      <c r="VIC60" s="8"/>
      <c r="VID60" s="8"/>
      <c r="VIE60" s="8"/>
      <c r="VIF60" s="8"/>
      <c r="VIG60" s="8"/>
      <c r="VIH60" s="8"/>
      <c r="VII60" s="8"/>
      <c r="VIJ60" s="8"/>
      <c r="VIK60" s="8"/>
      <c r="VIL60" s="8"/>
      <c r="VIM60" s="8"/>
      <c r="VIN60" s="8"/>
      <c r="VIO60" s="8"/>
      <c r="VIP60" s="8"/>
      <c r="VIQ60" s="8"/>
      <c r="VIR60" s="8"/>
      <c r="VIS60" s="8"/>
      <c r="VIT60" s="8"/>
      <c r="VIU60" s="8"/>
      <c r="VIV60" s="8"/>
      <c r="VIW60" s="8"/>
      <c r="VIX60" s="8"/>
      <c r="VIY60" s="8"/>
      <c r="VIZ60" s="8"/>
      <c r="VJA60" s="8"/>
      <c r="VJB60" s="8"/>
      <c r="VJC60" s="8"/>
      <c r="VJD60" s="8"/>
      <c r="VJE60" s="8"/>
      <c r="VJF60" s="8"/>
      <c r="VJG60" s="8"/>
      <c r="VJH60" s="8"/>
      <c r="VJI60" s="8"/>
      <c r="VJJ60" s="8"/>
      <c r="VJK60" s="8"/>
      <c r="VJL60" s="8"/>
      <c r="VJM60" s="8"/>
      <c r="VJN60" s="8"/>
      <c r="VJO60" s="8"/>
      <c r="VJP60" s="8"/>
      <c r="VJQ60" s="8"/>
      <c r="VJR60" s="8"/>
      <c r="VJS60" s="8"/>
      <c r="VJT60" s="8"/>
      <c r="VJU60" s="8"/>
      <c r="VJV60" s="8"/>
      <c r="VJW60" s="8"/>
      <c r="VJX60" s="8"/>
      <c r="VJY60" s="8"/>
      <c r="VJZ60" s="8"/>
      <c r="VKA60" s="8"/>
      <c r="VKB60" s="8"/>
      <c r="VKC60" s="8"/>
      <c r="VKD60" s="8"/>
      <c r="VKE60" s="8"/>
      <c r="VKF60" s="8"/>
      <c r="VKG60" s="8"/>
      <c r="VKH60" s="8"/>
      <c r="VKI60" s="8"/>
      <c r="VKJ60" s="8"/>
      <c r="VKK60" s="8"/>
      <c r="VKL60" s="8"/>
      <c r="VKM60" s="8"/>
      <c r="VKN60" s="8"/>
      <c r="VKO60" s="8"/>
      <c r="VKP60" s="8"/>
      <c r="VKQ60" s="8"/>
      <c r="VKR60" s="8"/>
      <c r="VKS60" s="8"/>
      <c r="VKT60" s="8"/>
      <c r="VKU60" s="8"/>
      <c r="VKV60" s="8"/>
      <c r="VKW60" s="8"/>
      <c r="VKX60" s="8"/>
      <c r="VKY60" s="8"/>
      <c r="VKZ60" s="8"/>
      <c r="VLA60" s="8"/>
      <c r="VLB60" s="8"/>
      <c r="VLC60" s="8"/>
      <c r="VLD60" s="8"/>
      <c r="VLE60" s="8"/>
      <c r="VLF60" s="8"/>
      <c r="VLG60" s="8"/>
      <c r="VLH60" s="8"/>
      <c r="VLI60" s="8"/>
      <c r="VLJ60" s="8"/>
      <c r="VLK60" s="8"/>
      <c r="VLL60" s="8"/>
      <c r="VLM60" s="8"/>
      <c r="VLN60" s="8"/>
      <c r="VLO60" s="8"/>
      <c r="VLP60" s="8"/>
      <c r="VLQ60" s="8"/>
      <c r="VLR60" s="8"/>
      <c r="VLS60" s="8"/>
      <c r="VLT60" s="8"/>
      <c r="VLU60" s="8"/>
      <c r="VLV60" s="8"/>
      <c r="VLW60" s="8"/>
      <c r="VLX60" s="8"/>
      <c r="VLY60" s="8"/>
      <c r="VLZ60" s="8"/>
      <c r="VMA60" s="8"/>
      <c r="VMB60" s="8"/>
      <c r="VMC60" s="8"/>
      <c r="VMD60" s="8"/>
      <c r="VME60" s="8"/>
      <c r="VMF60" s="8"/>
      <c r="VMG60" s="8"/>
      <c r="VMH60" s="8"/>
      <c r="VMI60" s="8"/>
      <c r="VMJ60" s="8"/>
      <c r="VMK60" s="8"/>
      <c r="VML60" s="8"/>
      <c r="VMM60" s="8"/>
      <c r="VMN60" s="8"/>
      <c r="VMO60" s="8"/>
      <c r="VMP60" s="8"/>
      <c r="VMQ60" s="8"/>
      <c r="VMR60" s="8"/>
      <c r="VMS60" s="8"/>
      <c r="VMT60" s="8"/>
      <c r="VMU60" s="8"/>
      <c r="VMV60" s="8"/>
      <c r="VMW60" s="8"/>
      <c r="VMX60" s="8"/>
      <c r="VMY60" s="8"/>
      <c r="VMZ60" s="8"/>
      <c r="VNA60" s="8"/>
      <c r="VNB60" s="8"/>
      <c r="VNC60" s="8"/>
      <c r="VND60" s="8"/>
      <c r="VNE60" s="8"/>
      <c r="VNF60" s="8"/>
      <c r="VNG60" s="8"/>
      <c r="VNH60" s="8"/>
      <c r="VNI60" s="8"/>
      <c r="VNJ60" s="8"/>
      <c r="VNK60" s="8"/>
      <c r="VNL60" s="8"/>
      <c r="VNM60" s="8"/>
      <c r="VNN60" s="8"/>
      <c r="VNO60" s="8"/>
      <c r="VNP60" s="8"/>
      <c r="VNQ60" s="8"/>
      <c r="VNR60" s="8"/>
      <c r="VNS60" s="8"/>
      <c r="VNT60" s="8"/>
      <c r="VNU60" s="8"/>
      <c r="VNV60" s="8"/>
      <c r="VNW60" s="8"/>
      <c r="VNX60" s="8"/>
      <c r="VNY60" s="8"/>
      <c r="VNZ60" s="8"/>
      <c r="VOA60" s="8"/>
      <c r="VOB60" s="8"/>
      <c r="VOC60" s="8"/>
      <c r="VOD60" s="8"/>
      <c r="VOE60" s="8"/>
      <c r="VOF60" s="8"/>
      <c r="VOG60" s="8"/>
      <c r="VOH60" s="8"/>
      <c r="VOI60" s="8"/>
      <c r="VOJ60" s="8"/>
      <c r="VOK60" s="8"/>
      <c r="VOL60" s="8"/>
      <c r="VOM60" s="8"/>
      <c r="VON60" s="8"/>
      <c r="VOO60" s="8"/>
      <c r="VOP60" s="8"/>
      <c r="VOQ60" s="8"/>
      <c r="VOR60" s="8"/>
      <c r="VOS60" s="8"/>
      <c r="VOT60" s="8"/>
      <c r="VOU60" s="8"/>
      <c r="VOV60" s="8"/>
      <c r="VOW60" s="8"/>
      <c r="VOX60" s="8"/>
      <c r="VOY60" s="8"/>
      <c r="VOZ60" s="8"/>
      <c r="VPA60" s="8"/>
      <c r="VPB60" s="8"/>
      <c r="VPC60" s="8"/>
      <c r="VPD60" s="8"/>
      <c r="VPE60" s="8"/>
      <c r="VPF60" s="8"/>
      <c r="VPG60" s="8"/>
      <c r="VPH60" s="8"/>
      <c r="VPI60" s="8"/>
      <c r="VPJ60" s="8"/>
      <c r="VPK60" s="8"/>
      <c r="VPL60" s="8"/>
      <c r="VPM60" s="8"/>
      <c r="VPN60" s="8"/>
      <c r="VPO60" s="8"/>
      <c r="VPP60" s="8"/>
      <c r="VPQ60" s="8"/>
      <c r="VPR60" s="8"/>
      <c r="VPS60" s="8"/>
      <c r="VPT60" s="8"/>
      <c r="VPU60" s="8"/>
      <c r="VPV60" s="8"/>
      <c r="VPW60" s="8"/>
      <c r="VPX60" s="8"/>
      <c r="VPY60" s="8"/>
      <c r="VPZ60" s="8"/>
      <c r="VQA60" s="8"/>
      <c r="VQB60" s="8"/>
      <c r="VQC60" s="8"/>
      <c r="VQD60" s="8"/>
      <c r="VQE60" s="8"/>
      <c r="VQF60" s="8"/>
      <c r="VQG60" s="8"/>
      <c r="VQH60" s="8"/>
      <c r="VQI60" s="8"/>
      <c r="VQJ60" s="8"/>
      <c r="VQK60" s="8"/>
      <c r="VQL60" s="8"/>
      <c r="VQM60" s="8"/>
      <c r="VQN60" s="8"/>
      <c r="VQO60" s="8"/>
      <c r="VQP60" s="8"/>
      <c r="VQQ60" s="8"/>
      <c r="VQR60" s="8"/>
      <c r="VQS60" s="8"/>
      <c r="VQT60" s="8"/>
      <c r="VQU60" s="8"/>
      <c r="VQV60" s="8"/>
      <c r="VQW60" s="8"/>
      <c r="VQX60" s="8"/>
      <c r="VQY60" s="8"/>
      <c r="VQZ60" s="8"/>
      <c r="VRA60" s="8"/>
      <c r="VRB60" s="8"/>
      <c r="VRC60" s="8"/>
      <c r="VRD60" s="8"/>
      <c r="VRE60" s="8"/>
      <c r="VRF60" s="8"/>
      <c r="VRG60" s="8"/>
      <c r="VRH60" s="8"/>
      <c r="VRI60" s="8"/>
      <c r="VRJ60" s="8"/>
      <c r="VRK60" s="8"/>
      <c r="VRL60" s="8"/>
      <c r="VRM60" s="8"/>
      <c r="VRN60" s="8"/>
      <c r="VRO60" s="8"/>
      <c r="VRP60" s="8"/>
      <c r="VRQ60" s="8"/>
      <c r="VRR60" s="8"/>
      <c r="VRS60" s="8"/>
      <c r="VRT60" s="8"/>
      <c r="VRU60" s="8"/>
      <c r="VRV60" s="8"/>
      <c r="VRW60" s="8"/>
      <c r="VRX60" s="8"/>
      <c r="VRY60" s="8"/>
      <c r="VRZ60" s="8"/>
      <c r="VSA60" s="8"/>
      <c r="VSB60" s="8"/>
      <c r="VSC60" s="8"/>
      <c r="VSD60" s="8"/>
      <c r="VSE60" s="8"/>
      <c r="VSF60" s="8"/>
      <c r="VSG60" s="8"/>
      <c r="VSH60" s="8"/>
      <c r="VSI60" s="8"/>
      <c r="VSJ60" s="8"/>
      <c r="VSK60" s="8"/>
      <c r="VSL60" s="8"/>
      <c r="VSM60" s="8"/>
      <c r="VSN60" s="8"/>
      <c r="VSO60" s="8"/>
      <c r="VSP60" s="8"/>
      <c r="VSQ60" s="8"/>
      <c r="VSR60" s="8"/>
      <c r="VSS60" s="8"/>
      <c r="VST60" s="8"/>
      <c r="VSU60" s="8"/>
      <c r="VSV60" s="8"/>
      <c r="VSW60" s="8"/>
      <c r="VSX60" s="8"/>
      <c r="VSY60" s="8"/>
      <c r="VSZ60" s="8"/>
      <c r="VTA60" s="8"/>
      <c r="VTB60" s="8"/>
      <c r="VTC60" s="8"/>
      <c r="VTD60" s="8"/>
      <c r="VTE60" s="8"/>
      <c r="VTF60" s="8"/>
      <c r="VTG60" s="8"/>
      <c r="VTH60" s="8"/>
      <c r="VTI60" s="8"/>
      <c r="VTJ60" s="8"/>
      <c r="VTK60" s="8"/>
      <c r="VTL60" s="8"/>
      <c r="VTM60" s="8"/>
      <c r="VTN60" s="8"/>
      <c r="VTO60" s="8"/>
      <c r="VTP60" s="8"/>
      <c r="VTQ60" s="8"/>
      <c r="VTR60" s="8"/>
      <c r="VTS60" s="8"/>
      <c r="VTT60" s="8"/>
      <c r="VTU60" s="8"/>
      <c r="VTV60" s="8"/>
      <c r="VTW60" s="8"/>
      <c r="VTX60" s="8"/>
      <c r="VTY60" s="8"/>
      <c r="VTZ60" s="8"/>
      <c r="VUA60" s="8"/>
      <c r="VUB60" s="8"/>
      <c r="VUC60" s="8"/>
      <c r="VUD60" s="8"/>
      <c r="VUE60" s="8"/>
      <c r="VUF60" s="8"/>
      <c r="VUG60" s="8"/>
      <c r="VUH60" s="8"/>
      <c r="VUI60" s="8"/>
      <c r="VUJ60" s="8"/>
      <c r="VUK60" s="8"/>
      <c r="VUL60" s="8"/>
      <c r="VUM60" s="8"/>
      <c r="VUN60" s="8"/>
      <c r="VUO60" s="8"/>
      <c r="VUP60" s="8"/>
      <c r="VUQ60" s="8"/>
      <c r="VUR60" s="8"/>
      <c r="VUS60" s="8"/>
      <c r="VUT60" s="8"/>
      <c r="VUU60" s="8"/>
      <c r="VUV60" s="8"/>
      <c r="VUW60" s="8"/>
      <c r="VUX60" s="8"/>
      <c r="VUY60" s="8"/>
      <c r="VUZ60" s="8"/>
      <c r="VVA60" s="8"/>
      <c r="VVB60" s="8"/>
      <c r="VVC60" s="8"/>
      <c r="VVD60" s="8"/>
      <c r="VVE60" s="8"/>
      <c r="VVF60" s="8"/>
      <c r="VVG60" s="8"/>
      <c r="VVH60" s="8"/>
      <c r="VVI60" s="8"/>
      <c r="VVJ60" s="8"/>
      <c r="VVK60" s="8"/>
      <c r="VVL60" s="8"/>
      <c r="VVM60" s="8"/>
      <c r="VVN60" s="8"/>
      <c r="VVO60" s="8"/>
      <c r="VVP60" s="8"/>
      <c r="VVQ60" s="8"/>
      <c r="VVR60" s="8"/>
      <c r="VVS60" s="8"/>
      <c r="VVT60" s="8"/>
      <c r="VVU60" s="8"/>
      <c r="VVV60" s="8"/>
      <c r="VVW60" s="8"/>
      <c r="VVX60" s="8"/>
      <c r="VVY60" s="8"/>
      <c r="VVZ60" s="8"/>
      <c r="VWA60" s="8"/>
      <c r="VWB60" s="8"/>
      <c r="VWC60" s="8"/>
      <c r="VWD60" s="8"/>
      <c r="VWE60" s="8"/>
      <c r="VWF60" s="8"/>
      <c r="VWG60" s="8"/>
      <c r="VWH60" s="8"/>
      <c r="VWI60" s="8"/>
      <c r="VWJ60" s="8"/>
      <c r="VWK60" s="8"/>
      <c r="VWL60" s="8"/>
      <c r="VWM60" s="8"/>
      <c r="VWN60" s="8"/>
      <c r="VWO60" s="8"/>
      <c r="VWP60" s="8"/>
      <c r="VWQ60" s="8"/>
      <c r="VWR60" s="8"/>
      <c r="VWS60" s="8"/>
      <c r="VWT60" s="8"/>
      <c r="VWU60" s="8"/>
      <c r="VWV60" s="8"/>
      <c r="VWW60" s="8"/>
      <c r="VWX60" s="8"/>
      <c r="VWY60" s="8"/>
      <c r="VWZ60" s="8"/>
      <c r="VXA60" s="8"/>
      <c r="VXB60" s="8"/>
      <c r="VXC60" s="8"/>
      <c r="VXD60" s="8"/>
      <c r="VXE60" s="8"/>
      <c r="VXF60" s="8"/>
      <c r="VXG60" s="8"/>
      <c r="VXH60" s="8"/>
      <c r="VXI60" s="8"/>
      <c r="VXJ60" s="8"/>
      <c r="VXK60" s="8"/>
      <c r="VXL60" s="8"/>
      <c r="VXM60" s="8"/>
      <c r="VXN60" s="8"/>
      <c r="VXO60" s="8"/>
      <c r="VXP60" s="8"/>
      <c r="VXQ60" s="8"/>
      <c r="VXR60" s="8"/>
      <c r="VXS60" s="8"/>
      <c r="VXT60" s="8"/>
      <c r="VXU60" s="8"/>
      <c r="VXV60" s="8"/>
      <c r="VXW60" s="8"/>
      <c r="VXX60" s="8"/>
      <c r="VXY60" s="8"/>
      <c r="VXZ60" s="8"/>
      <c r="VYA60" s="8"/>
      <c r="VYB60" s="8"/>
      <c r="VYC60" s="8"/>
      <c r="VYD60" s="8"/>
      <c r="VYE60" s="8"/>
      <c r="VYF60" s="8"/>
      <c r="VYG60" s="8"/>
      <c r="VYH60" s="8"/>
      <c r="VYI60" s="8"/>
      <c r="VYJ60" s="8"/>
      <c r="VYK60" s="8"/>
      <c r="VYL60" s="8"/>
      <c r="VYM60" s="8"/>
      <c r="VYN60" s="8"/>
      <c r="VYO60" s="8"/>
      <c r="VYP60" s="8"/>
      <c r="VYQ60" s="8"/>
      <c r="VYR60" s="8"/>
      <c r="VYS60" s="8"/>
      <c r="VYT60" s="8"/>
      <c r="VYU60" s="8"/>
      <c r="VYV60" s="8"/>
      <c r="VYW60" s="8"/>
      <c r="VYX60" s="8"/>
      <c r="VYY60" s="8"/>
      <c r="VYZ60" s="8"/>
      <c r="VZA60" s="8"/>
      <c r="VZB60" s="8"/>
      <c r="VZC60" s="8"/>
      <c r="VZD60" s="8"/>
      <c r="VZE60" s="8"/>
      <c r="VZF60" s="8"/>
      <c r="VZG60" s="8"/>
      <c r="VZH60" s="8"/>
      <c r="VZI60" s="8"/>
      <c r="VZJ60" s="8"/>
      <c r="VZK60" s="8"/>
      <c r="VZL60" s="8"/>
      <c r="VZM60" s="8"/>
      <c r="VZN60" s="8"/>
      <c r="VZO60" s="8"/>
      <c r="VZP60" s="8"/>
      <c r="VZQ60" s="8"/>
      <c r="VZR60" s="8"/>
      <c r="VZS60" s="8"/>
      <c r="VZT60" s="8"/>
      <c r="VZU60" s="8"/>
      <c r="VZV60" s="8"/>
      <c r="VZW60" s="8"/>
      <c r="VZX60" s="8"/>
      <c r="VZY60" s="8"/>
      <c r="VZZ60" s="8"/>
      <c r="WAA60" s="8"/>
      <c r="WAB60" s="8"/>
      <c r="WAC60" s="8"/>
      <c r="WAD60" s="8"/>
      <c r="WAE60" s="8"/>
      <c r="WAF60" s="8"/>
      <c r="WAG60" s="8"/>
      <c r="WAH60" s="8"/>
      <c r="WAI60" s="8"/>
      <c r="WAJ60" s="8"/>
      <c r="WAK60" s="8"/>
      <c r="WAL60" s="8"/>
      <c r="WAM60" s="8"/>
      <c r="WAN60" s="8"/>
      <c r="WAO60" s="8"/>
      <c r="WAP60" s="8"/>
      <c r="WAQ60" s="8"/>
      <c r="WAR60" s="8"/>
      <c r="WAS60" s="8"/>
      <c r="WAT60" s="8"/>
      <c r="WAU60" s="8"/>
      <c r="WAV60" s="8"/>
      <c r="WAW60" s="8"/>
      <c r="WAX60" s="8"/>
      <c r="WAY60" s="8"/>
      <c r="WAZ60" s="8"/>
      <c r="WBA60" s="8"/>
      <c r="WBB60" s="8"/>
      <c r="WBC60" s="8"/>
      <c r="WBD60" s="8"/>
      <c r="WBE60" s="8"/>
      <c r="WBF60" s="8"/>
      <c r="WBG60" s="8"/>
      <c r="WBH60" s="8"/>
      <c r="WBI60" s="8"/>
      <c r="WBJ60" s="8"/>
      <c r="WBK60" s="8"/>
      <c r="WBL60" s="8"/>
      <c r="WBM60" s="8"/>
      <c r="WBN60" s="8"/>
      <c r="WBO60" s="8"/>
      <c r="WBP60" s="8"/>
      <c r="WBQ60" s="8"/>
      <c r="WBR60" s="8"/>
      <c r="WBS60" s="8"/>
      <c r="WBT60" s="8"/>
      <c r="WBU60" s="8"/>
      <c r="WBV60" s="8"/>
      <c r="WBW60" s="8"/>
      <c r="WBX60" s="8"/>
      <c r="WBY60" s="8"/>
      <c r="WBZ60" s="8"/>
      <c r="WCA60" s="8"/>
      <c r="WCB60" s="8"/>
      <c r="WCC60" s="8"/>
      <c r="WCD60" s="8"/>
      <c r="WCE60" s="8"/>
      <c r="WCF60" s="8"/>
      <c r="WCG60" s="8"/>
      <c r="WCH60" s="8"/>
      <c r="WCI60" s="8"/>
      <c r="WCJ60" s="8"/>
      <c r="WCK60" s="8"/>
      <c r="WCL60" s="8"/>
      <c r="WCM60" s="8"/>
      <c r="WCN60" s="8"/>
      <c r="WCO60" s="8"/>
      <c r="WCP60" s="8"/>
      <c r="WCQ60" s="8"/>
      <c r="WCR60" s="8"/>
      <c r="WCS60" s="8"/>
      <c r="WCT60" s="8"/>
      <c r="WCU60" s="8"/>
      <c r="WCV60" s="8"/>
      <c r="WCW60" s="8"/>
      <c r="WCX60" s="8"/>
      <c r="WCY60" s="8"/>
      <c r="WCZ60" s="8"/>
      <c r="WDA60" s="8"/>
      <c r="WDB60" s="8"/>
      <c r="WDC60" s="8"/>
      <c r="WDD60" s="8"/>
      <c r="WDE60" s="8"/>
      <c r="WDF60" s="8"/>
      <c r="WDG60" s="8"/>
      <c r="WDH60" s="8"/>
      <c r="WDI60" s="8"/>
      <c r="WDJ60" s="8"/>
      <c r="WDK60" s="8"/>
      <c r="WDL60" s="8"/>
      <c r="WDM60" s="8"/>
      <c r="WDN60" s="8"/>
      <c r="WDO60" s="8"/>
      <c r="WDP60" s="8"/>
      <c r="WDQ60" s="8"/>
      <c r="WDR60" s="8"/>
      <c r="WDS60" s="8"/>
      <c r="WDT60" s="8"/>
      <c r="WDU60" s="8"/>
      <c r="WDV60" s="8"/>
      <c r="WDW60" s="8"/>
      <c r="WDX60" s="8"/>
      <c r="WDY60" s="8"/>
      <c r="WDZ60" s="8"/>
      <c r="WEA60" s="8"/>
      <c r="WEB60" s="8"/>
      <c r="WEC60" s="8"/>
      <c r="WED60" s="8"/>
      <c r="WEE60" s="8"/>
      <c r="WEF60" s="8"/>
      <c r="WEG60" s="8"/>
      <c r="WEH60" s="8"/>
      <c r="WEI60" s="8"/>
      <c r="WEJ60" s="8"/>
      <c r="WEK60" s="8"/>
      <c r="WEL60" s="8"/>
      <c r="WEM60" s="8"/>
      <c r="WEN60" s="8"/>
      <c r="WEO60" s="8"/>
      <c r="WEP60" s="8"/>
      <c r="WEQ60" s="8"/>
      <c r="WER60" s="8"/>
      <c r="WES60" s="8"/>
      <c r="WET60" s="8"/>
      <c r="WEU60" s="8"/>
      <c r="WEV60" s="8"/>
      <c r="WEW60" s="8"/>
      <c r="WEX60" s="8"/>
      <c r="WEY60" s="8"/>
      <c r="WEZ60" s="8"/>
      <c r="WFA60" s="8"/>
      <c r="WFB60" s="8"/>
      <c r="WFC60" s="8"/>
      <c r="WFD60" s="8"/>
      <c r="WFE60" s="8"/>
      <c r="WFF60" s="8"/>
      <c r="WFG60" s="8"/>
      <c r="WFH60" s="8"/>
      <c r="WFI60" s="8"/>
      <c r="WFJ60" s="8"/>
      <c r="WFK60" s="8"/>
      <c r="WFL60" s="8"/>
      <c r="WFM60" s="8"/>
      <c r="WFN60" s="8"/>
      <c r="WFO60" s="8"/>
      <c r="WFP60" s="8"/>
      <c r="WFQ60" s="8"/>
      <c r="WFR60" s="8"/>
      <c r="WFS60" s="8"/>
      <c r="WFT60" s="8"/>
      <c r="WFU60" s="8"/>
      <c r="WFV60" s="8"/>
      <c r="WFW60" s="8"/>
      <c r="WFX60" s="8"/>
      <c r="WFY60" s="8"/>
      <c r="WFZ60" s="8"/>
      <c r="WGA60" s="8"/>
      <c r="WGB60" s="8"/>
      <c r="WGC60" s="8"/>
      <c r="WGD60" s="8"/>
      <c r="WGE60" s="8"/>
      <c r="WGF60" s="8"/>
      <c r="WGG60" s="8"/>
      <c r="WGH60" s="8"/>
      <c r="WGI60" s="8"/>
      <c r="WGJ60" s="8"/>
      <c r="WGK60" s="8"/>
      <c r="WGL60" s="8"/>
      <c r="WGM60" s="8"/>
      <c r="WGN60" s="8"/>
      <c r="WGO60" s="8"/>
      <c r="WGP60" s="8"/>
      <c r="WGQ60" s="8"/>
      <c r="WGR60" s="8"/>
      <c r="WGS60" s="8"/>
      <c r="WGT60" s="8"/>
      <c r="WGU60" s="8"/>
      <c r="WGV60" s="8"/>
      <c r="WGW60" s="8"/>
      <c r="WGX60" s="8"/>
      <c r="WGY60" s="8"/>
      <c r="WGZ60" s="8"/>
      <c r="WHA60" s="8"/>
      <c r="WHB60" s="8"/>
      <c r="WHC60" s="8"/>
      <c r="WHD60" s="8"/>
      <c r="WHE60" s="8"/>
      <c r="WHF60" s="8"/>
      <c r="WHG60" s="8"/>
      <c r="WHH60" s="8"/>
      <c r="WHI60" s="8"/>
      <c r="WHJ60" s="8"/>
      <c r="WHK60" s="8"/>
      <c r="WHL60" s="8"/>
      <c r="WHM60" s="8"/>
      <c r="WHN60" s="8"/>
      <c r="WHO60" s="8"/>
      <c r="WHP60" s="8"/>
      <c r="WHQ60" s="8"/>
      <c r="WHR60" s="8"/>
      <c r="WHS60" s="8"/>
      <c r="WHT60" s="8"/>
      <c r="WHU60" s="8"/>
      <c r="WHV60" s="8"/>
      <c r="WHW60" s="8"/>
      <c r="WHX60" s="8"/>
      <c r="WHY60" s="8"/>
      <c r="WHZ60" s="8"/>
      <c r="WIA60" s="8"/>
      <c r="WIB60" s="8"/>
      <c r="WIC60" s="8"/>
      <c r="WID60" s="8"/>
      <c r="WIE60" s="8"/>
      <c r="WIF60" s="8"/>
      <c r="WIG60" s="8"/>
      <c r="WIH60" s="8"/>
      <c r="WII60" s="8"/>
      <c r="WIJ60" s="8"/>
      <c r="WIK60" s="8"/>
      <c r="WIL60" s="8"/>
      <c r="WIM60" s="8"/>
      <c r="WIN60" s="8"/>
      <c r="WIO60" s="8"/>
      <c r="WIP60" s="8"/>
      <c r="WIQ60" s="8"/>
      <c r="WIR60" s="8"/>
      <c r="WIS60" s="8"/>
      <c r="WIT60" s="8"/>
      <c r="WIU60" s="8"/>
      <c r="WIV60" s="8"/>
      <c r="WIW60" s="8"/>
      <c r="WIX60" s="8"/>
      <c r="WIY60" s="8"/>
      <c r="WIZ60" s="8"/>
      <c r="WJA60" s="8"/>
      <c r="WJB60" s="8"/>
      <c r="WJC60" s="8"/>
      <c r="WJD60" s="8"/>
      <c r="WJE60" s="8"/>
      <c r="WJF60" s="8"/>
      <c r="WJG60" s="8"/>
      <c r="WJH60" s="8"/>
      <c r="WJI60" s="8"/>
      <c r="WJJ60" s="8"/>
      <c r="WJK60" s="8"/>
      <c r="WJL60" s="8"/>
      <c r="WJM60" s="8"/>
      <c r="WJN60" s="8"/>
      <c r="WJO60" s="8"/>
      <c r="WJP60" s="8"/>
      <c r="WJQ60" s="8"/>
      <c r="WJR60" s="8"/>
      <c r="WJS60" s="8"/>
      <c r="WJT60" s="8"/>
      <c r="WJU60" s="8"/>
      <c r="WJV60" s="8"/>
      <c r="WJW60" s="8"/>
      <c r="WJX60" s="8"/>
      <c r="WJY60" s="8"/>
      <c r="WJZ60" s="8"/>
      <c r="WKA60" s="8"/>
      <c r="WKB60" s="8"/>
      <c r="WKC60" s="8"/>
      <c r="WKD60" s="8"/>
      <c r="WKE60" s="8"/>
      <c r="WKF60" s="8"/>
      <c r="WKG60" s="8"/>
      <c r="WKH60" s="8"/>
      <c r="WKI60" s="8"/>
      <c r="WKJ60" s="8"/>
      <c r="WKK60" s="8"/>
      <c r="WKL60" s="8"/>
      <c r="WKM60" s="8"/>
      <c r="WKN60" s="8"/>
      <c r="WKO60" s="8"/>
      <c r="WKP60" s="8"/>
      <c r="WKQ60" s="8"/>
      <c r="WKR60" s="8"/>
      <c r="WKS60" s="8"/>
      <c r="WKT60" s="8"/>
      <c r="WKU60" s="8"/>
      <c r="WKV60" s="8"/>
      <c r="WKW60" s="8"/>
      <c r="WKX60" s="8"/>
      <c r="WKY60" s="8"/>
      <c r="WKZ60" s="8"/>
      <c r="WLA60" s="8"/>
      <c r="WLB60" s="8"/>
      <c r="WLC60" s="8"/>
      <c r="WLD60" s="8"/>
      <c r="WLE60" s="8"/>
      <c r="WLF60" s="8"/>
      <c r="WLG60" s="8"/>
      <c r="WLH60" s="8"/>
      <c r="WLI60" s="8"/>
      <c r="WLJ60" s="8"/>
      <c r="WLK60" s="8"/>
      <c r="WLL60" s="8"/>
      <c r="WLM60" s="8"/>
      <c r="WLN60" s="8"/>
      <c r="WLO60" s="8"/>
      <c r="WLP60" s="8"/>
      <c r="WLQ60" s="8"/>
      <c r="WLR60" s="8"/>
      <c r="WLS60" s="8"/>
      <c r="WLT60" s="8"/>
      <c r="WLU60" s="8"/>
      <c r="WLV60" s="8"/>
      <c r="WLW60" s="8"/>
      <c r="WLX60" s="8"/>
      <c r="WLY60" s="8"/>
      <c r="WLZ60" s="8"/>
      <c r="WMA60" s="8"/>
      <c r="WMB60" s="8"/>
      <c r="WMC60" s="8"/>
      <c r="WMD60" s="8"/>
      <c r="WME60" s="8"/>
      <c r="WMF60" s="8"/>
      <c r="WMG60" s="8"/>
      <c r="WMH60" s="8"/>
      <c r="WMI60" s="8"/>
      <c r="WMJ60" s="8"/>
      <c r="WMK60" s="8"/>
      <c r="WML60" s="8"/>
      <c r="WMM60" s="8"/>
      <c r="WMN60" s="8"/>
      <c r="WMO60" s="8"/>
      <c r="WMP60" s="8"/>
      <c r="WMQ60" s="8"/>
      <c r="WMR60" s="8"/>
      <c r="WMS60" s="8"/>
      <c r="WMT60" s="8"/>
      <c r="WMU60" s="8"/>
      <c r="WMV60" s="8"/>
      <c r="WMW60" s="8"/>
      <c r="WMX60" s="8"/>
      <c r="WMY60" s="8"/>
      <c r="WMZ60" s="8"/>
      <c r="WNA60" s="8"/>
      <c r="WNB60" s="8"/>
      <c r="WNC60" s="8"/>
      <c r="WND60" s="8"/>
      <c r="WNE60" s="8"/>
      <c r="WNF60" s="8"/>
      <c r="WNG60" s="8"/>
      <c r="WNH60" s="8"/>
      <c r="WNI60" s="8"/>
      <c r="WNJ60" s="8"/>
      <c r="WNK60" s="8"/>
      <c r="WNL60" s="8"/>
      <c r="WNM60" s="8"/>
      <c r="WNN60" s="8"/>
      <c r="WNO60" s="8"/>
      <c r="WNP60" s="8"/>
      <c r="WNQ60" s="8"/>
      <c r="WNR60" s="8"/>
      <c r="WNS60" s="8"/>
      <c r="WNT60" s="8"/>
      <c r="WNU60" s="8"/>
      <c r="WNV60" s="8"/>
      <c r="WNW60" s="8"/>
      <c r="WNX60" s="8"/>
      <c r="WNY60" s="8"/>
      <c r="WNZ60" s="8"/>
      <c r="WOA60" s="8"/>
      <c r="WOB60" s="8"/>
      <c r="WOC60" s="8"/>
      <c r="WOD60" s="8"/>
      <c r="WOE60" s="8"/>
      <c r="WOF60" s="8"/>
      <c r="WOG60" s="8"/>
      <c r="WOH60" s="8"/>
      <c r="WOI60" s="8"/>
      <c r="WOJ60" s="8"/>
      <c r="WOK60" s="8"/>
      <c r="WOL60" s="8"/>
      <c r="WOM60" s="8"/>
      <c r="WON60" s="8"/>
      <c r="WOO60" s="8"/>
      <c r="WOP60" s="8"/>
      <c r="WOQ60" s="8"/>
      <c r="WOR60" s="8"/>
      <c r="WOS60" s="8"/>
      <c r="WOT60" s="8"/>
      <c r="WOU60" s="8"/>
      <c r="WOV60" s="8"/>
      <c r="WOW60" s="8"/>
      <c r="WOX60" s="8"/>
      <c r="WOY60" s="8"/>
      <c r="WOZ60" s="8"/>
      <c r="WPA60" s="8"/>
      <c r="WPB60" s="8"/>
      <c r="WPC60" s="8"/>
      <c r="WPD60" s="8"/>
      <c r="WPE60" s="8"/>
      <c r="WPF60" s="8"/>
      <c r="WPG60" s="8"/>
      <c r="WPH60" s="8"/>
      <c r="WPI60" s="8"/>
      <c r="WPJ60" s="8"/>
      <c r="WPK60" s="8"/>
      <c r="WPL60" s="8"/>
      <c r="WPM60" s="8"/>
      <c r="WPN60" s="8"/>
      <c r="WPO60" s="8"/>
      <c r="WPP60" s="8"/>
      <c r="WPQ60" s="8"/>
      <c r="WPR60" s="8"/>
      <c r="WPS60" s="8"/>
      <c r="WPT60" s="8"/>
      <c r="WPU60" s="8"/>
      <c r="WPV60" s="8"/>
      <c r="WPW60" s="8"/>
      <c r="WPX60" s="8"/>
      <c r="WPY60" s="8"/>
      <c r="WPZ60" s="8"/>
      <c r="WQA60" s="8"/>
      <c r="WQB60" s="8"/>
      <c r="WQC60" s="8"/>
      <c r="WQD60" s="8"/>
      <c r="WQE60" s="8"/>
      <c r="WQF60" s="8"/>
      <c r="WQG60" s="8"/>
      <c r="WQH60" s="8"/>
      <c r="WQI60" s="8"/>
      <c r="WQJ60" s="8"/>
      <c r="WQK60" s="8"/>
      <c r="WQL60" s="8"/>
      <c r="WQM60" s="8"/>
      <c r="WQN60" s="8"/>
      <c r="WQO60" s="8"/>
      <c r="WQP60" s="8"/>
      <c r="WQQ60" s="8"/>
      <c r="WQR60" s="8"/>
      <c r="WQS60" s="8"/>
      <c r="WQT60" s="8"/>
      <c r="WQU60" s="8"/>
      <c r="WQV60" s="8"/>
      <c r="WQW60" s="8"/>
      <c r="WQX60" s="8"/>
      <c r="WQY60" s="8"/>
      <c r="WQZ60" s="8"/>
      <c r="WRA60" s="8"/>
      <c r="WRB60" s="8"/>
      <c r="WRC60" s="8"/>
      <c r="WRD60" s="8"/>
      <c r="WRE60" s="8"/>
      <c r="WRF60" s="8"/>
      <c r="WRG60" s="8"/>
      <c r="WRH60" s="8"/>
      <c r="WRI60" s="8"/>
      <c r="WRJ60" s="8"/>
      <c r="WRK60" s="8"/>
      <c r="WRL60" s="8"/>
      <c r="WRM60" s="8"/>
      <c r="WRN60" s="8"/>
      <c r="WRO60" s="8"/>
      <c r="WRP60" s="8"/>
      <c r="WRQ60" s="8"/>
      <c r="WRR60" s="8"/>
      <c r="WRS60" s="8"/>
      <c r="WRT60" s="8"/>
      <c r="WRU60" s="8"/>
      <c r="WRV60" s="8"/>
      <c r="WRW60" s="8"/>
      <c r="WRX60" s="8"/>
      <c r="WRY60" s="8"/>
      <c r="WRZ60" s="8"/>
      <c r="WSA60" s="8"/>
      <c r="WSB60" s="8"/>
      <c r="WSC60" s="8"/>
      <c r="WSD60" s="8"/>
      <c r="WSE60" s="8"/>
      <c r="WSF60" s="8"/>
      <c r="WSG60" s="8"/>
      <c r="WSH60" s="8"/>
      <c r="WSI60" s="8"/>
      <c r="WSJ60" s="8"/>
      <c r="WSK60" s="8"/>
      <c r="WSL60" s="8"/>
      <c r="WSM60" s="8"/>
      <c r="WSN60" s="8"/>
      <c r="WSO60" s="8"/>
      <c r="WSP60" s="8"/>
      <c r="WSQ60" s="8"/>
      <c r="WSR60" s="8"/>
      <c r="WSS60" s="8"/>
      <c r="WST60" s="8"/>
      <c r="WSU60" s="8"/>
      <c r="WSV60" s="8"/>
      <c r="WSW60" s="8"/>
      <c r="WSX60" s="8"/>
      <c r="WSY60" s="8"/>
      <c r="WSZ60" s="8"/>
      <c r="WTA60" s="8"/>
      <c r="WTB60" s="8"/>
      <c r="WTC60" s="8"/>
      <c r="WTD60" s="8"/>
      <c r="WTE60" s="8"/>
      <c r="WTF60" s="8"/>
      <c r="WTG60" s="8"/>
      <c r="WTH60" s="8"/>
      <c r="WTI60" s="8"/>
      <c r="WTJ60" s="8"/>
      <c r="WTK60" s="8"/>
      <c r="WTL60" s="8"/>
      <c r="WTM60" s="8"/>
      <c r="WTN60" s="8"/>
      <c r="WTO60" s="8"/>
      <c r="WTP60" s="8"/>
      <c r="WTQ60" s="8"/>
      <c r="WTR60" s="8"/>
      <c r="WTS60" s="8"/>
      <c r="WTT60" s="8"/>
      <c r="WTU60" s="8"/>
      <c r="WTV60" s="8"/>
      <c r="WTW60" s="8"/>
      <c r="WTX60" s="8"/>
      <c r="WTY60" s="8"/>
      <c r="WTZ60" s="8"/>
      <c r="WUA60" s="8"/>
      <c r="WUB60" s="8"/>
      <c r="WUC60" s="8"/>
      <c r="WUD60" s="8"/>
      <c r="WUE60" s="8"/>
      <c r="WUF60" s="8"/>
      <c r="WUG60" s="8"/>
      <c r="WUH60" s="8"/>
      <c r="WUI60" s="8"/>
      <c r="WUJ60" s="8"/>
      <c r="WUK60" s="8"/>
      <c r="WUL60" s="8"/>
      <c r="WUM60" s="8"/>
      <c r="WUN60" s="8"/>
      <c r="WUO60" s="8"/>
      <c r="WUP60" s="8"/>
      <c r="WUQ60" s="8"/>
      <c r="WUR60" s="8"/>
      <c r="WUS60" s="8"/>
      <c r="WUT60" s="8"/>
      <c r="WUU60" s="8"/>
      <c r="WUV60" s="8"/>
      <c r="WUW60" s="8"/>
      <c r="WUX60" s="8"/>
      <c r="WUY60" s="8"/>
      <c r="WUZ60" s="8"/>
      <c r="WVA60" s="8"/>
      <c r="WVB60" s="8"/>
      <c r="WVC60" s="8"/>
      <c r="WVD60" s="8"/>
      <c r="WVE60" s="8"/>
      <c r="WVF60" s="8"/>
      <c r="WVG60" s="8"/>
      <c r="WVH60" s="8"/>
      <c r="WVI60" s="8"/>
      <c r="WVJ60" s="8"/>
      <c r="WVK60" s="8"/>
      <c r="WVL60" s="8"/>
      <c r="WVM60" s="8"/>
      <c r="WVN60" s="8"/>
      <c r="WVO60" s="8"/>
      <c r="WVP60" s="8"/>
      <c r="WVQ60" s="8"/>
      <c r="WVR60" s="8"/>
      <c r="WVS60" s="8"/>
      <c r="WVT60" s="8"/>
      <c r="WVU60" s="8"/>
      <c r="WVV60" s="8"/>
      <c r="WVW60" s="8"/>
      <c r="WVX60" s="8"/>
      <c r="WVY60" s="8"/>
      <c r="WVZ60" s="8"/>
      <c r="WWA60" s="8"/>
      <c r="WWB60" s="8"/>
      <c r="WWC60" s="8"/>
      <c r="WWD60" s="8"/>
      <c r="WWE60" s="8"/>
      <c r="WWF60" s="8"/>
      <c r="WWG60" s="8"/>
      <c r="WWH60" s="8"/>
      <c r="WWI60" s="8"/>
      <c r="WWJ60" s="8"/>
      <c r="WWK60" s="8"/>
      <c r="WWL60" s="8"/>
      <c r="WWM60" s="8"/>
      <c r="WWN60" s="8"/>
      <c r="WWO60" s="8"/>
      <c r="WWP60" s="8"/>
      <c r="WWQ60" s="8"/>
      <c r="WWR60" s="8"/>
      <c r="WWS60" s="8"/>
      <c r="WWT60" s="8"/>
      <c r="WWU60" s="8"/>
      <c r="WWV60" s="8"/>
      <c r="WWW60" s="8"/>
      <c r="WWX60" s="8"/>
      <c r="WWY60" s="8"/>
      <c r="WWZ60" s="8"/>
      <c r="WXA60" s="8"/>
      <c r="WXB60" s="8"/>
      <c r="WXC60" s="8"/>
      <c r="WXD60" s="8"/>
      <c r="WXE60" s="8"/>
      <c r="WXF60" s="8"/>
      <c r="WXG60" s="8"/>
      <c r="WXH60" s="8"/>
      <c r="WXI60" s="8"/>
      <c r="WXJ60" s="8"/>
      <c r="WXK60" s="8"/>
      <c r="WXL60" s="8"/>
      <c r="WXM60" s="8"/>
      <c r="WXN60" s="8"/>
      <c r="WXO60" s="8"/>
      <c r="WXP60" s="8"/>
      <c r="WXQ60" s="8"/>
      <c r="WXR60" s="8"/>
      <c r="WXS60" s="8"/>
      <c r="WXT60" s="8"/>
      <c r="WXU60" s="8"/>
      <c r="WXV60" s="8"/>
      <c r="WXW60" s="8"/>
      <c r="WXX60" s="8"/>
      <c r="WXY60" s="8"/>
      <c r="WXZ60" s="8"/>
      <c r="WYA60" s="8"/>
      <c r="WYB60" s="8"/>
      <c r="WYC60" s="8"/>
      <c r="WYD60" s="8"/>
      <c r="WYE60" s="8"/>
      <c r="WYF60" s="8"/>
      <c r="WYG60" s="8"/>
      <c r="WYH60" s="8"/>
      <c r="WYI60" s="8"/>
      <c r="WYJ60" s="8"/>
      <c r="WYK60" s="8"/>
      <c r="WYL60" s="8"/>
      <c r="WYM60" s="8"/>
      <c r="WYN60" s="8"/>
      <c r="WYO60" s="8"/>
      <c r="WYP60" s="8"/>
      <c r="WYQ60" s="8"/>
      <c r="WYR60" s="8"/>
      <c r="WYS60" s="8"/>
      <c r="WYT60" s="8"/>
      <c r="WYU60" s="8"/>
      <c r="WYV60" s="8"/>
      <c r="WYW60" s="8"/>
      <c r="WYX60" s="8"/>
      <c r="WYY60" s="8"/>
      <c r="WYZ60" s="8"/>
      <c r="WZA60" s="8"/>
      <c r="WZB60" s="8"/>
      <c r="WZC60" s="8"/>
      <c r="WZD60" s="8"/>
      <c r="WZE60" s="8"/>
      <c r="WZF60" s="8"/>
      <c r="WZG60" s="8"/>
      <c r="WZH60" s="8"/>
      <c r="WZI60" s="8"/>
      <c r="WZJ60" s="8"/>
      <c r="WZK60" s="8"/>
      <c r="WZL60" s="8"/>
      <c r="WZM60" s="8"/>
      <c r="WZN60" s="8"/>
      <c r="WZO60" s="8"/>
      <c r="WZP60" s="8"/>
      <c r="WZQ60" s="8"/>
      <c r="WZR60" s="8"/>
      <c r="WZS60" s="8"/>
      <c r="WZT60" s="8"/>
      <c r="WZU60" s="8"/>
      <c r="WZV60" s="8"/>
      <c r="WZW60" s="8"/>
      <c r="WZX60" s="8"/>
      <c r="WZY60" s="8"/>
      <c r="WZZ60" s="8"/>
      <c r="XAA60" s="8"/>
      <c r="XAB60" s="8"/>
      <c r="XAC60" s="8"/>
      <c r="XAD60" s="8"/>
      <c r="XAE60" s="8"/>
      <c r="XAF60" s="8"/>
      <c r="XAG60" s="8"/>
      <c r="XAH60" s="8"/>
      <c r="XAI60" s="8"/>
      <c r="XAJ60" s="8"/>
      <c r="XAK60" s="8"/>
      <c r="XAL60" s="8"/>
      <c r="XAM60" s="8"/>
      <c r="XAN60" s="8"/>
      <c r="XAO60" s="8"/>
      <c r="XAP60" s="8"/>
      <c r="XAQ60" s="8"/>
      <c r="XAR60" s="8"/>
      <c r="XAS60" s="8"/>
      <c r="XAT60" s="8"/>
      <c r="XAU60" s="8"/>
      <c r="XAV60" s="8"/>
      <c r="XAW60" s="8"/>
      <c r="XAX60" s="8"/>
      <c r="XAY60" s="8"/>
      <c r="XAZ60" s="8"/>
      <c r="XBA60" s="8"/>
      <c r="XBB60" s="8"/>
      <c r="XBC60" s="8"/>
      <c r="XBD60" s="8"/>
      <c r="XBE60" s="8"/>
      <c r="XBF60" s="8"/>
      <c r="XBG60" s="8"/>
      <c r="XBH60" s="8"/>
      <c r="XBI60" s="8"/>
      <c r="XBJ60" s="8"/>
      <c r="XBK60" s="8"/>
      <c r="XBL60" s="8"/>
      <c r="XBM60" s="8"/>
      <c r="XBN60" s="8"/>
      <c r="XBO60" s="8"/>
      <c r="XBP60" s="8"/>
      <c r="XBQ60" s="8"/>
      <c r="XBR60" s="8"/>
      <c r="XBS60" s="8"/>
      <c r="XBT60" s="8"/>
      <c r="XBU60" s="8"/>
      <c r="XBV60" s="8"/>
      <c r="XBW60" s="8"/>
      <c r="XBX60" s="8"/>
      <c r="XBY60" s="8"/>
      <c r="XBZ60" s="8"/>
      <c r="XCA60" s="8"/>
      <c r="XCB60" s="8"/>
      <c r="XCC60" s="8"/>
      <c r="XCD60" s="8"/>
      <c r="XCE60" s="8"/>
      <c r="XCF60" s="8"/>
      <c r="XCG60" s="8"/>
      <c r="XCH60" s="8"/>
      <c r="XCI60" s="8"/>
      <c r="XCJ60" s="8"/>
      <c r="XCK60" s="8"/>
      <c r="XCL60" s="8"/>
      <c r="XCM60" s="8"/>
      <c r="XCN60" s="8"/>
      <c r="XCO60" s="8"/>
      <c r="XCP60" s="8"/>
      <c r="XCQ60" s="8"/>
      <c r="XCR60" s="8"/>
      <c r="XCS60" s="8"/>
      <c r="XCT60" s="8"/>
      <c r="XCU60" s="8"/>
      <c r="XCV60" s="8"/>
      <c r="XCW60" s="8"/>
      <c r="XCX60" s="8"/>
      <c r="XCY60" s="8"/>
      <c r="XCZ60" s="8"/>
      <c r="XDA60" s="8"/>
      <c r="XDB60" s="8"/>
      <c r="XDC60" s="8"/>
      <c r="XDD60" s="8"/>
      <c r="XDE60" s="8"/>
      <c r="XDF60" s="8"/>
      <c r="XDG60" s="8"/>
      <c r="XDH60" s="8"/>
      <c r="XDI60" s="8"/>
      <c r="XDJ60" s="8"/>
      <c r="XDK60" s="8"/>
      <c r="XDL60" s="8"/>
      <c r="XDM60" s="8"/>
      <c r="XDN60" s="8"/>
      <c r="XDO60" s="8"/>
      <c r="XDP60" s="8"/>
      <c r="XDQ60" s="8"/>
      <c r="XDR60" s="8"/>
      <c r="XDS60" s="8"/>
      <c r="XDT60" s="8"/>
      <c r="XDU60" s="8"/>
      <c r="XDV60" s="8"/>
      <c r="XDW60" s="8"/>
      <c r="XDX60" s="8"/>
      <c r="XDY60" s="8"/>
      <c r="XDZ60" s="8"/>
      <c r="XEA60" s="8"/>
      <c r="XEB60" s="8"/>
      <c r="XEC60" s="8"/>
      <c r="XED60" s="8"/>
      <c r="XEE60" s="8"/>
      <c r="XEF60" s="8"/>
      <c r="XEG60" s="8"/>
      <c r="XEH60" s="8"/>
      <c r="XEI60" s="8"/>
      <c r="XEJ60" s="8"/>
      <c r="XEK60" s="8"/>
      <c r="XEL60" s="8"/>
      <c r="XEM60" s="8"/>
      <c r="XEN60" s="8"/>
      <c r="XEO60" s="8"/>
      <c r="XEP60" s="8"/>
      <c r="XEQ60" s="8"/>
      <c r="XER60" s="8"/>
      <c r="XES60" s="8"/>
      <c r="XET60" s="8"/>
      <c r="XEU60" s="8"/>
      <c r="XEV60" s="8"/>
      <c r="XEW60" s="8"/>
      <c r="XEX60" s="8"/>
      <c r="XEY60" s="8"/>
      <c r="XEZ60" s="8"/>
      <c r="XFA60" s="8"/>
      <c r="XFB60" s="8"/>
    </row>
    <row r="61" spans="1:16382">
      <c r="A61" s="33">
        <v>4611</v>
      </c>
      <c r="B61" s="1" t="s">
        <v>185</v>
      </c>
      <c r="C61" s="2">
        <v>7323207.9800000004</v>
      </c>
      <c r="D61" s="34">
        <f t="shared" si="1"/>
        <v>8.5505545851528406E-2</v>
      </c>
      <c r="E61" s="2">
        <v>8084821.6099199997</v>
      </c>
      <c r="F61" s="34">
        <f t="shared" si="0"/>
        <v>9.4398122620087399E-2</v>
      </c>
      <c r="G61" s="2">
        <f t="shared" si="2"/>
        <v>-761613.62992000103</v>
      </c>
      <c r="H61" s="35">
        <f t="shared" si="3"/>
        <v>-9.4202898550724701</v>
      </c>
      <c r="I61" s="2">
        <v>7218494.7699999996</v>
      </c>
      <c r="J61" s="34">
        <f t="shared" si="4"/>
        <v>8.8346099722177995E-2</v>
      </c>
      <c r="K61" s="2">
        <f t="shared" si="6"/>
        <v>104713.210000002</v>
      </c>
      <c r="L61" s="35">
        <f t="shared" si="5"/>
        <v>1.4506238950977599</v>
      </c>
      <c r="M61" s="36" t="s">
        <v>147</v>
      </c>
    </row>
    <row r="62" spans="1:16382" ht="15" customHeight="1">
      <c r="A62" s="33">
        <v>4612</v>
      </c>
      <c r="B62" s="1" t="s">
        <v>186</v>
      </c>
      <c r="C62" s="2">
        <v>1420235.2</v>
      </c>
      <c r="D62" s="34">
        <f t="shared" si="1"/>
        <v>1.6582621488452499E-2</v>
      </c>
      <c r="E62" s="2">
        <v>1562258.72</v>
      </c>
      <c r="F62" s="34">
        <f t="shared" si="0"/>
        <v>1.82408836372977E-2</v>
      </c>
      <c r="G62" s="2">
        <f t="shared" si="2"/>
        <v>-142023.51999999999</v>
      </c>
      <c r="H62" s="35">
        <f t="shared" si="3"/>
        <v>-9.0909090909091095</v>
      </c>
      <c r="I62" s="2">
        <v>1217681.26</v>
      </c>
      <c r="J62" s="34">
        <f t="shared" si="4"/>
        <v>1.49030225072515E-2</v>
      </c>
      <c r="K62" s="2">
        <f t="shared" si="6"/>
        <v>202553.94</v>
      </c>
      <c r="L62" s="35">
        <f t="shared" si="5"/>
        <v>16.634397412012401</v>
      </c>
      <c r="M62" s="36" t="s">
        <v>149</v>
      </c>
    </row>
    <row r="63" spans="1:16382" ht="15" hidden="1" customHeight="1">
      <c r="A63" s="33">
        <v>463</v>
      </c>
      <c r="B63" s="1" t="s">
        <v>130</v>
      </c>
      <c r="C63" s="2"/>
      <c r="D63" s="34"/>
      <c r="E63" s="2">
        <v>0</v>
      </c>
      <c r="F63" s="34"/>
      <c r="G63" s="2"/>
      <c r="H63" s="35"/>
      <c r="I63" s="2"/>
      <c r="J63" s="34">
        <f t="shared" si="4"/>
        <v>0</v>
      </c>
      <c r="K63" s="2"/>
      <c r="L63" s="35"/>
      <c r="M63" s="36"/>
    </row>
    <row r="64" spans="1:16382" s="51" customFormat="1" ht="15" customHeight="1">
      <c r="A64" s="53">
        <v>4418</v>
      </c>
      <c r="B64" s="54" t="s">
        <v>150</v>
      </c>
      <c r="C64" s="55">
        <v>1</v>
      </c>
      <c r="D64" s="56">
        <f t="shared" si="1"/>
        <v>1.1675968521588901E-8</v>
      </c>
      <c r="E64" s="55">
        <v>1</v>
      </c>
      <c r="F64" s="56">
        <f t="shared" ref="F64:F73" si="25">+E64/$E$2*100</f>
        <v>1.1675968521588901E-8</v>
      </c>
      <c r="G64" s="55">
        <f t="shared" si="2"/>
        <v>0</v>
      </c>
      <c r="H64" s="57">
        <f>+IFERROR(C64/E64*100-100,0)</f>
        <v>0</v>
      </c>
      <c r="I64" s="55">
        <v>0</v>
      </c>
      <c r="J64" s="56">
        <f t="shared" si="4"/>
        <v>0</v>
      </c>
      <c r="K64" s="55">
        <f t="shared" si="6"/>
        <v>1</v>
      </c>
      <c r="L64" s="57">
        <f>+IFERROR(C64/I64*100-100,0)</f>
        <v>0</v>
      </c>
      <c r="M64" s="58" t="s">
        <v>151</v>
      </c>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8"/>
      <c r="PC64" s="8"/>
      <c r="PD64" s="8"/>
      <c r="PE64" s="8"/>
      <c r="PF64" s="8"/>
      <c r="PG64" s="8"/>
      <c r="PH64" s="8"/>
      <c r="PI64" s="8"/>
      <c r="PJ64" s="8"/>
      <c r="PK64" s="8"/>
      <c r="PL64" s="8"/>
      <c r="PM64" s="8"/>
      <c r="PN64" s="8"/>
      <c r="PO64" s="8"/>
      <c r="PP64" s="8"/>
      <c r="PQ64" s="8"/>
      <c r="PR64" s="8"/>
      <c r="PS64" s="8"/>
      <c r="PT64" s="8"/>
      <c r="PU64" s="8"/>
      <c r="PV64" s="8"/>
      <c r="PW64" s="8"/>
      <c r="PX64" s="8"/>
      <c r="PY64" s="8"/>
      <c r="PZ64" s="8"/>
      <c r="QA64" s="8"/>
      <c r="QB64" s="8"/>
      <c r="QC64" s="8"/>
      <c r="QD64" s="8"/>
      <c r="QE64" s="8"/>
      <c r="QF64" s="8"/>
      <c r="QG64" s="8"/>
      <c r="QH64" s="8"/>
      <c r="QI64" s="8"/>
      <c r="QJ64" s="8"/>
      <c r="QK64" s="8"/>
      <c r="QL64" s="8"/>
      <c r="QM64" s="8"/>
      <c r="QN64" s="8"/>
      <c r="QO64" s="8"/>
      <c r="QP64" s="8"/>
      <c r="QQ64" s="8"/>
      <c r="QR64" s="8"/>
      <c r="QS64" s="8"/>
      <c r="QT64" s="8"/>
      <c r="QU64" s="8"/>
      <c r="QV64" s="8"/>
      <c r="QW64" s="8"/>
      <c r="QX64" s="8"/>
      <c r="QY64" s="8"/>
      <c r="QZ64" s="8"/>
      <c r="RA64" s="8"/>
      <c r="RB64" s="8"/>
      <c r="RC64" s="8"/>
      <c r="RD64" s="8"/>
      <c r="RE64" s="8"/>
      <c r="RF64" s="8"/>
      <c r="RG64" s="8"/>
      <c r="RH64" s="8"/>
      <c r="RI64" s="8"/>
      <c r="RJ64" s="8"/>
      <c r="RK64" s="8"/>
      <c r="RL64" s="8"/>
      <c r="RM64" s="8"/>
      <c r="RN64" s="8"/>
      <c r="RO64" s="8"/>
      <c r="RP64" s="8"/>
      <c r="RQ64" s="8"/>
      <c r="RR64" s="8"/>
      <c r="RS64" s="8"/>
      <c r="RT64" s="8"/>
      <c r="RU64" s="8"/>
      <c r="RV64" s="8"/>
      <c r="RW64" s="8"/>
      <c r="RX64" s="8"/>
      <c r="RY64" s="8"/>
      <c r="RZ64" s="8"/>
      <c r="SA64" s="8"/>
      <c r="SB64" s="8"/>
      <c r="SC64" s="8"/>
      <c r="SD64" s="8"/>
      <c r="SE64" s="8"/>
      <c r="SF64" s="8"/>
      <c r="SG64" s="8"/>
      <c r="SH64" s="8"/>
      <c r="SI64" s="8"/>
      <c r="SJ64" s="8"/>
      <c r="SK64" s="8"/>
      <c r="SL64" s="8"/>
      <c r="SM64" s="8"/>
      <c r="SN64" s="8"/>
      <c r="SO64" s="8"/>
      <c r="SP64" s="8"/>
      <c r="SQ64" s="8"/>
      <c r="SR64" s="8"/>
      <c r="SS64" s="8"/>
      <c r="ST64" s="8"/>
      <c r="SU64" s="8"/>
      <c r="SV64" s="8"/>
      <c r="SW64" s="8"/>
      <c r="SX64" s="8"/>
      <c r="SY64" s="8"/>
      <c r="SZ64" s="8"/>
      <c r="TA64" s="8"/>
      <c r="TB64" s="8"/>
      <c r="TC64" s="8"/>
      <c r="TD64" s="8"/>
      <c r="TE64" s="8"/>
      <c r="TF64" s="8"/>
      <c r="TG64" s="8"/>
      <c r="TH64" s="8"/>
      <c r="TI64" s="8"/>
      <c r="TJ64" s="8"/>
      <c r="TK64" s="8"/>
      <c r="TL64" s="8"/>
      <c r="TM64" s="8"/>
      <c r="TN64" s="8"/>
      <c r="TO64" s="8"/>
      <c r="TP64" s="8"/>
      <c r="TQ64" s="8"/>
      <c r="TR64" s="8"/>
      <c r="TS64" s="8"/>
      <c r="TT64" s="8"/>
      <c r="TU64" s="8"/>
      <c r="TV64" s="8"/>
      <c r="TW64" s="8"/>
      <c r="TX64" s="8"/>
      <c r="TY64" s="8"/>
      <c r="TZ64" s="8"/>
      <c r="UA64" s="8"/>
      <c r="UB64" s="8"/>
      <c r="UC64" s="8"/>
      <c r="UD64" s="8"/>
      <c r="UE64" s="8"/>
      <c r="UF64" s="8"/>
      <c r="UG64" s="8"/>
      <c r="UH64" s="8"/>
      <c r="UI64" s="8"/>
      <c r="UJ64" s="8"/>
      <c r="UK64" s="8"/>
      <c r="UL64" s="8"/>
      <c r="UM64" s="8"/>
      <c r="UN64" s="8"/>
      <c r="UO64" s="8"/>
      <c r="UP64" s="8"/>
      <c r="UQ64" s="8"/>
      <c r="UR64" s="8"/>
      <c r="US64" s="8"/>
      <c r="UT64" s="8"/>
      <c r="UU64" s="8"/>
      <c r="UV64" s="8"/>
      <c r="UW64" s="8"/>
      <c r="UX64" s="8"/>
      <c r="UY64" s="8"/>
      <c r="UZ64" s="8"/>
      <c r="VA64" s="8"/>
      <c r="VB64" s="8"/>
      <c r="VC64" s="8"/>
      <c r="VD64" s="8"/>
      <c r="VE64" s="8"/>
      <c r="VF64" s="8"/>
      <c r="VG64" s="8"/>
      <c r="VH64" s="8"/>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8"/>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8"/>
      <c r="AFA64" s="8"/>
      <c r="AFB64" s="8"/>
      <c r="AFC64" s="8"/>
      <c r="AFD64" s="8"/>
      <c r="AFE64" s="8"/>
      <c r="AFF64" s="8"/>
      <c r="AFG64" s="8"/>
      <c r="AFH64" s="8"/>
      <c r="AFI64" s="8"/>
      <c r="AFJ64" s="8"/>
      <c r="AFK64" s="8"/>
      <c r="AFL64" s="8"/>
      <c r="AFM64" s="8"/>
      <c r="AFN64" s="8"/>
      <c r="AFO64" s="8"/>
      <c r="AFP64" s="8"/>
      <c r="AFQ64" s="8"/>
      <c r="AFR64" s="8"/>
      <c r="AFS64" s="8"/>
      <c r="AFT64" s="8"/>
      <c r="AFU64" s="8"/>
      <c r="AFV64" s="8"/>
      <c r="AFW64" s="8"/>
      <c r="AFX64" s="8"/>
      <c r="AFY64" s="8"/>
      <c r="AFZ64" s="8"/>
      <c r="AGA64" s="8"/>
      <c r="AGB64" s="8"/>
      <c r="AGC64" s="8"/>
      <c r="AGD64" s="8"/>
      <c r="AGE64" s="8"/>
      <c r="AGF64" s="8"/>
      <c r="AGG64" s="8"/>
      <c r="AGH64" s="8"/>
      <c r="AGI64" s="8"/>
      <c r="AGJ64" s="8"/>
      <c r="AGK64" s="8"/>
      <c r="AGL64" s="8"/>
      <c r="AGM64" s="8"/>
      <c r="AGN64" s="8"/>
      <c r="AGO64" s="8"/>
      <c r="AGP64" s="8"/>
      <c r="AGQ64" s="8"/>
      <c r="AGR64" s="8"/>
      <c r="AGS64" s="8"/>
      <c r="AGT64" s="8"/>
      <c r="AGU64" s="8"/>
      <c r="AGV64" s="8"/>
      <c r="AGW64" s="8"/>
      <c r="AGX64" s="8"/>
      <c r="AGY64" s="8"/>
      <c r="AGZ64" s="8"/>
      <c r="AHA64" s="8"/>
      <c r="AHB64" s="8"/>
      <c r="AHC64" s="8"/>
      <c r="AHD64" s="8"/>
      <c r="AHE64" s="8"/>
      <c r="AHF64" s="8"/>
      <c r="AHG64" s="8"/>
      <c r="AHH64" s="8"/>
      <c r="AHI64" s="8"/>
      <c r="AHJ64" s="8"/>
      <c r="AHK64" s="8"/>
      <c r="AHL64" s="8"/>
      <c r="AHM64" s="8"/>
      <c r="AHN64" s="8"/>
      <c r="AHO64" s="8"/>
      <c r="AHP64" s="8"/>
      <c r="AHQ64" s="8"/>
      <c r="AHR64" s="8"/>
      <c r="AHS64" s="8"/>
      <c r="AHT64" s="8"/>
      <c r="AHU64" s="8"/>
      <c r="AHV64" s="8"/>
      <c r="AHW64" s="8"/>
      <c r="AHX64" s="8"/>
      <c r="AHY64" s="8"/>
      <c r="AHZ64" s="8"/>
      <c r="AIA64" s="8"/>
      <c r="AIB64" s="8"/>
      <c r="AIC64" s="8"/>
      <c r="AID64" s="8"/>
      <c r="AIE64" s="8"/>
      <c r="AIF64" s="8"/>
      <c r="AIG64" s="8"/>
      <c r="AIH64" s="8"/>
      <c r="AII64" s="8"/>
      <c r="AIJ64" s="8"/>
      <c r="AIK64" s="8"/>
      <c r="AIL64" s="8"/>
      <c r="AIM64" s="8"/>
      <c r="AIN64" s="8"/>
      <c r="AIO64" s="8"/>
      <c r="AIP64" s="8"/>
      <c r="AIQ64" s="8"/>
      <c r="AIR64" s="8"/>
      <c r="AIS64" s="8"/>
      <c r="AIT64" s="8"/>
      <c r="AIU64" s="8"/>
      <c r="AIV64" s="8"/>
      <c r="AIW64" s="8"/>
      <c r="AIX64" s="8"/>
      <c r="AIY64" s="8"/>
      <c r="AIZ64" s="8"/>
      <c r="AJA64" s="8"/>
      <c r="AJB64" s="8"/>
      <c r="AJC64" s="8"/>
      <c r="AJD64" s="8"/>
      <c r="AJE64" s="8"/>
      <c r="AJF64" s="8"/>
      <c r="AJG64" s="8"/>
      <c r="AJH64" s="8"/>
      <c r="AJI64" s="8"/>
      <c r="AJJ64" s="8"/>
      <c r="AJK64" s="8"/>
      <c r="AJL64" s="8"/>
      <c r="AJM64" s="8"/>
      <c r="AJN64" s="8"/>
      <c r="AJO64" s="8"/>
      <c r="AJP64" s="8"/>
      <c r="AJQ64" s="8"/>
      <c r="AJR64" s="8"/>
      <c r="AJS64" s="8"/>
      <c r="AJT64" s="8"/>
      <c r="AJU64" s="8"/>
      <c r="AJV64" s="8"/>
      <c r="AJW64" s="8"/>
      <c r="AJX64" s="8"/>
      <c r="AJY64" s="8"/>
      <c r="AJZ64" s="8"/>
      <c r="AKA64" s="8"/>
      <c r="AKB64" s="8"/>
      <c r="AKC64" s="8"/>
      <c r="AKD64" s="8"/>
      <c r="AKE64" s="8"/>
      <c r="AKF64" s="8"/>
      <c r="AKG64" s="8"/>
      <c r="AKH64" s="8"/>
      <c r="AKI64" s="8"/>
      <c r="AKJ64" s="8"/>
      <c r="AKK64" s="8"/>
      <c r="AKL64" s="8"/>
      <c r="AKM64" s="8"/>
      <c r="AKN64" s="8"/>
      <c r="AKO64" s="8"/>
      <c r="AKP64" s="8"/>
      <c r="AKQ64" s="8"/>
      <c r="AKR64" s="8"/>
      <c r="AKS64" s="8"/>
      <c r="AKT64" s="8"/>
      <c r="AKU64" s="8"/>
      <c r="AKV64" s="8"/>
      <c r="AKW64" s="8"/>
      <c r="AKX64" s="8"/>
      <c r="AKY64" s="8"/>
      <c r="AKZ64" s="8"/>
      <c r="ALA64" s="8"/>
      <c r="ALB64" s="8"/>
      <c r="ALC64" s="8"/>
      <c r="ALD64" s="8"/>
      <c r="ALE64" s="8"/>
      <c r="ALF64" s="8"/>
      <c r="ALG64" s="8"/>
      <c r="ALH64" s="8"/>
      <c r="ALI64" s="8"/>
      <c r="ALJ64" s="8"/>
      <c r="ALK64" s="8"/>
      <c r="ALL64" s="8"/>
      <c r="ALM64" s="8"/>
      <c r="ALN64" s="8"/>
      <c r="ALO64" s="8"/>
      <c r="ALP64" s="8"/>
      <c r="ALQ64" s="8"/>
      <c r="ALR64" s="8"/>
      <c r="ALS64" s="8"/>
      <c r="ALT64" s="8"/>
      <c r="ALU64" s="8"/>
      <c r="ALV64" s="8"/>
      <c r="ALW64" s="8"/>
      <c r="ALX64" s="8"/>
      <c r="ALY64" s="8"/>
      <c r="ALZ64" s="8"/>
      <c r="AMA64" s="8"/>
      <c r="AMB64" s="8"/>
      <c r="AMC64" s="8"/>
      <c r="AMD64" s="8"/>
      <c r="AME64" s="8"/>
      <c r="AMF64" s="8"/>
      <c r="AMG64" s="8"/>
      <c r="AMH64" s="8"/>
      <c r="AMI64" s="8"/>
      <c r="AMJ64" s="8"/>
      <c r="AMK64" s="8"/>
      <c r="AML64" s="8"/>
      <c r="AMM64" s="8"/>
      <c r="AMN64" s="8"/>
      <c r="AMO64" s="8"/>
      <c r="AMP64" s="8"/>
      <c r="AMQ64" s="8"/>
      <c r="AMR64" s="8"/>
      <c r="AMS64" s="8"/>
      <c r="AMT64" s="8"/>
      <c r="AMU64" s="8"/>
      <c r="AMV64" s="8"/>
      <c r="AMW64" s="8"/>
      <c r="AMX64" s="8"/>
      <c r="AMY64" s="8"/>
      <c r="AMZ64" s="8"/>
      <c r="ANA64" s="8"/>
      <c r="ANB64" s="8"/>
      <c r="ANC64" s="8"/>
      <c r="AND64" s="8"/>
      <c r="ANE64" s="8"/>
      <c r="ANF64" s="8"/>
      <c r="ANG64" s="8"/>
      <c r="ANH64" s="8"/>
      <c r="ANI64" s="8"/>
      <c r="ANJ64" s="8"/>
      <c r="ANK64" s="8"/>
      <c r="ANL64" s="8"/>
      <c r="ANM64" s="8"/>
      <c r="ANN64" s="8"/>
      <c r="ANO64" s="8"/>
      <c r="ANP64" s="8"/>
      <c r="ANQ64" s="8"/>
      <c r="ANR64" s="8"/>
      <c r="ANS64" s="8"/>
      <c r="ANT64" s="8"/>
      <c r="ANU64" s="8"/>
      <c r="ANV64" s="8"/>
      <c r="ANW64" s="8"/>
      <c r="ANX64" s="8"/>
      <c r="ANY64" s="8"/>
      <c r="ANZ64" s="8"/>
      <c r="AOA64" s="8"/>
      <c r="AOB64" s="8"/>
      <c r="AOC64" s="8"/>
      <c r="AOD64" s="8"/>
      <c r="AOE64" s="8"/>
      <c r="AOF64" s="8"/>
      <c r="AOG64" s="8"/>
      <c r="AOH64" s="8"/>
      <c r="AOI64" s="8"/>
      <c r="AOJ64" s="8"/>
      <c r="AOK64" s="8"/>
      <c r="AOL64" s="8"/>
      <c r="AOM64" s="8"/>
      <c r="AON64" s="8"/>
      <c r="AOO64" s="8"/>
      <c r="AOP64" s="8"/>
      <c r="AOQ64" s="8"/>
      <c r="AOR64" s="8"/>
      <c r="AOS64" s="8"/>
      <c r="AOT64" s="8"/>
      <c r="AOU64" s="8"/>
      <c r="AOV64" s="8"/>
      <c r="AOW64" s="8"/>
      <c r="AOX64" s="8"/>
      <c r="AOY64" s="8"/>
      <c r="AOZ64" s="8"/>
      <c r="APA64" s="8"/>
      <c r="APB64" s="8"/>
      <c r="APC64" s="8"/>
      <c r="APD64" s="8"/>
      <c r="APE64" s="8"/>
      <c r="APF64" s="8"/>
      <c r="APG64" s="8"/>
      <c r="APH64" s="8"/>
      <c r="API64" s="8"/>
      <c r="APJ64" s="8"/>
      <c r="APK64" s="8"/>
      <c r="APL64" s="8"/>
      <c r="APM64" s="8"/>
      <c r="APN64" s="8"/>
      <c r="APO64" s="8"/>
      <c r="APP64" s="8"/>
      <c r="APQ64" s="8"/>
      <c r="APR64" s="8"/>
      <c r="APS64" s="8"/>
      <c r="APT64" s="8"/>
      <c r="APU64" s="8"/>
      <c r="APV64" s="8"/>
      <c r="APW64" s="8"/>
      <c r="APX64" s="8"/>
      <c r="APY64" s="8"/>
      <c r="APZ64" s="8"/>
      <c r="AQA64" s="8"/>
      <c r="AQB64" s="8"/>
      <c r="AQC64" s="8"/>
      <c r="AQD64" s="8"/>
      <c r="AQE64" s="8"/>
      <c r="AQF64" s="8"/>
      <c r="AQG64" s="8"/>
      <c r="AQH64" s="8"/>
      <c r="AQI64" s="8"/>
      <c r="AQJ64" s="8"/>
      <c r="AQK64" s="8"/>
      <c r="AQL64" s="8"/>
      <c r="AQM64" s="8"/>
      <c r="AQN64" s="8"/>
      <c r="AQO64" s="8"/>
      <c r="AQP64" s="8"/>
      <c r="AQQ64" s="8"/>
      <c r="AQR64" s="8"/>
      <c r="AQS64" s="8"/>
      <c r="AQT64" s="8"/>
      <c r="AQU64" s="8"/>
      <c r="AQV64" s="8"/>
      <c r="AQW64" s="8"/>
      <c r="AQX64" s="8"/>
      <c r="AQY64" s="8"/>
      <c r="AQZ64" s="8"/>
      <c r="ARA64" s="8"/>
      <c r="ARB64" s="8"/>
      <c r="ARC64" s="8"/>
      <c r="ARD64" s="8"/>
      <c r="ARE64" s="8"/>
      <c r="ARF64" s="8"/>
      <c r="ARG64" s="8"/>
      <c r="ARH64" s="8"/>
      <c r="ARI64" s="8"/>
      <c r="ARJ64" s="8"/>
      <c r="ARK64" s="8"/>
      <c r="ARL64" s="8"/>
      <c r="ARM64" s="8"/>
      <c r="ARN64" s="8"/>
      <c r="ARO64" s="8"/>
      <c r="ARP64" s="8"/>
      <c r="ARQ64" s="8"/>
      <c r="ARR64" s="8"/>
      <c r="ARS64" s="8"/>
      <c r="ART64" s="8"/>
      <c r="ARU64" s="8"/>
      <c r="ARV64" s="8"/>
      <c r="ARW64" s="8"/>
      <c r="ARX64" s="8"/>
      <c r="ARY64" s="8"/>
      <c r="ARZ64" s="8"/>
      <c r="ASA64" s="8"/>
      <c r="ASB64" s="8"/>
      <c r="ASC64" s="8"/>
      <c r="ASD64" s="8"/>
      <c r="ASE64" s="8"/>
      <c r="ASF64" s="8"/>
      <c r="ASG64" s="8"/>
      <c r="ASH64" s="8"/>
      <c r="ASI64" s="8"/>
      <c r="ASJ64" s="8"/>
      <c r="ASK64" s="8"/>
      <c r="ASL64" s="8"/>
      <c r="ASM64" s="8"/>
      <c r="ASN64" s="8"/>
      <c r="ASO64" s="8"/>
      <c r="ASP64" s="8"/>
      <c r="ASQ64" s="8"/>
      <c r="ASR64" s="8"/>
      <c r="ASS64" s="8"/>
      <c r="AST64" s="8"/>
      <c r="ASU64" s="8"/>
      <c r="ASV64" s="8"/>
      <c r="ASW64" s="8"/>
      <c r="ASX64" s="8"/>
      <c r="ASY64" s="8"/>
      <c r="ASZ64" s="8"/>
      <c r="ATA64" s="8"/>
      <c r="ATB64" s="8"/>
      <c r="ATC64" s="8"/>
      <c r="ATD64" s="8"/>
      <c r="ATE64" s="8"/>
      <c r="ATF64" s="8"/>
      <c r="ATG64" s="8"/>
      <c r="ATH64" s="8"/>
      <c r="ATI64" s="8"/>
      <c r="ATJ64" s="8"/>
      <c r="ATK64" s="8"/>
      <c r="ATL64" s="8"/>
      <c r="ATM64" s="8"/>
      <c r="ATN64" s="8"/>
      <c r="ATO64" s="8"/>
      <c r="ATP64" s="8"/>
      <c r="ATQ64" s="8"/>
      <c r="ATR64" s="8"/>
      <c r="ATS64" s="8"/>
      <c r="ATT64" s="8"/>
      <c r="ATU64" s="8"/>
      <c r="ATV64" s="8"/>
      <c r="ATW64" s="8"/>
      <c r="ATX64" s="8"/>
      <c r="ATY64" s="8"/>
      <c r="ATZ64" s="8"/>
      <c r="AUA64" s="8"/>
      <c r="AUB64" s="8"/>
      <c r="AUC64" s="8"/>
      <c r="AUD64" s="8"/>
      <c r="AUE64" s="8"/>
      <c r="AUF64" s="8"/>
      <c r="AUG64" s="8"/>
      <c r="AUH64" s="8"/>
      <c r="AUI64" s="8"/>
      <c r="AUJ64" s="8"/>
      <c r="AUK64" s="8"/>
      <c r="AUL64" s="8"/>
      <c r="AUM64" s="8"/>
      <c r="AUN64" s="8"/>
      <c r="AUO64" s="8"/>
      <c r="AUP64" s="8"/>
      <c r="AUQ64" s="8"/>
      <c r="AUR64" s="8"/>
      <c r="AUS64" s="8"/>
      <c r="AUT64" s="8"/>
      <c r="AUU64" s="8"/>
      <c r="AUV64" s="8"/>
      <c r="AUW64" s="8"/>
      <c r="AUX64" s="8"/>
      <c r="AUY64" s="8"/>
      <c r="AUZ64" s="8"/>
      <c r="AVA64" s="8"/>
      <c r="AVB64" s="8"/>
      <c r="AVC64" s="8"/>
      <c r="AVD64" s="8"/>
      <c r="AVE64" s="8"/>
      <c r="AVF64" s="8"/>
      <c r="AVG64" s="8"/>
      <c r="AVH64" s="8"/>
      <c r="AVI64" s="8"/>
      <c r="AVJ64" s="8"/>
      <c r="AVK64" s="8"/>
      <c r="AVL64" s="8"/>
      <c r="AVM64" s="8"/>
      <c r="AVN64" s="8"/>
      <c r="AVO64" s="8"/>
      <c r="AVP64" s="8"/>
      <c r="AVQ64" s="8"/>
      <c r="AVR64" s="8"/>
      <c r="AVS64" s="8"/>
      <c r="AVT64" s="8"/>
      <c r="AVU64" s="8"/>
      <c r="AVV64" s="8"/>
      <c r="AVW64" s="8"/>
      <c r="AVX64" s="8"/>
      <c r="AVY64" s="8"/>
      <c r="AVZ64" s="8"/>
      <c r="AWA64" s="8"/>
      <c r="AWB64" s="8"/>
      <c r="AWC64" s="8"/>
      <c r="AWD64" s="8"/>
      <c r="AWE64" s="8"/>
      <c r="AWF64" s="8"/>
      <c r="AWG64" s="8"/>
      <c r="AWH64" s="8"/>
      <c r="AWI64" s="8"/>
      <c r="AWJ64" s="8"/>
      <c r="AWK64" s="8"/>
      <c r="AWL64" s="8"/>
      <c r="AWM64" s="8"/>
      <c r="AWN64" s="8"/>
      <c r="AWO64" s="8"/>
      <c r="AWP64" s="8"/>
      <c r="AWQ64" s="8"/>
      <c r="AWR64" s="8"/>
      <c r="AWS64" s="8"/>
      <c r="AWT64" s="8"/>
      <c r="AWU64" s="8"/>
      <c r="AWV64" s="8"/>
      <c r="AWW64" s="8"/>
      <c r="AWX64" s="8"/>
      <c r="AWY64" s="8"/>
      <c r="AWZ64" s="8"/>
      <c r="AXA64" s="8"/>
      <c r="AXB64" s="8"/>
      <c r="AXC64" s="8"/>
      <c r="AXD64" s="8"/>
      <c r="AXE64" s="8"/>
      <c r="AXF64" s="8"/>
      <c r="AXG64" s="8"/>
      <c r="AXH64" s="8"/>
      <c r="AXI64" s="8"/>
      <c r="AXJ64" s="8"/>
      <c r="AXK64" s="8"/>
      <c r="AXL64" s="8"/>
      <c r="AXM64" s="8"/>
      <c r="AXN64" s="8"/>
      <c r="AXO64" s="8"/>
      <c r="AXP64" s="8"/>
      <c r="AXQ64" s="8"/>
      <c r="AXR64" s="8"/>
      <c r="AXS64" s="8"/>
      <c r="AXT64" s="8"/>
      <c r="AXU64" s="8"/>
      <c r="AXV64" s="8"/>
      <c r="AXW64" s="8"/>
      <c r="AXX64" s="8"/>
      <c r="AXY64" s="8"/>
      <c r="AXZ64" s="8"/>
      <c r="AYA64" s="8"/>
      <c r="AYB64" s="8"/>
      <c r="AYC64" s="8"/>
      <c r="AYD64" s="8"/>
      <c r="AYE64" s="8"/>
      <c r="AYF64" s="8"/>
      <c r="AYG64" s="8"/>
      <c r="AYH64" s="8"/>
      <c r="AYI64" s="8"/>
      <c r="AYJ64" s="8"/>
      <c r="AYK64" s="8"/>
      <c r="AYL64" s="8"/>
      <c r="AYM64" s="8"/>
      <c r="AYN64" s="8"/>
      <c r="AYO64" s="8"/>
      <c r="AYP64" s="8"/>
      <c r="AYQ64" s="8"/>
      <c r="AYR64" s="8"/>
      <c r="AYS64" s="8"/>
      <c r="AYT64" s="8"/>
      <c r="AYU64" s="8"/>
      <c r="AYV64" s="8"/>
      <c r="AYW64" s="8"/>
      <c r="AYX64" s="8"/>
      <c r="AYY64" s="8"/>
      <c r="AYZ64" s="8"/>
      <c r="AZA64" s="8"/>
      <c r="AZB64" s="8"/>
      <c r="AZC64" s="8"/>
      <c r="AZD64" s="8"/>
      <c r="AZE64" s="8"/>
      <c r="AZF64" s="8"/>
      <c r="AZG64" s="8"/>
      <c r="AZH64" s="8"/>
      <c r="AZI64" s="8"/>
      <c r="AZJ64" s="8"/>
      <c r="AZK64" s="8"/>
      <c r="AZL64" s="8"/>
      <c r="AZM64" s="8"/>
      <c r="AZN64" s="8"/>
      <c r="AZO64" s="8"/>
      <c r="AZP64" s="8"/>
      <c r="AZQ64" s="8"/>
      <c r="AZR64" s="8"/>
      <c r="AZS64" s="8"/>
      <c r="AZT64" s="8"/>
      <c r="AZU64" s="8"/>
      <c r="AZV64" s="8"/>
      <c r="AZW64" s="8"/>
      <c r="AZX64" s="8"/>
      <c r="AZY64" s="8"/>
      <c r="AZZ64" s="8"/>
      <c r="BAA64" s="8"/>
      <c r="BAB64" s="8"/>
      <c r="BAC64" s="8"/>
      <c r="BAD64" s="8"/>
      <c r="BAE64" s="8"/>
      <c r="BAF64" s="8"/>
      <c r="BAG64" s="8"/>
      <c r="BAH64" s="8"/>
      <c r="BAI64" s="8"/>
      <c r="BAJ64" s="8"/>
      <c r="BAK64" s="8"/>
      <c r="BAL64" s="8"/>
      <c r="BAM64" s="8"/>
      <c r="BAN64" s="8"/>
      <c r="BAO64" s="8"/>
      <c r="BAP64" s="8"/>
      <c r="BAQ64" s="8"/>
      <c r="BAR64" s="8"/>
      <c r="BAS64" s="8"/>
      <c r="BAT64" s="8"/>
      <c r="BAU64" s="8"/>
      <c r="BAV64" s="8"/>
      <c r="BAW64" s="8"/>
      <c r="BAX64" s="8"/>
      <c r="BAY64" s="8"/>
      <c r="BAZ64" s="8"/>
      <c r="BBA64" s="8"/>
      <c r="BBB64" s="8"/>
      <c r="BBC64" s="8"/>
      <c r="BBD64" s="8"/>
      <c r="BBE64" s="8"/>
      <c r="BBF64" s="8"/>
      <c r="BBG64" s="8"/>
      <c r="BBH64" s="8"/>
      <c r="BBI64" s="8"/>
      <c r="BBJ64" s="8"/>
      <c r="BBK64" s="8"/>
      <c r="BBL64" s="8"/>
      <c r="BBM64" s="8"/>
      <c r="BBN64" s="8"/>
      <c r="BBO64" s="8"/>
      <c r="BBP64" s="8"/>
      <c r="BBQ64" s="8"/>
      <c r="BBR64" s="8"/>
      <c r="BBS64" s="8"/>
      <c r="BBT64" s="8"/>
      <c r="BBU64" s="8"/>
      <c r="BBV64" s="8"/>
      <c r="BBW64" s="8"/>
      <c r="BBX64" s="8"/>
      <c r="BBY64" s="8"/>
      <c r="BBZ64" s="8"/>
      <c r="BCA64" s="8"/>
      <c r="BCB64" s="8"/>
      <c r="BCC64" s="8"/>
      <c r="BCD64" s="8"/>
      <c r="BCE64" s="8"/>
      <c r="BCF64" s="8"/>
      <c r="BCG64" s="8"/>
      <c r="BCH64" s="8"/>
      <c r="BCI64" s="8"/>
      <c r="BCJ64" s="8"/>
      <c r="BCK64" s="8"/>
      <c r="BCL64" s="8"/>
      <c r="BCM64" s="8"/>
      <c r="BCN64" s="8"/>
      <c r="BCO64" s="8"/>
      <c r="BCP64" s="8"/>
      <c r="BCQ64" s="8"/>
      <c r="BCR64" s="8"/>
      <c r="BCS64" s="8"/>
      <c r="BCT64" s="8"/>
      <c r="BCU64" s="8"/>
      <c r="BCV64" s="8"/>
      <c r="BCW64" s="8"/>
      <c r="BCX64" s="8"/>
      <c r="BCY64" s="8"/>
      <c r="BCZ64" s="8"/>
      <c r="BDA64" s="8"/>
      <c r="BDB64" s="8"/>
      <c r="BDC64" s="8"/>
      <c r="BDD64" s="8"/>
      <c r="BDE64" s="8"/>
      <c r="BDF64" s="8"/>
      <c r="BDG64" s="8"/>
      <c r="BDH64" s="8"/>
      <c r="BDI64" s="8"/>
      <c r="BDJ64" s="8"/>
      <c r="BDK64" s="8"/>
      <c r="BDL64" s="8"/>
      <c r="BDM64" s="8"/>
      <c r="BDN64" s="8"/>
      <c r="BDO64" s="8"/>
      <c r="BDP64" s="8"/>
      <c r="BDQ64" s="8"/>
      <c r="BDR64" s="8"/>
      <c r="BDS64" s="8"/>
      <c r="BDT64" s="8"/>
      <c r="BDU64" s="8"/>
      <c r="BDV64" s="8"/>
      <c r="BDW64" s="8"/>
      <c r="BDX64" s="8"/>
      <c r="BDY64" s="8"/>
      <c r="BDZ64" s="8"/>
      <c r="BEA64" s="8"/>
      <c r="BEB64" s="8"/>
      <c r="BEC64" s="8"/>
      <c r="BED64" s="8"/>
      <c r="BEE64" s="8"/>
      <c r="BEF64" s="8"/>
      <c r="BEG64" s="8"/>
      <c r="BEH64" s="8"/>
      <c r="BEI64" s="8"/>
      <c r="BEJ64" s="8"/>
      <c r="BEK64" s="8"/>
      <c r="BEL64" s="8"/>
      <c r="BEM64" s="8"/>
      <c r="BEN64" s="8"/>
      <c r="BEO64" s="8"/>
      <c r="BEP64" s="8"/>
      <c r="BEQ64" s="8"/>
      <c r="BER64" s="8"/>
      <c r="BES64" s="8"/>
      <c r="BET64" s="8"/>
      <c r="BEU64" s="8"/>
      <c r="BEV64" s="8"/>
      <c r="BEW64" s="8"/>
      <c r="BEX64" s="8"/>
      <c r="BEY64" s="8"/>
      <c r="BEZ64" s="8"/>
      <c r="BFA64" s="8"/>
      <c r="BFB64" s="8"/>
      <c r="BFC64" s="8"/>
      <c r="BFD64" s="8"/>
      <c r="BFE64" s="8"/>
      <c r="BFF64" s="8"/>
      <c r="BFG64" s="8"/>
      <c r="BFH64" s="8"/>
      <c r="BFI64" s="8"/>
      <c r="BFJ64" s="8"/>
      <c r="BFK64" s="8"/>
      <c r="BFL64" s="8"/>
      <c r="BFM64" s="8"/>
      <c r="BFN64" s="8"/>
      <c r="BFO64" s="8"/>
      <c r="BFP64" s="8"/>
      <c r="BFQ64" s="8"/>
      <c r="BFR64" s="8"/>
      <c r="BFS64" s="8"/>
      <c r="BFT64" s="8"/>
      <c r="BFU64" s="8"/>
      <c r="BFV64" s="8"/>
      <c r="BFW64" s="8"/>
      <c r="BFX64" s="8"/>
      <c r="BFY64" s="8"/>
      <c r="BFZ64" s="8"/>
      <c r="BGA64" s="8"/>
      <c r="BGB64" s="8"/>
      <c r="BGC64" s="8"/>
      <c r="BGD64" s="8"/>
      <c r="BGE64" s="8"/>
      <c r="BGF64" s="8"/>
      <c r="BGG64" s="8"/>
      <c r="BGH64" s="8"/>
      <c r="BGI64" s="8"/>
      <c r="BGJ64" s="8"/>
      <c r="BGK64" s="8"/>
      <c r="BGL64" s="8"/>
      <c r="BGM64" s="8"/>
      <c r="BGN64" s="8"/>
      <c r="BGO64" s="8"/>
      <c r="BGP64" s="8"/>
      <c r="BGQ64" s="8"/>
      <c r="BGR64" s="8"/>
      <c r="BGS64" s="8"/>
      <c r="BGT64" s="8"/>
      <c r="BGU64" s="8"/>
      <c r="BGV64" s="8"/>
      <c r="BGW64" s="8"/>
      <c r="BGX64" s="8"/>
      <c r="BGY64" s="8"/>
      <c r="BGZ64" s="8"/>
      <c r="BHA64" s="8"/>
      <c r="BHB64" s="8"/>
      <c r="BHC64" s="8"/>
      <c r="BHD64" s="8"/>
      <c r="BHE64" s="8"/>
      <c r="BHF64" s="8"/>
      <c r="BHG64" s="8"/>
      <c r="BHH64" s="8"/>
      <c r="BHI64" s="8"/>
      <c r="BHJ64" s="8"/>
      <c r="BHK64" s="8"/>
      <c r="BHL64" s="8"/>
      <c r="BHM64" s="8"/>
      <c r="BHN64" s="8"/>
      <c r="BHO64" s="8"/>
      <c r="BHP64" s="8"/>
      <c r="BHQ64" s="8"/>
      <c r="BHR64" s="8"/>
      <c r="BHS64" s="8"/>
      <c r="BHT64" s="8"/>
      <c r="BHU64" s="8"/>
      <c r="BHV64" s="8"/>
      <c r="BHW64" s="8"/>
      <c r="BHX64" s="8"/>
      <c r="BHY64" s="8"/>
      <c r="BHZ64" s="8"/>
      <c r="BIA64" s="8"/>
      <c r="BIB64" s="8"/>
      <c r="BIC64" s="8"/>
      <c r="BID64" s="8"/>
      <c r="BIE64" s="8"/>
      <c r="BIF64" s="8"/>
      <c r="BIG64" s="8"/>
      <c r="BIH64" s="8"/>
      <c r="BII64" s="8"/>
      <c r="BIJ64" s="8"/>
      <c r="BIK64" s="8"/>
      <c r="BIL64" s="8"/>
      <c r="BIM64" s="8"/>
      <c r="BIN64" s="8"/>
      <c r="BIO64" s="8"/>
      <c r="BIP64" s="8"/>
      <c r="BIQ64" s="8"/>
      <c r="BIR64" s="8"/>
      <c r="BIS64" s="8"/>
      <c r="BIT64" s="8"/>
      <c r="BIU64" s="8"/>
      <c r="BIV64" s="8"/>
      <c r="BIW64" s="8"/>
      <c r="BIX64" s="8"/>
      <c r="BIY64" s="8"/>
      <c r="BIZ64" s="8"/>
      <c r="BJA64" s="8"/>
      <c r="BJB64" s="8"/>
      <c r="BJC64" s="8"/>
      <c r="BJD64" s="8"/>
      <c r="BJE64" s="8"/>
      <c r="BJF64" s="8"/>
      <c r="BJG64" s="8"/>
      <c r="BJH64" s="8"/>
      <c r="BJI64" s="8"/>
      <c r="BJJ64" s="8"/>
      <c r="BJK64" s="8"/>
      <c r="BJL64" s="8"/>
      <c r="BJM64" s="8"/>
      <c r="BJN64" s="8"/>
      <c r="BJO64" s="8"/>
      <c r="BJP64" s="8"/>
      <c r="BJQ64" s="8"/>
      <c r="BJR64" s="8"/>
      <c r="BJS64" s="8"/>
      <c r="BJT64" s="8"/>
      <c r="BJU64" s="8"/>
      <c r="BJV64" s="8"/>
      <c r="BJW64" s="8"/>
      <c r="BJX64" s="8"/>
      <c r="BJY64" s="8"/>
      <c r="BJZ64" s="8"/>
      <c r="BKA64" s="8"/>
      <c r="BKB64" s="8"/>
      <c r="BKC64" s="8"/>
      <c r="BKD64" s="8"/>
      <c r="BKE64" s="8"/>
      <c r="BKF64" s="8"/>
      <c r="BKG64" s="8"/>
      <c r="BKH64" s="8"/>
      <c r="BKI64" s="8"/>
      <c r="BKJ64" s="8"/>
      <c r="BKK64" s="8"/>
      <c r="BKL64" s="8"/>
      <c r="BKM64" s="8"/>
      <c r="BKN64" s="8"/>
      <c r="BKO64" s="8"/>
      <c r="BKP64" s="8"/>
      <c r="BKQ64" s="8"/>
      <c r="BKR64" s="8"/>
      <c r="BKS64" s="8"/>
      <c r="BKT64" s="8"/>
      <c r="BKU64" s="8"/>
      <c r="BKV64" s="8"/>
      <c r="BKW64" s="8"/>
      <c r="BKX64" s="8"/>
      <c r="BKY64" s="8"/>
      <c r="BKZ64" s="8"/>
      <c r="BLA64" s="8"/>
      <c r="BLB64" s="8"/>
      <c r="BLC64" s="8"/>
      <c r="BLD64" s="8"/>
      <c r="BLE64" s="8"/>
      <c r="BLF64" s="8"/>
      <c r="BLG64" s="8"/>
      <c r="BLH64" s="8"/>
      <c r="BLI64" s="8"/>
      <c r="BLJ64" s="8"/>
      <c r="BLK64" s="8"/>
      <c r="BLL64" s="8"/>
      <c r="BLM64" s="8"/>
      <c r="BLN64" s="8"/>
      <c r="BLO64" s="8"/>
      <c r="BLP64" s="8"/>
      <c r="BLQ64" s="8"/>
      <c r="BLR64" s="8"/>
      <c r="BLS64" s="8"/>
      <c r="BLT64" s="8"/>
      <c r="BLU64" s="8"/>
      <c r="BLV64" s="8"/>
      <c r="BLW64" s="8"/>
      <c r="BLX64" s="8"/>
      <c r="BLY64" s="8"/>
      <c r="BLZ64" s="8"/>
      <c r="BMA64" s="8"/>
      <c r="BMB64" s="8"/>
      <c r="BMC64" s="8"/>
      <c r="BMD64" s="8"/>
      <c r="BME64" s="8"/>
      <c r="BMF64" s="8"/>
      <c r="BMG64" s="8"/>
      <c r="BMH64" s="8"/>
      <c r="BMI64" s="8"/>
      <c r="BMJ64" s="8"/>
      <c r="BMK64" s="8"/>
      <c r="BML64" s="8"/>
      <c r="BMM64" s="8"/>
      <c r="BMN64" s="8"/>
      <c r="BMO64" s="8"/>
      <c r="BMP64" s="8"/>
      <c r="BMQ64" s="8"/>
      <c r="BMR64" s="8"/>
      <c r="BMS64" s="8"/>
      <c r="BMT64" s="8"/>
      <c r="BMU64" s="8"/>
      <c r="BMV64" s="8"/>
      <c r="BMW64" s="8"/>
      <c r="BMX64" s="8"/>
      <c r="BMY64" s="8"/>
      <c r="BMZ64" s="8"/>
      <c r="BNA64" s="8"/>
      <c r="BNB64" s="8"/>
      <c r="BNC64" s="8"/>
      <c r="BND64" s="8"/>
      <c r="BNE64" s="8"/>
      <c r="BNF64" s="8"/>
      <c r="BNG64" s="8"/>
      <c r="BNH64" s="8"/>
      <c r="BNI64" s="8"/>
      <c r="BNJ64" s="8"/>
      <c r="BNK64" s="8"/>
      <c r="BNL64" s="8"/>
      <c r="BNM64" s="8"/>
      <c r="BNN64" s="8"/>
      <c r="BNO64" s="8"/>
      <c r="BNP64" s="8"/>
      <c r="BNQ64" s="8"/>
      <c r="BNR64" s="8"/>
      <c r="BNS64" s="8"/>
      <c r="BNT64" s="8"/>
      <c r="BNU64" s="8"/>
      <c r="BNV64" s="8"/>
      <c r="BNW64" s="8"/>
      <c r="BNX64" s="8"/>
      <c r="BNY64" s="8"/>
      <c r="BNZ64" s="8"/>
      <c r="BOA64" s="8"/>
      <c r="BOB64" s="8"/>
      <c r="BOC64" s="8"/>
      <c r="BOD64" s="8"/>
      <c r="BOE64" s="8"/>
      <c r="BOF64" s="8"/>
      <c r="BOG64" s="8"/>
      <c r="BOH64" s="8"/>
      <c r="BOI64" s="8"/>
      <c r="BOJ64" s="8"/>
      <c r="BOK64" s="8"/>
      <c r="BOL64" s="8"/>
      <c r="BOM64" s="8"/>
      <c r="BON64" s="8"/>
      <c r="BOO64" s="8"/>
      <c r="BOP64" s="8"/>
      <c r="BOQ64" s="8"/>
      <c r="BOR64" s="8"/>
      <c r="BOS64" s="8"/>
      <c r="BOT64" s="8"/>
      <c r="BOU64" s="8"/>
      <c r="BOV64" s="8"/>
      <c r="BOW64" s="8"/>
      <c r="BOX64" s="8"/>
      <c r="BOY64" s="8"/>
      <c r="BOZ64" s="8"/>
      <c r="BPA64" s="8"/>
      <c r="BPB64" s="8"/>
      <c r="BPC64" s="8"/>
      <c r="BPD64" s="8"/>
      <c r="BPE64" s="8"/>
      <c r="BPF64" s="8"/>
      <c r="BPG64" s="8"/>
      <c r="BPH64" s="8"/>
      <c r="BPI64" s="8"/>
      <c r="BPJ64" s="8"/>
      <c r="BPK64" s="8"/>
      <c r="BPL64" s="8"/>
      <c r="BPM64" s="8"/>
      <c r="BPN64" s="8"/>
      <c r="BPO64" s="8"/>
      <c r="BPP64" s="8"/>
      <c r="BPQ64" s="8"/>
      <c r="BPR64" s="8"/>
      <c r="BPS64" s="8"/>
      <c r="BPT64" s="8"/>
      <c r="BPU64" s="8"/>
      <c r="BPV64" s="8"/>
      <c r="BPW64" s="8"/>
      <c r="BPX64" s="8"/>
      <c r="BPY64" s="8"/>
      <c r="BPZ64" s="8"/>
      <c r="BQA64" s="8"/>
      <c r="BQB64" s="8"/>
      <c r="BQC64" s="8"/>
      <c r="BQD64" s="8"/>
      <c r="BQE64" s="8"/>
      <c r="BQF64" s="8"/>
      <c r="BQG64" s="8"/>
      <c r="BQH64" s="8"/>
      <c r="BQI64" s="8"/>
      <c r="BQJ64" s="8"/>
      <c r="BQK64" s="8"/>
      <c r="BQL64" s="8"/>
      <c r="BQM64" s="8"/>
      <c r="BQN64" s="8"/>
      <c r="BQO64" s="8"/>
      <c r="BQP64" s="8"/>
      <c r="BQQ64" s="8"/>
      <c r="BQR64" s="8"/>
      <c r="BQS64" s="8"/>
      <c r="BQT64" s="8"/>
      <c r="BQU64" s="8"/>
      <c r="BQV64" s="8"/>
      <c r="BQW64" s="8"/>
      <c r="BQX64" s="8"/>
      <c r="BQY64" s="8"/>
      <c r="BQZ64" s="8"/>
      <c r="BRA64" s="8"/>
      <c r="BRB64" s="8"/>
      <c r="BRC64" s="8"/>
      <c r="BRD64" s="8"/>
      <c r="BRE64" s="8"/>
      <c r="BRF64" s="8"/>
      <c r="BRG64" s="8"/>
      <c r="BRH64" s="8"/>
      <c r="BRI64" s="8"/>
      <c r="BRJ64" s="8"/>
      <c r="BRK64" s="8"/>
      <c r="BRL64" s="8"/>
      <c r="BRM64" s="8"/>
      <c r="BRN64" s="8"/>
      <c r="BRO64" s="8"/>
      <c r="BRP64" s="8"/>
      <c r="BRQ64" s="8"/>
      <c r="BRR64" s="8"/>
      <c r="BRS64" s="8"/>
      <c r="BRT64" s="8"/>
      <c r="BRU64" s="8"/>
      <c r="BRV64" s="8"/>
      <c r="BRW64" s="8"/>
      <c r="BRX64" s="8"/>
      <c r="BRY64" s="8"/>
      <c r="BRZ64" s="8"/>
      <c r="BSA64" s="8"/>
      <c r="BSB64" s="8"/>
      <c r="BSC64" s="8"/>
      <c r="BSD64" s="8"/>
      <c r="BSE64" s="8"/>
      <c r="BSF64" s="8"/>
      <c r="BSG64" s="8"/>
      <c r="BSH64" s="8"/>
      <c r="BSI64" s="8"/>
      <c r="BSJ64" s="8"/>
      <c r="BSK64" s="8"/>
      <c r="BSL64" s="8"/>
      <c r="BSM64" s="8"/>
      <c r="BSN64" s="8"/>
      <c r="BSO64" s="8"/>
      <c r="BSP64" s="8"/>
      <c r="BSQ64" s="8"/>
      <c r="BSR64" s="8"/>
      <c r="BSS64" s="8"/>
      <c r="BST64" s="8"/>
      <c r="BSU64" s="8"/>
      <c r="BSV64" s="8"/>
      <c r="BSW64" s="8"/>
      <c r="BSX64" s="8"/>
      <c r="BSY64" s="8"/>
      <c r="BSZ64" s="8"/>
      <c r="BTA64" s="8"/>
      <c r="BTB64" s="8"/>
      <c r="BTC64" s="8"/>
      <c r="BTD64" s="8"/>
      <c r="BTE64" s="8"/>
      <c r="BTF64" s="8"/>
      <c r="BTG64" s="8"/>
      <c r="BTH64" s="8"/>
      <c r="BTI64" s="8"/>
      <c r="BTJ64" s="8"/>
      <c r="BTK64" s="8"/>
      <c r="BTL64" s="8"/>
      <c r="BTM64" s="8"/>
      <c r="BTN64" s="8"/>
      <c r="BTO64" s="8"/>
      <c r="BTP64" s="8"/>
      <c r="BTQ64" s="8"/>
      <c r="BTR64" s="8"/>
      <c r="BTS64" s="8"/>
      <c r="BTT64" s="8"/>
      <c r="BTU64" s="8"/>
      <c r="BTV64" s="8"/>
      <c r="BTW64" s="8"/>
      <c r="BTX64" s="8"/>
      <c r="BTY64" s="8"/>
      <c r="BTZ64" s="8"/>
      <c r="BUA64" s="8"/>
      <c r="BUB64" s="8"/>
      <c r="BUC64" s="8"/>
      <c r="BUD64" s="8"/>
      <c r="BUE64" s="8"/>
      <c r="BUF64" s="8"/>
      <c r="BUG64" s="8"/>
      <c r="BUH64" s="8"/>
      <c r="BUI64" s="8"/>
      <c r="BUJ64" s="8"/>
      <c r="BUK64" s="8"/>
      <c r="BUL64" s="8"/>
      <c r="BUM64" s="8"/>
      <c r="BUN64" s="8"/>
      <c r="BUO64" s="8"/>
      <c r="BUP64" s="8"/>
      <c r="BUQ64" s="8"/>
      <c r="BUR64" s="8"/>
      <c r="BUS64" s="8"/>
      <c r="BUT64" s="8"/>
      <c r="BUU64" s="8"/>
      <c r="BUV64" s="8"/>
      <c r="BUW64" s="8"/>
      <c r="BUX64" s="8"/>
      <c r="BUY64" s="8"/>
      <c r="BUZ64" s="8"/>
      <c r="BVA64" s="8"/>
      <c r="BVB64" s="8"/>
      <c r="BVC64" s="8"/>
      <c r="BVD64" s="8"/>
      <c r="BVE64" s="8"/>
      <c r="BVF64" s="8"/>
      <c r="BVG64" s="8"/>
      <c r="BVH64" s="8"/>
      <c r="BVI64" s="8"/>
      <c r="BVJ64" s="8"/>
      <c r="BVK64" s="8"/>
      <c r="BVL64" s="8"/>
      <c r="BVM64" s="8"/>
      <c r="BVN64" s="8"/>
      <c r="BVO64" s="8"/>
      <c r="BVP64" s="8"/>
      <c r="BVQ64" s="8"/>
      <c r="BVR64" s="8"/>
      <c r="BVS64" s="8"/>
      <c r="BVT64" s="8"/>
      <c r="BVU64" s="8"/>
      <c r="BVV64" s="8"/>
      <c r="BVW64" s="8"/>
      <c r="BVX64" s="8"/>
      <c r="BVY64" s="8"/>
      <c r="BVZ64" s="8"/>
      <c r="BWA64" s="8"/>
      <c r="BWB64" s="8"/>
      <c r="BWC64" s="8"/>
      <c r="BWD64" s="8"/>
      <c r="BWE64" s="8"/>
      <c r="BWF64" s="8"/>
      <c r="BWG64" s="8"/>
      <c r="BWH64" s="8"/>
      <c r="BWI64" s="8"/>
      <c r="BWJ64" s="8"/>
      <c r="BWK64" s="8"/>
      <c r="BWL64" s="8"/>
      <c r="BWM64" s="8"/>
      <c r="BWN64" s="8"/>
      <c r="BWO64" s="8"/>
      <c r="BWP64" s="8"/>
      <c r="BWQ64" s="8"/>
      <c r="BWR64" s="8"/>
      <c r="BWS64" s="8"/>
      <c r="BWT64" s="8"/>
      <c r="BWU64" s="8"/>
      <c r="BWV64" s="8"/>
      <c r="BWW64" s="8"/>
      <c r="BWX64" s="8"/>
      <c r="BWY64" s="8"/>
      <c r="BWZ64" s="8"/>
      <c r="BXA64" s="8"/>
      <c r="BXB64" s="8"/>
      <c r="BXC64" s="8"/>
      <c r="BXD64" s="8"/>
      <c r="BXE64" s="8"/>
      <c r="BXF64" s="8"/>
      <c r="BXG64" s="8"/>
      <c r="BXH64" s="8"/>
      <c r="BXI64" s="8"/>
      <c r="BXJ64" s="8"/>
      <c r="BXK64" s="8"/>
      <c r="BXL64" s="8"/>
      <c r="BXM64" s="8"/>
      <c r="BXN64" s="8"/>
      <c r="BXO64" s="8"/>
      <c r="BXP64" s="8"/>
      <c r="BXQ64" s="8"/>
      <c r="BXR64" s="8"/>
      <c r="BXS64" s="8"/>
      <c r="BXT64" s="8"/>
      <c r="BXU64" s="8"/>
      <c r="BXV64" s="8"/>
      <c r="BXW64" s="8"/>
      <c r="BXX64" s="8"/>
      <c r="BXY64" s="8"/>
      <c r="BXZ64" s="8"/>
      <c r="BYA64" s="8"/>
      <c r="BYB64" s="8"/>
      <c r="BYC64" s="8"/>
      <c r="BYD64" s="8"/>
      <c r="BYE64" s="8"/>
      <c r="BYF64" s="8"/>
      <c r="BYG64" s="8"/>
      <c r="BYH64" s="8"/>
      <c r="BYI64" s="8"/>
      <c r="BYJ64" s="8"/>
      <c r="BYK64" s="8"/>
      <c r="BYL64" s="8"/>
      <c r="BYM64" s="8"/>
      <c r="BYN64" s="8"/>
      <c r="BYO64" s="8"/>
      <c r="BYP64" s="8"/>
      <c r="BYQ64" s="8"/>
      <c r="BYR64" s="8"/>
      <c r="BYS64" s="8"/>
      <c r="BYT64" s="8"/>
      <c r="BYU64" s="8"/>
      <c r="BYV64" s="8"/>
      <c r="BYW64" s="8"/>
      <c r="BYX64" s="8"/>
      <c r="BYY64" s="8"/>
      <c r="BYZ64" s="8"/>
      <c r="BZA64" s="8"/>
      <c r="BZB64" s="8"/>
      <c r="BZC64" s="8"/>
      <c r="BZD64" s="8"/>
      <c r="BZE64" s="8"/>
      <c r="BZF64" s="8"/>
      <c r="BZG64" s="8"/>
      <c r="BZH64" s="8"/>
      <c r="BZI64" s="8"/>
      <c r="BZJ64" s="8"/>
      <c r="BZK64" s="8"/>
      <c r="BZL64" s="8"/>
      <c r="BZM64" s="8"/>
      <c r="BZN64" s="8"/>
      <c r="BZO64" s="8"/>
      <c r="BZP64" s="8"/>
      <c r="BZQ64" s="8"/>
      <c r="BZR64" s="8"/>
      <c r="BZS64" s="8"/>
      <c r="BZT64" s="8"/>
      <c r="BZU64" s="8"/>
      <c r="BZV64" s="8"/>
      <c r="BZW64" s="8"/>
      <c r="BZX64" s="8"/>
      <c r="BZY64" s="8"/>
      <c r="BZZ64" s="8"/>
      <c r="CAA64" s="8"/>
      <c r="CAB64" s="8"/>
      <c r="CAC64" s="8"/>
      <c r="CAD64" s="8"/>
      <c r="CAE64" s="8"/>
      <c r="CAF64" s="8"/>
      <c r="CAG64" s="8"/>
      <c r="CAH64" s="8"/>
      <c r="CAI64" s="8"/>
      <c r="CAJ64" s="8"/>
      <c r="CAK64" s="8"/>
      <c r="CAL64" s="8"/>
      <c r="CAM64" s="8"/>
      <c r="CAN64" s="8"/>
      <c r="CAO64" s="8"/>
      <c r="CAP64" s="8"/>
      <c r="CAQ64" s="8"/>
      <c r="CAR64" s="8"/>
      <c r="CAS64" s="8"/>
      <c r="CAT64" s="8"/>
      <c r="CAU64" s="8"/>
      <c r="CAV64" s="8"/>
      <c r="CAW64" s="8"/>
      <c r="CAX64" s="8"/>
      <c r="CAY64" s="8"/>
      <c r="CAZ64" s="8"/>
      <c r="CBA64" s="8"/>
      <c r="CBB64" s="8"/>
      <c r="CBC64" s="8"/>
      <c r="CBD64" s="8"/>
      <c r="CBE64" s="8"/>
      <c r="CBF64" s="8"/>
      <c r="CBG64" s="8"/>
      <c r="CBH64" s="8"/>
      <c r="CBI64" s="8"/>
      <c r="CBJ64" s="8"/>
      <c r="CBK64" s="8"/>
      <c r="CBL64" s="8"/>
      <c r="CBM64" s="8"/>
      <c r="CBN64" s="8"/>
      <c r="CBO64" s="8"/>
      <c r="CBP64" s="8"/>
      <c r="CBQ64" s="8"/>
      <c r="CBR64" s="8"/>
      <c r="CBS64" s="8"/>
      <c r="CBT64" s="8"/>
      <c r="CBU64" s="8"/>
      <c r="CBV64" s="8"/>
      <c r="CBW64" s="8"/>
      <c r="CBX64" s="8"/>
      <c r="CBY64" s="8"/>
      <c r="CBZ64" s="8"/>
      <c r="CCA64" s="8"/>
      <c r="CCB64" s="8"/>
      <c r="CCC64" s="8"/>
      <c r="CCD64" s="8"/>
      <c r="CCE64" s="8"/>
      <c r="CCF64" s="8"/>
      <c r="CCG64" s="8"/>
      <c r="CCH64" s="8"/>
      <c r="CCI64" s="8"/>
      <c r="CCJ64" s="8"/>
      <c r="CCK64" s="8"/>
      <c r="CCL64" s="8"/>
      <c r="CCM64" s="8"/>
      <c r="CCN64" s="8"/>
      <c r="CCO64" s="8"/>
      <c r="CCP64" s="8"/>
      <c r="CCQ64" s="8"/>
      <c r="CCR64" s="8"/>
      <c r="CCS64" s="8"/>
      <c r="CCT64" s="8"/>
      <c r="CCU64" s="8"/>
      <c r="CCV64" s="8"/>
      <c r="CCW64" s="8"/>
      <c r="CCX64" s="8"/>
      <c r="CCY64" s="8"/>
      <c r="CCZ64" s="8"/>
      <c r="CDA64" s="8"/>
      <c r="CDB64" s="8"/>
      <c r="CDC64" s="8"/>
      <c r="CDD64" s="8"/>
      <c r="CDE64" s="8"/>
      <c r="CDF64" s="8"/>
      <c r="CDG64" s="8"/>
      <c r="CDH64" s="8"/>
      <c r="CDI64" s="8"/>
      <c r="CDJ64" s="8"/>
      <c r="CDK64" s="8"/>
      <c r="CDL64" s="8"/>
      <c r="CDM64" s="8"/>
      <c r="CDN64" s="8"/>
      <c r="CDO64" s="8"/>
      <c r="CDP64" s="8"/>
      <c r="CDQ64" s="8"/>
      <c r="CDR64" s="8"/>
      <c r="CDS64" s="8"/>
      <c r="CDT64" s="8"/>
      <c r="CDU64" s="8"/>
      <c r="CDV64" s="8"/>
      <c r="CDW64" s="8"/>
      <c r="CDX64" s="8"/>
      <c r="CDY64" s="8"/>
      <c r="CDZ64" s="8"/>
      <c r="CEA64" s="8"/>
      <c r="CEB64" s="8"/>
      <c r="CEC64" s="8"/>
      <c r="CED64" s="8"/>
      <c r="CEE64" s="8"/>
      <c r="CEF64" s="8"/>
      <c r="CEG64" s="8"/>
      <c r="CEH64" s="8"/>
      <c r="CEI64" s="8"/>
      <c r="CEJ64" s="8"/>
      <c r="CEK64" s="8"/>
      <c r="CEL64" s="8"/>
      <c r="CEM64" s="8"/>
      <c r="CEN64" s="8"/>
      <c r="CEO64" s="8"/>
      <c r="CEP64" s="8"/>
      <c r="CEQ64" s="8"/>
      <c r="CER64" s="8"/>
      <c r="CES64" s="8"/>
      <c r="CET64" s="8"/>
      <c r="CEU64" s="8"/>
      <c r="CEV64" s="8"/>
      <c r="CEW64" s="8"/>
      <c r="CEX64" s="8"/>
      <c r="CEY64" s="8"/>
      <c r="CEZ64" s="8"/>
      <c r="CFA64" s="8"/>
      <c r="CFB64" s="8"/>
      <c r="CFC64" s="8"/>
      <c r="CFD64" s="8"/>
      <c r="CFE64" s="8"/>
      <c r="CFF64" s="8"/>
      <c r="CFG64" s="8"/>
      <c r="CFH64" s="8"/>
      <c r="CFI64" s="8"/>
      <c r="CFJ64" s="8"/>
      <c r="CFK64" s="8"/>
      <c r="CFL64" s="8"/>
      <c r="CFM64" s="8"/>
      <c r="CFN64" s="8"/>
      <c r="CFO64" s="8"/>
      <c r="CFP64" s="8"/>
      <c r="CFQ64" s="8"/>
      <c r="CFR64" s="8"/>
      <c r="CFS64" s="8"/>
      <c r="CFT64" s="8"/>
      <c r="CFU64" s="8"/>
      <c r="CFV64" s="8"/>
      <c r="CFW64" s="8"/>
      <c r="CFX64" s="8"/>
      <c r="CFY64" s="8"/>
      <c r="CFZ64" s="8"/>
      <c r="CGA64" s="8"/>
      <c r="CGB64" s="8"/>
      <c r="CGC64" s="8"/>
      <c r="CGD64" s="8"/>
      <c r="CGE64" s="8"/>
      <c r="CGF64" s="8"/>
      <c r="CGG64" s="8"/>
      <c r="CGH64" s="8"/>
      <c r="CGI64" s="8"/>
      <c r="CGJ64" s="8"/>
      <c r="CGK64" s="8"/>
      <c r="CGL64" s="8"/>
      <c r="CGM64" s="8"/>
      <c r="CGN64" s="8"/>
      <c r="CGO64" s="8"/>
      <c r="CGP64" s="8"/>
      <c r="CGQ64" s="8"/>
      <c r="CGR64" s="8"/>
      <c r="CGS64" s="8"/>
      <c r="CGT64" s="8"/>
      <c r="CGU64" s="8"/>
      <c r="CGV64" s="8"/>
      <c r="CGW64" s="8"/>
      <c r="CGX64" s="8"/>
      <c r="CGY64" s="8"/>
      <c r="CGZ64" s="8"/>
      <c r="CHA64" s="8"/>
      <c r="CHB64" s="8"/>
      <c r="CHC64" s="8"/>
      <c r="CHD64" s="8"/>
      <c r="CHE64" s="8"/>
      <c r="CHF64" s="8"/>
      <c r="CHG64" s="8"/>
      <c r="CHH64" s="8"/>
      <c r="CHI64" s="8"/>
      <c r="CHJ64" s="8"/>
      <c r="CHK64" s="8"/>
      <c r="CHL64" s="8"/>
      <c r="CHM64" s="8"/>
      <c r="CHN64" s="8"/>
      <c r="CHO64" s="8"/>
      <c r="CHP64" s="8"/>
      <c r="CHQ64" s="8"/>
      <c r="CHR64" s="8"/>
      <c r="CHS64" s="8"/>
      <c r="CHT64" s="8"/>
      <c r="CHU64" s="8"/>
      <c r="CHV64" s="8"/>
      <c r="CHW64" s="8"/>
      <c r="CHX64" s="8"/>
      <c r="CHY64" s="8"/>
      <c r="CHZ64" s="8"/>
      <c r="CIA64" s="8"/>
      <c r="CIB64" s="8"/>
      <c r="CIC64" s="8"/>
      <c r="CID64" s="8"/>
      <c r="CIE64" s="8"/>
      <c r="CIF64" s="8"/>
      <c r="CIG64" s="8"/>
      <c r="CIH64" s="8"/>
      <c r="CII64" s="8"/>
      <c r="CIJ64" s="8"/>
      <c r="CIK64" s="8"/>
      <c r="CIL64" s="8"/>
      <c r="CIM64" s="8"/>
      <c r="CIN64" s="8"/>
      <c r="CIO64" s="8"/>
      <c r="CIP64" s="8"/>
      <c r="CIQ64" s="8"/>
      <c r="CIR64" s="8"/>
      <c r="CIS64" s="8"/>
      <c r="CIT64" s="8"/>
      <c r="CIU64" s="8"/>
      <c r="CIV64" s="8"/>
      <c r="CIW64" s="8"/>
      <c r="CIX64" s="8"/>
      <c r="CIY64" s="8"/>
      <c r="CIZ64" s="8"/>
      <c r="CJA64" s="8"/>
      <c r="CJB64" s="8"/>
      <c r="CJC64" s="8"/>
      <c r="CJD64" s="8"/>
      <c r="CJE64" s="8"/>
      <c r="CJF64" s="8"/>
      <c r="CJG64" s="8"/>
      <c r="CJH64" s="8"/>
      <c r="CJI64" s="8"/>
      <c r="CJJ64" s="8"/>
      <c r="CJK64" s="8"/>
      <c r="CJL64" s="8"/>
      <c r="CJM64" s="8"/>
      <c r="CJN64" s="8"/>
      <c r="CJO64" s="8"/>
      <c r="CJP64" s="8"/>
      <c r="CJQ64" s="8"/>
      <c r="CJR64" s="8"/>
      <c r="CJS64" s="8"/>
      <c r="CJT64" s="8"/>
      <c r="CJU64" s="8"/>
      <c r="CJV64" s="8"/>
      <c r="CJW64" s="8"/>
      <c r="CJX64" s="8"/>
      <c r="CJY64" s="8"/>
      <c r="CJZ64" s="8"/>
      <c r="CKA64" s="8"/>
      <c r="CKB64" s="8"/>
      <c r="CKC64" s="8"/>
      <c r="CKD64" s="8"/>
      <c r="CKE64" s="8"/>
      <c r="CKF64" s="8"/>
      <c r="CKG64" s="8"/>
      <c r="CKH64" s="8"/>
      <c r="CKI64" s="8"/>
      <c r="CKJ64" s="8"/>
      <c r="CKK64" s="8"/>
      <c r="CKL64" s="8"/>
      <c r="CKM64" s="8"/>
      <c r="CKN64" s="8"/>
      <c r="CKO64" s="8"/>
      <c r="CKP64" s="8"/>
      <c r="CKQ64" s="8"/>
      <c r="CKR64" s="8"/>
      <c r="CKS64" s="8"/>
      <c r="CKT64" s="8"/>
      <c r="CKU64" s="8"/>
      <c r="CKV64" s="8"/>
      <c r="CKW64" s="8"/>
      <c r="CKX64" s="8"/>
      <c r="CKY64" s="8"/>
      <c r="CKZ64" s="8"/>
      <c r="CLA64" s="8"/>
      <c r="CLB64" s="8"/>
      <c r="CLC64" s="8"/>
      <c r="CLD64" s="8"/>
      <c r="CLE64" s="8"/>
      <c r="CLF64" s="8"/>
      <c r="CLG64" s="8"/>
      <c r="CLH64" s="8"/>
      <c r="CLI64" s="8"/>
      <c r="CLJ64" s="8"/>
      <c r="CLK64" s="8"/>
      <c r="CLL64" s="8"/>
      <c r="CLM64" s="8"/>
      <c r="CLN64" s="8"/>
      <c r="CLO64" s="8"/>
      <c r="CLP64" s="8"/>
      <c r="CLQ64" s="8"/>
      <c r="CLR64" s="8"/>
      <c r="CLS64" s="8"/>
      <c r="CLT64" s="8"/>
      <c r="CLU64" s="8"/>
      <c r="CLV64" s="8"/>
      <c r="CLW64" s="8"/>
      <c r="CLX64" s="8"/>
      <c r="CLY64" s="8"/>
      <c r="CLZ64" s="8"/>
      <c r="CMA64" s="8"/>
      <c r="CMB64" s="8"/>
      <c r="CMC64" s="8"/>
      <c r="CMD64" s="8"/>
      <c r="CME64" s="8"/>
      <c r="CMF64" s="8"/>
      <c r="CMG64" s="8"/>
      <c r="CMH64" s="8"/>
      <c r="CMI64" s="8"/>
      <c r="CMJ64" s="8"/>
      <c r="CMK64" s="8"/>
      <c r="CML64" s="8"/>
      <c r="CMM64" s="8"/>
      <c r="CMN64" s="8"/>
      <c r="CMO64" s="8"/>
      <c r="CMP64" s="8"/>
      <c r="CMQ64" s="8"/>
      <c r="CMR64" s="8"/>
      <c r="CMS64" s="8"/>
      <c r="CMT64" s="8"/>
      <c r="CMU64" s="8"/>
      <c r="CMV64" s="8"/>
      <c r="CMW64" s="8"/>
      <c r="CMX64" s="8"/>
      <c r="CMY64" s="8"/>
      <c r="CMZ64" s="8"/>
      <c r="CNA64" s="8"/>
      <c r="CNB64" s="8"/>
      <c r="CNC64" s="8"/>
      <c r="CND64" s="8"/>
      <c r="CNE64" s="8"/>
      <c r="CNF64" s="8"/>
      <c r="CNG64" s="8"/>
      <c r="CNH64" s="8"/>
      <c r="CNI64" s="8"/>
      <c r="CNJ64" s="8"/>
      <c r="CNK64" s="8"/>
      <c r="CNL64" s="8"/>
      <c r="CNM64" s="8"/>
      <c r="CNN64" s="8"/>
      <c r="CNO64" s="8"/>
      <c r="CNP64" s="8"/>
      <c r="CNQ64" s="8"/>
      <c r="CNR64" s="8"/>
      <c r="CNS64" s="8"/>
      <c r="CNT64" s="8"/>
      <c r="CNU64" s="8"/>
      <c r="CNV64" s="8"/>
      <c r="CNW64" s="8"/>
      <c r="CNX64" s="8"/>
      <c r="CNY64" s="8"/>
      <c r="CNZ64" s="8"/>
      <c r="COA64" s="8"/>
      <c r="COB64" s="8"/>
      <c r="COC64" s="8"/>
      <c r="COD64" s="8"/>
      <c r="COE64" s="8"/>
      <c r="COF64" s="8"/>
      <c r="COG64" s="8"/>
      <c r="COH64" s="8"/>
      <c r="COI64" s="8"/>
      <c r="COJ64" s="8"/>
      <c r="COK64" s="8"/>
      <c r="COL64" s="8"/>
      <c r="COM64" s="8"/>
      <c r="CON64" s="8"/>
      <c r="COO64" s="8"/>
      <c r="COP64" s="8"/>
      <c r="COQ64" s="8"/>
      <c r="COR64" s="8"/>
      <c r="COS64" s="8"/>
      <c r="COT64" s="8"/>
      <c r="COU64" s="8"/>
      <c r="COV64" s="8"/>
      <c r="COW64" s="8"/>
      <c r="COX64" s="8"/>
      <c r="COY64" s="8"/>
      <c r="COZ64" s="8"/>
      <c r="CPA64" s="8"/>
      <c r="CPB64" s="8"/>
      <c r="CPC64" s="8"/>
      <c r="CPD64" s="8"/>
      <c r="CPE64" s="8"/>
      <c r="CPF64" s="8"/>
      <c r="CPG64" s="8"/>
      <c r="CPH64" s="8"/>
      <c r="CPI64" s="8"/>
      <c r="CPJ64" s="8"/>
      <c r="CPK64" s="8"/>
      <c r="CPL64" s="8"/>
      <c r="CPM64" s="8"/>
      <c r="CPN64" s="8"/>
      <c r="CPO64" s="8"/>
      <c r="CPP64" s="8"/>
      <c r="CPQ64" s="8"/>
      <c r="CPR64" s="8"/>
      <c r="CPS64" s="8"/>
      <c r="CPT64" s="8"/>
      <c r="CPU64" s="8"/>
      <c r="CPV64" s="8"/>
      <c r="CPW64" s="8"/>
      <c r="CPX64" s="8"/>
      <c r="CPY64" s="8"/>
      <c r="CPZ64" s="8"/>
      <c r="CQA64" s="8"/>
      <c r="CQB64" s="8"/>
      <c r="CQC64" s="8"/>
      <c r="CQD64" s="8"/>
      <c r="CQE64" s="8"/>
      <c r="CQF64" s="8"/>
      <c r="CQG64" s="8"/>
      <c r="CQH64" s="8"/>
      <c r="CQI64" s="8"/>
      <c r="CQJ64" s="8"/>
      <c r="CQK64" s="8"/>
      <c r="CQL64" s="8"/>
      <c r="CQM64" s="8"/>
      <c r="CQN64" s="8"/>
      <c r="CQO64" s="8"/>
      <c r="CQP64" s="8"/>
      <c r="CQQ64" s="8"/>
      <c r="CQR64" s="8"/>
      <c r="CQS64" s="8"/>
      <c r="CQT64" s="8"/>
      <c r="CQU64" s="8"/>
      <c r="CQV64" s="8"/>
      <c r="CQW64" s="8"/>
      <c r="CQX64" s="8"/>
      <c r="CQY64" s="8"/>
      <c r="CQZ64" s="8"/>
      <c r="CRA64" s="8"/>
      <c r="CRB64" s="8"/>
      <c r="CRC64" s="8"/>
      <c r="CRD64" s="8"/>
      <c r="CRE64" s="8"/>
      <c r="CRF64" s="8"/>
      <c r="CRG64" s="8"/>
      <c r="CRH64" s="8"/>
      <c r="CRI64" s="8"/>
      <c r="CRJ64" s="8"/>
      <c r="CRK64" s="8"/>
      <c r="CRL64" s="8"/>
      <c r="CRM64" s="8"/>
      <c r="CRN64" s="8"/>
      <c r="CRO64" s="8"/>
      <c r="CRP64" s="8"/>
      <c r="CRQ64" s="8"/>
      <c r="CRR64" s="8"/>
      <c r="CRS64" s="8"/>
      <c r="CRT64" s="8"/>
      <c r="CRU64" s="8"/>
      <c r="CRV64" s="8"/>
      <c r="CRW64" s="8"/>
      <c r="CRX64" s="8"/>
      <c r="CRY64" s="8"/>
      <c r="CRZ64" s="8"/>
      <c r="CSA64" s="8"/>
      <c r="CSB64" s="8"/>
      <c r="CSC64" s="8"/>
      <c r="CSD64" s="8"/>
      <c r="CSE64" s="8"/>
      <c r="CSF64" s="8"/>
      <c r="CSG64" s="8"/>
      <c r="CSH64" s="8"/>
      <c r="CSI64" s="8"/>
      <c r="CSJ64" s="8"/>
      <c r="CSK64" s="8"/>
      <c r="CSL64" s="8"/>
      <c r="CSM64" s="8"/>
      <c r="CSN64" s="8"/>
      <c r="CSO64" s="8"/>
      <c r="CSP64" s="8"/>
      <c r="CSQ64" s="8"/>
      <c r="CSR64" s="8"/>
      <c r="CSS64" s="8"/>
      <c r="CST64" s="8"/>
      <c r="CSU64" s="8"/>
      <c r="CSV64" s="8"/>
      <c r="CSW64" s="8"/>
      <c r="CSX64" s="8"/>
      <c r="CSY64" s="8"/>
      <c r="CSZ64" s="8"/>
      <c r="CTA64" s="8"/>
      <c r="CTB64" s="8"/>
      <c r="CTC64" s="8"/>
      <c r="CTD64" s="8"/>
      <c r="CTE64" s="8"/>
      <c r="CTF64" s="8"/>
      <c r="CTG64" s="8"/>
      <c r="CTH64" s="8"/>
      <c r="CTI64" s="8"/>
      <c r="CTJ64" s="8"/>
      <c r="CTK64" s="8"/>
      <c r="CTL64" s="8"/>
      <c r="CTM64" s="8"/>
      <c r="CTN64" s="8"/>
      <c r="CTO64" s="8"/>
      <c r="CTP64" s="8"/>
      <c r="CTQ64" s="8"/>
      <c r="CTR64" s="8"/>
      <c r="CTS64" s="8"/>
      <c r="CTT64" s="8"/>
      <c r="CTU64" s="8"/>
      <c r="CTV64" s="8"/>
      <c r="CTW64" s="8"/>
      <c r="CTX64" s="8"/>
      <c r="CTY64" s="8"/>
      <c r="CTZ64" s="8"/>
      <c r="CUA64" s="8"/>
      <c r="CUB64" s="8"/>
      <c r="CUC64" s="8"/>
      <c r="CUD64" s="8"/>
      <c r="CUE64" s="8"/>
      <c r="CUF64" s="8"/>
      <c r="CUG64" s="8"/>
      <c r="CUH64" s="8"/>
      <c r="CUI64" s="8"/>
      <c r="CUJ64" s="8"/>
      <c r="CUK64" s="8"/>
      <c r="CUL64" s="8"/>
      <c r="CUM64" s="8"/>
      <c r="CUN64" s="8"/>
      <c r="CUO64" s="8"/>
      <c r="CUP64" s="8"/>
      <c r="CUQ64" s="8"/>
      <c r="CUR64" s="8"/>
      <c r="CUS64" s="8"/>
      <c r="CUT64" s="8"/>
      <c r="CUU64" s="8"/>
      <c r="CUV64" s="8"/>
      <c r="CUW64" s="8"/>
      <c r="CUX64" s="8"/>
      <c r="CUY64" s="8"/>
      <c r="CUZ64" s="8"/>
      <c r="CVA64" s="8"/>
      <c r="CVB64" s="8"/>
      <c r="CVC64" s="8"/>
      <c r="CVD64" s="8"/>
      <c r="CVE64" s="8"/>
      <c r="CVF64" s="8"/>
      <c r="CVG64" s="8"/>
      <c r="CVH64" s="8"/>
      <c r="CVI64" s="8"/>
      <c r="CVJ64" s="8"/>
      <c r="CVK64" s="8"/>
      <c r="CVL64" s="8"/>
      <c r="CVM64" s="8"/>
      <c r="CVN64" s="8"/>
      <c r="CVO64" s="8"/>
      <c r="CVP64" s="8"/>
      <c r="CVQ64" s="8"/>
      <c r="CVR64" s="8"/>
      <c r="CVS64" s="8"/>
      <c r="CVT64" s="8"/>
      <c r="CVU64" s="8"/>
      <c r="CVV64" s="8"/>
      <c r="CVW64" s="8"/>
      <c r="CVX64" s="8"/>
      <c r="CVY64" s="8"/>
      <c r="CVZ64" s="8"/>
      <c r="CWA64" s="8"/>
      <c r="CWB64" s="8"/>
      <c r="CWC64" s="8"/>
      <c r="CWD64" s="8"/>
      <c r="CWE64" s="8"/>
      <c r="CWF64" s="8"/>
      <c r="CWG64" s="8"/>
      <c r="CWH64" s="8"/>
      <c r="CWI64" s="8"/>
      <c r="CWJ64" s="8"/>
      <c r="CWK64" s="8"/>
      <c r="CWL64" s="8"/>
      <c r="CWM64" s="8"/>
      <c r="CWN64" s="8"/>
      <c r="CWO64" s="8"/>
      <c r="CWP64" s="8"/>
      <c r="CWQ64" s="8"/>
      <c r="CWR64" s="8"/>
      <c r="CWS64" s="8"/>
      <c r="CWT64" s="8"/>
      <c r="CWU64" s="8"/>
      <c r="CWV64" s="8"/>
      <c r="CWW64" s="8"/>
      <c r="CWX64" s="8"/>
      <c r="CWY64" s="8"/>
      <c r="CWZ64" s="8"/>
      <c r="CXA64" s="8"/>
      <c r="CXB64" s="8"/>
      <c r="CXC64" s="8"/>
      <c r="CXD64" s="8"/>
      <c r="CXE64" s="8"/>
      <c r="CXF64" s="8"/>
      <c r="CXG64" s="8"/>
      <c r="CXH64" s="8"/>
      <c r="CXI64" s="8"/>
      <c r="CXJ64" s="8"/>
      <c r="CXK64" s="8"/>
      <c r="CXL64" s="8"/>
      <c r="CXM64" s="8"/>
      <c r="CXN64" s="8"/>
      <c r="CXO64" s="8"/>
      <c r="CXP64" s="8"/>
      <c r="CXQ64" s="8"/>
      <c r="CXR64" s="8"/>
      <c r="CXS64" s="8"/>
      <c r="CXT64" s="8"/>
      <c r="CXU64" s="8"/>
      <c r="CXV64" s="8"/>
      <c r="CXW64" s="8"/>
      <c r="CXX64" s="8"/>
      <c r="CXY64" s="8"/>
      <c r="CXZ64" s="8"/>
      <c r="CYA64" s="8"/>
      <c r="CYB64" s="8"/>
      <c r="CYC64" s="8"/>
      <c r="CYD64" s="8"/>
      <c r="CYE64" s="8"/>
      <c r="CYF64" s="8"/>
      <c r="CYG64" s="8"/>
      <c r="CYH64" s="8"/>
      <c r="CYI64" s="8"/>
      <c r="CYJ64" s="8"/>
      <c r="CYK64" s="8"/>
      <c r="CYL64" s="8"/>
      <c r="CYM64" s="8"/>
      <c r="CYN64" s="8"/>
      <c r="CYO64" s="8"/>
      <c r="CYP64" s="8"/>
      <c r="CYQ64" s="8"/>
      <c r="CYR64" s="8"/>
      <c r="CYS64" s="8"/>
      <c r="CYT64" s="8"/>
      <c r="CYU64" s="8"/>
      <c r="CYV64" s="8"/>
      <c r="CYW64" s="8"/>
      <c r="CYX64" s="8"/>
      <c r="CYY64" s="8"/>
      <c r="CYZ64" s="8"/>
      <c r="CZA64" s="8"/>
      <c r="CZB64" s="8"/>
      <c r="CZC64" s="8"/>
      <c r="CZD64" s="8"/>
      <c r="CZE64" s="8"/>
      <c r="CZF64" s="8"/>
      <c r="CZG64" s="8"/>
      <c r="CZH64" s="8"/>
      <c r="CZI64" s="8"/>
      <c r="CZJ64" s="8"/>
      <c r="CZK64" s="8"/>
      <c r="CZL64" s="8"/>
      <c r="CZM64" s="8"/>
      <c r="CZN64" s="8"/>
      <c r="CZO64" s="8"/>
      <c r="CZP64" s="8"/>
      <c r="CZQ64" s="8"/>
      <c r="CZR64" s="8"/>
      <c r="CZS64" s="8"/>
      <c r="CZT64" s="8"/>
      <c r="CZU64" s="8"/>
      <c r="CZV64" s="8"/>
      <c r="CZW64" s="8"/>
      <c r="CZX64" s="8"/>
      <c r="CZY64" s="8"/>
      <c r="CZZ64" s="8"/>
      <c r="DAA64" s="8"/>
      <c r="DAB64" s="8"/>
      <c r="DAC64" s="8"/>
      <c r="DAD64" s="8"/>
      <c r="DAE64" s="8"/>
      <c r="DAF64" s="8"/>
      <c r="DAG64" s="8"/>
      <c r="DAH64" s="8"/>
      <c r="DAI64" s="8"/>
      <c r="DAJ64" s="8"/>
      <c r="DAK64" s="8"/>
      <c r="DAL64" s="8"/>
      <c r="DAM64" s="8"/>
      <c r="DAN64" s="8"/>
      <c r="DAO64" s="8"/>
      <c r="DAP64" s="8"/>
      <c r="DAQ64" s="8"/>
      <c r="DAR64" s="8"/>
      <c r="DAS64" s="8"/>
      <c r="DAT64" s="8"/>
      <c r="DAU64" s="8"/>
      <c r="DAV64" s="8"/>
      <c r="DAW64" s="8"/>
      <c r="DAX64" s="8"/>
      <c r="DAY64" s="8"/>
      <c r="DAZ64" s="8"/>
      <c r="DBA64" s="8"/>
      <c r="DBB64" s="8"/>
      <c r="DBC64" s="8"/>
      <c r="DBD64" s="8"/>
      <c r="DBE64" s="8"/>
      <c r="DBF64" s="8"/>
      <c r="DBG64" s="8"/>
      <c r="DBH64" s="8"/>
      <c r="DBI64" s="8"/>
      <c r="DBJ64" s="8"/>
      <c r="DBK64" s="8"/>
      <c r="DBL64" s="8"/>
      <c r="DBM64" s="8"/>
      <c r="DBN64" s="8"/>
      <c r="DBO64" s="8"/>
      <c r="DBP64" s="8"/>
      <c r="DBQ64" s="8"/>
      <c r="DBR64" s="8"/>
      <c r="DBS64" s="8"/>
      <c r="DBT64" s="8"/>
      <c r="DBU64" s="8"/>
      <c r="DBV64" s="8"/>
      <c r="DBW64" s="8"/>
      <c r="DBX64" s="8"/>
      <c r="DBY64" s="8"/>
      <c r="DBZ64" s="8"/>
      <c r="DCA64" s="8"/>
      <c r="DCB64" s="8"/>
      <c r="DCC64" s="8"/>
      <c r="DCD64" s="8"/>
      <c r="DCE64" s="8"/>
      <c r="DCF64" s="8"/>
      <c r="DCG64" s="8"/>
      <c r="DCH64" s="8"/>
      <c r="DCI64" s="8"/>
      <c r="DCJ64" s="8"/>
      <c r="DCK64" s="8"/>
      <c r="DCL64" s="8"/>
      <c r="DCM64" s="8"/>
      <c r="DCN64" s="8"/>
      <c r="DCO64" s="8"/>
      <c r="DCP64" s="8"/>
      <c r="DCQ64" s="8"/>
      <c r="DCR64" s="8"/>
      <c r="DCS64" s="8"/>
      <c r="DCT64" s="8"/>
      <c r="DCU64" s="8"/>
      <c r="DCV64" s="8"/>
      <c r="DCW64" s="8"/>
      <c r="DCX64" s="8"/>
      <c r="DCY64" s="8"/>
      <c r="DCZ64" s="8"/>
      <c r="DDA64" s="8"/>
      <c r="DDB64" s="8"/>
      <c r="DDC64" s="8"/>
      <c r="DDD64" s="8"/>
      <c r="DDE64" s="8"/>
      <c r="DDF64" s="8"/>
      <c r="DDG64" s="8"/>
      <c r="DDH64" s="8"/>
      <c r="DDI64" s="8"/>
      <c r="DDJ64" s="8"/>
      <c r="DDK64" s="8"/>
      <c r="DDL64" s="8"/>
      <c r="DDM64" s="8"/>
      <c r="DDN64" s="8"/>
      <c r="DDO64" s="8"/>
      <c r="DDP64" s="8"/>
      <c r="DDQ64" s="8"/>
      <c r="DDR64" s="8"/>
      <c r="DDS64" s="8"/>
      <c r="DDT64" s="8"/>
      <c r="DDU64" s="8"/>
      <c r="DDV64" s="8"/>
      <c r="DDW64" s="8"/>
      <c r="DDX64" s="8"/>
      <c r="DDY64" s="8"/>
      <c r="DDZ64" s="8"/>
      <c r="DEA64" s="8"/>
      <c r="DEB64" s="8"/>
      <c r="DEC64" s="8"/>
      <c r="DED64" s="8"/>
      <c r="DEE64" s="8"/>
      <c r="DEF64" s="8"/>
      <c r="DEG64" s="8"/>
      <c r="DEH64" s="8"/>
      <c r="DEI64" s="8"/>
      <c r="DEJ64" s="8"/>
      <c r="DEK64" s="8"/>
      <c r="DEL64" s="8"/>
      <c r="DEM64" s="8"/>
      <c r="DEN64" s="8"/>
      <c r="DEO64" s="8"/>
      <c r="DEP64" s="8"/>
      <c r="DEQ64" s="8"/>
      <c r="DER64" s="8"/>
      <c r="DES64" s="8"/>
      <c r="DET64" s="8"/>
      <c r="DEU64" s="8"/>
      <c r="DEV64" s="8"/>
      <c r="DEW64" s="8"/>
      <c r="DEX64" s="8"/>
      <c r="DEY64" s="8"/>
      <c r="DEZ64" s="8"/>
      <c r="DFA64" s="8"/>
      <c r="DFB64" s="8"/>
      <c r="DFC64" s="8"/>
      <c r="DFD64" s="8"/>
      <c r="DFE64" s="8"/>
      <c r="DFF64" s="8"/>
      <c r="DFG64" s="8"/>
      <c r="DFH64" s="8"/>
      <c r="DFI64" s="8"/>
      <c r="DFJ64" s="8"/>
      <c r="DFK64" s="8"/>
      <c r="DFL64" s="8"/>
      <c r="DFM64" s="8"/>
      <c r="DFN64" s="8"/>
      <c r="DFO64" s="8"/>
      <c r="DFP64" s="8"/>
      <c r="DFQ64" s="8"/>
      <c r="DFR64" s="8"/>
      <c r="DFS64" s="8"/>
      <c r="DFT64" s="8"/>
      <c r="DFU64" s="8"/>
      <c r="DFV64" s="8"/>
      <c r="DFW64" s="8"/>
      <c r="DFX64" s="8"/>
      <c r="DFY64" s="8"/>
      <c r="DFZ64" s="8"/>
      <c r="DGA64" s="8"/>
      <c r="DGB64" s="8"/>
      <c r="DGC64" s="8"/>
      <c r="DGD64" s="8"/>
      <c r="DGE64" s="8"/>
      <c r="DGF64" s="8"/>
      <c r="DGG64" s="8"/>
      <c r="DGH64" s="8"/>
      <c r="DGI64" s="8"/>
      <c r="DGJ64" s="8"/>
      <c r="DGK64" s="8"/>
      <c r="DGL64" s="8"/>
      <c r="DGM64" s="8"/>
      <c r="DGN64" s="8"/>
      <c r="DGO64" s="8"/>
      <c r="DGP64" s="8"/>
      <c r="DGQ64" s="8"/>
      <c r="DGR64" s="8"/>
      <c r="DGS64" s="8"/>
      <c r="DGT64" s="8"/>
      <c r="DGU64" s="8"/>
      <c r="DGV64" s="8"/>
      <c r="DGW64" s="8"/>
      <c r="DGX64" s="8"/>
      <c r="DGY64" s="8"/>
      <c r="DGZ64" s="8"/>
      <c r="DHA64" s="8"/>
      <c r="DHB64" s="8"/>
      <c r="DHC64" s="8"/>
      <c r="DHD64" s="8"/>
      <c r="DHE64" s="8"/>
      <c r="DHF64" s="8"/>
      <c r="DHG64" s="8"/>
      <c r="DHH64" s="8"/>
      <c r="DHI64" s="8"/>
      <c r="DHJ64" s="8"/>
      <c r="DHK64" s="8"/>
      <c r="DHL64" s="8"/>
      <c r="DHM64" s="8"/>
      <c r="DHN64" s="8"/>
      <c r="DHO64" s="8"/>
      <c r="DHP64" s="8"/>
      <c r="DHQ64" s="8"/>
      <c r="DHR64" s="8"/>
      <c r="DHS64" s="8"/>
      <c r="DHT64" s="8"/>
      <c r="DHU64" s="8"/>
      <c r="DHV64" s="8"/>
      <c r="DHW64" s="8"/>
      <c r="DHX64" s="8"/>
      <c r="DHY64" s="8"/>
      <c r="DHZ64" s="8"/>
      <c r="DIA64" s="8"/>
      <c r="DIB64" s="8"/>
      <c r="DIC64" s="8"/>
      <c r="DID64" s="8"/>
      <c r="DIE64" s="8"/>
      <c r="DIF64" s="8"/>
      <c r="DIG64" s="8"/>
      <c r="DIH64" s="8"/>
      <c r="DII64" s="8"/>
      <c r="DIJ64" s="8"/>
      <c r="DIK64" s="8"/>
      <c r="DIL64" s="8"/>
      <c r="DIM64" s="8"/>
      <c r="DIN64" s="8"/>
      <c r="DIO64" s="8"/>
      <c r="DIP64" s="8"/>
      <c r="DIQ64" s="8"/>
      <c r="DIR64" s="8"/>
      <c r="DIS64" s="8"/>
      <c r="DIT64" s="8"/>
      <c r="DIU64" s="8"/>
      <c r="DIV64" s="8"/>
      <c r="DIW64" s="8"/>
      <c r="DIX64" s="8"/>
      <c r="DIY64" s="8"/>
      <c r="DIZ64" s="8"/>
      <c r="DJA64" s="8"/>
      <c r="DJB64" s="8"/>
      <c r="DJC64" s="8"/>
      <c r="DJD64" s="8"/>
      <c r="DJE64" s="8"/>
      <c r="DJF64" s="8"/>
      <c r="DJG64" s="8"/>
      <c r="DJH64" s="8"/>
      <c r="DJI64" s="8"/>
      <c r="DJJ64" s="8"/>
      <c r="DJK64" s="8"/>
      <c r="DJL64" s="8"/>
      <c r="DJM64" s="8"/>
      <c r="DJN64" s="8"/>
      <c r="DJO64" s="8"/>
      <c r="DJP64" s="8"/>
      <c r="DJQ64" s="8"/>
      <c r="DJR64" s="8"/>
      <c r="DJS64" s="8"/>
      <c r="DJT64" s="8"/>
      <c r="DJU64" s="8"/>
      <c r="DJV64" s="8"/>
      <c r="DJW64" s="8"/>
      <c r="DJX64" s="8"/>
      <c r="DJY64" s="8"/>
      <c r="DJZ64" s="8"/>
      <c r="DKA64" s="8"/>
      <c r="DKB64" s="8"/>
      <c r="DKC64" s="8"/>
      <c r="DKD64" s="8"/>
      <c r="DKE64" s="8"/>
      <c r="DKF64" s="8"/>
      <c r="DKG64" s="8"/>
      <c r="DKH64" s="8"/>
      <c r="DKI64" s="8"/>
      <c r="DKJ64" s="8"/>
      <c r="DKK64" s="8"/>
      <c r="DKL64" s="8"/>
      <c r="DKM64" s="8"/>
      <c r="DKN64" s="8"/>
      <c r="DKO64" s="8"/>
      <c r="DKP64" s="8"/>
      <c r="DKQ64" s="8"/>
      <c r="DKR64" s="8"/>
      <c r="DKS64" s="8"/>
      <c r="DKT64" s="8"/>
      <c r="DKU64" s="8"/>
      <c r="DKV64" s="8"/>
      <c r="DKW64" s="8"/>
      <c r="DKX64" s="8"/>
      <c r="DKY64" s="8"/>
      <c r="DKZ64" s="8"/>
      <c r="DLA64" s="8"/>
      <c r="DLB64" s="8"/>
      <c r="DLC64" s="8"/>
      <c r="DLD64" s="8"/>
      <c r="DLE64" s="8"/>
      <c r="DLF64" s="8"/>
      <c r="DLG64" s="8"/>
      <c r="DLH64" s="8"/>
      <c r="DLI64" s="8"/>
      <c r="DLJ64" s="8"/>
      <c r="DLK64" s="8"/>
      <c r="DLL64" s="8"/>
      <c r="DLM64" s="8"/>
      <c r="DLN64" s="8"/>
      <c r="DLO64" s="8"/>
      <c r="DLP64" s="8"/>
      <c r="DLQ64" s="8"/>
      <c r="DLR64" s="8"/>
      <c r="DLS64" s="8"/>
      <c r="DLT64" s="8"/>
      <c r="DLU64" s="8"/>
      <c r="DLV64" s="8"/>
      <c r="DLW64" s="8"/>
      <c r="DLX64" s="8"/>
      <c r="DLY64" s="8"/>
      <c r="DLZ64" s="8"/>
      <c r="DMA64" s="8"/>
      <c r="DMB64" s="8"/>
      <c r="DMC64" s="8"/>
      <c r="DMD64" s="8"/>
      <c r="DME64" s="8"/>
      <c r="DMF64" s="8"/>
      <c r="DMG64" s="8"/>
      <c r="DMH64" s="8"/>
      <c r="DMI64" s="8"/>
      <c r="DMJ64" s="8"/>
      <c r="DMK64" s="8"/>
      <c r="DML64" s="8"/>
      <c r="DMM64" s="8"/>
      <c r="DMN64" s="8"/>
      <c r="DMO64" s="8"/>
      <c r="DMP64" s="8"/>
      <c r="DMQ64" s="8"/>
      <c r="DMR64" s="8"/>
      <c r="DMS64" s="8"/>
      <c r="DMT64" s="8"/>
      <c r="DMU64" s="8"/>
      <c r="DMV64" s="8"/>
      <c r="DMW64" s="8"/>
      <c r="DMX64" s="8"/>
      <c r="DMY64" s="8"/>
      <c r="DMZ64" s="8"/>
      <c r="DNA64" s="8"/>
      <c r="DNB64" s="8"/>
      <c r="DNC64" s="8"/>
      <c r="DND64" s="8"/>
      <c r="DNE64" s="8"/>
      <c r="DNF64" s="8"/>
      <c r="DNG64" s="8"/>
      <c r="DNH64" s="8"/>
      <c r="DNI64" s="8"/>
      <c r="DNJ64" s="8"/>
      <c r="DNK64" s="8"/>
      <c r="DNL64" s="8"/>
      <c r="DNM64" s="8"/>
      <c r="DNN64" s="8"/>
      <c r="DNO64" s="8"/>
      <c r="DNP64" s="8"/>
      <c r="DNQ64" s="8"/>
      <c r="DNR64" s="8"/>
      <c r="DNS64" s="8"/>
      <c r="DNT64" s="8"/>
      <c r="DNU64" s="8"/>
      <c r="DNV64" s="8"/>
      <c r="DNW64" s="8"/>
      <c r="DNX64" s="8"/>
      <c r="DNY64" s="8"/>
      <c r="DNZ64" s="8"/>
      <c r="DOA64" s="8"/>
      <c r="DOB64" s="8"/>
      <c r="DOC64" s="8"/>
      <c r="DOD64" s="8"/>
      <c r="DOE64" s="8"/>
      <c r="DOF64" s="8"/>
      <c r="DOG64" s="8"/>
      <c r="DOH64" s="8"/>
      <c r="DOI64" s="8"/>
      <c r="DOJ64" s="8"/>
      <c r="DOK64" s="8"/>
      <c r="DOL64" s="8"/>
      <c r="DOM64" s="8"/>
      <c r="DON64" s="8"/>
      <c r="DOO64" s="8"/>
      <c r="DOP64" s="8"/>
      <c r="DOQ64" s="8"/>
      <c r="DOR64" s="8"/>
      <c r="DOS64" s="8"/>
      <c r="DOT64" s="8"/>
      <c r="DOU64" s="8"/>
      <c r="DOV64" s="8"/>
      <c r="DOW64" s="8"/>
      <c r="DOX64" s="8"/>
      <c r="DOY64" s="8"/>
      <c r="DOZ64" s="8"/>
      <c r="DPA64" s="8"/>
      <c r="DPB64" s="8"/>
      <c r="DPC64" s="8"/>
      <c r="DPD64" s="8"/>
      <c r="DPE64" s="8"/>
      <c r="DPF64" s="8"/>
      <c r="DPG64" s="8"/>
      <c r="DPH64" s="8"/>
      <c r="DPI64" s="8"/>
      <c r="DPJ64" s="8"/>
      <c r="DPK64" s="8"/>
      <c r="DPL64" s="8"/>
      <c r="DPM64" s="8"/>
      <c r="DPN64" s="8"/>
      <c r="DPO64" s="8"/>
      <c r="DPP64" s="8"/>
      <c r="DPQ64" s="8"/>
      <c r="DPR64" s="8"/>
      <c r="DPS64" s="8"/>
      <c r="DPT64" s="8"/>
      <c r="DPU64" s="8"/>
      <c r="DPV64" s="8"/>
      <c r="DPW64" s="8"/>
      <c r="DPX64" s="8"/>
      <c r="DPY64" s="8"/>
      <c r="DPZ64" s="8"/>
      <c r="DQA64" s="8"/>
      <c r="DQB64" s="8"/>
      <c r="DQC64" s="8"/>
      <c r="DQD64" s="8"/>
      <c r="DQE64" s="8"/>
      <c r="DQF64" s="8"/>
      <c r="DQG64" s="8"/>
      <c r="DQH64" s="8"/>
      <c r="DQI64" s="8"/>
      <c r="DQJ64" s="8"/>
      <c r="DQK64" s="8"/>
      <c r="DQL64" s="8"/>
      <c r="DQM64" s="8"/>
      <c r="DQN64" s="8"/>
      <c r="DQO64" s="8"/>
      <c r="DQP64" s="8"/>
      <c r="DQQ64" s="8"/>
      <c r="DQR64" s="8"/>
      <c r="DQS64" s="8"/>
      <c r="DQT64" s="8"/>
      <c r="DQU64" s="8"/>
      <c r="DQV64" s="8"/>
      <c r="DQW64" s="8"/>
      <c r="DQX64" s="8"/>
      <c r="DQY64" s="8"/>
      <c r="DQZ64" s="8"/>
      <c r="DRA64" s="8"/>
      <c r="DRB64" s="8"/>
      <c r="DRC64" s="8"/>
      <c r="DRD64" s="8"/>
      <c r="DRE64" s="8"/>
      <c r="DRF64" s="8"/>
      <c r="DRG64" s="8"/>
      <c r="DRH64" s="8"/>
      <c r="DRI64" s="8"/>
      <c r="DRJ64" s="8"/>
      <c r="DRK64" s="8"/>
      <c r="DRL64" s="8"/>
      <c r="DRM64" s="8"/>
      <c r="DRN64" s="8"/>
      <c r="DRO64" s="8"/>
      <c r="DRP64" s="8"/>
      <c r="DRQ64" s="8"/>
      <c r="DRR64" s="8"/>
      <c r="DRS64" s="8"/>
      <c r="DRT64" s="8"/>
      <c r="DRU64" s="8"/>
      <c r="DRV64" s="8"/>
      <c r="DRW64" s="8"/>
      <c r="DRX64" s="8"/>
      <c r="DRY64" s="8"/>
      <c r="DRZ64" s="8"/>
      <c r="DSA64" s="8"/>
      <c r="DSB64" s="8"/>
      <c r="DSC64" s="8"/>
      <c r="DSD64" s="8"/>
      <c r="DSE64" s="8"/>
      <c r="DSF64" s="8"/>
      <c r="DSG64" s="8"/>
      <c r="DSH64" s="8"/>
      <c r="DSI64" s="8"/>
      <c r="DSJ64" s="8"/>
      <c r="DSK64" s="8"/>
      <c r="DSL64" s="8"/>
      <c r="DSM64" s="8"/>
      <c r="DSN64" s="8"/>
      <c r="DSO64" s="8"/>
      <c r="DSP64" s="8"/>
      <c r="DSQ64" s="8"/>
      <c r="DSR64" s="8"/>
      <c r="DSS64" s="8"/>
      <c r="DST64" s="8"/>
      <c r="DSU64" s="8"/>
      <c r="DSV64" s="8"/>
      <c r="DSW64" s="8"/>
      <c r="DSX64" s="8"/>
      <c r="DSY64" s="8"/>
      <c r="DSZ64" s="8"/>
      <c r="DTA64" s="8"/>
      <c r="DTB64" s="8"/>
      <c r="DTC64" s="8"/>
      <c r="DTD64" s="8"/>
      <c r="DTE64" s="8"/>
      <c r="DTF64" s="8"/>
      <c r="DTG64" s="8"/>
      <c r="DTH64" s="8"/>
      <c r="DTI64" s="8"/>
      <c r="DTJ64" s="8"/>
      <c r="DTK64" s="8"/>
      <c r="DTL64" s="8"/>
      <c r="DTM64" s="8"/>
      <c r="DTN64" s="8"/>
      <c r="DTO64" s="8"/>
      <c r="DTP64" s="8"/>
      <c r="DTQ64" s="8"/>
      <c r="DTR64" s="8"/>
      <c r="DTS64" s="8"/>
      <c r="DTT64" s="8"/>
      <c r="DTU64" s="8"/>
      <c r="DTV64" s="8"/>
      <c r="DTW64" s="8"/>
      <c r="DTX64" s="8"/>
      <c r="DTY64" s="8"/>
      <c r="DTZ64" s="8"/>
      <c r="DUA64" s="8"/>
      <c r="DUB64" s="8"/>
      <c r="DUC64" s="8"/>
      <c r="DUD64" s="8"/>
      <c r="DUE64" s="8"/>
      <c r="DUF64" s="8"/>
      <c r="DUG64" s="8"/>
      <c r="DUH64" s="8"/>
      <c r="DUI64" s="8"/>
      <c r="DUJ64" s="8"/>
      <c r="DUK64" s="8"/>
      <c r="DUL64" s="8"/>
      <c r="DUM64" s="8"/>
      <c r="DUN64" s="8"/>
      <c r="DUO64" s="8"/>
      <c r="DUP64" s="8"/>
      <c r="DUQ64" s="8"/>
      <c r="DUR64" s="8"/>
      <c r="DUS64" s="8"/>
      <c r="DUT64" s="8"/>
      <c r="DUU64" s="8"/>
      <c r="DUV64" s="8"/>
      <c r="DUW64" s="8"/>
      <c r="DUX64" s="8"/>
      <c r="DUY64" s="8"/>
      <c r="DUZ64" s="8"/>
      <c r="DVA64" s="8"/>
      <c r="DVB64" s="8"/>
      <c r="DVC64" s="8"/>
      <c r="DVD64" s="8"/>
      <c r="DVE64" s="8"/>
      <c r="DVF64" s="8"/>
      <c r="DVG64" s="8"/>
      <c r="DVH64" s="8"/>
      <c r="DVI64" s="8"/>
      <c r="DVJ64" s="8"/>
      <c r="DVK64" s="8"/>
      <c r="DVL64" s="8"/>
      <c r="DVM64" s="8"/>
      <c r="DVN64" s="8"/>
      <c r="DVO64" s="8"/>
      <c r="DVP64" s="8"/>
      <c r="DVQ64" s="8"/>
      <c r="DVR64" s="8"/>
      <c r="DVS64" s="8"/>
      <c r="DVT64" s="8"/>
      <c r="DVU64" s="8"/>
      <c r="DVV64" s="8"/>
      <c r="DVW64" s="8"/>
      <c r="DVX64" s="8"/>
      <c r="DVY64" s="8"/>
      <c r="DVZ64" s="8"/>
      <c r="DWA64" s="8"/>
      <c r="DWB64" s="8"/>
      <c r="DWC64" s="8"/>
      <c r="DWD64" s="8"/>
      <c r="DWE64" s="8"/>
      <c r="DWF64" s="8"/>
      <c r="DWG64" s="8"/>
      <c r="DWH64" s="8"/>
      <c r="DWI64" s="8"/>
      <c r="DWJ64" s="8"/>
      <c r="DWK64" s="8"/>
      <c r="DWL64" s="8"/>
      <c r="DWM64" s="8"/>
      <c r="DWN64" s="8"/>
      <c r="DWO64" s="8"/>
      <c r="DWP64" s="8"/>
      <c r="DWQ64" s="8"/>
      <c r="DWR64" s="8"/>
      <c r="DWS64" s="8"/>
      <c r="DWT64" s="8"/>
      <c r="DWU64" s="8"/>
      <c r="DWV64" s="8"/>
      <c r="DWW64" s="8"/>
      <c r="DWX64" s="8"/>
      <c r="DWY64" s="8"/>
      <c r="DWZ64" s="8"/>
      <c r="DXA64" s="8"/>
      <c r="DXB64" s="8"/>
      <c r="DXC64" s="8"/>
      <c r="DXD64" s="8"/>
      <c r="DXE64" s="8"/>
      <c r="DXF64" s="8"/>
      <c r="DXG64" s="8"/>
      <c r="DXH64" s="8"/>
      <c r="DXI64" s="8"/>
      <c r="DXJ64" s="8"/>
      <c r="DXK64" s="8"/>
      <c r="DXL64" s="8"/>
      <c r="DXM64" s="8"/>
      <c r="DXN64" s="8"/>
      <c r="DXO64" s="8"/>
      <c r="DXP64" s="8"/>
      <c r="DXQ64" s="8"/>
      <c r="DXR64" s="8"/>
      <c r="DXS64" s="8"/>
      <c r="DXT64" s="8"/>
      <c r="DXU64" s="8"/>
      <c r="DXV64" s="8"/>
      <c r="DXW64" s="8"/>
      <c r="DXX64" s="8"/>
      <c r="DXY64" s="8"/>
      <c r="DXZ64" s="8"/>
      <c r="DYA64" s="8"/>
      <c r="DYB64" s="8"/>
      <c r="DYC64" s="8"/>
      <c r="DYD64" s="8"/>
      <c r="DYE64" s="8"/>
      <c r="DYF64" s="8"/>
      <c r="DYG64" s="8"/>
      <c r="DYH64" s="8"/>
      <c r="DYI64" s="8"/>
      <c r="DYJ64" s="8"/>
      <c r="DYK64" s="8"/>
      <c r="DYL64" s="8"/>
      <c r="DYM64" s="8"/>
      <c r="DYN64" s="8"/>
      <c r="DYO64" s="8"/>
      <c r="DYP64" s="8"/>
      <c r="DYQ64" s="8"/>
      <c r="DYR64" s="8"/>
      <c r="DYS64" s="8"/>
      <c r="DYT64" s="8"/>
      <c r="DYU64" s="8"/>
      <c r="DYV64" s="8"/>
      <c r="DYW64" s="8"/>
      <c r="DYX64" s="8"/>
      <c r="DYY64" s="8"/>
      <c r="DYZ64" s="8"/>
      <c r="DZA64" s="8"/>
      <c r="DZB64" s="8"/>
      <c r="DZC64" s="8"/>
      <c r="DZD64" s="8"/>
      <c r="DZE64" s="8"/>
      <c r="DZF64" s="8"/>
      <c r="DZG64" s="8"/>
      <c r="DZH64" s="8"/>
      <c r="DZI64" s="8"/>
      <c r="DZJ64" s="8"/>
      <c r="DZK64" s="8"/>
      <c r="DZL64" s="8"/>
      <c r="DZM64" s="8"/>
      <c r="DZN64" s="8"/>
      <c r="DZO64" s="8"/>
      <c r="DZP64" s="8"/>
      <c r="DZQ64" s="8"/>
      <c r="DZR64" s="8"/>
      <c r="DZS64" s="8"/>
      <c r="DZT64" s="8"/>
      <c r="DZU64" s="8"/>
      <c r="DZV64" s="8"/>
      <c r="DZW64" s="8"/>
      <c r="DZX64" s="8"/>
      <c r="DZY64" s="8"/>
      <c r="DZZ64" s="8"/>
      <c r="EAA64" s="8"/>
      <c r="EAB64" s="8"/>
      <c r="EAC64" s="8"/>
      <c r="EAD64" s="8"/>
      <c r="EAE64" s="8"/>
      <c r="EAF64" s="8"/>
      <c r="EAG64" s="8"/>
      <c r="EAH64" s="8"/>
      <c r="EAI64" s="8"/>
      <c r="EAJ64" s="8"/>
      <c r="EAK64" s="8"/>
      <c r="EAL64" s="8"/>
      <c r="EAM64" s="8"/>
      <c r="EAN64" s="8"/>
      <c r="EAO64" s="8"/>
      <c r="EAP64" s="8"/>
      <c r="EAQ64" s="8"/>
      <c r="EAR64" s="8"/>
      <c r="EAS64" s="8"/>
      <c r="EAT64" s="8"/>
      <c r="EAU64" s="8"/>
      <c r="EAV64" s="8"/>
      <c r="EAW64" s="8"/>
      <c r="EAX64" s="8"/>
      <c r="EAY64" s="8"/>
      <c r="EAZ64" s="8"/>
      <c r="EBA64" s="8"/>
      <c r="EBB64" s="8"/>
      <c r="EBC64" s="8"/>
      <c r="EBD64" s="8"/>
      <c r="EBE64" s="8"/>
      <c r="EBF64" s="8"/>
      <c r="EBG64" s="8"/>
      <c r="EBH64" s="8"/>
      <c r="EBI64" s="8"/>
      <c r="EBJ64" s="8"/>
      <c r="EBK64" s="8"/>
      <c r="EBL64" s="8"/>
      <c r="EBM64" s="8"/>
      <c r="EBN64" s="8"/>
      <c r="EBO64" s="8"/>
      <c r="EBP64" s="8"/>
      <c r="EBQ64" s="8"/>
      <c r="EBR64" s="8"/>
      <c r="EBS64" s="8"/>
      <c r="EBT64" s="8"/>
      <c r="EBU64" s="8"/>
      <c r="EBV64" s="8"/>
      <c r="EBW64" s="8"/>
      <c r="EBX64" s="8"/>
      <c r="EBY64" s="8"/>
      <c r="EBZ64" s="8"/>
      <c r="ECA64" s="8"/>
      <c r="ECB64" s="8"/>
      <c r="ECC64" s="8"/>
      <c r="ECD64" s="8"/>
      <c r="ECE64" s="8"/>
      <c r="ECF64" s="8"/>
      <c r="ECG64" s="8"/>
      <c r="ECH64" s="8"/>
      <c r="ECI64" s="8"/>
      <c r="ECJ64" s="8"/>
      <c r="ECK64" s="8"/>
      <c r="ECL64" s="8"/>
      <c r="ECM64" s="8"/>
      <c r="ECN64" s="8"/>
      <c r="ECO64" s="8"/>
      <c r="ECP64" s="8"/>
      <c r="ECQ64" s="8"/>
      <c r="ECR64" s="8"/>
      <c r="ECS64" s="8"/>
      <c r="ECT64" s="8"/>
      <c r="ECU64" s="8"/>
      <c r="ECV64" s="8"/>
      <c r="ECW64" s="8"/>
      <c r="ECX64" s="8"/>
      <c r="ECY64" s="8"/>
      <c r="ECZ64" s="8"/>
      <c r="EDA64" s="8"/>
      <c r="EDB64" s="8"/>
      <c r="EDC64" s="8"/>
      <c r="EDD64" s="8"/>
      <c r="EDE64" s="8"/>
      <c r="EDF64" s="8"/>
      <c r="EDG64" s="8"/>
      <c r="EDH64" s="8"/>
      <c r="EDI64" s="8"/>
      <c r="EDJ64" s="8"/>
      <c r="EDK64" s="8"/>
      <c r="EDL64" s="8"/>
      <c r="EDM64" s="8"/>
      <c r="EDN64" s="8"/>
      <c r="EDO64" s="8"/>
      <c r="EDP64" s="8"/>
      <c r="EDQ64" s="8"/>
      <c r="EDR64" s="8"/>
      <c r="EDS64" s="8"/>
      <c r="EDT64" s="8"/>
      <c r="EDU64" s="8"/>
      <c r="EDV64" s="8"/>
      <c r="EDW64" s="8"/>
      <c r="EDX64" s="8"/>
      <c r="EDY64" s="8"/>
      <c r="EDZ64" s="8"/>
      <c r="EEA64" s="8"/>
      <c r="EEB64" s="8"/>
      <c r="EEC64" s="8"/>
      <c r="EED64" s="8"/>
      <c r="EEE64" s="8"/>
      <c r="EEF64" s="8"/>
      <c r="EEG64" s="8"/>
      <c r="EEH64" s="8"/>
      <c r="EEI64" s="8"/>
      <c r="EEJ64" s="8"/>
      <c r="EEK64" s="8"/>
      <c r="EEL64" s="8"/>
      <c r="EEM64" s="8"/>
      <c r="EEN64" s="8"/>
      <c r="EEO64" s="8"/>
      <c r="EEP64" s="8"/>
      <c r="EEQ64" s="8"/>
      <c r="EER64" s="8"/>
      <c r="EES64" s="8"/>
      <c r="EET64" s="8"/>
      <c r="EEU64" s="8"/>
      <c r="EEV64" s="8"/>
      <c r="EEW64" s="8"/>
      <c r="EEX64" s="8"/>
      <c r="EEY64" s="8"/>
      <c r="EEZ64" s="8"/>
      <c r="EFA64" s="8"/>
      <c r="EFB64" s="8"/>
      <c r="EFC64" s="8"/>
      <c r="EFD64" s="8"/>
      <c r="EFE64" s="8"/>
      <c r="EFF64" s="8"/>
      <c r="EFG64" s="8"/>
      <c r="EFH64" s="8"/>
      <c r="EFI64" s="8"/>
      <c r="EFJ64" s="8"/>
      <c r="EFK64" s="8"/>
      <c r="EFL64" s="8"/>
      <c r="EFM64" s="8"/>
      <c r="EFN64" s="8"/>
      <c r="EFO64" s="8"/>
      <c r="EFP64" s="8"/>
      <c r="EFQ64" s="8"/>
      <c r="EFR64" s="8"/>
      <c r="EFS64" s="8"/>
      <c r="EFT64" s="8"/>
      <c r="EFU64" s="8"/>
      <c r="EFV64" s="8"/>
      <c r="EFW64" s="8"/>
      <c r="EFX64" s="8"/>
      <c r="EFY64" s="8"/>
      <c r="EFZ64" s="8"/>
      <c r="EGA64" s="8"/>
      <c r="EGB64" s="8"/>
      <c r="EGC64" s="8"/>
      <c r="EGD64" s="8"/>
      <c r="EGE64" s="8"/>
      <c r="EGF64" s="8"/>
      <c r="EGG64" s="8"/>
      <c r="EGH64" s="8"/>
      <c r="EGI64" s="8"/>
      <c r="EGJ64" s="8"/>
      <c r="EGK64" s="8"/>
      <c r="EGL64" s="8"/>
      <c r="EGM64" s="8"/>
      <c r="EGN64" s="8"/>
      <c r="EGO64" s="8"/>
      <c r="EGP64" s="8"/>
      <c r="EGQ64" s="8"/>
      <c r="EGR64" s="8"/>
      <c r="EGS64" s="8"/>
      <c r="EGT64" s="8"/>
      <c r="EGU64" s="8"/>
      <c r="EGV64" s="8"/>
      <c r="EGW64" s="8"/>
      <c r="EGX64" s="8"/>
      <c r="EGY64" s="8"/>
      <c r="EGZ64" s="8"/>
      <c r="EHA64" s="8"/>
      <c r="EHB64" s="8"/>
      <c r="EHC64" s="8"/>
      <c r="EHD64" s="8"/>
      <c r="EHE64" s="8"/>
      <c r="EHF64" s="8"/>
      <c r="EHG64" s="8"/>
      <c r="EHH64" s="8"/>
      <c r="EHI64" s="8"/>
      <c r="EHJ64" s="8"/>
      <c r="EHK64" s="8"/>
      <c r="EHL64" s="8"/>
      <c r="EHM64" s="8"/>
      <c r="EHN64" s="8"/>
      <c r="EHO64" s="8"/>
      <c r="EHP64" s="8"/>
      <c r="EHQ64" s="8"/>
      <c r="EHR64" s="8"/>
      <c r="EHS64" s="8"/>
      <c r="EHT64" s="8"/>
      <c r="EHU64" s="8"/>
      <c r="EHV64" s="8"/>
      <c r="EHW64" s="8"/>
      <c r="EHX64" s="8"/>
      <c r="EHY64" s="8"/>
      <c r="EHZ64" s="8"/>
      <c r="EIA64" s="8"/>
      <c r="EIB64" s="8"/>
      <c r="EIC64" s="8"/>
      <c r="EID64" s="8"/>
      <c r="EIE64" s="8"/>
      <c r="EIF64" s="8"/>
      <c r="EIG64" s="8"/>
      <c r="EIH64" s="8"/>
      <c r="EII64" s="8"/>
      <c r="EIJ64" s="8"/>
      <c r="EIK64" s="8"/>
      <c r="EIL64" s="8"/>
      <c r="EIM64" s="8"/>
      <c r="EIN64" s="8"/>
      <c r="EIO64" s="8"/>
      <c r="EIP64" s="8"/>
      <c r="EIQ64" s="8"/>
      <c r="EIR64" s="8"/>
      <c r="EIS64" s="8"/>
      <c r="EIT64" s="8"/>
      <c r="EIU64" s="8"/>
      <c r="EIV64" s="8"/>
      <c r="EIW64" s="8"/>
      <c r="EIX64" s="8"/>
      <c r="EIY64" s="8"/>
      <c r="EIZ64" s="8"/>
      <c r="EJA64" s="8"/>
      <c r="EJB64" s="8"/>
      <c r="EJC64" s="8"/>
      <c r="EJD64" s="8"/>
      <c r="EJE64" s="8"/>
      <c r="EJF64" s="8"/>
      <c r="EJG64" s="8"/>
      <c r="EJH64" s="8"/>
      <c r="EJI64" s="8"/>
      <c r="EJJ64" s="8"/>
      <c r="EJK64" s="8"/>
      <c r="EJL64" s="8"/>
      <c r="EJM64" s="8"/>
      <c r="EJN64" s="8"/>
      <c r="EJO64" s="8"/>
      <c r="EJP64" s="8"/>
      <c r="EJQ64" s="8"/>
      <c r="EJR64" s="8"/>
      <c r="EJS64" s="8"/>
      <c r="EJT64" s="8"/>
      <c r="EJU64" s="8"/>
      <c r="EJV64" s="8"/>
      <c r="EJW64" s="8"/>
      <c r="EJX64" s="8"/>
      <c r="EJY64" s="8"/>
      <c r="EJZ64" s="8"/>
      <c r="EKA64" s="8"/>
      <c r="EKB64" s="8"/>
      <c r="EKC64" s="8"/>
      <c r="EKD64" s="8"/>
      <c r="EKE64" s="8"/>
      <c r="EKF64" s="8"/>
      <c r="EKG64" s="8"/>
      <c r="EKH64" s="8"/>
      <c r="EKI64" s="8"/>
      <c r="EKJ64" s="8"/>
      <c r="EKK64" s="8"/>
      <c r="EKL64" s="8"/>
      <c r="EKM64" s="8"/>
      <c r="EKN64" s="8"/>
      <c r="EKO64" s="8"/>
      <c r="EKP64" s="8"/>
      <c r="EKQ64" s="8"/>
      <c r="EKR64" s="8"/>
      <c r="EKS64" s="8"/>
      <c r="EKT64" s="8"/>
      <c r="EKU64" s="8"/>
      <c r="EKV64" s="8"/>
      <c r="EKW64" s="8"/>
      <c r="EKX64" s="8"/>
      <c r="EKY64" s="8"/>
      <c r="EKZ64" s="8"/>
      <c r="ELA64" s="8"/>
      <c r="ELB64" s="8"/>
      <c r="ELC64" s="8"/>
      <c r="ELD64" s="8"/>
      <c r="ELE64" s="8"/>
      <c r="ELF64" s="8"/>
      <c r="ELG64" s="8"/>
      <c r="ELH64" s="8"/>
      <c r="ELI64" s="8"/>
      <c r="ELJ64" s="8"/>
      <c r="ELK64" s="8"/>
      <c r="ELL64" s="8"/>
      <c r="ELM64" s="8"/>
      <c r="ELN64" s="8"/>
      <c r="ELO64" s="8"/>
      <c r="ELP64" s="8"/>
      <c r="ELQ64" s="8"/>
      <c r="ELR64" s="8"/>
      <c r="ELS64" s="8"/>
      <c r="ELT64" s="8"/>
      <c r="ELU64" s="8"/>
      <c r="ELV64" s="8"/>
      <c r="ELW64" s="8"/>
      <c r="ELX64" s="8"/>
      <c r="ELY64" s="8"/>
      <c r="ELZ64" s="8"/>
      <c r="EMA64" s="8"/>
      <c r="EMB64" s="8"/>
      <c r="EMC64" s="8"/>
      <c r="EMD64" s="8"/>
      <c r="EME64" s="8"/>
      <c r="EMF64" s="8"/>
      <c r="EMG64" s="8"/>
      <c r="EMH64" s="8"/>
      <c r="EMI64" s="8"/>
      <c r="EMJ64" s="8"/>
      <c r="EMK64" s="8"/>
      <c r="EML64" s="8"/>
      <c r="EMM64" s="8"/>
      <c r="EMN64" s="8"/>
      <c r="EMO64" s="8"/>
      <c r="EMP64" s="8"/>
      <c r="EMQ64" s="8"/>
      <c r="EMR64" s="8"/>
      <c r="EMS64" s="8"/>
      <c r="EMT64" s="8"/>
      <c r="EMU64" s="8"/>
      <c r="EMV64" s="8"/>
      <c r="EMW64" s="8"/>
      <c r="EMX64" s="8"/>
      <c r="EMY64" s="8"/>
      <c r="EMZ64" s="8"/>
      <c r="ENA64" s="8"/>
      <c r="ENB64" s="8"/>
      <c r="ENC64" s="8"/>
      <c r="END64" s="8"/>
      <c r="ENE64" s="8"/>
      <c r="ENF64" s="8"/>
      <c r="ENG64" s="8"/>
      <c r="ENH64" s="8"/>
      <c r="ENI64" s="8"/>
      <c r="ENJ64" s="8"/>
      <c r="ENK64" s="8"/>
      <c r="ENL64" s="8"/>
      <c r="ENM64" s="8"/>
      <c r="ENN64" s="8"/>
      <c r="ENO64" s="8"/>
      <c r="ENP64" s="8"/>
      <c r="ENQ64" s="8"/>
      <c r="ENR64" s="8"/>
      <c r="ENS64" s="8"/>
      <c r="ENT64" s="8"/>
      <c r="ENU64" s="8"/>
      <c r="ENV64" s="8"/>
      <c r="ENW64" s="8"/>
      <c r="ENX64" s="8"/>
      <c r="ENY64" s="8"/>
      <c r="ENZ64" s="8"/>
      <c r="EOA64" s="8"/>
      <c r="EOB64" s="8"/>
      <c r="EOC64" s="8"/>
      <c r="EOD64" s="8"/>
      <c r="EOE64" s="8"/>
      <c r="EOF64" s="8"/>
      <c r="EOG64" s="8"/>
      <c r="EOH64" s="8"/>
      <c r="EOI64" s="8"/>
      <c r="EOJ64" s="8"/>
      <c r="EOK64" s="8"/>
      <c r="EOL64" s="8"/>
      <c r="EOM64" s="8"/>
      <c r="EON64" s="8"/>
      <c r="EOO64" s="8"/>
      <c r="EOP64" s="8"/>
      <c r="EOQ64" s="8"/>
      <c r="EOR64" s="8"/>
      <c r="EOS64" s="8"/>
      <c r="EOT64" s="8"/>
      <c r="EOU64" s="8"/>
      <c r="EOV64" s="8"/>
      <c r="EOW64" s="8"/>
      <c r="EOX64" s="8"/>
      <c r="EOY64" s="8"/>
      <c r="EOZ64" s="8"/>
      <c r="EPA64" s="8"/>
      <c r="EPB64" s="8"/>
      <c r="EPC64" s="8"/>
      <c r="EPD64" s="8"/>
      <c r="EPE64" s="8"/>
      <c r="EPF64" s="8"/>
      <c r="EPG64" s="8"/>
      <c r="EPH64" s="8"/>
      <c r="EPI64" s="8"/>
      <c r="EPJ64" s="8"/>
      <c r="EPK64" s="8"/>
      <c r="EPL64" s="8"/>
      <c r="EPM64" s="8"/>
      <c r="EPN64" s="8"/>
      <c r="EPO64" s="8"/>
      <c r="EPP64" s="8"/>
      <c r="EPQ64" s="8"/>
      <c r="EPR64" s="8"/>
      <c r="EPS64" s="8"/>
      <c r="EPT64" s="8"/>
      <c r="EPU64" s="8"/>
      <c r="EPV64" s="8"/>
      <c r="EPW64" s="8"/>
      <c r="EPX64" s="8"/>
      <c r="EPY64" s="8"/>
      <c r="EPZ64" s="8"/>
      <c r="EQA64" s="8"/>
      <c r="EQB64" s="8"/>
      <c r="EQC64" s="8"/>
      <c r="EQD64" s="8"/>
      <c r="EQE64" s="8"/>
      <c r="EQF64" s="8"/>
      <c r="EQG64" s="8"/>
      <c r="EQH64" s="8"/>
      <c r="EQI64" s="8"/>
      <c r="EQJ64" s="8"/>
      <c r="EQK64" s="8"/>
      <c r="EQL64" s="8"/>
      <c r="EQM64" s="8"/>
      <c r="EQN64" s="8"/>
      <c r="EQO64" s="8"/>
      <c r="EQP64" s="8"/>
      <c r="EQQ64" s="8"/>
      <c r="EQR64" s="8"/>
      <c r="EQS64" s="8"/>
      <c r="EQT64" s="8"/>
      <c r="EQU64" s="8"/>
      <c r="EQV64" s="8"/>
      <c r="EQW64" s="8"/>
      <c r="EQX64" s="8"/>
      <c r="EQY64" s="8"/>
      <c r="EQZ64" s="8"/>
      <c r="ERA64" s="8"/>
      <c r="ERB64" s="8"/>
      <c r="ERC64" s="8"/>
      <c r="ERD64" s="8"/>
      <c r="ERE64" s="8"/>
      <c r="ERF64" s="8"/>
      <c r="ERG64" s="8"/>
      <c r="ERH64" s="8"/>
      <c r="ERI64" s="8"/>
      <c r="ERJ64" s="8"/>
      <c r="ERK64" s="8"/>
      <c r="ERL64" s="8"/>
      <c r="ERM64" s="8"/>
      <c r="ERN64" s="8"/>
      <c r="ERO64" s="8"/>
      <c r="ERP64" s="8"/>
      <c r="ERQ64" s="8"/>
      <c r="ERR64" s="8"/>
      <c r="ERS64" s="8"/>
      <c r="ERT64" s="8"/>
      <c r="ERU64" s="8"/>
      <c r="ERV64" s="8"/>
      <c r="ERW64" s="8"/>
      <c r="ERX64" s="8"/>
      <c r="ERY64" s="8"/>
      <c r="ERZ64" s="8"/>
      <c r="ESA64" s="8"/>
      <c r="ESB64" s="8"/>
      <c r="ESC64" s="8"/>
      <c r="ESD64" s="8"/>
      <c r="ESE64" s="8"/>
      <c r="ESF64" s="8"/>
      <c r="ESG64" s="8"/>
      <c r="ESH64" s="8"/>
      <c r="ESI64" s="8"/>
      <c r="ESJ64" s="8"/>
      <c r="ESK64" s="8"/>
      <c r="ESL64" s="8"/>
      <c r="ESM64" s="8"/>
      <c r="ESN64" s="8"/>
      <c r="ESO64" s="8"/>
      <c r="ESP64" s="8"/>
      <c r="ESQ64" s="8"/>
      <c r="ESR64" s="8"/>
      <c r="ESS64" s="8"/>
      <c r="EST64" s="8"/>
      <c r="ESU64" s="8"/>
      <c r="ESV64" s="8"/>
      <c r="ESW64" s="8"/>
      <c r="ESX64" s="8"/>
      <c r="ESY64" s="8"/>
      <c r="ESZ64" s="8"/>
      <c r="ETA64" s="8"/>
      <c r="ETB64" s="8"/>
      <c r="ETC64" s="8"/>
      <c r="ETD64" s="8"/>
      <c r="ETE64" s="8"/>
      <c r="ETF64" s="8"/>
      <c r="ETG64" s="8"/>
      <c r="ETH64" s="8"/>
      <c r="ETI64" s="8"/>
      <c r="ETJ64" s="8"/>
      <c r="ETK64" s="8"/>
      <c r="ETL64" s="8"/>
      <c r="ETM64" s="8"/>
      <c r="ETN64" s="8"/>
      <c r="ETO64" s="8"/>
      <c r="ETP64" s="8"/>
      <c r="ETQ64" s="8"/>
      <c r="ETR64" s="8"/>
      <c r="ETS64" s="8"/>
      <c r="ETT64" s="8"/>
      <c r="ETU64" s="8"/>
      <c r="ETV64" s="8"/>
      <c r="ETW64" s="8"/>
      <c r="ETX64" s="8"/>
      <c r="ETY64" s="8"/>
      <c r="ETZ64" s="8"/>
      <c r="EUA64" s="8"/>
      <c r="EUB64" s="8"/>
      <c r="EUC64" s="8"/>
      <c r="EUD64" s="8"/>
      <c r="EUE64" s="8"/>
      <c r="EUF64" s="8"/>
      <c r="EUG64" s="8"/>
      <c r="EUH64" s="8"/>
      <c r="EUI64" s="8"/>
      <c r="EUJ64" s="8"/>
      <c r="EUK64" s="8"/>
      <c r="EUL64" s="8"/>
      <c r="EUM64" s="8"/>
      <c r="EUN64" s="8"/>
      <c r="EUO64" s="8"/>
      <c r="EUP64" s="8"/>
      <c r="EUQ64" s="8"/>
      <c r="EUR64" s="8"/>
      <c r="EUS64" s="8"/>
      <c r="EUT64" s="8"/>
      <c r="EUU64" s="8"/>
      <c r="EUV64" s="8"/>
      <c r="EUW64" s="8"/>
      <c r="EUX64" s="8"/>
      <c r="EUY64" s="8"/>
      <c r="EUZ64" s="8"/>
      <c r="EVA64" s="8"/>
      <c r="EVB64" s="8"/>
      <c r="EVC64" s="8"/>
      <c r="EVD64" s="8"/>
      <c r="EVE64" s="8"/>
      <c r="EVF64" s="8"/>
      <c r="EVG64" s="8"/>
      <c r="EVH64" s="8"/>
      <c r="EVI64" s="8"/>
      <c r="EVJ64" s="8"/>
      <c r="EVK64" s="8"/>
      <c r="EVL64" s="8"/>
      <c r="EVM64" s="8"/>
      <c r="EVN64" s="8"/>
      <c r="EVO64" s="8"/>
      <c r="EVP64" s="8"/>
      <c r="EVQ64" s="8"/>
      <c r="EVR64" s="8"/>
      <c r="EVS64" s="8"/>
      <c r="EVT64" s="8"/>
      <c r="EVU64" s="8"/>
      <c r="EVV64" s="8"/>
      <c r="EVW64" s="8"/>
      <c r="EVX64" s="8"/>
      <c r="EVY64" s="8"/>
      <c r="EVZ64" s="8"/>
      <c r="EWA64" s="8"/>
      <c r="EWB64" s="8"/>
      <c r="EWC64" s="8"/>
      <c r="EWD64" s="8"/>
      <c r="EWE64" s="8"/>
      <c r="EWF64" s="8"/>
      <c r="EWG64" s="8"/>
      <c r="EWH64" s="8"/>
      <c r="EWI64" s="8"/>
      <c r="EWJ64" s="8"/>
      <c r="EWK64" s="8"/>
      <c r="EWL64" s="8"/>
      <c r="EWM64" s="8"/>
      <c r="EWN64" s="8"/>
      <c r="EWO64" s="8"/>
      <c r="EWP64" s="8"/>
      <c r="EWQ64" s="8"/>
      <c r="EWR64" s="8"/>
      <c r="EWS64" s="8"/>
      <c r="EWT64" s="8"/>
      <c r="EWU64" s="8"/>
      <c r="EWV64" s="8"/>
      <c r="EWW64" s="8"/>
      <c r="EWX64" s="8"/>
      <c r="EWY64" s="8"/>
      <c r="EWZ64" s="8"/>
      <c r="EXA64" s="8"/>
      <c r="EXB64" s="8"/>
      <c r="EXC64" s="8"/>
      <c r="EXD64" s="8"/>
      <c r="EXE64" s="8"/>
      <c r="EXF64" s="8"/>
      <c r="EXG64" s="8"/>
      <c r="EXH64" s="8"/>
      <c r="EXI64" s="8"/>
      <c r="EXJ64" s="8"/>
      <c r="EXK64" s="8"/>
      <c r="EXL64" s="8"/>
      <c r="EXM64" s="8"/>
      <c r="EXN64" s="8"/>
      <c r="EXO64" s="8"/>
      <c r="EXP64" s="8"/>
      <c r="EXQ64" s="8"/>
      <c r="EXR64" s="8"/>
      <c r="EXS64" s="8"/>
      <c r="EXT64" s="8"/>
      <c r="EXU64" s="8"/>
      <c r="EXV64" s="8"/>
      <c r="EXW64" s="8"/>
      <c r="EXX64" s="8"/>
      <c r="EXY64" s="8"/>
      <c r="EXZ64" s="8"/>
      <c r="EYA64" s="8"/>
      <c r="EYB64" s="8"/>
      <c r="EYC64" s="8"/>
      <c r="EYD64" s="8"/>
      <c r="EYE64" s="8"/>
      <c r="EYF64" s="8"/>
      <c r="EYG64" s="8"/>
      <c r="EYH64" s="8"/>
      <c r="EYI64" s="8"/>
      <c r="EYJ64" s="8"/>
      <c r="EYK64" s="8"/>
      <c r="EYL64" s="8"/>
      <c r="EYM64" s="8"/>
      <c r="EYN64" s="8"/>
      <c r="EYO64" s="8"/>
      <c r="EYP64" s="8"/>
      <c r="EYQ64" s="8"/>
      <c r="EYR64" s="8"/>
      <c r="EYS64" s="8"/>
      <c r="EYT64" s="8"/>
      <c r="EYU64" s="8"/>
      <c r="EYV64" s="8"/>
      <c r="EYW64" s="8"/>
      <c r="EYX64" s="8"/>
      <c r="EYY64" s="8"/>
      <c r="EYZ64" s="8"/>
      <c r="EZA64" s="8"/>
      <c r="EZB64" s="8"/>
      <c r="EZC64" s="8"/>
      <c r="EZD64" s="8"/>
      <c r="EZE64" s="8"/>
      <c r="EZF64" s="8"/>
      <c r="EZG64" s="8"/>
      <c r="EZH64" s="8"/>
      <c r="EZI64" s="8"/>
      <c r="EZJ64" s="8"/>
      <c r="EZK64" s="8"/>
      <c r="EZL64" s="8"/>
      <c r="EZM64" s="8"/>
      <c r="EZN64" s="8"/>
      <c r="EZO64" s="8"/>
      <c r="EZP64" s="8"/>
      <c r="EZQ64" s="8"/>
      <c r="EZR64" s="8"/>
      <c r="EZS64" s="8"/>
      <c r="EZT64" s="8"/>
      <c r="EZU64" s="8"/>
      <c r="EZV64" s="8"/>
      <c r="EZW64" s="8"/>
      <c r="EZX64" s="8"/>
      <c r="EZY64" s="8"/>
      <c r="EZZ64" s="8"/>
      <c r="FAA64" s="8"/>
      <c r="FAB64" s="8"/>
      <c r="FAC64" s="8"/>
      <c r="FAD64" s="8"/>
      <c r="FAE64" s="8"/>
      <c r="FAF64" s="8"/>
      <c r="FAG64" s="8"/>
      <c r="FAH64" s="8"/>
      <c r="FAI64" s="8"/>
      <c r="FAJ64" s="8"/>
      <c r="FAK64" s="8"/>
      <c r="FAL64" s="8"/>
      <c r="FAM64" s="8"/>
      <c r="FAN64" s="8"/>
      <c r="FAO64" s="8"/>
      <c r="FAP64" s="8"/>
      <c r="FAQ64" s="8"/>
      <c r="FAR64" s="8"/>
      <c r="FAS64" s="8"/>
      <c r="FAT64" s="8"/>
      <c r="FAU64" s="8"/>
      <c r="FAV64" s="8"/>
      <c r="FAW64" s="8"/>
      <c r="FAX64" s="8"/>
      <c r="FAY64" s="8"/>
      <c r="FAZ64" s="8"/>
      <c r="FBA64" s="8"/>
      <c r="FBB64" s="8"/>
      <c r="FBC64" s="8"/>
      <c r="FBD64" s="8"/>
      <c r="FBE64" s="8"/>
      <c r="FBF64" s="8"/>
      <c r="FBG64" s="8"/>
      <c r="FBH64" s="8"/>
      <c r="FBI64" s="8"/>
      <c r="FBJ64" s="8"/>
      <c r="FBK64" s="8"/>
      <c r="FBL64" s="8"/>
      <c r="FBM64" s="8"/>
      <c r="FBN64" s="8"/>
      <c r="FBO64" s="8"/>
      <c r="FBP64" s="8"/>
      <c r="FBQ64" s="8"/>
      <c r="FBR64" s="8"/>
      <c r="FBS64" s="8"/>
      <c r="FBT64" s="8"/>
      <c r="FBU64" s="8"/>
      <c r="FBV64" s="8"/>
      <c r="FBW64" s="8"/>
      <c r="FBX64" s="8"/>
      <c r="FBY64" s="8"/>
      <c r="FBZ64" s="8"/>
      <c r="FCA64" s="8"/>
      <c r="FCB64" s="8"/>
      <c r="FCC64" s="8"/>
      <c r="FCD64" s="8"/>
      <c r="FCE64" s="8"/>
      <c r="FCF64" s="8"/>
      <c r="FCG64" s="8"/>
      <c r="FCH64" s="8"/>
      <c r="FCI64" s="8"/>
      <c r="FCJ64" s="8"/>
      <c r="FCK64" s="8"/>
      <c r="FCL64" s="8"/>
      <c r="FCM64" s="8"/>
      <c r="FCN64" s="8"/>
      <c r="FCO64" s="8"/>
      <c r="FCP64" s="8"/>
      <c r="FCQ64" s="8"/>
      <c r="FCR64" s="8"/>
      <c r="FCS64" s="8"/>
      <c r="FCT64" s="8"/>
      <c r="FCU64" s="8"/>
      <c r="FCV64" s="8"/>
      <c r="FCW64" s="8"/>
      <c r="FCX64" s="8"/>
      <c r="FCY64" s="8"/>
      <c r="FCZ64" s="8"/>
      <c r="FDA64" s="8"/>
      <c r="FDB64" s="8"/>
      <c r="FDC64" s="8"/>
      <c r="FDD64" s="8"/>
      <c r="FDE64" s="8"/>
      <c r="FDF64" s="8"/>
      <c r="FDG64" s="8"/>
      <c r="FDH64" s="8"/>
      <c r="FDI64" s="8"/>
      <c r="FDJ64" s="8"/>
      <c r="FDK64" s="8"/>
      <c r="FDL64" s="8"/>
      <c r="FDM64" s="8"/>
      <c r="FDN64" s="8"/>
      <c r="FDO64" s="8"/>
      <c r="FDP64" s="8"/>
      <c r="FDQ64" s="8"/>
      <c r="FDR64" s="8"/>
      <c r="FDS64" s="8"/>
      <c r="FDT64" s="8"/>
      <c r="FDU64" s="8"/>
      <c r="FDV64" s="8"/>
      <c r="FDW64" s="8"/>
      <c r="FDX64" s="8"/>
      <c r="FDY64" s="8"/>
      <c r="FDZ64" s="8"/>
      <c r="FEA64" s="8"/>
      <c r="FEB64" s="8"/>
      <c r="FEC64" s="8"/>
      <c r="FED64" s="8"/>
      <c r="FEE64" s="8"/>
      <c r="FEF64" s="8"/>
      <c r="FEG64" s="8"/>
      <c r="FEH64" s="8"/>
      <c r="FEI64" s="8"/>
      <c r="FEJ64" s="8"/>
      <c r="FEK64" s="8"/>
      <c r="FEL64" s="8"/>
      <c r="FEM64" s="8"/>
      <c r="FEN64" s="8"/>
      <c r="FEO64" s="8"/>
      <c r="FEP64" s="8"/>
      <c r="FEQ64" s="8"/>
      <c r="FER64" s="8"/>
      <c r="FES64" s="8"/>
      <c r="FET64" s="8"/>
      <c r="FEU64" s="8"/>
      <c r="FEV64" s="8"/>
      <c r="FEW64" s="8"/>
      <c r="FEX64" s="8"/>
      <c r="FEY64" s="8"/>
      <c r="FEZ64" s="8"/>
      <c r="FFA64" s="8"/>
      <c r="FFB64" s="8"/>
      <c r="FFC64" s="8"/>
      <c r="FFD64" s="8"/>
      <c r="FFE64" s="8"/>
      <c r="FFF64" s="8"/>
      <c r="FFG64" s="8"/>
      <c r="FFH64" s="8"/>
      <c r="FFI64" s="8"/>
      <c r="FFJ64" s="8"/>
      <c r="FFK64" s="8"/>
      <c r="FFL64" s="8"/>
      <c r="FFM64" s="8"/>
      <c r="FFN64" s="8"/>
      <c r="FFO64" s="8"/>
      <c r="FFP64" s="8"/>
      <c r="FFQ64" s="8"/>
      <c r="FFR64" s="8"/>
      <c r="FFS64" s="8"/>
      <c r="FFT64" s="8"/>
      <c r="FFU64" s="8"/>
      <c r="FFV64" s="8"/>
      <c r="FFW64" s="8"/>
      <c r="FFX64" s="8"/>
      <c r="FFY64" s="8"/>
      <c r="FFZ64" s="8"/>
      <c r="FGA64" s="8"/>
      <c r="FGB64" s="8"/>
      <c r="FGC64" s="8"/>
      <c r="FGD64" s="8"/>
      <c r="FGE64" s="8"/>
      <c r="FGF64" s="8"/>
      <c r="FGG64" s="8"/>
      <c r="FGH64" s="8"/>
      <c r="FGI64" s="8"/>
      <c r="FGJ64" s="8"/>
      <c r="FGK64" s="8"/>
      <c r="FGL64" s="8"/>
      <c r="FGM64" s="8"/>
      <c r="FGN64" s="8"/>
      <c r="FGO64" s="8"/>
      <c r="FGP64" s="8"/>
      <c r="FGQ64" s="8"/>
      <c r="FGR64" s="8"/>
      <c r="FGS64" s="8"/>
      <c r="FGT64" s="8"/>
      <c r="FGU64" s="8"/>
      <c r="FGV64" s="8"/>
      <c r="FGW64" s="8"/>
      <c r="FGX64" s="8"/>
      <c r="FGY64" s="8"/>
      <c r="FGZ64" s="8"/>
      <c r="FHA64" s="8"/>
      <c r="FHB64" s="8"/>
      <c r="FHC64" s="8"/>
      <c r="FHD64" s="8"/>
      <c r="FHE64" s="8"/>
      <c r="FHF64" s="8"/>
      <c r="FHG64" s="8"/>
      <c r="FHH64" s="8"/>
      <c r="FHI64" s="8"/>
      <c r="FHJ64" s="8"/>
      <c r="FHK64" s="8"/>
      <c r="FHL64" s="8"/>
      <c r="FHM64" s="8"/>
      <c r="FHN64" s="8"/>
      <c r="FHO64" s="8"/>
      <c r="FHP64" s="8"/>
      <c r="FHQ64" s="8"/>
      <c r="FHR64" s="8"/>
      <c r="FHS64" s="8"/>
      <c r="FHT64" s="8"/>
      <c r="FHU64" s="8"/>
      <c r="FHV64" s="8"/>
      <c r="FHW64" s="8"/>
      <c r="FHX64" s="8"/>
      <c r="FHY64" s="8"/>
      <c r="FHZ64" s="8"/>
      <c r="FIA64" s="8"/>
      <c r="FIB64" s="8"/>
      <c r="FIC64" s="8"/>
      <c r="FID64" s="8"/>
      <c r="FIE64" s="8"/>
      <c r="FIF64" s="8"/>
      <c r="FIG64" s="8"/>
      <c r="FIH64" s="8"/>
      <c r="FII64" s="8"/>
      <c r="FIJ64" s="8"/>
      <c r="FIK64" s="8"/>
      <c r="FIL64" s="8"/>
      <c r="FIM64" s="8"/>
      <c r="FIN64" s="8"/>
      <c r="FIO64" s="8"/>
      <c r="FIP64" s="8"/>
      <c r="FIQ64" s="8"/>
      <c r="FIR64" s="8"/>
      <c r="FIS64" s="8"/>
      <c r="FIT64" s="8"/>
      <c r="FIU64" s="8"/>
      <c r="FIV64" s="8"/>
      <c r="FIW64" s="8"/>
      <c r="FIX64" s="8"/>
      <c r="FIY64" s="8"/>
      <c r="FIZ64" s="8"/>
      <c r="FJA64" s="8"/>
      <c r="FJB64" s="8"/>
      <c r="FJC64" s="8"/>
      <c r="FJD64" s="8"/>
      <c r="FJE64" s="8"/>
      <c r="FJF64" s="8"/>
      <c r="FJG64" s="8"/>
      <c r="FJH64" s="8"/>
      <c r="FJI64" s="8"/>
      <c r="FJJ64" s="8"/>
      <c r="FJK64" s="8"/>
      <c r="FJL64" s="8"/>
      <c r="FJM64" s="8"/>
      <c r="FJN64" s="8"/>
      <c r="FJO64" s="8"/>
      <c r="FJP64" s="8"/>
      <c r="FJQ64" s="8"/>
      <c r="FJR64" s="8"/>
      <c r="FJS64" s="8"/>
      <c r="FJT64" s="8"/>
      <c r="FJU64" s="8"/>
      <c r="FJV64" s="8"/>
      <c r="FJW64" s="8"/>
      <c r="FJX64" s="8"/>
      <c r="FJY64" s="8"/>
      <c r="FJZ64" s="8"/>
      <c r="FKA64" s="8"/>
      <c r="FKB64" s="8"/>
      <c r="FKC64" s="8"/>
      <c r="FKD64" s="8"/>
      <c r="FKE64" s="8"/>
      <c r="FKF64" s="8"/>
      <c r="FKG64" s="8"/>
      <c r="FKH64" s="8"/>
      <c r="FKI64" s="8"/>
      <c r="FKJ64" s="8"/>
      <c r="FKK64" s="8"/>
      <c r="FKL64" s="8"/>
      <c r="FKM64" s="8"/>
      <c r="FKN64" s="8"/>
      <c r="FKO64" s="8"/>
      <c r="FKP64" s="8"/>
      <c r="FKQ64" s="8"/>
      <c r="FKR64" s="8"/>
      <c r="FKS64" s="8"/>
      <c r="FKT64" s="8"/>
      <c r="FKU64" s="8"/>
      <c r="FKV64" s="8"/>
      <c r="FKW64" s="8"/>
      <c r="FKX64" s="8"/>
      <c r="FKY64" s="8"/>
      <c r="FKZ64" s="8"/>
      <c r="FLA64" s="8"/>
      <c r="FLB64" s="8"/>
      <c r="FLC64" s="8"/>
      <c r="FLD64" s="8"/>
      <c r="FLE64" s="8"/>
      <c r="FLF64" s="8"/>
      <c r="FLG64" s="8"/>
      <c r="FLH64" s="8"/>
      <c r="FLI64" s="8"/>
      <c r="FLJ64" s="8"/>
      <c r="FLK64" s="8"/>
      <c r="FLL64" s="8"/>
      <c r="FLM64" s="8"/>
      <c r="FLN64" s="8"/>
      <c r="FLO64" s="8"/>
      <c r="FLP64" s="8"/>
      <c r="FLQ64" s="8"/>
      <c r="FLR64" s="8"/>
      <c r="FLS64" s="8"/>
      <c r="FLT64" s="8"/>
      <c r="FLU64" s="8"/>
      <c r="FLV64" s="8"/>
      <c r="FLW64" s="8"/>
      <c r="FLX64" s="8"/>
      <c r="FLY64" s="8"/>
      <c r="FLZ64" s="8"/>
      <c r="FMA64" s="8"/>
      <c r="FMB64" s="8"/>
      <c r="FMC64" s="8"/>
      <c r="FMD64" s="8"/>
      <c r="FME64" s="8"/>
      <c r="FMF64" s="8"/>
      <c r="FMG64" s="8"/>
      <c r="FMH64" s="8"/>
      <c r="FMI64" s="8"/>
      <c r="FMJ64" s="8"/>
      <c r="FMK64" s="8"/>
      <c r="FML64" s="8"/>
      <c r="FMM64" s="8"/>
      <c r="FMN64" s="8"/>
      <c r="FMO64" s="8"/>
      <c r="FMP64" s="8"/>
      <c r="FMQ64" s="8"/>
      <c r="FMR64" s="8"/>
      <c r="FMS64" s="8"/>
      <c r="FMT64" s="8"/>
      <c r="FMU64" s="8"/>
      <c r="FMV64" s="8"/>
      <c r="FMW64" s="8"/>
      <c r="FMX64" s="8"/>
      <c r="FMY64" s="8"/>
      <c r="FMZ64" s="8"/>
      <c r="FNA64" s="8"/>
      <c r="FNB64" s="8"/>
      <c r="FNC64" s="8"/>
      <c r="FND64" s="8"/>
      <c r="FNE64" s="8"/>
      <c r="FNF64" s="8"/>
      <c r="FNG64" s="8"/>
      <c r="FNH64" s="8"/>
      <c r="FNI64" s="8"/>
      <c r="FNJ64" s="8"/>
      <c r="FNK64" s="8"/>
      <c r="FNL64" s="8"/>
      <c r="FNM64" s="8"/>
      <c r="FNN64" s="8"/>
      <c r="FNO64" s="8"/>
      <c r="FNP64" s="8"/>
      <c r="FNQ64" s="8"/>
      <c r="FNR64" s="8"/>
      <c r="FNS64" s="8"/>
      <c r="FNT64" s="8"/>
      <c r="FNU64" s="8"/>
      <c r="FNV64" s="8"/>
      <c r="FNW64" s="8"/>
      <c r="FNX64" s="8"/>
      <c r="FNY64" s="8"/>
      <c r="FNZ64" s="8"/>
      <c r="FOA64" s="8"/>
      <c r="FOB64" s="8"/>
      <c r="FOC64" s="8"/>
      <c r="FOD64" s="8"/>
      <c r="FOE64" s="8"/>
      <c r="FOF64" s="8"/>
      <c r="FOG64" s="8"/>
      <c r="FOH64" s="8"/>
      <c r="FOI64" s="8"/>
      <c r="FOJ64" s="8"/>
      <c r="FOK64" s="8"/>
      <c r="FOL64" s="8"/>
      <c r="FOM64" s="8"/>
      <c r="FON64" s="8"/>
      <c r="FOO64" s="8"/>
      <c r="FOP64" s="8"/>
      <c r="FOQ64" s="8"/>
      <c r="FOR64" s="8"/>
      <c r="FOS64" s="8"/>
      <c r="FOT64" s="8"/>
      <c r="FOU64" s="8"/>
      <c r="FOV64" s="8"/>
      <c r="FOW64" s="8"/>
      <c r="FOX64" s="8"/>
      <c r="FOY64" s="8"/>
      <c r="FOZ64" s="8"/>
      <c r="FPA64" s="8"/>
      <c r="FPB64" s="8"/>
      <c r="FPC64" s="8"/>
      <c r="FPD64" s="8"/>
      <c r="FPE64" s="8"/>
      <c r="FPF64" s="8"/>
      <c r="FPG64" s="8"/>
      <c r="FPH64" s="8"/>
      <c r="FPI64" s="8"/>
      <c r="FPJ64" s="8"/>
      <c r="FPK64" s="8"/>
      <c r="FPL64" s="8"/>
      <c r="FPM64" s="8"/>
      <c r="FPN64" s="8"/>
      <c r="FPO64" s="8"/>
      <c r="FPP64" s="8"/>
      <c r="FPQ64" s="8"/>
      <c r="FPR64" s="8"/>
      <c r="FPS64" s="8"/>
      <c r="FPT64" s="8"/>
      <c r="FPU64" s="8"/>
      <c r="FPV64" s="8"/>
      <c r="FPW64" s="8"/>
      <c r="FPX64" s="8"/>
      <c r="FPY64" s="8"/>
      <c r="FPZ64" s="8"/>
      <c r="FQA64" s="8"/>
      <c r="FQB64" s="8"/>
      <c r="FQC64" s="8"/>
      <c r="FQD64" s="8"/>
      <c r="FQE64" s="8"/>
      <c r="FQF64" s="8"/>
      <c r="FQG64" s="8"/>
      <c r="FQH64" s="8"/>
      <c r="FQI64" s="8"/>
      <c r="FQJ64" s="8"/>
      <c r="FQK64" s="8"/>
      <c r="FQL64" s="8"/>
      <c r="FQM64" s="8"/>
      <c r="FQN64" s="8"/>
      <c r="FQO64" s="8"/>
      <c r="FQP64" s="8"/>
      <c r="FQQ64" s="8"/>
      <c r="FQR64" s="8"/>
      <c r="FQS64" s="8"/>
      <c r="FQT64" s="8"/>
      <c r="FQU64" s="8"/>
      <c r="FQV64" s="8"/>
      <c r="FQW64" s="8"/>
      <c r="FQX64" s="8"/>
      <c r="FQY64" s="8"/>
      <c r="FQZ64" s="8"/>
      <c r="FRA64" s="8"/>
      <c r="FRB64" s="8"/>
      <c r="FRC64" s="8"/>
      <c r="FRD64" s="8"/>
      <c r="FRE64" s="8"/>
      <c r="FRF64" s="8"/>
      <c r="FRG64" s="8"/>
      <c r="FRH64" s="8"/>
      <c r="FRI64" s="8"/>
      <c r="FRJ64" s="8"/>
      <c r="FRK64" s="8"/>
      <c r="FRL64" s="8"/>
      <c r="FRM64" s="8"/>
      <c r="FRN64" s="8"/>
      <c r="FRO64" s="8"/>
      <c r="FRP64" s="8"/>
      <c r="FRQ64" s="8"/>
      <c r="FRR64" s="8"/>
      <c r="FRS64" s="8"/>
      <c r="FRT64" s="8"/>
      <c r="FRU64" s="8"/>
      <c r="FRV64" s="8"/>
      <c r="FRW64" s="8"/>
      <c r="FRX64" s="8"/>
      <c r="FRY64" s="8"/>
      <c r="FRZ64" s="8"/>
      <c r="FSA64" s="8"/>
      <c r="FSB64" s="8"/>
      <c r="FSC64" s="8"/>
      <c r="FSD64" s="8"/>
      <c r="FSE64" s="8"/>
      <c r="FSF64" s="8"/>
      <c r="FSG64" s="8"/>
      <c r="FSH64" s="8"/>
      <c r="FSI64" s="8"/>
      <c r="FSJ64" s="8"/>
      <c r="FSK64" s="8"/>
      <c r="FSL64" s="8"/>
      <c r="FSM64" s="8"/>
      <c r="FSN64" s="8"/>
      <c r="FSO64" s="8"/>
      <c r="FSP64" s="8"/>
      <c r="FSQ64" s="8"/>
      <c r="FSR64" s="8"/>
      <c r="FSS64" s="8"/>
      <c r="FST64" s="8"/>
      <c r="FSU64" s="8"/>
      <c r="FSV64" s="8"/>
      <c r="FSW64" s="8"/>
      <c r="FSX64" s="8"/>
      <c r="FSY64" s="8"/>
      <c r="FSZ64" s="8"/>
      <c r="FTA64" s="8"/>
      <c r="FTB64" s="8"/>
      <c r="FTC64" s="8"/>
      <c r="FTD64" s="8"/>
      <c r="FTE64" s="8"/>
      <c r="FTF64" s="8"/>
      <c r="FTG64" s="8"/>
      <c r="FTH64" s="8"/>
      <c r="FTI64" s="8"/>
      <c r="FTJ64" s="8"/>
      <c r="FTK64" s="8"/>
      <c r="FTL64" s="8"/>
      <c r="FTM64" s="8"/>
      <c r="FTN64" s="8"/>
      <c r="FTO64" s="8"/>
      <c r="FTP64" s="8"/>
      <c r="FTQ64" s="8"/>
      <c r="FTR64" s="8"/>
      <c r="FTS64" s="8"/>
      <c r="FTT64" s="8"/>
      <c r="FTU64" s="8"/>
      <c r="FTV64" s="8"/>
      <c r="FTW64" s="8"/>
      <c r="FTX64" s="8"/>
      <c r="FTY64" s="8"/>
      <c r="FTZ64" s="8"/>
      <c r="FUA64" s="8"/>
      <c r="FUB64" s="8"/>
      <c r="FUC64" s="8"/>
      <c r="FUD64" s="8"/>
      <c r="FUE64" s="8"/>
      <c r="FUF64" s="8"/>
      <c r="FUG64" s="8"/>
      <c r="FUH64" s="8"/>
      <c r="FUI64" s="8"/>
      <c r="FUJ64" s="8"/>
      <c r="FUK64" s="8"/>
      <c r="FUL64" s="8"/>
      <c r="FUM64" s="8"/>
      <c r="FUN64" s="8"/>
      <c r="FUO64" s="8"/>
      <c r="FUP64" s="8"/>
      <c r="FUQ64" s="8"/>
      <c r="FUR64" s="8"/>
      <c r="FUS64" s="8"/>
      <c r="FUT64" s="8"/>
      <c r="FUU64" s="8"/>
      <c r="FUV64" s="8"/>
      <c r="FUW64" s="8"/>
      <c r="FUX64" s="8"/>
      <c r="FUY64" s="8"/>
      <c r="FUZ64" s="8"/>
      <c r="FVA64" s="8"/>
      <c r="FVB64" s="8"/>
      <c r="FVC64" s="8"/>
      <c r="FVD64" s="8"/>
      <c r="FVE64" s="8"/>
      <c r="FVF64" s="8"/>
      <c r="FVG64" s="8"/>
      <c r="FVH64" s="8"/>
      <c r="FVI64" s="8"/>
      <c r="FVJ64" s="8"/>
      <c r="FVK64" s="8"/>
      <c r="FVL64" s="8"/>
      <c r="FVM64" s="8"/>
      <c r="FVN64" s="8"/>
      <c r="FVO64" s="8"/>
      <c r="FVP64" s="8"/>
      <c r="FVQ64" s="8"/>
      <c r="FVR64" s="8"/>
      <c r="FVS64" s="8"/>
      <c r="FVT64" s="8"/>
      <c r="FVU64" s="8"/>
      <c r="FVV64" s="8"/>
      <c r="FVW64" s="8"/>
      <c r="FVX64" s="8"/>
      <c r="FVY64" s="8"/>
      <c r="FVZ64" s="8"/>
      <c r="FWA64" s="8"/>
      <c r="FWB64" s="8"/>
      <c r="FWC64" s="8"/>
      <c r="FWD64" s="8"/>
      <c r="FWE64" s="8"/>
      <c r="FWF64" s="8"/>
      <c r="FWG64" s="8"/>
      <c r="FWH64" s="8"/>
      <c r="FWI64" s="8"/>
      <c r="FWJ64" s="8"/>
      <c r="FWK64" s="8"/>
      <c r="FWL64" s="8"/>
      <c r="FWM64" s="8"/>
      <c r="FWN64" s="8"/>
      <c r="FWO64" s="8"/>
      <c r="FWP64" s="8"/>
      <c r="FWQ64" s="8"/>
      <c r="FWR64" s="8"/>
      <c r="FWS64" s="8"/>
      <c r="FWT64" s="8"/>
      <c r="FWU64" s="8"/>
      <c r="FWV64" s="8"/>
      <c r="FWW64" s="8"/>
      <c r="FWX64" s="8"/>
      <c r="FWY64" s="8"/>
      <c r="FWZ64" s="8"/>
      <c r="FXA64" s="8"/>
      <c r="FXB64" s="8"/>
      <c r="FXC64" s="8"/>
      <c r="FXD64" s="8"/>
      <c r="FXE64" s="8"/>
      <c r="FXF64" s="8"/>
      <c r="FXG64" s="8"/>
      <c r="FXH64" s="8"/>
      <c r="FXI64" s="8"/>
      <c r="FXJ64" s="8"/>
      <c r="FXK64" s="8"/>
      <c r="FXL64" s="8"/>
      <c r="FXM64" s="8"/>
      <c r="FXN64" s="8"/>
      <c r="FXO64" s="8"/>
      <c r="FXP64" s="8"/>
      <c r="FXQ64" s="8"/>
      <c r="FXR64" s="8"/>
      <c r="FXS64" s="8"/>
      <c r="FXT64" s="8"/>
      <c r="FXU64" s="8"/>
      <c r="FXV64" s="8"/>
      <c r="FXW64" s="8"/>
      <c r="FXX64" s="8"/>
      <c r="FXY64" s="8"/>
      <c r="FXZ64" s="8"/>
      <c r="FYA64" s="8"/>
      <c r="FYB64" s="8"/>
      <c r="FYC64" s="8"/>
      <c r="FYD64" s="8"/>
      <c r="FYE64" s="8"/>
      <c r="FYF64" s="8"/>
      <c r="FYG64" s="8"/>
      <c r="FYH64" s="8"/>
      <c r="FYI64" s="8"/>
      <c r="FYJ64" s="8"/>
      <c r="FYK64" s="8"/>
      <c r="FYL64" s="8"/>
      <c r="FYM64" s="8"/>
      <c r="FYN64" s="8"/>
      <c r="FYO64" s="8"/>
      <c r="FYP64" s="8"/>
      <c r="FYQ64" s="8"/>
      <c r="FYR64" s="8"/>
      <c r="FYS64" s="8"/>
      <c r="FYT64" s="8"/>
      <c r="FYU64" s="8"/>
      <c r="FYV64" s="8"/>
      <c r="FYW64" s="8"/>
      <c r="FYX64" s="8"/>
      <c r="FYY64" s="8"/>
      <c r="FYZ64" s="8"/>
      <c r="FZA64" s="8"/>
      <c r="FZB64" s="8"/>
      <c r="FZC64" s="8"/>
      <c r="FZD64" s="8"/>
      <c r="FZE64" s="8"/>
      <c r="FZF64" s="8"/>
      <c r="FZG64" s="8"/>
      <c r="FZH64" s="8"/>
      <c r="FZI64" s="8"/>
      <c r="FZJ64" s="8"/>
      <c r="FZK64" s="8"/>
      <c r="FZL64" s="8"/>
      <c r="FZM64" s="8"/>
      <c r="FZN64" s="8"/>
      <c r="FZO64" s="8"/>
      <c r="FZP64" s="8"/>
      <c r="FZQ64" s="8"/>
      <c r="FZR64" s="8"/>
      <c r="FZS64" s="8"/>
      <c r="FZT64" s="8"/>
      <c r="FZU64" s="8"/>
      <c r="FZV64" s="8"/>
      <c r="FZW64" s="8"/>
      <c r="FZX64" s="8"/>
      <c r="FZY64" s="8"/>
      <c r="FZZ64" s="8"/>
      <c r="GAA64" s="8"/>
      <c r="GAB64" s="8"/>
      <c r="GAC64" s="8"/>
      <c r="GAD64" s="8"/>
      <c r="GAE64" s="8"/>
      <c r="GAF64" s="8"/>
      <c r="GAG64" s="8"/>
      <c r="GAH64" s="8"/>
      <c r="GAI64" s="8"/>
      <c r="GAJ64" s="8"/>
      <c r="GAK64" s="8"/>
      <c r="GAL64" s="8"/>
      <c r="GAM64" s="8"/>
      <c r="GAN64" s="8"/>
      <c r="GAO64" s="8"/>
      <c r="GAP64" s="8"/>
      <c r="GAQ64" s="8"/>
      <c r="GAR64" s="8"/>
      <c r="GAS64" s="8"/>
      <c r="GAT64" s="8"/>
      <c r="GAU64" s="8"/>
      <c r="GAV64" s="8"/>
      <c r="GAW64" s="8"/>
      <c r="GAX64" s="8"/>
      <c r="GAY64" s="8"/>
      <c r="GAZ64" s="8"/>
      <c r="GBA64" s="8"/>
      <c r="GBB64" s="8"/>
      <c r="GBC64" s="8"/>
      <c r="GBD64" s="8"/>
      <c r="GBE64" s="8"/>
      <c r="GBF64" s="8"/>
      <c r="GBG64" s="8"/>
      <c r="GBH64" s="8"/>
      <c r="GBI64" s="8"/>
      <c r="GBJ64" s="8"/>
      <c r="GBK64" s="8"/>
      <c r="GBL64" s="8"/>
      <c r="GBM64" s="8"/>
      <c r="GBN64" s="8"/>
      <c r="GBO64" s="8"/>
      <c r="GBP64" s="8"/>
      <c r="GBQ64" s="8"/>
      <c r="GBR64" s="8"/>
      <c r="GBS64" s="8"/>
      <c r="GBT64" s="8"/>
      <c r="GBU64" s="8"/>
      <c r="GBV64" s="8"/>
      <c r="GBW64" s="8"/>
      <c r="GBX64" s="8"/>
      <c r="GBY64" s="8"/>
      <c r="GBZ64" s="8"/>
      <c r="GCA64" s="8"/>
      <c r="GCB64" s="8"/>
      <c r="GCC64" s="8"/>
      <c r="GCD64" s="8"/>
      <c r="GCE64" s="8"/>
      <c r="GCF64" s="8"/>
      <c r="GCG64" s="8"/>
      <c r="GCH64" s="8"/>
      <c r="GCI64" s="8"/>
      <c r="GCJ64" s="8"/>
      <c r="GCK64" s="8"/>
      <c r="GCL64" s="8"/>
      <c r="GCM64" s="8"/>
      <c r="GCN64" s="8"/>
      <c r="GCO64" s="8"/>
      <c r="GCP64" s="8"/>
      <c r="GCQ64" s="8"/>
      <c r="GCR64" s="8"/>
      <c r="GCS64" s="8"/>
      <c r="GCT64" s="8"/>
      <c r="GCU64" s="8"/>
      <c r="GCV64" s="8"/>
      <c r="GCW64" s="8"/>
      <c r="GCX64" s="8"/>
      <c r="GCY64" s="8"/>
      <c r="GCZ64" s="8"/>
      <c r="GDA64" s="8"/>
      <c r="GDB64" s="8"/>
      <c r="GDC64" s="8"/>
      <c r="GDD64" s="8"/>
      <c r="GDE64" s="8"/>
      <c r="GDF64" s="8"/>
      <c r="GDG64" s="8"/>
      <c r="GDH64" s="8"/>
      <c r="GDI64" s="8"/>
      <c r="GDJ64" s="8"/>
      <c r="GDK64" s="8"/>
      <c r="GDL64" s="8"/>
      <c r="GDM64" s="8"/>
      <c r="GDN64" s="8"/>
      <c r="GDO64" s="8"/>
      <c r="GDP64" s="8"/>
      <c r="GDQ64" s="8"/>
      <c r="GDR64" s="8"/>
      <c r="GDS64" s="8"/>
      <c r="GDT64" s="8"/>
      <c r="GDU64" s="8"/>
      <c r="GDV64" s="8"/>
      <c r="GDW64" s="8"/>
      <c r="GDX64" s="8"/>
      <c r="GDY64" s="8"/>
      <c r="GDZ64" s="8"/>
      <c r="GEA64" s="8"/>
      <c r="GEB64" s="8"/>
      <c r="GEC64" s="8"/>
      <c r="GED64" s="8"/>
      <c r="GEE64" s="8"/>
      <c r="GEF64" s="8"/>
      <c r="GEG64" s="8"/>
      <c r="GEH64" s="8"/>
      <c r="GEI64" s="8"/>
      <c r="GEJ64" s="8"/>
      <c r="GEK64" s="8"/>
      <c r="GEL64" s="8"/>
      <c r="GEM64" s="8"/>
      <c r="GEN64" s="8"/>
      <c r="GEO64" s="8"/>
      <c r="GEP64" s="8"/>
      <c r="GEQ64" s="8"/>
      <c r="GER64" s="8"/>
      <c r="GES64" s="8"/>
      <c r="GET64" s="8"/>
      <c r="GEU64" s="8"/>
      <c r="GEV64" s="8"/>
      <c r="GEW64" s="8"/>
      <c r="GEX64" s="8"/>
      <c r="GEY64" s="8"/>
      <c r="GEZ64" s="8"/>
      <c r="GFA64" s="8"/>
      <c r="GFB64" s="8"/>
      <c r="GFC64" s="8"/>
      <c r="GFD64" s="8"/>
      <c r="GFE64" s="8"/>
      <c r="GFF64" s="8"/>
      <c r="GFG64" s="8"/>
      <c r="GFH64" s="8"/>
      <c r="GFI64" s="8"/>
      <c r="GFJ64" s="8"/>
      <c r="GFK64" s="8"/>
      <c r="GFL64" s="8"/>
      <c r="GFM64" s="8"/>
      <c r="GFN64" s="8"/>
      <c r="GFO64" s="8"/>
      <c r="GFP64" s="8"/>
      <c r="GFQ64" s="8"/>
      <c r="GFR64" s="8"/>
      <c r="GFS64" s="8"/>
      <c r="GFT64" s="8"/>
      <c r="GFU64" s="8"/>
      <c r="GFV64" s="8"/>
      <c r="GFW64" s="8"/>
      <c r="GFX64" s="8"/>
      <c r="GFY64" s="8"/>
      <c r="GFZ64" s="8"/>
      <c r="GGA64" s="8"/>
      <c r="GGB64" s="8"/>
      <c r="GGC64" s="8"/>
      <c r="GGD64" s="8"/>
      <c r="GGE64" s="8"/>
      <c r="GGF64" s="8"/>
      <c r="GGG64" s="8"/>
      <c r="GGH64" s="8"/>
      <c r="GGI64" s="8"/>
      <c r="GGJ64" s="8"/>
      <c r="GGK64" s="8"/>
      <c r="GGL64" s="8"/>
      <c r="GGM64" s="8"/>
      <c r="GGN64" s="8"/>
      <c r="GGO64" s="8"/>
      <c r="GGP64" s="8"/>
      <c r="GGQ64" s="8"/>
      <c r="GGR64" s="8"/>
      <c r="GGS64" s="8"/>
      <c r="GGT64" s="8"/>
      <c r="GGU64" s="8"/>
      <c r="GGV64" s="8"/>
      <c r="GGW64" s="8"/>
      <c r="GGX64" s="8"/>
      <c r="GGY64" s="8"/>
      <c r="GGZ64" s="8"/>
      <c r="GHA64" s="8"/>
      <c r="GHB64" s="8"/>
      <c r="GHC64" s="8"/>
      <c r="GHD64" s="8"/>
      <c r="GHE64" s="8"/>
      <c r="GHF64" s="8"/>
      <c r="GHG64" s="8"/>
      <c r="GHH64" s="8"/>
      <c r="GHI64" s="8"/>
      <c r="GHJ64" s="8"/>
      <c r="GHK64" s="8"/>
      <c r="GHL64" s="8"/>
      <c r="GHM64" s="8"/>
      <c r="GHN64" s="8"/>
      <c r="GHO64" s="8"/>
      <c r="GHP64" s="8"/>
      <c r="GHQ64" s="8"/>
      <c r="GHR64" s="8"/>
      <c r="GHS64" s="8"/>
      <c r="GHT64" s="8"/>
      <c r="GHU64" s="8"/>
      <c r="GHV64" s="8"/>
      <c r="GHW64" s="8"/>
      <c r="GHX64" s="8"/>
      <c r="GHY64" s="8"/>
      <c r="GHZ64" s="8"/>
      <c r="GIA64" s="8"/>
      <c r="GIB64" s="8"/>
      <c r="GIC64" s="8"/>
      <c r="GID64" s="8"/>
      <c r="GIE64" s="8"/>
      <c r="GIF64" s="8"/>
      <c r="GIG64" s="8"/>
      <c r="GIH64" s="8"/>
      <c r="GII64" s="8"/>
      <c r="GIJ64" s="8"/>
      <c r="GIK64" s="8"/>
      <c r="GIL64" s="8"/>
      <c r="GIM64" s="8"/>
      <c r="GIN64" s="8"/>
      <c r="GIO64" s="8"/>
      <c r="GIP64" s="8"/>
      <c r="GIQ64" s="8"/>
      <c r="GIR64" s="8"/>
      <c r="GIS64" s="8"/>
      <c r="GIT64" s="8"/>
      <c r="GIU64" s="8"/>
      <c r="GIV64" s="8"/>
      <c r="GIW64" s="8"/>
      <c r="GIX64" s="8"/>
      <c r="GIY64" s="8"/>
      <c r="GIZ64" s="8"/>
      <c r="GJA64" s="8"/>
      <c r="GJB64" s="8"/>
      <c r="GJC64" s="8"/>
      <c r="GJD64" s="8"/>
      <c r="GJE64" s="8"/>
      <c r="GJF64" s="8"/>
      <c r="GJG64" s="8"/>
      <c r="GJH64" s="8"/>
      <c r="GJI64" s="8"/>
      <c r="GJJ64" s="8"/>
      <c r="GJK64" s="8"/>
      <c r="GJL64" s="8"/>
      <c r="GJM64" s="8"/>
      <c r="GJN64" s="8"/>
      <c r="GJO64" s="8"/>
      <c r="GJP64" s="8"/>
      <c r="GJQ64" s="8"/>
      <c r="GJR64" s="8"/>
      <c r="GJS64" s="8"/>
      <c r="GJT64" s="8"/>
      <c r="GJU64" s="8"/>
      <c r="GJV64" s="8"/>
      <c r="GJW64" s="8"/>
      <c r="GJX64" s="8"/>
      <c r="GJY64" s="8"/>
      <c r="GJZ64" s="8"/>
      <c r="GKA64" s="8"/>
      <c r="GKB64" s="8"/>
      <c r="GKC64" s="8"/>
      <c r="GKD64" s="8"/>
      <c r="GKE64" s="8"/>
      <c r="GKF64" s="8"/>
      <c r="GKG64" s="8"/>
      <c r="GKH64" s="8"/>
      <c r="GKI64" s="8"/>
      <c r="GKJ64" s="8"/>
      <c r="GKK64" s="8"/>
      <c r="GKL64" s="8"/>
      <c r="GKM64" s="8"/>
      <c r="GKN64" s="8"/>
      <c r="GKO64" s="8"/>
      <c r="GKP64" s="8"/>
      <c r="GKQ64" s="8"/>
      <c r="GKR64" s="8"/>
      <c r="GKS64" s="8"/>
      <c r="GKT64" s="8"/>
      <c r="GKU64" s="8"/>
      <c r="GKV64" s="8"/>
      <c r="GKW64" s="8"/>
      <c r="GKX64" s="8"/>
      <c r="GKY64" s="8"/>
      <c r="GKZ64" s="8"/>
      <c r="GLA64" s="8"/>
      <c r="GLB64" s="8"/>
      <c r="GLC64" s="8"/>
      <c r="GLD64" s="8"/>
      <c r="GLE64" s="8"/>
      <c r="GLF64" s="8"/>
      <c r="GLG64" s="8"/>
      <c r="GLH64" s="8"/>
      <c r="GLI64" s="8"/>
      <c r="GLJ64" s="8"/>
      <c r="GLK64" s="8"/>
      <c r="GLL64" s="8"/>
      <c r="GLM64" s="8"/>
      <c r="GLN64" s="8"/>
      <c r="GLO64" s="8"/>
      <c r="GLP64" s="8"/>
      <c r="GLQ64" s="8"/>
      <c r="GLR64" s="8"/>
      <c r="GLS64" s="8"/>
      <c r="GLT64" s="8"/>
      <c r="GLU64" s="8"/>
      <c r="GLV64" s="8"/>
      <c r="GLW64" s="8"/>
      <c r="GLX64" s="8"/>
      <c r="GLY64" s="8"/>
      <c r="GLZ64" s="8"/>
      <c r="GMA64" s="8"/>
      <c r="GMB64" s="8"/>
      <c r="GMC64" s="8"/>
      <c r="GMD64" s="8"/>
      <c r="GME64" s="8"/>
      <c r="GMF64" s="8"/>
      <c r="GMG64" s="8"/>
      <c r="GMH64" s="8"/>
      <c r="GMI64" s="8"/>
      <c r="GMJ64" s="8"/>
      <c r="GMK64" s="8"/>
      <c r="GML64" s="8"/>
      <c r="GMM64" s="8"/>
      <c r="GMN64" s="8"/>
      <c r="GMO64" s="8"/>
      <c r="GMP64" s="8"/>
      <c r="GMQ64" s="8"/>
      <c r="GMR64" s="8"/>
      <c r="GMS64" s="8"/>
      <c r="GMT64" s="8"/>
      <c r="GMU64" s="8"/>
      <c r="GMV64" s="8"/>
      <c r="GMW64" s="8"/>
      <c r="GMX64" s="8"/>
      <c r="GMY64" s="8"/>
      <c r="GMZ64" s="8"/>
      <c r="GNA64" s="8"/>
      <c r="GNB64" s="8"/>
      <c r="GNC64" s="8"/>
      <c r="GND64" s="8"/>
      <c r="GNE64" s="8"/>
      <c r="GNF64" s="8"/>
      <c r="GNG64" s="8"/>
      <c r="GNH64" s="8"/>
      <c r="GNI64" s="8"/>
      <c r="GNJ64" s="8"/>
      <c r="GNK64" s="8"/>
      <c r="GNL64" s="8"/>
      <c r="GNM64" s="8"/>
      <c r="GNN64" s="8"/>
      <c r="GNO64" s="8"/>
      <c r="GNP64" s="8"/>
      <c r="GNQ64" s="8"/>
      <c r="GNR64" s="8"/>
      <c r="GNS64" s="8"/>
      <c r="GNT64" s="8"/>
      <c r="GNU64" s="8"/>
      <c r="GNV64" s="8"/>
      <c r="GNW64" s="8"/>
      <c r="GNX64" s="8"/>
      <c r="GNY64" s="8"/>
      <c r="GNZ64" s="8"/>
      <c r="GOA64" s="8"/>
      <c r="GOB64" s="8"/>
      <c r="GOC64" s="8"/>
      <c r="GOD64" s="8"/>
      <c r="GOE64" s="8"/>
      <c r="GOF64" s="8"/>
      <c r="GOG64" s="8"/>
      <c r="GOH64" s="8"/>
      <c r="GOI64" s="8"/>
      <c r="GOJ64" s="8"/>
      <c r="GOK64" s="8"/>
      <c r="GOL64" s="8"/>
      <c r="GOM64" s="8"/>
      <c r="GON64" s="8"/>
      <c r="GOO64" s="8"/>
      <c r="GOP64" s="8"/>
      <c r="GOQ64" s="8"/>
      <c r="GOR64" s="8"/>
      <c r="GOS64" s="8"/>
      <c r="GOT64" s="8"/>
      <c r="GOU64" s="8"/>
      <c r="GOV64" s="8"/>
      <c r="GOW64" s="8"/>
      <c r="GOX64" s="8"/>
      <c r="GOY64" s="8"/>
      <c r="GOZ64" s="8"/>
      <c r="GPA64" s="8"/>
      <c r="GPB64" s="8"/>
      <c r="GPC64" s="8"/>
      <c r="GPD64" s="8"/>
      <c r="GPE64" s="8"/>
      <c r="GPF64" s="8"/>
      <c r="GPG64" s="8"/>
      <c r="GPH64" s="8"/>
      <c r="GPI64" s="8"/>
      <c r="GPJ64" s="8"/>
      <c r="GPK64" s="8"/>
      <c r="GPL64" s="8"/>
      <c r="GPM64" s="8"/>
      <c r="GPN64" s="8"/>
      <c r="GPO64" s="8"/>
      <c r="GPP64" s="8"/>
      <c r="GPQ64" s="8"/>
      <c r="GPR64" s="8"/>
      <c r="GPS64" s="8"/>
      <c r="GPT64" s="8"/>
      <c r="GPU64" s="8"/>
      <c r="GPV64" s="8"/>
      <c r="GPW64" s="8"/>
      <c r="GPX64" s="8"/>
      <c r="GPY64" s="8"/>
      <c r="GPZ64" s="8"/>
      <c r="GQA64" s="8"/>
      <c r="GQB64" s="8"/>
      <c r="GQC64" s="8"/>
      <c r="GQD64" s="8"/>
      <c r="GQE64" s="8"/>
      <c r="GQF64" s="8"/>
      <c r="GQG64" s="8"/>
      <c r="GQH64" s="8"/>
      <c r="GQI64" s="8"/>
      <c r="GQJ64" s="8"/>
      <c r="GQK64" s="8"/>
      <c r="GQL64" s="8"/>
      <c r="GQM64" s="8"/>
      <c r="GQN64" s="8"/>
      <c r="GQO64" s="8"/>
      <c r="GQP64" s="8"/>
      <c r="GQQ64" s="8"/>
      <c r="GQR64" s="8"/>
      <c r="GQS64" s="8"/>
      <c r="GQT64" s="8"/>
      <c r="GQU64" s="8"/>
      <c r="GQV64" s="8"/>
      <c r="GQW64" s="8"/>
      <c r="GQX64" s="8"/>
      <c r="GQY64" s="8"/>
      <c r="GQZ64" s="8"/>
      <c r="GRA64" s="8"/>
      <c r="GRB64" s="8"/>
      <c r="GRC64" s="8"/>
      <c r="GRD64" s="8"/>
      <c r="GRE64" s="8"/>
      <c r="GRF64" s="8"/>
      <c r="GRG64" s="8"/>
      <c r="GRH64" s="8"/>
      <c r="GRI64" s="8"/>
      <c r="GRJ64" s="8"/>
      <c r="GRK64" s="8"/>
      <c r="GRL64" s="8"/>
      <c r="GRM64" s="8"/>
      <c r="GRN64" s="8"/>
      <c r="GRO64" s="8"/>
      <c r="GRP64" s="8"/>
      <c r="GRQ64" s="8"/>
      <c r="GRR64" s="8"/>
      <c r="GRS64" s="8"/>
      <c r="GRT64" s="8"/>
      <c r="GRU64" s="8"/>
      <c r="GRV64" s="8"/>
      <c r="GRW64" s="8"/>
      <c r="GRX64" s="8"/>
      <c r="GRY64" s="8"/>
      <c r="GRZ64" s="8"/>
      <c r="GSA64" s="8"/>
      <c r="GSB64" s="8"/>
      <c r="GSC64" s="8"/>
      <c r="GSD64" s="8"/>
      <c r="GSE64" s="8"/>
      <c r="GSF64" s="8"/>
      <c r="GSG64" s="8"/>
      <c r="GSH64" s="8"/>
      <c r="GSI64" s="8"/>
      <c r="GSJ64" s="8"/>
      <c r="GSK64" s="8"/>
      <c r="GSL64" s="8"/>
      <c r="GSM64" s="8"/>
      <c r="GSN64" s="8"/>
      <c r="GSO64" s="8"/>
      <c r="GSP64" s="8"/>
      <c r="GSQ64" s="8"/>
      <c r="GSR64" s="8"/>
      <c r="GSS64" s="8"/>
      <c r="GST64" s="8"/>
      <c r="GSU64" s="8"/>
      <c r="GSV64" s="8"/>
      <c r="GSW64" s="8"/>
      <c r="GSX64" s="8"/>
      <c r="GSY64" s="8"/>
      <c r="GSZ64" s="8"/>
      <c r="GTA64" s="8"/>
      <c r="GTB64" s="8"/>
      <c r="GTC64" s="8"/>
      <c r="GTD64" s="8"/>
      <c r="GTE64" s="8"/>
      <c r="GTF64" s="8"/>
      <c r="GTG64" s="8"/>
      <c r="GTH64" s="8"/>
      <c r="GTI64" s="8"/>
      <c r="GTJ64" s="8"/>
      <c r="GTK64" s="8"/>
      <c r="GTL64" s="8"/>
      <c r="GTM64" s="8"/>
      <c r="GTN64" s="8"/>
      <c r="GTO64" s="8"/>
      <c r="GTP64" s="8"/>
      <c r="GTQ64" s="8"/>
      <c r="GTR64" s="8"/>
      <c r="GTS64" s="8"/>
      <c r="GTT64" s="8"/>
      <c r="GTU64" s="8"/>
      <c r="GTV64" s="8"/>
      <c r="GTW64" s="8"/>
      <c r="GTX64" s="8"/>
      <c r="GTY64" s="8"/>
      <c r="GTZ64" s="8"/>
      <c r="GUA64" s="8"/>
      <c r="GUB64" s="8"/>
      <c r="GUC64" s="8"/>
      <c r="GUD64" s="8"/>
      <c r="GUE64" s="8"/>
      <c r="GUF64" s="8"/>
      <c r="GUG64" s="8"/>
      <c r="GUH64" s="8"/>
      <c r="GUI64" s="8"/>
      <c r="GUJ64" s="8"/>
      <c r="GUK64" s="8"/>
      <c r="GUL64" s="8"/>
      <c r="GUM64" s="8"/>
      <c r="GUN64" s="8"/>
      <c r="GUO64" s="8"/>
      <c r="GUP64" s="8"/>
      <c r="GUQ64" s="8"/>
      <c r="GUR64" s="8"/>
      <c r="GUS64" s="8"/>
      <c r="GUT64" s="8"/>
      <c r="GUU64" s="8"/>
      <c r="GUV64" s="8"/>
      <c r="GUW64" s="8"/>
      <c r="GUX64" s="8"/>
      <c r="GUY64" s="8"/>
      <c r="GUZ64" s="8"/>
      <c r="GVA64" s="8"/>
      <c r="GVB64" s="8"/>
      <c r="GVC64" s="8"/>
      <c r="GVD64" s="8"/>
      <c r="GVE64" s="8"/>
      <c r="GVF64" s="8"/>
      <c r="GVG64" s="8"/>
      <c r="GVH64" s="8"/>
      <c r="GVI64" s="8"/>
      <c r="GVJ64" s="8"/>
      <c r="GVK64" s="8"/>
      <c r="GVL64" s="8"/>
      <c r="GVM64" s="8"/>
      <c r="GVN64" s="8"/>
      <c r="GVO64" s="8"/>
      <c r="GVP64" s="8"/>
      <c r="GVQ64" s="8"/>
      <c r="GVR64" s="8"/>
      <c r="GVS64" s="8"/>
      <c r="GVT64" s="8"/>
      <c r="GVU64" s="8"/>
      <c r="GVV64" s="8"/>
      <c r="GVW64" s="8"/>
      <c r="GVX64" s="8"/>
      <c r="GVY64" s="8"/>
      <c r="GVZ64" s="8"/>
      <c r="GWA64" s="8"/>
      <c r="GWB64" s="8"/>
      <c r="GWC64" s="8"/>
      <c r="GWD64" s="8"/>
      <c r="GWE64" s="8"/>
      <c r="GWF64" s="8"/>
      <c r="GWG64" s="8"/>
      <c r="GWH64" s="8"/>
      <c r="GWI64" s="8"/>
      <c r="GWJ64" s="8"/>
      <c r="GWK64" s="8"/>
      <c r="GWL64" s="8"/>
      <c r="GWM64" s="8"/>
      <c r="GWN64" s="8"/>
      <c r="GWO64" s="8"/>
      <c r="GWP64" s="8"/>
      <c r="GWQ64" s="8"/>
      <c r="GWR64" s="8"/>
      <c r="GWS64" s="8"/>
      <c r="GWT64" s="8"/>
      <c r="GWU64" s="8"/>
      <c r="GWV64" s="8"/>
      <c r="GWW64" s="8"/>
      <c r="GWX64" s="8"/>
      <c r="GWY64" s="8"/>
      <c r="GWZ64" s="8"/>
      <c r="GXA64" s="8"/>
      <c r="GXB64" s="8"/>
      <c r="GXC64" s="8"/>
      <c r="GXD64" s="8"/>
      <c r="GXE64" s="8"/>
      <c r="GXF64" s="8"/>
      <c r="GXG64" s="8"/>
      <c r="GXH64" s="8"/>
      <c r="GXI64" s="8"/>
      <c r="GXJ64" s="8"/>
      <c r="GXK64" s="8"/>
      <c r="GXL64" s="8"/>
      <c r="GXM64" s="8"/>
      <c r="GXN64" s="8"/>
      <c r="GXO64" s="8"/>
      <c r="GXP64" s="8"/>
      <c r="GXQ64" s="8"/>
      <c r="GXR64" s="8"/>
      <c r="GXS64" s="8"/>
      <c r="GXT64" s="8"/>
      <c r="GXU64" s="8"/>
      <c r="GXV64" s="8"/>
      <c r="GXW64" s="8"/>
      <c r="GXX64" s="8"/>
      <c r="GXY64" s="8"/>
      <c r="GXZ64" s="8"/>
      <c r="GYA64" s="8"/>
      <c r="GYB64" s="8"/>
      <c r="GYC64" s="8"/>
      <c r="GYD64" s="8"/>
      <c r="GYE64" s="8"/>
      <c r="GYF64" s="8"/>
      <c r="GYG64" s="8"/>
      <c r="GYH64" s="8"/>
      <c r="GYI64" s="8"/>
      <c r="GYJ64" s="8"/>
      <c r="GYK64" s="8"/>
      <c r="GYL64" s="8"/>
      <c r="GYM64" s="8"/>
      <c r="GYN64" s="8"/>
      <c r="GYO64" s="8"/>
      <c r="GYP64" s="8"/>
      <c r="GYQ64" s="8"/>
      <c r="GYR64" s="8"/>
      <c r="GYS64" s="8"/>
      <c r="GYT64" s="8"/>
      <c r="GYU64" s="8"/>
      <c r="GYV64" s="8"/>
      <c r="GYW64" s="8"/>
      <c r="GYX64" s="8"/>
      <c r="GYY64" s="8"/>
      <c r="GYZ64" s="8"/>
      <c r="GZA64" s="8"/>
      <c r="GZB64" s="8"/>
      <c r="GZC64" s="8"/>
      <c r="GZD64" s="8"/>
      <c r="GZE64" s="8"/>
      <c r="GZF64" s="8"/>
      <c r="GZG64" s="8"/>
      <c r="GZH64" s="8"/>
      <c r="GZI64" s="8"/>
      <c r="GZJ64" s="8"/>
      <c r="GZK64" s="8"/>
      <c r="GZL64" s="8"/>
      <c r="GZM64" s="8"/>
      <c r="GZN64" s="8"/>
      <c r="GZO64" s="8"/>
      <c r="GZP64" s="8"/>
      <c r="GZQ64" s="8"/>
      <c r="GZR64" s="8"/>
      <c r="GZS64" s="8"/>
      <c r="GZT64" s="8"/>
      <c r="GZU64" s="8"/>
      <c r="GZV64" s="8"/>
      <c r="GZW64" s="8"/>
      <c r="GZX64" s="8"/>
      <c r="GZY64" s="8"/>
      <c r="GZZ64" s="8"/>
      <c r="HAA64" s="8"/>
      <c r="HAB64" s="8"/>
      <c r="HAC64" s="8"/>
      <c r="HAD64" s="8"/>
      <c r="HAE64" s="8"/>
      <c r="HAF64" s="8"/>
      <c r="HAG64" s="8"/>
      <c r="HAH64" s="8"/>
      <c r="HAI64" s="8"/>
      <c r="HAJ64" s="8"/>
      <c r="HAK64" s="8"/>
      <c r="HAL64" s="8"/>
      <c r="HAM64" s="8"/>
      <c r="HAN64" s="8"/>
      <c r="HAO64" s="8"/>
      <c r="HAP64" s="8"/>
      <c r="HAQ64" s="8"/>
      <c r="HAR64" s="8"/>
      <c r="HAS64" s="8"/>
      <c r="HAT64" s="8"/>
      <c r="HAU64" s="8"/>
      <c r="HAV64" s="8"/>
      <c r="HAW64" s="8"/>
      <c r="HAX64" s="8"/>
      <c r="HAY64" s="8"/>
      <c r="HAZ64" s="8"/>
      <c r="HBA64" s="8"/>
      <c r="HBB64" s="8"/>
      <c r="HBC64" s="8"/>
      <c r="HBD64" s="8"/>
      <c r="HBE64" s="8"/>
      <c r="HBF64" s="8"/>
      <c r="HBG64" s="8"/>
      <c r="HBH64" s="8"/>
      <c r="HBI64" s="8"/>
      <c r="HBJ64" s="8"/>
      <c r="HBK64" s="8"/>
      <c r="HBL64" s="8"/>
      <c r="HBM64" s="8"/>
      <c r="HBN64" s="8"/>
      <c r="HBO64" s="8"/>
      <c r="HBP64" s="8"/>
      <c r="HBQ64" s="8"/>
      <c r="HBR64" s="8"/>
      <c r="HBS64" s="8"/>
      <c r="HBT64" s="8"/>
      <c r="HBU64" s="8"/>
      <c r="HBV64" s="8"/>
      <c r="HBW64" s="8"/>
      <c r="HBX64" s="8"/>
      <c r="HBY64" s="8"/>
      <c r="HBZ64" s="8"/>
      <c r="HCA64" s="8"/>
      <c r="HCB64" s="8"/>
      <c r="HCC64" s="8"/>
      <c r="HCD64" s="8"/>
      <c r="HCE64" s="8"/>
      <c r="HCF64" s="8"/>
      <c r="HCG64" s="8"/>
      <c r="HCH64" s="8"/>
      <c r="HCI64" s="8"/>
      <c r="HCJ64" s="8"/>
      <c r="HCK64" s="8"/>
      <c r="HCL64" s="8"/>
      <c r="HCM64" s="8"/>
      <c r="HCN64" s="8"/>
      <c r="HCO64" s="8"/>
      <c r="HCP64" s="8"/>
      <c r="HCQ64" s="8"/>
      <c r="HCR64" s="8"/>
      <c r="HCS64" s="8"/>
      <c r="HCT64" s="8"/>
      <c r="HCU64" s="8"/>
      <c r="HCV64" s="8"/>
      <c r="HCW64" s="8"/>
      <c r="HCX64" s="8"/>
      <c r="HCY64" s="8"/>
      <c r="HCZ64" s="8"/>
      <c r="HDA64" s="8"/>
      <c r="HDB64" s="8"/>
      <c r="HDC64" s="8"/>
      <c r="HDD64" s="8"/>
      <c r="HDE64" s="8"/>
      <c r="HDF64" s="8"/>
      <c r="HDG64" s="8"/>
      <c r="HDH64" s="8"/>
      <c r="HDI64" s="8"/>
      <c r="HDJ64" s="8"/>
      <c r="HDK64" s="8"/>
      <c r="HDL64" s="8"/>
      <c r="HDM64" s="8"/>
      <c r="HDN64" s="8"/>
      <c r="HDO64" s="8"/>
      <c r="HDP64" s="8"/>
      <c r="HDQ64" s="8"/>
      <c r="HDR64" s="8"/>
      <c r="HDS64" s="8"/>
      <c r="HDT64" s="8"/>
      <c r="HDU64" s="8"/>
      <c r="HDV64" s="8"/>
      <c r="HDW64" s="8"/>
      <c r="HDX64" s="8"/>
      <c r="HDY64" s="8"/>
      <c r="HDZ64" s="8"/>
      <c r="HEA64" s="8"/>
      <c r="HEB64" s="8"/>
      <c r="HEC64" s="8"/>
      <c r="HED64" s="8"/>
      <c r="HEE64" s="8"/>
      <c r="HEF64" s="8"/>
      <c r="HEG64" s="8"/>
      <c r="HEH64" s="8"/>
      <c r="HEI64" s="8"/>
      <c r="HEJ64" s="8"/>
      <c r="HEK64" s="8"/>
      <c r="HEL64" s="8"/>
      <c r="HEM64" s="8"/>
      <c r="HEN64" s="8"/>
      <c r="HEO64" s="8"/>
      <c r="HEP64" s="8"/>
      <c r="HEQ64" s="8"/>
      <c r="HER64" s="8"/>
      <c r="HES64" s="8"/>
      <c r="HET64" s="8"/>
      <c r="HEU64" s="8"/>
      <c r="HEV64" s="8"/>
      <c r="HEW64" s="8"/>
      <c r="HEX64" s="8"/>
      <c r="HEY64" s="8"/>
      <c r="HEZ64" s="8"/>
      <c r="HFA64" s="8"/>
      <c r="HFB64" s="8"/>
      <c r="HFC64" s="8"/>
      <c r="HFD64" s="8"/>
      <c r="HFE64" s="8"/>
      <c r="HFF64" s="8"/>
      <c r="HFG64" s="8"/>
      <c r="HFH64" s="8"/>
      <c r="HFI64" s="8"/>
      <c r="HFJ64" s="8"/>
      <c r="HFK64" s="8"/>
      <c r="HFL64" s="8"/>
      <c r="HFM64" s="8"/>
      <c r="HFN64" s="8"/>
      <c r="HFO64" s="8"/>
      <c r="HFP64" s="8"/>
      <c r="HFQ64" s="8"/>
      <c r="HFR64" s="8"/>
      <c r="HFS64" s="8"/>
      <c r="HFT64" s="8"/>
      <c r="HFU64" s="8"/>
      <c r="HFV64" s="8"/>
      <c r="HFW64" s="8"/>
      <c r="HFX64" s="8"/>
      <c r="HFY64" s="8"/>
      <c r="HFZ64" s="8"/>
      <c r="HGA64" s="8"/>
      <c r="HGB64" s="8"/>
      <c r="HGC64" s="8"/>
      <c r="HGD64" s="8"/>
      <c r="HGE64" s="8"/>
      <c r="HGF64" s="8"/>
      <c r="HGG64" s="8"/>
      <c r="HGH64" s="8"/>
      <c r="HGI64" s="8"/>
      <c r="HGJ64" s="8"/>
      <c r="HGK64" s="8"/>
      <c r="HGL64" s="8"/>
      <c r="HGM64" s="8"/>
      <c r="HGN64" s="8"/>
      <c r="HGO64" s="8"/>
      <c r="HGP64" s="8"/>
      <c r="HGQ64" s="8"/>
      <c r="HGR64" s="8"/>
      <c r="HGS64" s="8"/>
      <c r="HGT64" s="8"/>
      <c r="HGU64" s="8"/>
      <c r="HGV64" s="8"/>
      <c r="HGW64" s="8"/>
      <c r="HGX64" s="8"/>
      <c r="HGY64" s="8"/>
      <c r="HGZ64" s="8"/>
      <c r="HHA64" s="8"/>
      <c r="HHB64" s="8"/>
      <c r="HHC64" s="8"/>
      <c r="HHD64" s="8"/>
      <c r="HHE64" s="8"/>
      <c r="HHF64" s="8"/>
      <c r="HHG64" s="8"/>
      <c r="HHH64" s="8"/>
      <c r="HHI64" s="8"/>
      <c r="HHJ64" s="8"/>
      <c r="HHK64" s="8"/>
      <c r="HHL64" s="8"/>
      <c r="HHM64" s="8"/>
      <c r="HHN64" s="8"/>
      <c r="HHO64" s="8"/>
      <c r="HHP64" s="8"/>
      <c r="HHQ64" s="8"/>
      <c r="HHR64" s="8"/>
      <c r="HHS64" s="8"/>
      <c r="HHT64" s="8"/>
      <c r="HHU64" s="8"/>
      <c r="HHV64" s="8"/>
      <c r="HHW64" s="8"/>
      <c r="HHX64" s="8"/>
      <c r="HHY64" s="8"/>
      <c r="HHZ64" s="8"/>
      <c r="HIA64" s="8"/>
      <c r="HIB64" s="8"/>
      <c r="HIC64" s="8"/>
      <c r="HID64" s="8"/>
      <c r="HIE64" s="8"/>
      <c r="HIF64" s="8"/>
      <c r="HIG64" s="8"/>
      <c r="HIH64" s="8"/>
      <c r="HII64" s="8"/>
      <c r="HIJ64" s="8"/>
      <c r="HIK64" s="8"/>
      <c r="HIL64" s="8"/>
      <c r="HIM64" s="8"/>
      <c r="HIN64" s="8"/>
      <c r="HIO64" s="8"/>
      <c r="HIP64" s="8"/>
      <c r="HIQ64" s="8"/>
      <c r="HIR64" s="8"/>
      <c r="HIS64" s="8"/>
      <c r="HIT64" s="8"/>
      <c r="HIU64" s="8"/>
      <c r="HIV64" s="8"/>
      <c r="HIW64" s="8"/>
      <c r="HIX64" s="8"/>
      <c r="HIY64" s="8"/>
      <c r="HIZ64" s="8"/>
      <c r="HJA64" s="8"/>
      <c r="HJB64" s="8"/>
      <c r="HJC64" s="8"/>
      <c r="HJD64" s="8"/>
      <c r="HJE64" s="8"/>
      <c r="HJF64" s="8"/>
      <c r="HJG64" s="8"/>
      <c r="HJH64" s="8"/>
      <c r="HJI64" s="8"/>
      <c r="HJJ64" s="8"/>
      <c r="HJK64" s="8"/>
      <c r="HJL64" s="8"/>
      <c r="HJM64" s="8"/>
      <c r="HJN64" s="8"/>
      <c r="HJO64" s="8"/>
      <c r="HJP64" s="8"/>
      <c r="HJQ64" s="8"/>
      <c r="HJR64" s="8"/>
      <c r="HJS64" s="8"/>
      <c r="HJT64" s="8"/>
      <c r="HJU64" s="8"/>
      <c r="HJV64" s="8"/>
      <c r="HJW64" s="8"/>
      <c r="HJX64" s="8"/>
      <c r="HJY64" s="8"/>
      <c r="HJZ64" s="8"/>
      <c r="HKA64" s="8"/>
      <c r="HKB64" s="8"/>
      <c r="HKC64" s="8"/>
      <c r="HKD64" s="8"/>
      <c r="HKE64" s="8"/>
      <c r="HKF64" s="8"/>
      <c r="HKG64" s="8"/>
      <c r="HKH64" s="8"/>
      <c r="HKI64" s="8"/>
      <c r="HKJ64" s="8"/>
      <c r="HKK64" s="8"/>
      <c r="HKL64" s="8"/>
      <c r="HKM64" s="8"/>
      <c r="HKN64" s="8"/>
      <c r="HKO64" s="8"/>
      <c r="HKP64" s="8"/>
      <c r="HKQ64" s="8"/>
      <c r="HKR64" s="8"/>
      <c r="HKS64" s="8"/>
      <c r="HKT64" s="8"/>
      <c r="HKU64" s="8"/>
      <c r="HKV64" s="8"/>
      <c r="HKW64" s="8"/>
      <c r="HKX64" s="8"/>
      <c r="HKY64" s="8"/>
      <c r="HKZ64" s="8"/>
      <c r="HLA64" s="8"/>
      <c r="HLB64" s="8"/>
      <c r="HLC64" s="8"/>
      <c r="HLD64" s="8"/>
      <c r="HLE64" s="8"/>
      <c r="HLF64" s="8"/>
      <c r="HLG64" s="8"/>
      <c r="HLH64" s="8"/>
      <c r="HLI64" s="8"/>
      <c r="HLJ64" s="8"/>
      <c r="HLK64" s="8"/>
      <c r="HLL64" s="8"/>
      <c r="HLM64" s="8"/>
      <c r="HLN64" s="8"/>
      <c r="HLO64" s="8"/>
      <c r="HLP64" s="8"/>
      <c r="HLQ64" s="8"/>
      <c r="HLR64" s="8"/>
      <c r="HLS64" s="8"/>
      <c r="HLT64" s="8"/>
      <c r="HLU64" s="8"/>
      <c r="HLV64" s="8"/>
      <c r="HLW64" s="8"/>
      <c r="HLX64" s="8"/>
      <c r="HLY64" s="8"/>
      <c r="HLZ64" s="8"/>
      <c r="HMA64" s="8"/>
      <c r="HMB64" s="8"/>
      <c r="HMC64" s="8"/>
      <c r="HMD64" s="8"/>
      <c r="HME64" s="8"/>
      <c r="HMF64" s="8"/>
      <c r="HMG64" s="8"/>
      <c r="HMH64" s="8"/>
      <c r="HMI64" s="8"/>
      <c r="HMJ64" s="8"/>
      <c r="HMK64" s="8"/>
      <c r="HML64" s="8"/>
      <c r="HMM64" s="8"/>
      <c r="HMN64" s="8"/>
      <c r="HMO64" s="8"/>
      <c r="HMP64" s="8"/>
      <c r="HMQ64" s="8"/>
      <c r="HMR64" s="8"/>
      <c r="HMS64" s="8"/>
      <c r="HMT64" s="8"/>
      <c r="HMU64" s="8"/>
      <c r="HMV64" s="8"/>
      <c r="HMW64" s="8"/>
      <c r="HMX64" s="8"/>
      <c r="HMY64" s="8"/>
      <c r="HMZ64" s="8"/>
      <c r="HNA64" s="8"/>
      <c r="HNB64" s="8"/>
      <c r="HNC64" s="8"/>
      <c r="HND64" s="8"/>
      <c r="HNE64" s="8"/>
      <c r="HNF64" s="8"/>
      <c r="HNG64" s="8"/>
      <c r="HNH64" s="8"/>
      <c r="HNI64" s="8"/>
      <c r="HNJ64" s="8"/>
      <c r="HNK64" s="8"/>
      <c r="HNL64" s="8"/>
      <c r="HNM64" s="8"/>
      <c r="HNN64" s="8"/>
      <c r="HNO64" s="8"/>
      <c r="HNP64" s="8"/>
      <c r="HNQ64" s="8"/>
      <c r="HNR64" s="8"/>
      <c r="HNS64" s="8"/>
      <c r="HNT64" s="8"/>
      <c r="HNU64" s="8"/>
      <c r="HNV64" s="8"/>
      <c r="HNW64" s="8"/>
      <c r="HNX64" s="8"/>
      <c r="HNY64" s="8"/>
      <c r="HNZ64" s="8"/>
      <c r="HOA64" s="8"/>
      <c r="HOB64" s="8"/>
      <c r="HOC64" s="8"/>
      <c r="HOD64" s="8"/>
      <c r="HOE64" s="8"/>
      <c r="HOF64" s="8"/>
      <c r="HOG64" s="8"/>
      <c r="HOH64" s="8"/>
      <c r="HOI64" s="8"/>
      <c r="HOJ64" s="8"/>
      <c r="HOK64" s="8"/>
      <c r="HOL64" s="8"/>
      <c r="HOM64" s="8"/>
      <c r="HON64" s="8"/>
      <c r="HOO64" s="8"/>
      <c r="HOP64" s="8"/>
      <c r="HOQ64" s="8"/>
      <c r="HOR64" s="8"/>
      <c r="HOS64" s="8"/>
      <c r="HOT64" s="8"/>
      <c r="HOU64" s="8"/>
      <c r="HOV64" s="8"/>
      <c r="HOW64" s="8"/>
      <c r="HOX64" s="8"/>
      <c r="HOY64" s="8"/>
      <c r="HOZ64" s="8"/>
      <c r="HPA64" s="8"/>
      <c r="HPB64" s="8"/>
      <c r="HPC64" s="8"/>
      <c r="HPD64" s="8"/>
      <c r="HPE64" s="8"/>
      <c r="HPF64" s="8"/>
      <c r="HPG64" s="8"/>
      <c r="HPH64" s="8"/>
      <c r="HPI64" s="8"/>
      <c r="HPJ64" s="8"/>
      <c r="HPK64" s="8"/>
      <c r="HPL64" s="8"/>
      <c r="HPM64" s="8"/>
      <c r="HPN64" s="8"/>
      <c r="HPO64" s="8"/>
      <c r="HPP64" s="8"/>
      <c r="HPQ64" s="8"/>
      <c r="HPR64" s="8"/>
      <c r="HPS64" s="8"/>
      <c r="HPT64" s="8"/>
      <c r="HPU64" s="8"/>
      <c r="HPV64" s="8"/>
      <c r="HPW64" s="8"/>
      <c r="HPX64" s="8"/>
      <c r="HPY64" s="8"/>
      <c r="HPZ64" s="8"/>
      <c r="HQA64" s="8"/>
      <c r="HQB64" s="8"/>
      <c r="HQC64" s="8"/>
      <c r="HQD64" s="8"/>
      <c r="HQE64" s="8"/>
      <c r="HQF64" s="8"/>
      <c r="HQG64" s="8"/>
      <c r="HQH64" s="8"/>
      <c r="HQI64" s="8"/>
      <c r="HQJ64" s="8"/>
      <c r="HQK64" s="8"/>
      <c r="HQL64" s="8"/>
      <c r="HQM64" s="8"/>
      <c r="HQN64" s="8"/>
      <c r="HQO64" s="8"/>
      <c r="HQP64" s="8"/>
      <c r="HQQ64" s="8"/>
      <c r="HQR64" s="8"/>
      <c r="HQS64" s="8"/>
      <c r="HQT64" s="8"/>
      <c r="HQU64" s="8"/>
      <c r="HQV64" s="8"/>
      <c r="HQW64" s="8"/>
      <c r="HQX64" s="8"/>
      <c r="HQY64" s="8"/>
      <c r="HQZ64" s="8"/>
      <c r="HRA64" s="8"/>
      <c r="HRB64" s="8"/>
      <c r="HRC64" s="8"/>
      <c r="HRD64" s="8"/>
      <c r="HRE64" s="8"/>
      <c r="HRF64" s="8"/>
      <c r="HRG64" s="8"/>
      <c r="HRH64" s="8"/>
      <c r="HRI64" s="8"/>
      <c r="HRJ64" s="8"/>
      <c r="HRK64" s="8"/>
      <c r="HRL64" s="8"/>
      <c r="HRM64" s="8"/>
      <c r="HRN64" s="8"/>
      <c r="HRO64" s="8"/>
      <c r="HRP64" s="8"/>
      <c r="HRQ64" s="8"/>
      <c r="HRR64" s="8"/>
      <c r="HRS64" s="8"/>
      <c r="HRT64" s="8"/>
      <c r="HRU64" s="8"/>
      <c r="HRV64" s="8"/>
      <c r="HRW64" s="8"/>
      <c r="HRX64" s="8"/>
      <c r="HRY64" s="8"/>
      <c r="HRZ64" s="8"/>
      <c r="HSA64" s="8"/>
      <c r="HSB64" s="8"/>
      <c r="HSC64" s="8"/>
      <c r="HSD64" s="8"/>
      <c r="HSE64" s="8"/>
      <c r="HSF64" s="8"/>
      <c r="HSG64" s="8"/>
      <c r="HSH64" s="8"/>
      <c r="HSI64" s="8"/>
      <c r="HSJ64" s="8"/>
      <c r="HSK64" s="8"/>
      <c r="HSL64" s="8"/>
      <c r="HSM64" s="8"/>
      <c r="HSN64" s="8"/>
      <c r="HSO64" s="8"/>
      <c r="HSP64" s="8"/>
      <c r="HSQ64" s="8"/>
      <c r="HSR64" s="8"/>
      <c r="HSS64" s="8"/>
      <c r="HST64" s="8"/>
      <c r="HSU64" s="8"/>
      <c r="HSV64" s="8"/>
      <c r="HSW64" s="8"/>
      <c r="HSX64" s="8"/>
      <c r="HSY64" s="8"/>
      <c r="HSZ64" s="8"/>
      <c r="HTA64" s="8"/>
      <c r="HTB64" s="8"/>
      <c r="HTC64" s="8"/>
      <c r="HTD64" s="8"/>
      <c r="HTE64" s="8"/>
      <c r="HTF64" s="8"/>
      <c r="HTG64" s="8"/>
      <c r="HTH64" s="8"/>
      <c r="HTI64" s="8"/>
      <c r="HTJ64" s="8"/>
      <c r="HTK64" s="8"/>
      <c r="HTL64" s="8"/>
      <c r="HTM64" s="8"/>
      <c r="HTN64" s="8"/>
      <c r="HTO64" s="8"/>
      <c r="HTP64" s="8"/>
      <c r="HTQ64" s="8"/>
      <c r="HTR64" s="8"/>
      <c r="HTS64" s="8"/>
      <c r="HTT64" s="8"/>
      <c r="HTU64" s="8"/>
      <c r="HTV64" s="8"/>
      <c r="HTW64" s="8"/>
      <c r="HTX64" s="8"/>
      <c r="HTY64" s="8"/>
      <c r="HTZ64" s="8"/>
      <c r="HUA64" s="8"/>
      <c r="HUB64" s="8"/>
      <c r="HUC64" s="8"/>
      <c r="HUD64" s="8"/>
      <c r="HUE64" s="8"/>
      <c r="HUF64" s="8"/>
      <c r="HUG64" s="8"/>
      <c r="HUH64" s="8"/>
      <c r="HUI64" s="8"/>
      <c r="HUJ64" s="8"/>
      <c r="HUK64" s="8"/>
      <c r="HUL64" s="8"/>
      <c r="HUM64" s="8"/>
      <c r="HUN64" s="8"/>
      <c r="HUO64" s="8"/>
      <c r="HUP64" s="8"/>
      <c r="HUQ64" s="8"/>
      <c r="HUR64" s="8"/>
      <c r="HUS64" s="8"/>
      <c r="HUT64" s="8"/>
      <c r="HUU64" s="8"/>
      <c r="HUV64" s="8"/>
      <c r="HUW64" s="8"/>
      <c r="HUX64" s="8"/>
      <c r="HUY64" s="8"/>
      <c r="HUZ64" s="8"/>
      <c r="HVA64" s="8"/>
      <c r="HVB64" s="8"/>
      <c r="HVC64" s="8"/>
      <c r="HVD64" s="8"/>
      <c r="HVE64" s="8"/>
      <c r="HVF64" s="8"/>
      <c r="HVG64" s="8"/>
      <c r="HVH64" s="8"/>
      <c r="HVI64" s="8"/>
      <c r="HVJ64" s="8"/>
      <c r="HVK64" s="8"/>
      <c r="HVL64" s="8"/>
      <c r="HVM64" s="8"/>
      <c r="HVN64" s="8"/>
      <c r="HVO64" s="8"/>
      <c r="HVP64" s="8"/>
      <c r="HVQ64" s="8"/>
      <c r="HVR64" s="8"/>
      <c r="HVS64" s="8"/>
      <c r="HVT64" s="8"/>
      <c r="HVU64" s="8"/>
      <c r="HVV64" s="8"/>
      <c r="HVW64" s="8"/>
      <c r="HVX64" s="8"/>
      <c r="HVY64" s="8"/>
      <c r="HVZ64" s="8"/>
      <c r="HWA64" s="8"/>
      <c r="HWB64" s="8"/>
      <c r="HWC64" s="8"/>
      <c r="HWD64" s="8"/>
      <c r="HWE64" s="8"/>
      <c r="HWF64" s="8"/>
      <c r="HWG64" s="8"/>
      <c r="HWH64" s="8"/>
      <c r="HWI64" s="8"/>
      <c r="HWJ64" s="8"/>
      <c r="HWK64" s="8"/>
      <c r="HWL64" s="8"/>
      <c r="HWM64" s="8"/>
      <c r="HWN64" s="8"/>
      <c r="HWO64" s="8"/>
      <c r="HWP64" s="8"/>
      <c r="HWQ64" s="8"/>
      <c r="HWR64" s="8"/>
      <c r="HWS64" s="8"/>
      <c r="HWT64" s="8"/>
      <c r="HWU64" s="8"/>
      <c r="HWV64" s="8"/>
      <c r="HWW64" s="8"/>
      <c r="HWX64" s="8"/>
      <c r="HWY64" s="8"/>
      <c r="HWZ64" s="8"/>
      <c r="HXA64" s="8"/>
      <c r="HXB64" s="8"/>
      <c r="HXC64" s="8"/>
      <c r="HXD64" s="8"/>
      <c r="HXE64" s="8"/>
      <c r="HXF64" s="8"/>
      <c r="HXG64" s="8"/>
      <c r="HXH64" s="8"/>
      <c r="HXI64" s="8"/>
      <c r="HXJ64" s="8"/>
      <c r="HXK64" s="8"/>
      <c r="HXL64" s="8"/>
      <c r="HXM64" s="8"/>
      <c r="HXN64" s="8"/>
      <c r="HXO64" s="8"/>
      <c r="HXP64" s="8"/>
      <c r="HXQ64" s="8"/>
      <c r="HXR64" s="8"/>
      <c r="HXS64" s="8"/>
      <c r="HXT64" s="8"/>
      <c r="HXU64" s="8"/>
      <c r="HXV64" s="8"/>
      <c r="HXW64" s="8"/>
      <c r="HXX64" s="8"/>
      <c r="HXY64" s="8"/>
      <c r="HXZ64" s="8"/>
      <c r="HYA64" s="8"/>
      <c r="HYB64" s="8"/>
      <c r="HYC64" s="8"/>
      <c r="HYD64" s="8"/>
      <c r="HYE64" s="8"/>
      <c r="HYF64" s="8"/>
      <c r="HYG64" s="8"/>
      <c r="HYH64" s="8"/>
      <c r="HYI64" s="8"/>
      <c r="HYJ64" s="8"/>
      <c r="HYK64" s="8"/>
      <c r="HYL64" s="8"/>
      <c r="HYM64" s="8"/>
      <c r="HYN64" s="8"/>
      <c r="HYO64" s="8"/>
      <c r="HYP64" s="8"/>
      <c r="HYQ64" s="8"/>
      <c r="HYR64" s="8"/>
      <c r="HYS64" s="8"/>
      <c r="HYT64" s="8"/>
      <c r="HYU64" s="8"/>
      <c r="HYV64" s="8"/>
      <c r="HYW64" s="8"/>
      <c r="HYX64" s="8"/>
      <c r="HYY64" s="8"/>
      <c r="HYZ64" s="8"/>
      <c r="HZA64" s="8"/>
      <c r="HZB64" s="8"/>
      <c r="HZC64" s="8"/>
      <c r="HZD64" s="8"/>
      <c r="HZE64" s="8"/>
      <c r="HZF64" s="8"/>
      <c r="HZG64" s="8"/>
      <c r="HZH64" s="8"/>
      <c r="HZI64" s="8"/>
      <c r="HZJ64" s="8"/>
      <c r="HZK64" s="8"/>
      <c r="HZL64" s="8"/>
      <c r="HZM64" s="8"/>
      <c r="HZN64" s="8"/>
      <c r="HZO64" s="8"/>
      <c r="HZP64" s="8"/>
      <c r="HZQ64" s="8"/>
      <c r="HZR64" s="8"/>
      <c r="HZS64" s="8"/>
      <c r="HZT64" s="8"/>
      <c r="HZU64" s="8"/>
      <c r="HZV64" s="8"/>
      <c r="HZW64" s="8"/>
      <c r="HZX64" s="8"/>
      <c r="HZY64" s="8"/>
      <c r="HZZ64" s="8"/>
      <c r="IAA64" s="8"/>
      <c r="IAB64" s="8"/>
      <c r="IAC64" s="8"/>
      <c r="IAD64" s="8"/>
      <c r="IAE64" s="8"/>
      <c r="IAF64" s="8"/>
      <c r="IAG64" s="8"/>
      <c r="IAH64" s="8"/>
      <c r="IAI64" s="8"/>
      <c r="IAJ64" s="8"/>
      <c r="IAK64" s="8"/>
      <c r="IAL64" s="8"/>
      <c r="IAM64" s="8"/>
      <c r="IAN64" s="8"/>
      <c r="IAO64" s="8"/>
      <c r="IAP64" s="8"/>
      <c r="IAQ64" s="8"/>
      <c r="IAR64" s="8"/>
      <c r="IAS64" s="8"/>
      <c r="IAT64" s="8"/>
      <c r="IAU64" s="8"/>
      <c r="IAV64" s="8"/>
      <c r="IAW64" s="8"/>
      <c r="IAX64" s="8"/>
      <c r="IAY64" s="8"/>
      <c r="IAZ64" s="8"/>
      <c r="IBA64" s="8"/>
      <c r="IBB64" s="8"/>
      <c r="IBC64" s="8"/>
      <c r="IBD64" s="8"/>
      <c r="IBE64" s="8"/>
      <c r="IBF64" s="8"/>
      <c r="IBG64" s="8"/>
      <c r="IBH64" s="8"/>
      <c r="IBI64" s="8"/>
      <c r="IBJ64" s="8"/>
      <c r="IBK64" s="8"/>
      <c r="IBL64" s="8"/>
      <c r="IBM64" s="8"/>
      <c r="IBN64" s="8"/>
      <c r="IBO64" s="8"/>
      <c r="IBP64" s="8"/>
      <c r="IBQ64" s="8"/>
      <c r="IBR64" s="8"/>
      <c r="IBS64" s="8"/>
      <c r="IBT64" s="8"/>
      <c r="IBU64" s="8"/>
      <c r="IBV64" s="8"/>
      <c r="IBW64" s="8"/>
      <c r="IBX64" s="8"/>
      <c r="IBY64" s="8"/>
      <c r="IBZ64" s="8"/>
      <c r="ICA64" s="8"/>
      <c r="ICB64" s="8"/>
      <c r="ICC64" s="8"/>
      <c r="ICD64" s="8"/>
      <c r="ICE64" s="8"/>
      <c r="ICF64" s="8"/>
      <c r="ICG64" s="8"/>
      <c r="ICH64" s="8"/>
      <c r="ICI64" s="8"/>
      <c r="ICJ64" s="8"/>
      <c r="ICK64" s="8"/>
      <c r="ICL64" s="8"/>
      <c r="ICM64" s="8"/>
      <c r="ICN64" s="8"/>
      <c r="ICO64" s="8"/>
      <c r="ICP64" s="8"/>
      <c r="ICQ64" s="8"/>
      <c r="ICR64" s="8"/>
      <c r="ICS64" s="8"/>
      <c r="ICT64" s="8"/>
      <c r="ICU64" s="8"/>
      <c r="ICV64" s="8"/>
      <c r="ICW64" s="8"/>
      <c r="ICX64" s="8"/>
      <c r="ICY64" s="8"/>
      <c r="ICZ64" s="8"/>
      <c r="IDA64" s="8"/>
      <c r="IDB64" s="8"/>
      <c r="IDC64" s="8"/>
      <c r="IDD64" s="8"/>
      <c r="IDE64" s="8"/>
      <c r="IDF64" s="8"/>
      <c r="IDG64" s="8"/>
      <c r="IDH64" s="8"/>
      <c r="IDI64" s="8"/>
      <c r="IDJ64" s="8"/>
      <c r="IDK64" s="8"/>
      <c r="IDL64" s="8"/>
      <c r="IDM64" s="8"/>
      <c r="IDN64" s="8"/>
      <c r="IDO64" s="8"/>
      <c r="IDP64" s="8"/>
      <c r="IDQ64" s="8"/>
      <c r="IDR64" s="8"/>
      <c r="IDS64" s="8"/>
      <c r="IDT64" s="8"/>
      <c r="IDU64" s="8"/>
      <c r="IDV64" s="8"/>
      <c r="IDW64" s="8"/>
      <c r="IDX64" s="8"/>
      <c r="IDY64" s="8"/>
      <c r="IDZ64" s="8"/>
      <c r="IEA64" s="8"/>
      <c r="IEB64" s="8"/>
      <c r="IEC64" s="8"/>
      <c r="IED64" s="8"/>
      <c r="IEE64" s="8"/>
      <c r="IEF64" s="8"/>
      <c r="IEG64" s="8"/>
      <c r="IEH64" s="8"/>
      <c r="IEI64" s="8"/>
      <c r="IEJ64" s="8"/>
      <c r="IEK64" s="8"/>
      <c r="IEL64" s="8"/>
      <c r="IEM64" s="8"/>
      <c r="IEN64" s="8"/>
      <c r="IEO64" s="8"/>
      <c r="IEP64" s="8"/>
      <c r="IEQ64" s="8"/>
      <c r="IER64" s="8"/>
      <c r="IES64" s="8"/>
      <c r="IET64" s="8"/>
      <c r="IEU64" s="8"/>
      <c r="IEV64" s="8"/>
      <c r="IEW64" s="8"/>
      <c r="IEX64" s="8"/>
      <c r="IEY64" s="8"/>
      <c r="IEZ64" s="8"/>
      <c r="IFA64" s="8"/>
      <c r="IFB64" s="8"/>
      <c r="IFC64" s="8"/>
      <c r="IFD64" s="8"/>
      <c r="IFE64" s="8"/>
      <c r="IFF64" s="8"/>
      <c r="IFG64" s="8"/>
      <c r="IFH64" s="8"/>
      <c r="IFI64" s="8"/>
      <c r="IFJ64" s="8"/>
      <c r="IFK64" s="8"/>
      <c r="IFL64" s="8"/>
      <c r="IFM64" s="8"/>
      <c r="IFN64" s="8"/>
      <c r="IFO64" s="8"/>
      <c r="IFP64" s="8"/>
      <c r="IFQ64" s="8"/>
      <c r="IFR64" s="8"/>
      <c r="IFS64" s="8"/>
      <c r="IFT64" s="8"/>
      <c r="IFU64" s="8"/>
      <c r="IFV64" s="8"/>
      <c r="IFW64" s="8"/>
      <c r="IFX64" s="8"/>
      <c r="IFY64" s="8"/>
      <c r="IFZ64" s="8"/>
      <c r="IGA64" s="8"/>
      <c r="IGB64" s="8"/>
      <c r="IGC64" s="8"/>
      <c r="IGD64" s="8"/>
      <c r="IGE64" s="8"/>
      <c r="IGF64" s="8"/>
      <c r="IGG64" s="8"/>
      <c r="IGH64" s="8"/>
      <c r="IGI64" s="8"/>
      <c r="IGJ64" s="8"/>
      <c r="IGK64" s="8"/>
      <c r="IGL64" s="8"/>
      <c r="IGM64" s="8"/>
      <c r="IGN64" s="8"/>
      <c r="IGO64" s="8"/>
      <c r="IGP64" s="8"/>
      <c r="IGQ64" s="8"/>
      <c r="IGR64" s="8"/>
      <c r="IGS64" s="8"/>
      <c r="IGT64" s="8"/>
      <c r="IGU64" s="8"/>
      <c r="IGV64" s="8"/>
      <c r="IGW64" s="8"/>
      <c r="IGX64" s="8"/>
      <c r="IGY64" s="8"/>
      <c r="IGZ64" s="8"/>
      <c r="IHA64" s="8"/>
      <c r="IHB64" s="8"/>
      <c r="IHC64" s="8"/>
      <c r="IHD64" s="8"/>
      <c r="IHE64" s="8"/>
      <c r="IHF64" s="8"/>
      <c r="IHG64" s="8"/>
      <c r="IHH64" s="8"/>
      <c r="IHI64" s="8"/>
      <c r="IHJ64" s="8"/>
      <c r="IHK64" s="8"/>
      <c r="IHL64" s="8"/>
      <c r="IHM64" s="8"/>
      <c r="IHN64" s="8"/>
      <c r="IHO64" s="8"/>
      <c r="IHP64" s="8"/>
      <c r="IHQ64" s="8"/>
      <c r="IHR64" s="8"/>
      <c r="IHS64" s="8"/>
      <c r="IHT64" s="8"/>
      <c r="IHU64" s="8"/>
      <c r="IHV64" s="8"/>
      <c r="IHW64" s="8"/>
      <c r="IHX64" s="8"/>
      <c r="IHY64" s="8"/>
      <c r="IHZ64" s="8"/>
      <c r="IIA64" s="8"/>
      <c r="IIB64" s="8"/>
      <c r="IIC64" s="8"/>
      <c r="IID64" s="8"/>
      <c r="IIE64" s="8"/>
      <c r="IIF64" s="8"/>
      <c r="IIG64" s="8"/>
      <c r="IIH64" s="8"/>
      <c r="III64" s="8"/>
      <c r="IIJ64" s="8"/>
      <c r="IIK64" s="8"/>
      <c r="IIL64" s="8"/>
      <c r="IIM64" s="8"/>
      <c r="IIN64" s="8"/>
      <c r="IIO64" s="8"/>
      <c r="IIP64" s="8"/>
      <c r="IIQ64" s="8"/>
      <c r="IIR64" s="8"/>
      <c r="IIS64" s="8"/>
      <c r="IIT64" s="8"/>
      <c r="IIU64" s="8"/>
      <c r="IIV64" s="8"/>
      <c r="IIW64" s="8"/>
      <c r="IIX64" s="8"/>
      <c r="IIY64" s="8"/>
      <c r="IIZ64" s="8"/>
      <c r="IJA64" s="8"/>
      <c r="IJB64" s="8"/>
      <c r="IJC64" s="8"/>
      <c r="IJD64" s="8"/>
      <c r="IJE64" s="8"/>
      <c r="IJF64" s="8"/>
      <c r="IJG64" s="8"/>
      <c r="IJH64" s="8"/>
      <c r="IJI64" s="8"/>
      <c r="IJJ64" s="8"/>
      <c r="IJK64" s="8"/>
      <c r="IJL64" s="8"/>
      <c r="IJM64" s="8"/>
      <c r="IJN64" s="8"/>
      <c r="IJO64" s="8"/>
      <c r="IJP64" s="8"/>
      <c r="IJQ64" s="8"/>
      <c r="IJR64" s="8"/>
      <c r="IJS64" s="8"/>
      <c r="IJT64" s="8"/>
      <c r="IJU64" s="8"/>
      <c r="IJV64" s="8"/>
      <c r="IJW64" s="8"/>
      <c r="IJX64" s="8"/>
      <c r="IJY64" s="8"/>
      <c r="IJZ64" s="8"/>
      <c r="IKA64" s="8"/>
      <c r="IKB64" s="8"/>
      <c r="IKC64" s="8"/>
      <c r="IKD64" s="8"/>
      <c r="IKE64" s="8"/>
      <c r="IKF64" s="8"/>
      <c r="IKG64" s="8"/>
      <c r="IKH64" s="8"/>
      <c r="IKI64" s="8"/>
      <c r="IKJ64" s="8"/>
      <c r="IKK64" s="8"/>
      <c r="IKL64" s="8"/>
      <c r="IKM64" s="8"/>
      <c r="IKN64" s="8"/>
      <c r="IKO64" s="8"/>
      <c r="IKP64" s="8"/>
      <c r="IKQ64" s="8"/>
      <c r="IKR64" s="8"/>
      <c r="IKS64" s="8"/>
      <c r="IKT64" s="8"/>
      <c r="IKU64" s="8"/>
      <c r="IKV64" s="8"/>
      <c r="IKW64" s="8"/>
      <c r="IKX64" s="8"/>
      <c r="IKY64" s="8"/>
      <c r="IKZ64" s="8"/>
      <c r="ILA64" s="8"/>
      <c r="ILB64" s="8"/>
      <c r="ILC64" s="8"/>
      <c r="ILD64" s="8"/>
      <c r="ILE64" s="8"/>
      <c r="ILF64" s="8"/>
      <c r="ILG64" s="8"/>
      <c r="ILH64" s="8"/>
      <c r="ILI64" s="8"/>
      <c r="ILJ64" s="8"/>
      <c r="ILK64" s="8"/>
      <c r="ILL64" s="8"/>
      <c r="ILM64" s="8"/>
      <c r="ILN64" s="8"/>
      <c r="ILO64" s="8"/>
      <c r="ILP64" s="8"/>
      <c r="ILQ64" s="8"/>
      <c r="ILR64" s="8"/>
      <c r="ILS64" s="8"/>
      <c r="ILT64" s="8"/>
      <c r="ILU64" s="8"/>
      <c r="ILV64" s="8"/>
      <c r="ILW64" s="8"/>
      <c r="ILX64" s="8"/>
      <c r="ILY64" s="8"/>
      <c r="ILZ64" s="8"/>
      <c r="IMA64" s="8"/>
      <c r="IMB64" s="8"/>
      <c r="IMC64" s="8"/>
      <c r="IMD64" s="8"/>
      <c r="IME64" s="8"/>
      <c r="IMF64" s="8"/>
      <c r="IMG64" s="8"/>
      <c r="IMH64" s="8"/>
      <c r="IMI64" s="8"/>
      <c r="IMJ64" s="8"/>
      <c r="IMK64" s="8"/>
      <c r="IML64" s="8"/>
      <c r="IMM64" s="8"/>
      <c r="IMN64" s="8"/>
      <c r="IMO64" s="8"/>
      <c r="IMP64" s="8"/>
      <c r="IMQ64" s="8"/>
      <c r="IMR64" s="8"/>
      <c r="IMS64" s="8"/>
      <c r="IMT64" s="8"/>
      <c r="IMU64" s="8"/>
      <c r="IMV64" s="8"/>
      <c r="IMW64" s="8"/>
      <c r="IMX64" s="8"/>
      <c r="IMY64" s="8"/>
      <c r="IMZ64" s="8"/>
      <c r="INA64" s="8"/>
      <c r="INB64" s="8"/>
      <c r="INC64" s="8"/>
      <c r="IND64" s="8"/>
      <c r="INE64" s="8"/>
      <c r="INF64" s="8"/>
      <c r="ING64" s="8"/>
      <c r="INH64" s="8"/>
      <c r="INI64" s="8"/>
      <c r="INJ64" s="8"/>
      <c r="INK64" s="8"/>
      <c r="INL64" s="8"/>
      <c r="INM64" s="8"/>
      <c r="INN64" s="8"/>
      <c r="INO64" s="8"/>
      <c r="INP64" s="8"/>
      <c r="INQ64" s="8"/>
      <c r="INR64" s="8"/>
      <c r="INS64" s="8"/>
      <c r="INT64" s="8"/>
      <c r="INU64" s="8"/>
      <c r="INV64" s="8"/>
      <c r="INW64" s="8"/>
      <c r="INX64" s="8"/>
      <c r="INY64" s="8"/>
      <c r="INZ64" s="8"/>
      <c r="IOA64" s="8"/>
      <c r="IOB64" s="8"/>
      <c r="IOC64" s="8"/>
      <c r="IOD64" s="8"/>
      <c r="IOE64" s="8"/>
      <c r="IOF64" s="8"/>
      <c r="IOG64" s="8"/>
      <c r="IOH64" s="8"/>
      <c r="IOI64" s="8"/>
      <c r="IOJ64" s="8"/>
      <c r="IOK64" s="8"/>
      <c r="IOL64" s="8"/>
      <c r="IOM64" s="8"/>
      <c r="ION64" s="8"/>
      <c r="IOO64" s="8"/>
      <c r="IOP64" s="8"/>
      <c r="IOQ64" s="8"/>
      <c r="IOR64" s="8"/>
      <c r="IOS64" s="8"/>
      <c r="IOT64" s="8"/>
      <c r="IOU64" s="8"/>
      <c r="IOV64" s="8"/>
      <c r="IOW64" s="8"/>
      <c r="IOX64" s="8"/>
      <c r="IOY64" s="8"/>
      <c r="IOZ64" s="8"/>
      <c r="IPA64" s="8"/>
      <c r="IPB64" s="8"/>
      <c r="IPC64" s="8"/>
      <c r="IPD64" s="8"/>
      <c r="IPE64" s="8"/>
      <c r="IPF64" s="8"/>
      <c r="IPG64" s="8"/>
      <c r="IPH64" s="8"/>
      <c r="IPI64" s="8"/>
      <c r="IPJ64" s="8"/>
      <c r="IPK64" s="8"/>
      <c r="IPL64" s="8"/>
      <c r="IPM64" s="8"/>
      <c r="IPN64" s="8"/>
      <c r="IPO64" s="8"/>
      <c r="IPP64" s="8"/>
      <c r="IPQ64" s="8"/>
      <c r="IPR64" s="8"/>
      <c r="IPS64" s="8"/>
      <c r="IPT64" s="8"/>
      <c r="IPU64" s="8"/>
      <c r="IPV64" s="8"/>
      <c r="IPW64" s="8"/>
      <c r="IPX64" s="8"/>
      <c r="IPY64" s="8"/>
      <c r="IPZ64" s="8"/>
      <c r="IQA64" s="8"/>
      <c r="IQB64" s="8"/>
      <c r="IQC64" s="8"/>
      <c r="IQD64" s="8"/>
      <c r="IQE64" s="8"/>
      <c r="IQF64" s="8"/>
      <c r="IQG64" s="8"/>
      <c r="IQH64" s="8"/>
      <c r="IQI64" s="8"/>
      <c r="IQJ64" s="8"/>
      <c r="IQK64" s="8"/>
      <c r="IQL64" s="8"/>
      <c r="IQM64" s="8"/>
      <c r="IQN64" s="8"/>
      <c r="IQO64" s="8"/>
      <c r="IQP64" s="8"/>
      <c r="IQQ64" s="8"/>
      <c r="IQR64" s="8"/>
      <c r="IQS64" s="8"/>
      <c r="IQT64" s="8"/>
      <c r="IQU64" s="8"/>
      <c r="IQV64" s="8"/>
      <c r="IQW64" s="8"/>
      <c r="IQX64" s="8"/>
      <c r="IQY64" s="8"/>
      <c r="IQZ64" s="8"/>
      <c r="IRA64" s="8"/>
      <c r="IRB64" s="8"/>
      <c r="IRC64" s="8"/>
      <c r="IRD64" s="8"/>
      <c r="IRE64" s="8"/>
      <c r="IRF64" s="8"/>
      <c r="IRG64" s="8"/>
      <c r="IRH64" s="8"/>
      <c r="IRI64" s="8"/>
      <c r="IRJ64" s="8"/>
      <c r="IRK64" s="8"/>
      <c r="IRL64" s="8"/>
      <c r="IRM64" s="8"/>
      <c r="IRN64" s="8"/>
      <c r="IRO64" s="8"/>
      <c r="IRP64" s="8"/>
      <c r="IRQ64" s="8"/>
      <c r="IRR64" s="8"/>
      <c r="IRS64" s="8"/>
      <c r="IRT64" s="8"/>
      <c r="IRU64" s="8"/>
      <c r="IRV64" s="8"/>
      <c r="IRW64" s="8"/>
      <c r="IRX64" s="8"/>
      <c r="IRY64" s="8"/>
      <c r="IRZ64" s="8"/>
      <c r="ISA64" s="8"/>
      <c r="ISB64" s="8"/>
      <c r="ISC64" s="8"/>
      <c r="ISD64" s="8"/>
      <c r="ISE64" s="8"/>
      <c r="ISF64" s="8"/>
      <c r="ISG64" s="8"/>
      <c r="ISH64" s="8"/>
      <c r="ISI64" s="8"/>
      <c r="ISJ64" s="8"/>
      <c r="ISK64" s="8"/>
      <c r="ISL64" s="8"/>
      <c r="ISM64" s="8"/>
      <c r="ISN64" s="8"/>
      <c r="ISO64" s="8"/>
      <c r="ISP64" s="8"/>
      <c r="ISQ64" s="8"/>
      <c r="ISR64" s="8"/>
      <c r="ISS64" s="8"/>
      <c r="IST64" s="8"/>
      <c r="ISU64" s="8"/>
      <c r="ISV64" s="8"/>
      <c r="ISW64" s="8"/>
      <c r="ISX64" s="8"/>
      <c r="ISY64" s="8"/>
      <c r="ISZ64" s="8"/>
      <c r="ITA64" s="8"/>
      <c r="ITB64" s="8"/>
      <c r="ITC64" s="8"/>
      <c r="ITD64" s="8"/>
      <c r="ITE64" s="8"/>
      <c r="ITF64" s="8"/>
      <c r="ITG64" s="8"/>
      <c r="ITH64" s="8"/>
      <c r="ITI64" s="8"/>
      <c r="ITJ64" s="8"/>
      <c r="ITK64" s="8"/>
      <c r="ITL64" s="8"/>
      <c r="ITM64" s="8"/>
      <c r="ITN64" s="8"/>
      <c r="ITO64" s="8"/>
      <c r="ITP64" s="8"/>
      <c r="ITQ64" s="8"/>
      <c r="ITR64" s="8"/>
      <c r="ITS64" s="8"/>
      <c r="ITT64" s="8"/>
      <c r="ITU64" s="8"/>
      <c r="ITV64" s="8"/>
      <c r="ITW64" s="8"/>
      <c r="ITX64" s="8"/>
      <c r="ITY64" s="8"/>
      <c r="ITZ64" s="8"/>
      <c r="IUA64" s="8"/>
      <c r="IUB64" s="8"/>
      <c r="IUC64" s="8"/>
      <c r="IUD64" s="8"/>
      <c r="IUE64" s="8"/>
      <c r="IUF64" s="8"/>
      <c r="IUG64" s="8"/>
      <c r="IUH64" s="8"/>
      <c r="IUI64" s="8"/>
      <c r="IUJ64" s="8"/>
      <c r="IUK64" s="8"/>
      <c r="IUL64" s="8"/>
      <c r="IUM64" s="8"/>
      <c r="IUN64" s="8"/>
      <c r="IUO64" s="8"/>
      <c r="IUP64" s="8"/>
      <c r="IUQ64" s="8"/>
      <c r="IUR64" s="8"/>
      <c r="IUS64" s="8"/>
      <c r="IUT64" s="8"/>
      <c r="IUU64" s="8"/>
      <c r="IUV64" s="8"/>
      <c r="IUW64" s="8"/>
      <c r="IUX64" s="8"/>
      <c r="IUY64" s="8"/>
      <c r="IUZ64" s="8"/>
      <c r="IVA64" s="8"/>
      <c r="IVB64" s="8"/>
      <c r="IVC64" s="8"/>
      <c r="IVD64" s="8"/>
      <c r="IVE64" s="8"/>
      <c r="IVF64" s="8"/>
      <c r="IVG64" s="8"/>
      <c r="IVH64" s="8"/>
      <c r="IVI64" s="8"/>
      <c r="IVJ64" s="8"/>
      <c r="IVK64" s="8"/>
      <c r="IVL64" s="8"/>
      <c r="IVM64" s="8"/>
      <c r="IVN64" s="8"/>
      <c r="IVO64" s="8"/>
      <c r="IVP64" s="8"/>
      <c r="IVQ64" s="8"/>
      <c r="IVR64" s="8"/>
      <c r="IVS64" s="8"/>
      <c r="IVT64" s="8"/>
      <c r="IVU64" s="8"/>
      <c r="IVV64" s="8"/>
      <c r="IVW64" s="8"/>
      <c r="IVX64" s="8"/>
      <c r="IVY64" s="8"/>
      <c r="IVZ64" s="8"/>
      <c r="IWA64" s="8"/>
      <c r="IWB64" s="8"/>
      <c r="IWC64" s="8"/>
      <c r="IWD64" s="8"/>
      <c r="IWE64" s="8"/>
      <c r="IWF64" s="8"/>
      <c r="IWG64" s="8"/>
      <c r="IWH64" s="8"/>
      <c r="IWI64" s="8"/>
      <c r="IWJ64" s="8"/>
      <c r="IWK64" s="8"/>
      <c r="IWL64" s="8"/>
      <c r="IWM64" s="8"/>
      <c r="IWN64" s="8"/>
      <c r="IWO64" s="8"/>
      <c r="IWP64" s="8"/>
      <c r="IWQ64" s="8"/>
      <c r="IWR64" s="8"/>
      <c r="IWS64" s="8"/>
      <c r="IWT64" s="8"/>
      <c r="IWU64" s="8"/>
      <c r="IWV64" s="8"/>
      <c r="IWW64" s="8"/>
      <c r="IWX64" s="8"/>
      <c r="IWY64" s="8"/>
      <c r="IWZ64" s="8"/>
      <c r="IXA64" s="8"/>
      <c r="IXB64" s="8"/>
      <c r="IXC64" s="8"/>
      <c r="IXD64" s="8"/>
      <c r="IXE64" s="8"/>
      <c r="IXF64" s="8"/>
      <c r="IXG64" s="8"/>
      <c r="IXH64" s="8"/>
      <c r="IXI64" s="8"/>
      <c r="IXJ64" s="8"/>
      <c r="IXK64" s="8"/>
      <c r="IXL64" s="8"/>
      <c r="IXM64" s="8"/>
      <c r="IXN64" s="8"/>
      <c r="IXO64" s="8"/>
      <c r="IXP64" s="8"/>
      <c r="IXQ64" s="8"/>
      <c r="IXR64" s="8"/>
      <c r="IXS64" s="8"/>
      <c r="IXT64" s="8"/>
      <c r="IXU64" s="8"/>
      <c r="IXV64" s="8"/>
      <c r="IXW64" s="8"/>
      <c r="IXX64" s="8"/>
      <c r="IXY64" s="8"/>
      <c r="IXZ64" s="8"/>
      <c r="IYA64" s="8"/>
      <c r="IYB64" s="8"/>
      <c r="IYC64" s="8"/>
      <c r="IYD64" s="8"/>
      <c r="IYE64" s="8"/>
      <c r="IYF64" s="8"/>
      <c r="IYG64" s="8"/>
      <c r="IYH64" s="8"/>
      <c r="IYI64" s="8"/>
      <c r="IYJ64" s="8"/>
      <c r="IYK64" s="8"/>
      <c r="IYL64" s="8"/>
      <c r="IYM64" s="8"/>
      <c r="IYN64" s="8"/>
      <c r="IYO64" s="8"/>
      <c r="IYP64" s="8"/>
      <c r="IYQ64" s="8"/>
      <c r="IYR64" s="8"/>
      <c r="IYS64" s="8"/>
      <c r="IYT64" s="8"/>
      <c r="IYU64" s="8"/>
      <c r="IYV64" s="8"/>
      <c r="IYW64" s="8"/>
      <c r="IYX64" s="8"/>
      <c r="IYY64" s="8"/>
      <c r="IYZ64" s="8"/>
      <c r="IZA64" s="8"/>
      <c r="IZB64" s="8"/>
      <c r="IZC64" s="8"/>
      <c r="IZD64" s="8"/>
      <c r="IZE64" s="8"/>
      <c r="IZF64" s="8"/>
      <c r="IZG64" s="8"/>
      <c r="IZH64" s="8"/>
      <c r="IZI64" s="8"/>
      <c r="IZJ64" s="8"/>
      <c r="IZK64" s="8"/>
      <c r="IZL64" s="8"/>
      <c r="IZM64" s="8"/>
      <c r="IZN64" s="8"/>
      <c r="IZO64" s="8"/>
      <c r="IZP64" s="8"/>
      <c r="IZQ64" s="8"/>
      <c r="IZR64" s="8"/>
      <c r="IZS64" s="8"/>
      <c r="IZT64" s="8"/>
      <c r="IZU64" s="8"/>
      <c r="IZV64" s="8"/>
      <c r="IZW64" s="8"/>
      <c r="IZX64" s="8"/>
      <c r="IZY64" s="8"/>
      <c r="IZZ64" s="8"/>
      <c r="JAA64" s="8"/>
      <c r="JAB64" s="8"/>
      <c r="JAC64" s="8"/>
      <c r="JAD64" s="8"/>
      <c r="JAE64" s="8"/>
      <c r="JAF64" s="8"/>
      <c r="JAG64" s="8"/>
      <c r="JAH64" s="8"/>
      <c r="JAI64" s="8"/>
      <c r="JAJ64" s="8"/>
      <c r="JAK64" s="8"/>
      <c r="JAL64" s="8"/>
      <c r="JAM64" s="8"/>
      <c r="JAN64" s="8"/>
      <c r="JAO64" s="8"/>
      <c r="JAP64" s="8"/>
      <c r="JAQ64" s="8"/>
      <c r="JAR64" s="8"/>
      <c r="JAS64" s="8"/>
      <c r="JAT64" s="8"/>
      <c r="JAU64" s="8"/>
      <c r="JAV64" s="8"/>
      <c r="JAW64" s="8"/>
      <c r="JAX64" s="8"/>
      <c r="JAY64" s="8"/>
      <c r="JAZ64" s="8"/>
      <c r="JBA64" s="8"/>
      <c r="JBB64" s="8"/>
      <c r="JBC64" s="8"/>
      <c r="JBD64" s="8"/>
      <c r="JBE64" s="8"/>
      <c r="JBF64" s="8"/>
      <c r="JBG64" s="8"/>
      <c r="JBH64" s="8"/>
      <c r="JBI64" s="8"/>
      <c r="JBJ64" s="8"/>
      <c r="JBK64" s="8"/>
      <c r="JBL64" s="8"/>
      <c r="JBM64" s="8"/>
      <c r="JBN64" s="8"/>
      <c r="JBO64" s="8"/>
      <c r="JBP64" s="8"/>
      <c r="JBQ64" s="8"/>
      <c r="JBR64" s="8"/>
      <c r="JBS64" s="8"/>
      <c r="JBT64" s="8"/>
      <c r="JBU64" s="8"/>
      <c r="JBV64" s="8"/>
      <c r="JBW64" s="8"/>
      <c r="JBX64" s="8"/>
      <c r="JBY64" s="8"/>
      <c r="JBZ64" s="8"/>
      <c r="JCA64" s="8"/>
      <c r="JCB64" s="8"/>
      <c r="JCC64" s="8"/>
      <c r="JCD64" s="8"/>
      <c r="JCE64" s="8"/>
      <c r="JCF64" s="8"/>
      <c r="JCG64" s="8"/>
      <c r="JCH64" s="8"/>
      <c r="JCI64" s="8"/>
      <c r="JCJ64" s="8"/>
      <c r="JCK64" s="8"/>
      <c r="JCL64" s="8"/>
      <c r="JCM64" s="8"/>
      <c r="JCN64" s="8"/>
      <c r="JCO64" s="8"/>
      <c r="JCP64" s="8"/>
      <c r="JCQ64" s="8"/>
      <c r="JCR64" s="8"/>
      <c r="JCS64" s="8"/>
      <c r="JCT64" s="8"/>
      <c r="JCU64" s="8"/>
      <c r="JCV64" s="8"/>
      <c r="JCW64" s="8"/>
      <c r="JCX64" s="8"/>
      <c r="JCY64" s="8"/>
      <c r="JCZ64" s="8"/>
      <c r="JDA64" s="8"/>
      <c r="JDB64" s="8"/>
      <c r="JDC64" s="8"/>
      <c r="JDD64" s="8"/>
      <c r="JDE64" s="8"/>
      <c r="JDF64" s="8"/>
      <c r="JDG64" s="8"/>
      <c r="JDH64" s="8"/>
      <c r="JDI64" s="8"/>
      <c r="JDJ64" s="8"/>
      <c r="JDK64" s="8"/>
      <c r="JDL64" s="8"/>
      <c r="JDM64" s="8"/>
      <c r="JDN64" s="8"/>
      <c r="JDO64" s="8"/>
      <c r="JDP64" s="8"/>
      <c r="JDQ64" s="8"/>
      <c r="JDR64" s="8"/>
      <c r="JDS64" s="8"/>
      <c r="JDT64" s="8"/>
      <c r="JDU64" s="8"/>
      <c r="JDV64" s="8"/>
      <c r="JDW64" s="8"/>
      <c r="JDX64" s="8"/>
      <c r="JDY64" s="8"/>
      <c r="JDZ64" s="8"/>
      <c r="JEA64" s="8"/>
      <c r="JEB64" s="8"/>
      <c r="JEC64" s="8"/>
      <c r="JED64" s="8"/>
      <c r="JEE64" s="8"/>
      <c r="JEF64" s="8"/>
      <c r="JEG64" s="8"/>
      <c r="JEH64" s="8"/>
      <c r="JEI64" s="8"/>
      <c r="JEJ64" s="8"/>
      <c r="JEK64" s="8"/>
      <c r="JEL64" s="8"/>
      <c r="JEM64" s="8"/>
      <c r="JEN64" s="8"/>
      <c r="JEO64" s="8"/>
      <c r="JEP64" s="8"/>
      <c r="JEQ64" s="8"/>
      <c r="JER64" s="8"/>
      <c r="JES64" s="8"/>
      <c r="JET64" s="8"/>
      <c r="JEU64" s="8"/>
      <c r="JEV64" s="8"/>
      <c r="JEW64" s="8"/>
      <c r="JEX64" s="8"/>
      <c r="JEY64" s="8"/>
      <c r="JEZ64" s="8"/>
      <c r="JFA64" s="8"/>
      <c r="JFB64" s="8"/>
      <c r="JFC64" s="8"/>
      <c r="JFD64" s="8"/>
      <c r="JFE64" s="8"/>
      <c r="JFF64" s="8"/>
      <c r="JFG64" s="8"/>
      <c r="JFH64" s="8"/>
      <c r="JFI64" s="8"/>
      <c r="JFJ64" s="8"/>
      <c r="JFK64" s="8"/>
      <c r="JFL64" s="8"/>
      <c r="JFM64" s="8"/>
      <c r="JFN64" s="8"/>
      <c r="JFO64" s="8"/>
      <c r="JFP64" s="8"/>
      <c r="JFQ64" s="8"/>
      <c r="JFR64" s="8"/>
      <c r="JFS64" s="8"/>
      <c r="JFT64" s="8"/>
      <c r="JFU64" s="8"/>
      <c r="JFV64" s="8"/>
      <c r="JFW64" s="8"/>
      <c r="JFX64" s="8"/>
      <c r="JFY64" s="8"/>
      <c r="JFZ64" s="8"/>
      <c r="JGA64" s="8"/>
      <c r="JGB64" s="8"/>
      <c r="JGC64" s="8"/>
      <c r="JGD64" s="8"/>
      <c r="JGE64" s="8"/>
      <c r="JGF64" s="8"/>
      <c r="JGG64" s="8"/>
      <c r="JGH64" s="8"/>
      <c r="JGI64" s="8"/>
      <c r="JGJ64" s="8"/>
      <c r="JGK64" s="8"/>
      <c r="JGL64" s="8"/>
      <c r="JGM64" s="8"/>
      <c r="JGN64" s="8"/>
      <c r="JGO64" s="8"/>
      <c r="JGP64" s="8"/>
      <c r="JGQ64" s="8"/>
      <c r="JGR64" s="8"/>
      <c r="JGS64" s="8"/>
      <c r="JGT64" s="8"/>
      <c r="JGU64" s="8"/>
      <c r="JGV64" s="8"/>
      <c r="JGW64" s="8"/>
      <c r="JGX64" s="8"/>
      <c r="JGY64" s="8"/>
      <c r="JGZ64" s="8"/>
      <c r="JHA64" s="8"/>
      <c r="JHB64" s="8"/>
      <c r="JHC64" s="8"/>
      <c r="JHD64" s="8"/>
      <c r="JHE64" s="8"/>
      <c r="JHF64" s="8"/>
      <c r="JHG64" s="8"/>
      <c r="JHH64" s="8"/>
      <c r="JHI64" s="8"/>
      <c r="JHJ64" s="8"/>
      <c r="JHK64" s="8"/>
      <c r="JHL64" s="8"/>
      <c r="JHM64" s="8"/>
      <c r="JHN64" s="8"/>
      <c r="JHO64" s="8"/>
      <c r="JHP64" s="8"/>
      <c r="JHQ64" s="8"/>
      <c r="JHR64" s="8"/>
      <c r="JHS64" s="8"/>
      <c r="JHT64" s="8"/>
      <c r="JHU64" s="8"/>
      <c r="JHV64" s="8"/>
      <c r="JHW64" s="8"/>
      <c r="JHX64" s="8"/>
      <c r="JHY64" s="8"/>
      <c r="JHZ64" s="8"/>
      <c r="JIA64" s="8"/>
      <c r="JIB64" s="8"/>
      <c r="JIC64" s="8"/>
      <c r="JID64" s="8"/>
      <c r="JIE64" s="8"/>
      <c r="JIF64" s="8"/>
      <c r="JIG64" s="8"/>
      <c r="JIH64" s="8"/>
      <c r="JII64" s="8"/>
      <c r="JIJ64" s="8"/>
      <c r="JIK64" s="8"/>
      <c r="JIL64" s="8"/>
      <c r="JIM64" s="8"/>
      <c r="JIN64" s="8"/>
      <c r="JIO64" s="8"/>
      <c r="JIP64" s="8"/>
      <c r="JIQ64" s="8"/>
      <c r="JIR64" s="8"/>
      <c r="JIS64" s="8"/>
      <c r="JIT64" s="8"/>
      <c r="JIU64" s="8"/>
      <c r="JIV64" s="8"/>
      <c r="JIW64" s="8"/>
      <c r="JIX64" s="8"/>
      <c r="JIY64" s="8"/>
      <c r="JIZ64" s="8"/>
      <c r="JJA64" s="8"/>
      <c r="JJB64" s="8"/>
      <c r="JJC64" s="8"/>
      <c r="JJD64" s="8"/>
      <c r="JJE64" s="8"/>
      <c r="JJF64" s="8"/>
      <c r="JJG64" s="8"/>
      <c r="JJH64" s="8"/>
      <c r="JJI64" s="8"/>
      <c r="JJJ64" s="8"/>
      <c r="JJK64" s="8"/>
      <c r="JJL64" s="8"/>
      <c r="JJM64" s="8"/>
      <c r="JJN64" s="8"/>
      <c r="JJO64" s="8"/>
      <c r="JJP64" s="8"/>
      <c r="JJQ64" s="8"/>
      <c r="JJR64" s="8"/>
      <c r="JJS64" s="8"/>
      <c r="JJT64" s="8"/>
      <c r="JJU64" s="8"/>
      <c r="JJV64" s="8"/>
      <c r="JJW64" s="8"/>
      <c r="JJX64" s="8"/>
      <c r="JJY64" s="8"/>
      <c r="JJZ64" s="8"/>
      <c r="JKA64" s="8"/>
      <c r="JKB64" s="8"/>
      <c r="JKC64" s="8"/>
      <c r="JKD64" s="8"/>
      <c r="JKE64" s="8"/>
      <c r="JKF64" s="8"/>
      <c r="JKG64" s="8"/>
      <c r="JKH64" s="8"/>
      <c r="JKI64" s="8"/>
      <c r="JKJ64" s="8"/>
      <c r="JKK64" s="8"/>
      <c r="JKL64" s="8"/>
      <c r="JKM64" s="8"/>
      <c r="JKN64" s="8"/>
      <c r="JKO64" s="8"/>
      <c r="JKP64" s="8"/>
      <c r="JKQ64" s="8"/>
      <c r="JKR64" s="8"/>
      <c r="JKS64" s="8"/>
      <c r="JKT64" s="8"/>
      <c r="JKU64" s="8"/>
      <c r="JKV64" s="8"/>
      <c r="JKW64" s="8"/>
      <c r="JKX64" s="8"/>
      <c r="JKY64" s="8"/>
      <c r="JKZ64" s="8"/>
      <c r="JLA64" s="8"/>
      <c r="JLB64" s="8"/>
      <c r="JLC64" s="8"/>
      <c r="JLD64" s="8"/>
      <c r="JLE64" s="8"/>
      <c r="JLF64" s="8"/>
      <c r="JLG64" s="8"/>
      <c r="JLH64" s="8"/>
      <c r="JLI64" s="8"/>
      <c r="JLJ64" s="8"/>
      <c r="JLK64" s="8"/>
      <c r="JLL64" s="8"/>
      <c r="JLM64" s="8"/>
      <c r="JLN64" s="8"/>
      <c r="JLO64" s="8"/>
      <c r="JLP64" s="8"/>
      <c r="JLQ64" s="8"/>
      <c r="JLR64" s="8"/>
      <c r="JLS64" s="8"/>
      <c r="JLT64" s="8"/>
      <c r="JLU64" s="8"/>
      <c r="JLV64" s="8"/>
      <c r="JLW64" s="8"/>
      <c r="JLX64" s="8"/>
      <c r="JLY64" s="8"/>
      <c r="JLZ64" s="8"/>
      <c r="JMA64" s="8"/>
      <c r="JMB64" s="8"/>
      <c r="JMC64" s="8"/>
      <c r="JMD64" s="8"/>
      <c r="JME64" s="8"/>
      <c r="JMF64" s="8"/>
      <c r="JMG64" s="8"/>
      <c r="JMH64" s="8"/>
      <c r="JMI64" s="8"/>
      <c r="JMJ64" s="8"/>
      <c r="JMK64" s="8"/>
      <c r="JML64" s="8"/>
      <c r="JMM64" s="8"/>
      <c r="JMN64" s="8"/>
      <c r="JMO64" s="8"/>
      <c r="JMP64" s="8"/>
      <c r="JMQ64" s="8"/>
      <c r="JMR64" s="8"/>
      <c r="JMS64" s="8"/>
      <c r="JMT64" s="8"/>
      <c r="JMU64" s="8"/>
      <c r="JMV64" s="8"/>
      <c r="JMW64" s="8"/>
      <c r="JMX64" s="8"/>
      <c r="JMY64" s="8"/>
      <c r="JMZ64" s="8"/>
      <c r="JNA64" s="8"/>
      <c r="JNB64" s="8"/>
      <c r="JNC64" s="8"/>
      <c r="JND64" s="8"/>
      <c r="JNE64" s="8"/>
      <c r="JNF64" s="8"/>
      <c r="JNG64" s="8"/>
      <c r="JNH64" s="8"/>
      <c r="JNI64" s="8"/>
      <c r="JNJ64" s="8"/>
      <c r="JNK64" s="8"/>
      <c r="JNL64" s="8"/>
      <c r="JNM64" s="8"/>
      <c r="JNN64" s="8"/>
      <c r="JNO64" s="8"/>
      <c r="JNP64" s="8"/>
      <c r="JNQ64" s="8"/>
      <c r="JNR64" s="8"/>
      <c r="JNS64" s="8"/>
      <c r="JNT64" s="8"/>
      <c r="JNU64" s="8"/>
      <c r="JNV64" s="8"/>
      <c r="JNW64" s="8"/>
      <c r="JNX64" s="8"/>
      <c r="JNY64" s="8"/>
      <c r="JNZ64" s="8"/>
      <c r="JOA64" s="8"/>
      <c r="JOB64" s="8"/>
      <c r="JOC64" s="8"/>
      <c r="JOD64" s="8"/>
      <c r="JOE64" s="8"/>
      <c r="JOF64" s="8"/>
      <c r="JOG64" s="8"/>
      <c r="JOH64" s="8"/>
      <c r="JOI64" s="8"/>
      <c r="JOJ64" s="8"/>
      <c r="JOK64" s="8"/>
      <c r="JOL64" s="8"/>
      <c r="JOM64" s="8"/>
      <c r="JON64" s="8"/>
      <c r="JOO64" s="8"/>
      <c r="JOP64" s="8"/>
      <c r="JOQ64" s="8"/>
      <c r="JOR64" s="8"/>
      <c r="JOS64" s="8"/>
      <c r="JOT64" s="8"/>
      <c r="JOU64" s="8"/>
      <c r="JOV64" s="8"/>
      <c r="JOW64" s="8"/>
      <c r="JOX64" s="8"/>
      <c r="JOY64" s="8"/>
      <c r="JOZ64" s="8"/>
      <c r="JPA64" s="8"/>
      <c r="JPB64" s="8"/>
      <c r="JPC64" s="8"/>
      <c r="JPD64" s="8"/>
      <c r="JPE64" s="8"/>
      <c r="JPF64" s="8"/>
      <c r="JPG64" s="8"/>
      <c r="JPH64" s="8"/>
      <c r="JPI64" s="8"/>
      <c r="JPJ64" s="8"/>
      <c r="JPK64" s="8"/>
      <c r="JPL64" s="8"/>
      <c r="JPM64" s="8"/>
      <c r="JPN64" s="8"/>
      <c r="JPO64" s="8"/>
      <c r="JPP64" s="8"/>
      <c r="JPQ64" s="8"/>
      <c r="JPR64" s="8"/>
      <c r="JPS64" s="8"/>
      <c r="JPT64" s="8"/>
      <c r="JPU64" s="8"/>
      <c r="JPV64" s="8"/>
      <c r="JPW64" s="8"/>
      <c r="JPX64" s="8"/>
      <c r="JPY64" s="8"/>
      <c r="JPZ64" s="8"/>
      <c r="JQA64" s="8"/>
      <c r="JQB64" s="8"/>
      <c r="JQC64" s="8"/>
      <c r="JQD64" s="8"/>
      <c r="JQE64" s="8"/>
      <c r="JQF64" s="8"/>
      <c r="JQG64" s="8"/>
      <c r="JQH64" s="8"/>
      <c r="JQI64" s="8"/>
      <c r="JQJ64" s="8"/>
      <c r="JQK64" s="8"/>
      <c r="JQL64" s="8"/>
      <c r="JQM64" s="8"/>
      <c r="JQN64" s="8"/>
      <c r="JQO64" s="8"/>
      <c r="JQP64" s="8"/>
      <c r="JQQ64" s="8"/>
      <c r="JQR64" s="8"/>
      <c r="JQS64" s="8"/>
      <c r="JQT64" s="8"/>
      <c r="JQU64" s="8"/>
      <c r="JQV64" s="8"/>
      <c r="JQW64" s="8"/>
      <c r="JQX64" s="8"/>
      <c r="JQY64" s="8"/>
      <c r="JQZ64" s="8"/>
      <c r="JRA64" s="8"/>
      <c r="JRB64" s="8"/>
      <c r="JRC64" s="8"/>
      <c r="JRD64" s="8"/>
      <c r="JRE64" s="8"/>
      <c r="JRF64" s="8"/>
      <c r="JRG64" s="8"/>
      <c r="JRH64" s="8"/>
      <c r="JRI64" s="8"/>
      <c r="JRJ64" s="8"/>
      <c r="JRK64" s="8"/>
      <c r="JRL64" s="8"/>
      <c r="JRM64" s="8"/>
      <c r="JRN64" s="8"/>
      <c r="JRO64" s="8"/>
      <c r="JRP64" s="8"/>
      <c r="JRQ64" s="8"/>
      <c r="JRR64" s="8"/>
      <c r="JRS64" s="8"/>
      <c r="JRT64" s="8"/>
      <c r="JRU64" s="8"/>
      <c r="JRV64" s="8"/>
      <c r="JRW64" s="8"/>
      <c r="JRX64" s="8"/>
      <c r="JRY64" s="8"/>
      <c r="JRZ64" s="8"/>
      <c r="JSA64" s="8"/>
      <c r="JSB64" s="8"/>
      <c r="JSC64" s="8"/>
      <c r="JSD64" s="8"/>
      <c r="JSE64" s="8"/>
      <c r="JSF64" s="8"/>
      <c r="JSG64" s="8"/>
      <c r="JSH64" s="8"/>
      <c r="JSI64" s="8"/>
      <c r="JSJ64" s="8"/>
      <c r="JSK64" s="8"/>
      <c r="JSL64" s="8"/>
      <c r="JSM64" s="8"/>
      <c r="JSN64" s="8"/>
      <c r="JSO64" s="8"/>
      <c r="JSP64" s="8"/>
      <c r="JSQ64" s="8"/>
      <c r="JSR64" s="8"/>
      <c r="JSS64" s="8"/>
      <c r="JST64" s="8"/>
      <c r="JSU64" s="8"/>
      <c r="JSV64" s="8"/>
      <c r="JSW64" s="8"/>
      <c r="JSX64" s="8"/>
      <c r="JSY64" s="8"/>
      <c r="JSZ64" s="8"/>
      <c r="JTA64" s="8"/>
      <c r="JTB64" s="8"/>
      <c r="JTC64" s="8"/>
      <c r="JTD64" s="8"/>
      <c r="JTE64" s="8"/>
      <c r="JTF64" s="8"/>
      <c r="JTG64" s="8"/>
      <c r="JTH64" s="8"/>
      <c r="JTI64" s="8"/>
      <c r="JTJ64" s="8"/>
      <c r="JTK64" s="8"/>
      <c r="JTL64" s="8"/>
      <c r="JTM64" s="8"/>
      <c r="JTN64" s="8"/>
      <c r="JTO64" s="8"/>
      <c r="JTP64" s="8"/>
      <c r="JTQ64" s="8"/>
      <c r="JTR64" s="8"/>
      <c r="JTS64" s="8"/>
      <c r="JTT64" s="8"/>
      <c r="JTU64" s="8"/>
      <c r="JTV64" s="8"/>
      <c r="JTW64" s="8"/>
      <c r="JTX64" s="8"/>
      <c r="JTY64" s="8"/>
      <c r="JTZ64" s="8"/>
      <c r="JUA64" s="8"/>
      <c r="JUB64" s="8"/>
      <c r="JUC64" s="8"/>
      <c r="JUD64" s="8"/>
      <c r="JUE64" s="8"/>
      <c r="JUF64" s="8"/>
      <c r="JUG64" s="8"/>
      <c r="JUH64" s="8"/>
      <c r="JUI64" s="8"/>
      <c r="JUJ64" s="8"/>
      <c r="JUK64" s="8"/>
      <c r="JUL64" s="8"/>
      <c r="JUM64" s="8"/>
      <c r="JUN64" s="8"/>
      <c r="JUO64" s="8"/>
      <c r="JUP64" s="8"/>
      <c r="JUQ64" s="8"/>
      <c r="JUR64" s="8"/>
      <c r="JUS64" s="8"/>
      <c r="JUT64" s="8"/>
      <c r="JUU64" s="8"/>
      <c r="JUV64" s="8"/>
      <c r="JUW64" s="8"/>
      <c r="JUX64" s="8"/>
      <c r="JUY64" s="8"/>
      <c r="JUZ64" s="8"/>
      <c r="JVA64" s="8"/>
      <c r="JVB64" s="8"/>
      <c r="JVC64" s="8"/>
      <c r="JVD64" s="8"/>
      <c r="JVE64" s="8"/>
      <c r="JVF64" s="8"/>
      <c r="JVG64" s="8"/>
      <c r="JVH64" s="8"/>
      <c r="JVI64" s="8"/>
      <c r="JVJ64" s="8"/>
      <c r="JVK64" s="8"/>
      <c r="JVL64" s="8"/>
      <c r="JVM64" s="8"/>
      <c r="JVN64" s="8"/>
      <c r="JVO64" s="8"/>
      <c r="JVP64" s="8"/>
      <c r="JVQ64" s="8"/>
      <c r="JVR64" s="8"/>
      <c r="JVS64" s="8"/>
      <c r="JVT64" s="8"/>
      <c r="JVU64" s="8"/>
      <c r="JVV64" s="8"/>
      <c r="JVW64" s="8"/>
      <c r="JVX64" s="8"/>
      <c r="JVY64" s="8"/>
      <c r="JVZ64" s="8"/>
      <c r="JWA64" s="8"/>
      <c r="JWB64" s="8"/>
      <c r="JWC64" s="8"/>
      <c r="JWD64" s="8"/>
      <c r="JWE64" s="8"/>
      <c r="JWF64" s="8"/>
      <c r="JWG64" s="8"/>
      <c r="JWH64" s="8"/>
      <c r="JWI64" s="8"/>
      <c r="JWJ64" s="8"/>
      <c r="JWK64" s="8"/>
      <c r="JWL64" s="8"/>
      <c r="JWM64" s="8"/>
      <c r="JWN64" s="8"/>
      <c r="JWO64" s="8"/>
      <c r="JWP64" s="8"/>
      <c r="JWQ64" s="8"/>
      <c r="JWR64" s="8"/>
      <c r="JWS64" s="8"/>
      <c r="JWT64" s="8"/>
      <c r="JWU64" s="8"/>
      <c r="JWV64" s="8"/>
      <c r="JWW64" s="8"/>
      <c r="JWX64" s="8"/>
      <c r="JWY64" s="8"/>
      <c r="JWZ64" s="8"/>
      <c r="JXA64" s="8"/>
      <c r="JXB64" s="8"/>
      <c r="JXC64" s="8"/>
      <c r="JXD64" s="8"/>
      <c r="JXE64" s="8"/>
      <c r="JXF64" s="8"/>
      <c r="JXG64" s="8"/>
      <c r="JXH64" s="8"/>
      <c r="JXI64" s="8"/>
      <c r="JXJ64" s="8"/>
      <c r="JXK64" s="8"/>
      <c r="JXL64" s="8"/>
      <c r="JXM64" s="8"/>
      <c r="JXN64" s="8"/>
      <c r="JXO64" s="8"/>
      <c r="JXP64" s="8"/>
      <c r="JXQ64" s="8"/>
      <c r="JXR64" s="8"/>
      <c r="JXS64" s="8"/>
      <c r="JXT64" s="8"/>
      <c r="JXU64" s="8"/>
      <c r="JXV64" s="8"/>
      <c r="JXW64" s="8"/>
      <c r="JXX64" s="8"/>
      <c r="JXY64" s="8"/>
      <c r="JXZ64" s="8"/>
      <c r="JYA64" s="8"/>
      <c r="JYB64" s="8"/>
      <c r="JYC64" s="8"/>
      <c r="JYD64" s="8"/>
      <c r="JYE64" s="8"/>
      <c r="JYF64" s="8"/>
      <c r="JYG64" s="8"/>
      <c r="JYH64" s="8"/>
      <c r="JYI64" s="8"/>
      <c r="JYJ64" s="8"/>
      <c r="JYK64" s="8"/>
      <c r="JYL64" s="8"/>
      <c r="JYM64" s="8"/>
      <c r="JYN64" s="8"/>
      <c r="JYO64" s="8"/>
      <c r="JYP64" s="8"/>
      <c r="JYQ64" s="8"/>
      <c r="JYR64" s="8"/>
      <c r="JYS64" s="8"/>
      <c r="JYT64" s="8"/>
      <c r="JYU64" s="8"/>
      <c r="JYV64" s="8"/>
      <c r="JYW64" s="8"/>
      <c r="JYX64" s="8"/>
      <c r="JYY64" s="8"/>
      <c r="JYZ64" s="8"/>
      <c r="JZA64" s="8"/>
      <c r="JZB64" s="8"/>
      <c r="JZC64" s="8"/>
      <c r="JZD64" s="8"/>
      <c r="JZE64" s="8"/>
      <c r="JZF64" s="8"/>
      <c r="JZG64" s="8"/>
      <c r="JZH64" s="8"/>
      <c r="JZI64" s="8"/>
      <c r="JZJ64" s="8"/>
      <c r="JZK64" s="8"/>
      <c r="JZL64" s="8"/>
      <c r="JZM64" s="8"/>
      <c r="JZN64" s="8"/>
      <c r="JZO64" s="8"/>
      <c r="JZP64" s="8"/>
      <c r="JZQ64" s="8"/>
      <c r="JZR64" s="8"/>
      <c r="JZS64" s="8"/>
      <c r="JZT64" s="8"/>
      <c r="JZU64" s="8"/>
      <c r="JZV64" s="8"/>
      <c r="JZW64" s="8"/>
      <c r="JZX64" s="8"/>
      <c r="JZY64" s="8"/>
      <c r="JZZ64" s="8"/>
      <c r="KAA64" s="8"/>
      <c r="KAB64" s="8"/>
      <c r="KAC64" s="8"/>
      <c r="KAD64" s="8"/>
      <c r="KAE64" s="8"/>
      <c r="KAF64" s="8"/>
      <c r="KAG64" s="8"/>
      <c r="KAH64" s="8"/>
      <c r="KAI64" s="8"/>
      <c r="KAJ64" s="8"/>
      <c r="KAK64" s="8"/>
      <c r="KAL64" s="8"/>
      <c r="KAM64" s="8"/>
      <c r="KAN64" s="8"/>
      <c r="KAO64" s="8"/>
      <c r="KAP64" s="8"/>
      <c r="KAQ64" s="8"/>
      <c r="KAR64" s="8"/>
      <c r="KAS64" s="8"/>
      <c r="KAT64" s="8"/>
      <c r="KAU64" s="8"/>
      <c r="KAV64" s="8"/>
      <c r="KAW64" s="8"/>
      <c r="KAX64" s="8"/>
      <c r="KAY64" s="8"/>
      <c r="KAZ64" s="8"/>
      <c r="KBA64" s="8"/>
      <c r="KBB64" s="8"/>
      <c r="KBC64" s="8"/>
      <c r="KBD64" s="8"/>
      <c r="KBE64" s="8"/>
      <c r="KBF64" s="8"/>
      <c r="KBG64" s="8"/>
      <c r="KBH64" s="8"/>
      <c r="KBI64" s="8"/>
      <c r="KBJ64" s="8"/>
      <c r="KBK64" s="8"/>
      <c r="KBL64" s="8"/>
      <c r="KBM64" s="8"/>
      <c r="KBN64" s="8"/>
      <c r="KBO64" s="8"/>
      <c r="KBP64" s="8"/>
      <c r="KBQ64" s="8"/>
      <c r="KBR64" s="8"/>
      <c r="KBS64" s="8"/>
      <c r="KBT64" s="8"/>
      <c r="KBU64" s="8"/>
      <c r="KBV64" s="8"/>
      <c r="KBW64" s="8"/>
      <c r="KBX64" s="8"/>
      <c r="KBY64" s="8"/>
      <c r="KBZ64" s="8"/>
      <c r="KCA64" s="8"/>
      <c r="KCB64" s="8"/>
      <c r="KCC64" s="8"/>
      <c r="KCD64" s="8"/>
      <c r="KCE64" s="8"/>
      <c r="KCF64" s="8"/>
      <c r="KCG64" s="8"/>
      <c r="KCH64" s="8"/>
      <c r="KCI64" s="8"/>
      <c r="KCJ64" s="8"/>
      <c r="KCK64" s="8"/>
      <c r="KCL64" s="8"/>
      <c r="KCM64" s="8"/>
      <c r="KCN64" s="8"/>
      <c r="KCO64" s="8"/>
      <c r="KCP64" s="8"/>
      <c r="KCQ64" s="8"/>
      <c r="KCR64" s="8"/>
      <c r="KCS64" s="8"/>
      <c r="KCT64" s="8"/>
      <c r="KCU64" s="8"/>
      <c r="KCV64" s="8"/>
      <c r="KCW64" s="8"/>
      <c r="KCX64" s="8"/>
      <c r="KCY64" s="8"/>
      <c r="KCZ64" s="8"/>
      <c r="KDA64" s="8"/>
      <c r="KDB64" s="8"/>
      <c r="KDC64" s="8"/>
      <c r="KDD64" s="8"/>
      <c r="KDE64" s="8"/>
      <c r="KDF64" s="8"/>
      <c r="KDG64" s="8"/>
      <c r="KDH64" s="8"/>
      <c r="KDI64" s="8"/>
      <c r="KDJ64" s="8"/>
      <c r="KDK64" s="8"/>
      <c r="KDL64" s="8"/>
      <c r="KDM64" s="8"/>
      <c r="KDN64" s="8"/>
      <c r="KDO64" s="8"/>
      <c r="KDP64" s="8"/>
      <c r="KDQ64" s="8"/>
      <c r="KDR64" s="8"/>
      <c r="KDS64" s="8"/>
      <c r="KDT64" s="8"/>
      <c r="KDU64" s="8"/>
      <c r="KDV64" s="8"/>
      <c r="KDW64" s="8"/>
      <c r="KDX64" s="8"/>
      <c r="KDY64" s="8"/>
      <c r="KDZ64" s="8"/>
      <c r="KEA64" s="8"/>
      <c r="KEB64" s="8"/>
      <c r="KEC64" s="8"/>
      <c r="KED64" s="8"/>
      <c r="KEE64" s="8"/>
      <c r="KEF64" s="8"/>
      <c r="KEG64" s="8"/>
      <c r="KEH64" s="8"/>
      <c r="KEI64" s="8"/>
      <c r="KEJ64" s="8"/>
      <c r="KEK64" s="8"/>
      <c r="KEL64" s="8"/>
      <c r="KEM64" s="8"/>
      <c r="KEN64" s="8"/>
      <c r="KEO64" s="8"/>
      <c r="KEP64" s="8"/>
      <c r="KEQ64" s="8"/>
      <c r="KER64" s="8"/>
      <c r="KES64" s="8"/>
      <c r="KET64" s="8"/>
      <c r="KEU64" s="8"/>
      <c r="KEV64" s="8"/>
      <c r="KEW64" s="8"/>
      <c r="KEX64" s="8"/>
      <c r="KEY64" s="8"/>
      <c r="KEZ64" s="8"/>
      <c r="KFA64" s="8"/>
      <c r="KFB64" s="8"/>
      <c r="KFC64" s="8"/>
      <c r="KFD64" s="8"/>
      <c r="KFE64" s="8"/>
      <c r="KFF64" s="8"/>
      <c r="KFG64" s="8"/>
      <c r="KFH64" s="8"/>
      <c r="KFI64" s="8"/>
      <c r="KFJ64" s="8"/>
      <c r="KFK64" s="8"/>
      <c r="KFL64" s="8"/>
      <c r="KFM64" s="8"/>
      <c r="KFN64" s="8"/>
      <c r="KFO64" s="8"/>
      <c r="KFP64" s="8"/>
      <c r="KFQ64" s="8"/>
      <c r="KFR64" s="8"/>
      <c r="KFS64" s="8"/>
      <c r="KFT64" s="8"/>
      <c r="KFU64" s="8"/>
      <c r="KFV64" s="8"/>
      <c r="KFW64" s="8"/>
      <c r="KFX64" s="8"/>
      <c r="KFY64" s="8"/>
      <c r="KFZ64" s="8"/>
      <c r="KGA64" s="8"/>
      <c r="KGB64" s="8"/>
      <c r="KGC64" s="8"/>
      <c r="KGD64" s="8"/>
      <c r="KGE64" s="8"/>
      <c r="KGF64" s="8"/>
      <c r="KGG64" s="8"/>
      <c r="KGH64" s="8"/>
      <c r="KGI64" s="8"/>
      <c r="KGJ64" s="8"/>
      <c r="KGK64" s="8"/>
      <c r="KGL64" s="8"/>
      <c r="KGM64" s="8"/>
      <c r="KGN64" s="8"/>
      <c r="KGO64" s="8"/>
      <c r="KGP64" s="8"/>
      <c r="KGQ64" s="8"/>
      <c r="KGR64" s="8"/>
      <c r="KGS64" s="8"/>
      <c r="KGT64" s="8"/>
      <c r="KGU64" s="8"/>
      <c r="KGV64" s="8"/>
      <c r="KGW64" s="8"/>
      <c r="KGX64" s="8"/>
      <c r="KGY64" s="8"/>
      <c r="KGZ64" s="8"/>
      <c r="KHA64" s="8"/>
      <c r="KHB64" s="8"/>
      <c r="KHC64" s="8"/>
      <c r="KHD64" s="8"/>
      <c r="KHE64" s="8"/>
      <c r="KHF64" s="8"/>
      <c r="KHG64" s="8"/>
      <c r="KHH64" s="8"/>
      <c r="KHI64" s="8"/>
      <c r="KHJ64" s="8"/>
      <c r="KHK64" s="8"/>
      <c r="KHL64" s="8"/>
      <c r="KHM64" s="8"/>
      <c r="KHN64" s="8"/>
      <c r="KHO64" s="8"/>
      <c r="KHP64" s="8"/>
      <c r="KHQ64" s="8"/>
      <c r="KHR64" s="8"/>
      <c r="KHS64" s="8"/>
      <c r="KHT64" s="8"/>
      <c r="KHU64" s="8"/>
      <c r="KHV64" s="8"/>
      <c r="KHW64" s="8"/>
      <c r="KHX64" s="8"/>
      <c r="KHY64" s="8"/>
      <c r="KHZ64" s="8"/>
      <c r="KIA64" s="8"/>
      <c r="KIB64" s="8"/>
      <c r="KIC64" s="8"/>
      <c r="KID64" s="8"/>
      <c r="KIE64" s="8"/>
      <c r="KIF64" s="8"/>
      <c r="KIG64" s="8"/>
      <c r="KIH64" s="8"/>
      <c r="KII64" s="8"/>
      <c r="KIJ64" s="8"/>
      <c r="KIK64" s="8"/>
      <c r="KIL64" s="8"/>
      <c r="KIM64" s="8"/>
      <c r="KIN64" s="8"/>
      <c r="KIO64" s="8"/>
      <c r="KIP64" s="8"/>
      <c r="KIQ64" s="8"/>
      <c r="KIR64" s="8"/>
      <c r="KIS64" s="8"/>
      <c r="KIT64" s="8"/>
      <c r="KIU64" s="8"/>
      <c r="KIV64" s="8"/>
      <c r="KIW64" s="8"/>
      <c r="KIX64" s="8"/>
      <c r="KIY64" s="8"/>
      <c r="KIZ64" s="8"/>
      <c r="KJA64" s="8"/>
      <c r="KJB64" s="8"/>
      <c r="KJC64" s="8"/>
      <c r="KJD64" s="8"/>
      <c r="KJE64" s="8"/>
      <c r="KJF64" s="8"/>
      <c r="KJG64" s="8"/>
      <c r="KJH64" s="8"/>
      <c r="KJI64" s="8"/>
      <c r="KJJ64" s="8"/>
      <c r="KJK64" s="8"/>
      <c r="KJL64" s="8"/>
      <c r="KJM64" s="8"/>
      <c r="KJN64" s="8"/>
      <c r="KJO64" s="8"/>
      <c r="KJP64" s="8"/>
      <c r="KJQ64" s="8"/>
      <c r="KJR64" s="8"/>
      <c r="KJS64" s="8"/>
      <c r="KJT64" s="8"/>
      <c r="KJU64" s="8"/>
      <c r="KJV64" s="8"/>
      <c r="KJW64" s="8"/>
      <c r="KJX64" s="8"/>
      <c r="KJY64" s="8"/>
      <c r="KJZ64" s="8"/>
      <c r="KKA64" s="8"/>
      <c r="KKB64" s="8"/>
      <c r="KKC64" s="8"/>
      <c r="KKD64" s="8"/>
      <c r="KKE64" s="8"/>
      <c r="KKF64" s="8"/>
      <c r="KKG64" s="8"/>
      <c r="KKH64" s="8"/>
      <c r="KKI64" s="8"/>
      <c r="KKJ64" s="8"/>
      <c r="KKK64" s="8"/>
      <c r="KKL64" s="8"/>
      <c r="KKM64" s="8"/>
      <c r="KKN64" s="8"/>
      <c r="KKO64" s="8"/>
      <c r="KKP64" s="8"/>
      <c r="KKQ64" s="8"/>
      <c r="KKR64" s="8"/>
      <c r="KKS64" s="8"/>
      <c r="KKT64" s="8"/>
      <c r="KKU64" s="8"/>
      <c r="KKV64" s="8"/>
      <c r="KKW64" s="8"/>
      <c r="KKX64" s="8"/>
      <c r="KKY64" s="8"/>
      <c r="KKZ64" s="8"/>
      <c r="KLA64" s="8"/>
      <c r="KLB64" s="8"/>
      <c r="KLC64" s="8"/>
      <c r="KLD64" s="8"/>
      <c r="KLE64" s="8"/>
      <c r="KLF64" s="8"/>
      <c r="KLG64" s="8"/>
      <c r="KLH64" s="8"/>
      <c r="KLI64" s="8"/>
      <c r="KLJ64" s="8"/>
      <c r="KLK64" s="8"/>
      <c r="KLL64" s="8"/>
      <c r="KLM64" s="8"/>
      <c r="KLN64" s="8"/>
      <c r="KLO64" s="8"/>
      <c r="KLP64" s="8"/>
      <c r="KLQ64" s="8"/>
      <c r="KLR64" s="8"/>
      <c r="KLS64" s="8"/>
      <c r="KLT64" s="8"/>
      <c r="KLU64" s="8"/>
      <c r="KLV64" s="8"/>
      <c r="KLW64" s="8"/>
      <c r="KLX64" s="8"/>
      <c r="KLY64" s="8"/>
      <c r="KLZ64" s="8"/>
      <c r="KMA64" s="8"/>
      <c r="KMB64" s="8"/>
      <c r="KMC64" s="8"/>
      <c r="KMD64" s="8"/>
      <c r="KME64" s="8"/>
      <c r="KMF64" s="8"/>
      <c r="KMG64" s="8"/>
      <c r="KMH64" s="8"/>
      <c r="KMI64" s="8"/>
      <c r="KMJ64" s="8"/>
      <c r="KMK64" s="8"/>
      <c r="KML64" s="8"/>
      <c r="KMM64" s="8"/>
      <c r="KMN64" s="8"/>
      <c r="KMO64" s="8"/>
      <c r="KMP64" s="8"/>
      <c r="KMQ64" s="8"/>
      <c r="KMR64" s="8"/>
      <c r="KMS64" s="8"/>
      <c r="KMT64" s="8"/>
      <c r="KMU64" s="8"/>
      <c r="KMV64" s="8"/>
      <c r="KMW64" s="8"/>
      <c r="KMX64" s="8"/>
      <c r="KMY64" s="8"/>
      <c r="KMZ64" s="8"/>
      <c r="KNA64" s="8"/>
      <c r="KNB64" s="8"/>
      <c r="KNC64" s="8"/>
      <c r="KND64" s="8"/>
      <c r="KNE64" s="8"/>
      <c r="KNF64" s="8"/>
      <c r="KNG64" s="8"/>
      <c r="KNH64" s="8"/>
      <c r="KNI64" s="8"/>
      <c r="KNJ64" s="8"/>
      <c r="KNK64" s="8"/>
      <c r="KNL64" s="8"/>
      <c r="KNM64" s="8"/>
      <c r="KNN64" s="8"/>
      <c r="KNO64" s="8"/>
      <c r="KNP64" s="8"/>
      <c r="KNQ64" s="8"/>
      <c r="KNR64" s="8"/>
      <c r="KNS64" s="8"/>
      <c r="KNT64" s="8"/>
      <c r="KNU64" s="8"/>
      <c r="KNV64" s="8"/>
      <c r="KNW64" s="8"/>
      <c r="KNX64" s="8"/>
      <c r="KNY64" s="8"/>
      <c r="KNZ64" s="8"/>
      <c r="KOA64" s="8"/>
      <c r="KOB64" s="8"/>
      <c r="KOC64" s="8"/>
      <c r="KOD64" s="8"/>
      <c r="KOE64" s="8"/>
      <c r="KOF64" s="8"/>
      <c r="KOG64" s="8"/>
      <c r="KOH64" s="8"/>
      <c r="KOI64" s="8"/>
      <c r="KOJ64" s="8"/>
      <c r="KOK64" s="8"/>
      <c r="KOL64" s="8"/>
      <c r="KOM64" s="8"/>
      <c r="KON64" s="8"/>
      <c r="KOO64" s="8"/>
      <c r="KOP64" s="8"/>
      <c r="KOQ64" s="8"/>
      <c r="KOR64" s="8"/>
      <c r="KOS64" s="8"/>
      <c r="KOT64" s="8"/>
      <c r="KOU64" s="8"/>
      <c r="KOV64" s="8"/>
      <c r="KOW64" s="8"/>
      <c r="KOX64" s="8"/>
      <c r="KOY64" s="8"/>
      <c r="KOZ64" s="8"/>
      <c r="KPA64" s="8"/>
      <c r="KPB64" s="8"/>
      <c r="KPC64" s="8"/>
      <c r="KPD64" s="8"/>
      <c r="KPE64" s="8"/>
      <c r="KPF64" s="8"/>
      <c r="KPG64" s="8"/>
      <c r="KPH64" s="8"/>
      <c r="KPI64" s="8"/>
      <c r="KPJ64" s="8"/>
      <c r="KPK64" s="8"/>
      <c r="KPL64" s="8"/>
      <c r="KPM64" s="8"/>
      <c r="KPN64" s="8"/>
      <c r="KPO64" s="8"/>
      <c r="KPP64" s="8"/>
      <c r="KPQ64" s="8"/>
      <c r="KPR64" s="8"/>
      <c r="KPS64" s="8"/>
      <c r="KPT64" s="8"/>
      <c r="KPU64" s="8"/>
      <c r="KPV64" s="8"/>
      <c r="KPW64" s="8"/>
      <c r="KPX64" s="8"/>
      <c r="KPY64" s="8"/>
      <c r="KPZ64" s="8"/>
      <c r="KQA64" s="8"/>
      <c r="KQB64" s="8"/>
      <c r="KQC64" s="8"/>
      <c r="KQD64" s="8"/>
      <c r="KQE64" s="8"/>
      <c r="KQF64" s="8"/>
      <c r="KQG64" s="8"/>
      <c r="KQH64" s="8"/>
      <c r="KQI64" s="8"/>
      <c r="KQJ64" s="8"/>
      <c r="KQK64" s="8"/>
      <c r="KQL64" s="8"/>
      <c r="KQM64" s="8"/>
      <c r="KQN64" s="8"/>
      <c r="KQO64" s="8"/>
      <c r="KQP64" s="8"/>
      <c r="KQQ64" s="8"/>
      <c r="KQR64" s="8"/>
      <c r="KQS64" s="8"/>
      <c r="KQT64" s="8"/>
      <c r="KQU64" s="8"/>
      <c r="KQV64" s="8"/>
      <c r="KQW64" s="8"/>
      <c r="KQX64" s="8"/>
      <c r="KQY64" s="8"/>
      <c r="KQZ64" s="8"/>
      <c r="KRA64" s="8"/>
      <c r="KRB64" s="8"/>
      <c r="KRC64" s="8"/>
      <c r="KRD64" s="8"/>
      <c r="KRE64" s="8"/>
      <c r="KRF64" s="8"/>
      <c r="KRG64" s="8"/>
      <c r="KRH64" s="8"/>
      <c r="KRI64" s="8"/>
      <c r="KRJ64" s="8"/>
      <c r="KRK64" s="8"/>
      <c r="KRL64" s="8"/>
      <c r="KRM64" s="8"/>
      <c r="KRN64" s="8"/>
      <c r="KRO64" s="8"/>
      <c r="KRP64" s="8"/>
      <c r="KRQ64" s="8"/>
      <c r="KRR64" s="8"/>
      <c r="KRS64" s="8"/>
      <c r="KRT64" s="8"/>
      <c r="KRU64" s="8"/>
      <c r="KRV64" s="8"/>
      <c r="KRW64" s="8"/>
      <c r="KRX64" s="8"/>
      <c r="KRY64" s="8"/>
      <c r="KRZ64" s="8"/>
      <c r="KSA64" s="8"/>
      <c r="KSB64" s="8"/>
      <c r="KSC64" s="8"/>
      <c r="KSD64" s="8"/>
      <c r="KSE64" s="8"/>
      <c r="KSF64" s="8"/>
      <c r="KSG64" s="8"/>
      <c r="KSH64" s="8"/>
      <c r="KSI64" s="8"/>
      <c r="KSJ64" s="8"/>
      <c r="KSK64" s="8"/>
      <c r="KSL64" s="8"/>
      <c r="KSM64" s="8"/>
      <c r="KSN64" s="8"/>
      <c r="KSO64" s="8"/>
      <c r="KSP64" s="8"/>
      <c r="KSQ64" s="8"/>
      <c r="KSR64" s="8"/>
      <c r="KSS64" s="8"/>
      <c r="KST64" s="8"/>
      <c r="KSU64" s="8"/>
      <c r="KSV64" s="8"/>
      <c r="KSW64" s="8"/>
      <c r="KSX64" s="8"/>
      <c r="KSY64" s="8"/>
      <c r="KSZ64" s="8"/>
      <c r="KTA64" s="8"/>
      <c r="KTB64" s="8"/>
      <c r="KTC64" s="8"/>
      <c r="KTD64" s="8"/>
      <c r="KTE64" s="8"/>
      <c r="KTF64" s="8"/>
      <c r="KTG64" s="8"/>
      <c r="KTH64" s="8"/>
      <c r="KTI64" s="8"/>
      <c r="KTJ64" s="8"/>
      <c r="KTK64" s="8"/>
      <c r="KTL64" s="8"/>
      <c r="KTM64" s="8"/>
      <c r="KTN64" s="8"/>
      <c r="KTO64" s="8"/>
      <c r="KTP64" s="8"/>
      <c r="KTQ64" s="8"/>
      <c r="KTR64" s="8"/>
      <c r="KTS64" s="8"/>
      <c r="KTT64" s="8"/>
      <c r="KTU64" s="8"/>
      <c r="KTV64" s="8"/>
      <c r="KTW64" s="8"/>
      <c r="KTX64" s="8"/>
      <c r="KTY64" s="8"/>
      <c r="KTZ64" s="8"/>
      <c r="KUA64" s="8"/>
      <c r="KUB64" s="8"/>
      <c r="KUC64" s="8"/>
      <c r="KUD64" s="8"/>
      <c r="KUE64" s="8"/>
      <c r="KUF64" s="8"/>
      <c r="KUG64" s="8"/>
      <c r="KUH64" s="8"/>
      <c r="KUI64" s="8"/>
      <c r="KUJ64" s="8"/>
      <c r="KUK64" s="8"/>
      <c r="KUL64" s="8"/>
      <c r="KUM64" s="8"/>
      <c r="KUN64" s="8"/>
      <c r="KUO64" s="8"/>
      <c r="KUP64" s="8"/>
      <c r="KUQ64" s="8"/>
      <c r="KUR64" s="8"/>
      <c r="KUS64" s="8"/>
      <c r="KUT64" s="8"/>
      <c r="KUU64" s="8"/>
      <c r="KUV64" s="8"/>
      <c r="KUW64" s="8"/>
      <c r="KUX64" s="8"/>
      <c r="KUY64" s="8"/>
      <c r="KUZ64" s="8"/>
      <c r="KVA64" s="8"/>
      <c r="KVB64" s="8"/>
      <c r="KVC64" s="8"/>
      <c r="KVD64" s="8"/>
      <c r="KVE64" s="8"/>
      <c r="KVF64" s="8"/>
      <c r="KVG64" s="8"/>
      <c r="KVH64" s="8"/>
      <c r="KVI64" s="8"/>
      <c r="KVJ64" s="8"/>
      <c r="KVK64" s="8"/>
      <c r="KVL64" s="8"/>
      <c r="KVM64" s="8"/>
      <c r="KVN64" s="8"/>
      <c r="KVO64" s="8"/>
      <c r="KVP64" s="8"/>
      <c r="KVQ64" s="8"/>
      <c r="KVR64" s="8"/>
      <c r="KVS64" s="8"/>
      <c r="KVT64" s="8"/>
      <c r="KVU64" s="8"/>
      <c r="KVV64" s="8"/>
      <c r="KVW64" s="8"/>
      <c r="KVX64" s="8"/>
      <c r="KVY64" s="8"/>
      <c r="KVZ64" s="8"/>
      <c r="KWA64" s="8"/>
      <c r="KWB64" s="8"/>
      <c r="KWC64" s="8"/>
      <c r="KWD64" s="8"/>
      <c r="KWE64" s="8"/>
      <c r="KWF64" s="8"/>
      <c r="KWG64" s="8"/>
      <c r="KWH64" s="8"/>
      <c r="KWI64" s="8"/>
      <c r="KWJ64" s="8"/>
      <c r="KWK64" s="8"/>
      <c r="KWL64" s="8"/>
      <c r="KWM64" s="8"/>
      <c r="KWN64" s="8"/>
      <c r="KWO64" s="8"/>
      <c r="KWP64" s="8"/>
      <c r="KWQ64" s="8"/>
      <c r="KWR64" s="8"/>
      <c r="KWS64" s="8"/>
      <c r="KWT64" s="8"/>
      <c r="KWU64" s="8"/>
      <c r="KWV64" s="8"/>
      <c r="KWW64" s="8"/>
      <c r="KWX64" s="8"/>
      <c r="KWY64" s="8"/>
      <c r="KWZ64" s="8"/>
      <c r="KXA64" s="8"/>
      <c r="KXB64" s="8"/>
      <c r="KXC64" s="8"/>
      <c r="KXD64" s="8"/>
      <c r="KXE64" s="8"/>
      <c r="KXF64" s="8"/>
      <c r="KXG64" s="8"/>
      <c r="KXH64" s="8"/>
      <c r="KXI64" s="8"/>
      <c r="KXJ64" s="8"/>
      <c r="KXK64" s="8"/>
      <c r="KXL64" s="8"/>
      <c r="KXM64" s="8"/>
      <c r="KXN64" s="8"/>
      <c r="KXO64" s="8"/>
      <c r="KXP64" s="8"/>
      <c r="KXQ64" s="8"/>
      <c r="KXR64" s="8"/>
      <c r="KXS64" s="8"/>
      <c r="KXT64" s="8"/>
      <c r="KXU64" s="8"/>
      <c r="KXV64" s="8"/>
      <c r="KXW64" s="8"/>
      <c r="KXX64" s="8"/>
      <c r="KXY64" s="8"/>
      <c r="KXZ64" s="8"/>
      <c r="KYA64" s="8"/>
      <c r="KYB64" s="8"/>
      <c r="KYC64" s="8"/>
      <c r="KYD64" s="8"/>
      <c r="KYE64" s="8"/>
      <c r="KYF64" s="8"/>
      <c r="KYG64" s="8"/>
      <c r="KYH64" s="8"/>
      <c r="KYI64" s="8"/>
      <c r="KYJ64" s="8"/>
      <c r="KYK64" s="8"/>
      <c r="KYL64" s="8"/>
      <c r="KYM64" s="8"/>
      <c r="KYN64" s="8"/>
      <c r="KYO64" s="8"/>
      <c r="KYP64" s="8"/>
      <c r="KYQ64" s="8"/>
      <c r="KYR64" s="8"/>
      <c r="KYS64" s="8"/>
      <c r="KYT64" s="8"/>
      <c r="KYU64" s="8"/>
      <c r="KYV64" s="8"/>
      <c r="KYW64" s="8"/>
      <c r="KYX64" s="8"/>
      <c r="KYY64" s="8"/>
      <c r="KYZ64" s="8"/>
      <c r="KZA64" s="8"/>
      <c r="KZB64" s="8"/>
      <c r="KZC64" s="8"/>
      <c r="KZD64" s="8"/>
      <c r="KZE64" s="8"/>
      <c r="KZF64" s="8"/>
      <c r="KZG64" s="8"/>
      <c r="KZH64" s="8"/>
      <c r="KZI64" s="8"/>
      <c r="KZJ64" s="8"/>
      <c r="KZK64" s="8"/>
      <c r="KZL64" s="8"/>
      <c r="KZM64" s="8"/>
      <c r="KZN64" s="8"/>
      <c r="KZO64" s="8"/>
      <c r="KZP64" s="8"/>
      <c r="KZQ64" s="8"/>
      <c r="KZR64" s="8"/>
      <c r="KZS64" s="8"/>
      <c r="KZT64" s="8"/>
      <c r="KZU64" s="8"/>
      <c r="KZV64" s="8"/>
      <c r="KZW64" s="8"/>
      <c r="KZX64" s="8"/>
      <c r="KZY64" s="8"/>
      <c r="KZZ64" s="8"/>
      <c r="LAA64" s="8"/>
      <c r="LAB64" s="8"/>
      <c r="LAC64" s="8"/>
      <c r="LAD64" s="8"/>
      <c r="LAE64" s="8"/>
      <c r="LAF64" s="8"/>
      <c r="LAG64" s="8"/>
      <c r="LAH64" s="8"/>
      <c r="LAI64" s="8"/>
      <c r="LAJ64" s="8"/>
      <c r="LAK64" s="8"/>
      <c r="LAL64" s="8"/>
      <c r="LAM64" s="8"/>
      <c r="LAN64" s="8"/>
      <c r="LAO64" s="8"/>
      <c r="LAP64" s="8"/>
      <c r="LAQ64" s="8"/>
      <c r="LAR64" s="8"/>
      <c r="LAS64" s="8"/>
      <c r="LAT64" s="8"/>
      <c r="LAU64" s="8"/>
      <c r="LAV64" s="8"/>
      <c r="LAW64" s="8"/>
      <c r="LAX64" s="8"/>
      <c r="LAY64" s="8"/>
      <c r="LAZ64" s="8"/>
      <c r="LBA64" s="8"/>
      <c r="LBB64" s="8"/>
      <c r="LBC64" s="8"/>
      <c r="LBD64" s="8"/>
      <c r="LBE64" s="8"/>
      <c r="LBF64" s="8"/>
      <c r="LBG64" s="8"/>
      <c r="LBH64" s="8"/>
      <c r="LBI64" s="8"/>
      <c r="LBJ64" s="8"/>
      <c r="LBK64" s="8"/>
      <c r="LBL64" s="8"/>
      <c r="LBM64" s="8"/>
      <c r="LBN64" s="8"/>
      <c r="LBO64" s="8"/>
      <c r="LBP64" s="8"/>
      <c r="LBQ64" s="8"/>
      <c r="LBR64" s="8"/>
      <c r="LBS64" s="8"/>
      <c r="LBT64" s="8"/>
      <c r="LBU64" s="8"/>
      <c r="LBV64" s="8"/>
      <c r="LBW64" s="8"/>
      <c r="LBX64" s="8"/>
      <c r="LBY64" s="8"/>
      <c r="LBZ64" s="8"/>
      <c r="LCA64" s="8"/>
      <c r="LCB64" s="8"/>
      <c r="LCC64" s="8"/>
      <c r="LCD64" s="8"/>
      <c r="LCE64" s="8"/>
      <c r="LCF64" s="8"/>
      <c r="LCG64" s="8"/>
      <c r="LCH64" s="8"/>
      <c r="LCI64" s="8"/>
      <c r="LCJ64" s="8"/>
      <c r="LCK64" s="8"/>
      <c r="LCL64" s="8"/>
      <c r="LCM64" s="8"/>
      <c r="LCN64" s="8"/>
      <c r="LCO64" s="8"/>
      <c r="LCP64" s="8"/>
      <c r="LCQ64" s="8"/>
      <c r="LCR64" s="8"/>
      <c r="LCS64" s="8"/>
      <c r="LCT64" s="8"/>
      <c r="LCU64" s="8"/>
      <c r="LCV64" s="8"/>
      <c r="LCW64" s="8"/>
      <c r="LCX64" s="8"/>
      <c r="LCY64" s="8"/>
      <c r="LCZ64" s="8"/>
      <c r="LDA64" s="8"/>
      <c r="LDB64" s="8"/>
      <c r="LDC64" s="8"/>
      <c r="LDD64" s="8"/>
      <c r="LDE64" s="8"/>
      <c r="LDF64" s="8"/>
      <c r="LDG64" s="8"/>
      <c r="LDH64" s="8"/>
      <c r="LDI64" s="8"/>
      <c r="LDJ64" s="8"/>
      <c r="LDK64" s="8"/>
      <c r="LDL64" s="8"/>
      <c r="LDM64" s="8"/>
      <c r="LDN64" s="8"/>
      <c r="LDO64" s="8"/>
      <c r="LDP64" s="8"/>
      <c r="LDQ64" s="8"/>
      <c r="LDR64" s="8"/>
      <c r="LDS64" s="8"/>
      <c r="LDT64" s="8"/>
      <c r="LDU64" s="8"/>
      <c r="LDV64" s="8"/>
      <c r="LDW64" s="8"/>
      <c r="LDX64" s="8"/>
      <c r="LDY64" s="8"/>
      <c r="LDZ64" s="8"/>
      <c r="LEA64" s="8"/>
      <c r="LEB64" s="8"/>
      <c r="LEC64" s="8"/>
      <c r="LED64" s="8"/>
      <c r="LEE64" s="8"/>
      <c r="LEF64" s="8"/>
      <c r="LEG64" s="8"/>
      <c r="LEH64" s="8"/>
      <c r="LEI64" s="8"/>
      <c r="LEJ64" s="8"/>
      <c r="LEK64" s="8"/>
      <c r="LEL64" s="8"/>
      <c r="LEM64" s="8"/>
      <c r="LEN64" s="8"/>
      <c r="LEO64" s="8"/>
      <c r="LEP64" s="8"/>
      <c r="LEQ64" s="8"/>
      <c r="LER64" s="8"/>
      <c r="LES64" s="8"/>
      <c r="LET64" s="8"/>
      <c r="LEU64" s="8"/>
      <c r="LEV64" s="8"/>
      <c r="LEW64" s="8"/>
      <c r="LEX64" s="8"/>
      <c r="LEY64" s="8"/>
      <c r="LEZ64" s="8"/>
      <c r="LFA64" s="8"/>
      <c r="LFB64" s="8"/>
      <c r="LFC64" s="8"/>
      <c r="LFD64" s="8"/>
      <c r="LFE64" s="8"/>
      <c r="LFF64" s="8"/>
      <c r="LFG64" s="8"/>
      <c r="LFH64" s="8"/>
      <c r="LFI64" s="8"/>
      <c r="LFJ64" s="8"/>
      <c r="LFK64" s="8"/>
      <c r="LFL64" s="8"/>
      <c r="LFM64" s="8"/>
      <c r="LFN64" s="8"/>
      <c r="LFO64" s="8"/>
      <c r="LFP64" s="8"/>
      <c r="LFQ64" s="8"/>
      <c r="LFR64" s="8"/>
      <c r="LFS64" s="8"/>
      <c r="LFT64" s="8"/>
      <c r="LFU64" s="8"/>
      <c r="LFV64" s="8"/>
      <c r="LFW64" s="8"/>
      <c r="LFX64" s="8"/>
      <c r="LFY64" s="8"/>
      <c r="LFZ64" s="8"/>
      <c r="LGA64" s="8"/>
      <c r="LGB64" s="8"/>
      <c r="LGC64" s="8"/>
      <c r="LGD64" s="8"/>
      <c r="LGE64" s="8"/>
      <c r="LGF64" s="8"/>
      <c r="LGG64" s="8"/>
      <c r="LGH64" s="8"/>
      <c r="LGI64" s="8"/>
      <c r="LGJ64" s="8"/>
      <c r="LGK64" s="8"/>
      <c r="LGL64" s="8"/>
      <c r="LGM64" s="8"/>
      <c r="LGN64" s="8"/>
      <c r="LGO64" s="8"/>
      <c r="LGP64" s="8"/>
      <c r="LGQ64" s="8"/>
      <c r="LGR64" s="8"/>
      <c r="LGS64" s="8"/>
      <c r="LGT64" s="8"/>
      <c r="LGU64" s="8"/>
      <c r="LGV64" s="8"/>
      <c r="LGW64" s="8"/>
      <c r="LGX64" s="8"/>
      <c r="LGY64" s="8"/>
      <c r="LGZ64" s="8"/>
      <c r="LHA64" s="8"/>
      <c r="LHB64" s="8"/>
      <c r="LHC64" s="8"/>
      <c r="LHD64" s="8"/>
      <c r="LHE64" s="8"/>
      <c r="LHF64" s="8"/>
      <c r="LHG64" s="8"/>
      <c r="LHH64" s="8"/>
      <c r="LHI64" s="8"/>
      <c r="LHJ64" s="8"/>
      <c r="LHK64" s="8"/>
      <c r="LHL64" s="8"/>
      <c r="LHM64" s="8"/>
      <c r="LHN64" s="8"/>
      <c r="LHO64" s="8"/>
      <c r="LHP64" s="8"/>
      <c r="LHQ64" s="8"/>
      <c r="LHR64" s="8"/>
      <c r="LHS64" s="8"/>
      <c r="LHT64" s="8"/>
      <c r="LHU64" s="8"/>
      <c r="LHV64" s="8"/>
      <c r="LHW64" s="8"/>
      <c r="LHX64" s="8"/>
      <c r="LHY64" s="8"/>
      <c r="LHZ64" s="8"/>
      <c r="LIA64" s="8"/>
      <c r="LIB64" s="8"/>
      <c r="LIC64" s="8"/>
      <c r="LID64" s="8"/>
      <c r="LIE64" s="8"/>
      <c r="LIF64" s="8"/>
      <c r="LIG64" s="8"/>
      <c r="LIH64" s="8"/>
      <c r="LII64" s="8"/>
      <c r="LIJ64" s="8"/>
      <c r="LIK64" s="8"/>
      <c r="LIL64" s="8"/>
      <c r="LIM64" s="8"/>
      <c r="LIN64" s="8"/>
      <c r="LIO64" s="8"/>
      <c r="LIP64" s="8"/>
      <c r="LIQ64" s="8"/>
      <c r="LIR64" s="8"/>
      <c r="LIS64" s="8"/>
      <c r="LIT64" s="8"/>
      <c r="LIU64" s="8"/>
      <c r="LIV64" s="8"/>
      <c r="LIW64" s="8"/>
      <c r="LIX64" s="8"/>
      <c r="LIY64" s="8"/>
      <c r="LIZ64" s="8"/>
      <c r="LJA64" s="8"/>
      <c r="LJB64" s="8"/>
      <c r="LJC64" s="8"/>
      <c r="LJD64" s="8"/>
      <c r="LJE64" s="8"/>
      <c r="LJF64" s="8"/>
      <c r="LJG64" s="8"/>
      <c r="LJH64" s="8"/>
      <c r="LJI64" s="8"/>
      <c r="LJJ64" s="8"/>
      <c r="LJK64" s="8"/>
      <c r="LJL64" s="8"/>
      <c r="LJM64" s="8"/>
      <c r="LJN64" s="8"/>
      <c r="LJO64" s="8"/>
      <c r="LJP64" s="8"/>
      <c r="LJQ64" s="8"/>
      <c r="LJR64" s="8"/>
      <c r="LJS64" s="8"/>
      <c r="LJT64" s="8"/>
      <c r="LJU64" s="8"/>
      <c r="LJV64" s="8"/>
      <c r="LJW64" s="8"/>
      <c r="LJX64" s="8"/>
      <c r="LJY64" s="8"/>
      <c r="LJZ64" s="8"/>
      <c r="LKA64" s="8"/>
      <c r="LKB64" s="8"/>
      <c r="LKC64" s="8"/>
      <c r="LKD64" s="8"/>
      <c r="LKE64" s="8"/>
      <c r="LKF64" s="8"/>
      <c r="LKG64" s="8"/>
      <c r="LKH64" s="8"/>
      <c r="LKI64" s="8"/>
      <c r="LKJ64" s="8"/>
      <c r="LKK64" s="8"/>
      <c r="LKL64" s="8"/>
      <c r="LKM64" s="8"/>
      <c r="LKN64" s="8"/>
      <c r="LKO64" s="8"/>
      <c r="LKP64" s="8"/>
      <c r="LKQ64" s="8"/>
      <c r="LKR64" s="8"/>
      <c r="LKS64" s="8"/>
      <c r="LKT64" s="8"/>
      <c r="LKU64" s="8"/>
      <c r="LKV64" s="8"/>
      <c r="LKW64" s="8"/>
      <c r="LKX64" s="8"/>
      <c r="LKY64" s="8"/>
      <c r="LKZ64" s="8"/>
      <c r="LLA64" s="8"/>
      <c r="LLB64" s="8"/>
      <c r="LLC64" s="8"/>
      <c r="LLD64" s="8"/>
      <c r="LLE64" s="8"/>
      <c r="LLF64" s="8"/>
      <c r="LLG64" s="8"/>
      <c r="LLH64" s="8"/>
      <c r="LLI64" s="8"/>
      <c r="LLJ64" s="8"/>
      <c r="LLK64" s="8"/>
      <c r="LLL64" s="8"/>
      <c r="LLM64" s="8"/>
      <c r="LLN64" s="8"/>
      <c r="LLO64" s="8"/>
      <c r="LLP64" s="8"/>
      <c r="LLQ64" s="8"/>
      <c r="LLR64" s="8"/>
      <c r="LLS64" s="8"/>
      <c r="LLT64" s="8"/>
      <c r="LLU64" s="8"/>
      <c r="LLV64" s="8"/>
      <c r="LLW64" s="8"/>
      <c r="LLX64" s="8"/>
      <c r="LLY64" s="8"/>
      <c r="LLZ64" s="8"/>
      <c r="LMA64" s="8"/>
      <c r="LMB64" s="8"/>
      <c r="LMC64" s="8"/>
      <c r="LMD64" s="8"/>
      <c r="LME64" s="8"/>
      <c r="LMF64" s="8"/>
      <c r="LMG64" s="8"/>
      <c r="LMH64" s="8"/>
      <c r="LMI64" s="8"/>
      <c r="LMJ64" s="8"/>
      <c r="LMK64" s="8"/>
      <c r="LML64" s="8"/>
      <c r="LMM64" s="8"/>
      <c r="LMN64" s="8"/>
      <c r="LMO64" s="8"/>
      <c r="LMP64" s="8"/>
      <c r="LMQ64" s="8"/>
      <c r="LMR64" s="8"/>
      <c r="LMS64" s="8"/>
      <c r="LMT64" s="8"/>
      <c r="LMU64" s="8"/>
      <c r="LMV64" s="8"/>
      <c r="LMW64" s="8"/>
      <c r="LMX64" s="8"/>
      <c r="LMY64" s="8"/>
      <c r="LMZ64" s="8"/>
      <c r="LNA64" s="8"/>
      <c r="LNB64" s="8"/>
      <c r="LNC64" s="8"/>
      <c r="LND64" s="8"/>
      <c r="LNE64" s="8"/>
      <c r="LNF64" s="8"/>
      <c r="LNG64" s="8"/>
      <c r="LNH64" s="8"/>
      <c r="LNI64" s="8"/>
      <c r="LNJ64" s="8"/>
      <c r="LNK64" s="8"/>
      <c r="LNL64" s="8"/>
      <c r="LNM64" s="8"/>
      <c r="LNN64" s="8"/>
      <c r="LNO64" s="8"/>
      <c r="LNP64" s="8"/>
      <c r="LNQ64" s="8"/>
      <c r="LNR64" s="8"/>
      <c r="LNS64" s="8"/>
      <c r="LNT64" s="8"/>
      <c r="LNU64" s="8"/>
      <c r="LNV64" s="8"/>
      <c r="LNW64" s="8"/>
      <c r="LNX64" s="8"/>
      <c r="LNY64" s="8"/>
      <c r="LNZ64" s="8"/>
      <c r="LOA64" s="8"/>
      <c r="LOB64" s="8"/>
      <c r="LOC64" s="8"/>
      <c r="LOD64" s="8"/>
      <c r="LOE64" s="8"/>
      <c r="LOF64" s="8"/>
      <c r="LOG64" s="8"/>
      <c r="LOH64" s="8"/>
      <c r="LOI64" s="8"/>
      <c r="LOJ64" s="8"/>
      <c r="LOK64" s="8"/>
      <c r="LOL64" s="8"/>
      <c r="LOM64" s="8"/>
      <c r="LON64" s="8"/>
      <c r="LOO64" s="8"/>
      <c r="LOP64" s="8"/>
      <c r="LOQ64" s="8"/>
      <c r="LOR64" s="8"/>
      <c r="LOS64" s="8"/>
      <c r="LOT64" s="8"/>
      <c r="LOU64" s="8"/>
      <c r="LOV64" s="8"/>
      <c r="LOW64" s="8"/>
      <c r="LOX64" s="8"/>
      <c r="LOY64" s="8"/>
      <c r="LOZ64" s="8"/>
      <c r="LPA64" s="8"/>
      <c r="LPB64" s="8"/>
      <c r="LPC64" s="8"/>
      <c r="LPD64" s="8"/>
      <c r="LPE64" s="8"/>
      <c r="LPF64" s="8"/>
      <c r="LPG64" s="8"/>
      <c r="LPH64" s="8"/>
      <c r="LPI64" s="8"/>
      <c r="LPJ64" s="8"/>
      <c r="LPK64" s="8"/>
      <c r="LPL64" s="8"/>
      <c r="LPM64" s="8"/>
      <c r="LPN64" s="8"/>
      <c r="LPO64" s="8"/>
      <c r="LPP64" s="8"/>
      <c r="LPQ64" s="8"/>
      <c r="LPR64" s="8"/>
      <c r="LPS64" s="8"/>
      <c r="LPT64" s="8"/>
      <c r="LPU64" s="8"/>
      <c r="LPV64" s="8"/>
      <c r="LPW64" s="8"/>
      <c r="LPX64" s="8"/>
      <c r="LPY64" s="8"/>
      <c r="LPZ64" s="8"/>
      <c r="LQA64" s="8"/>
      <c r="LQB64" s="8"/>
      <c r="LQC64" s="8"/>
      <c r="LQD64" s="8"/>
      <c r="LQE64" s="8"/>
      <c r="LQF64" s="8"/>
      <c r="LQG64" s="8"/>
      <c r="LQH64" s="8"/>
      <c r="LQI64" s="8"/>
      <c r="LQJ64" s="8"/>
      <c r="LQK64" s="8"/>
      <c r="LQL64" s="8"/>
      <c r="LQM64" s="8"/>
      <c r="LQN64" s="8"/>
      <c r="LQO64" s="8"/>
      <c r="LQP64" s="8"/>
      <c r="LQQ64" s="8"/>
      <c r="LQR64" s="8"/>
      <c r="LQS64" s="8"/>
      <c r="LQT64" s="8"/>
      <c r="LQU64" s="8"/>
      <c r="LQV64" s="8"/>
      <c r="LQW64" s="8"/>
      <c r="LQX64" s="8"/>
      <c r="LQY64" s="8"/>
      <c r="LQZ64" s="8"/>
      <c r="LRA64" s="8"/>
      <c r="LRB64" s="8"/>
      <c r="LRC64" s="8"/>
      <c r="LRD64" s="8"/>
      <c r="LRE64" s="8"/>
      <c r="LRF64" s="8"/>
      <c r="LRG64" s="8"/>
      <c r="LRH64" s="8"/>
      <c r="LRI64" s="8"/>
      <c r="LRJ64" s="8"/>
      <c r="LRK64" s="8"/>
      <c r="LRL64" s="8"/>
      <c r="LRM64" s="8"/>
      <c r="LRN64" s="8"/>
      <c r="LRO64" s="8"/>
      <c r="LRP64" s="8"/>
      <c r="LRQ64" s="8"/>
      <c r="LRR64" s="8"/>
      <c r="LRS64" s="8"/>
      <c r="LRT64" s="8"/>
      <c r="LRU64" s="8"/>
      <c r="LRV64" s="8"/>
      <c r="LRW64" s="8"/>
      <c r="LRX64" s="8"/>
      <c r="LRY64" s="8"/>
      <c r="LRZ64" s="8"/>
      <c r="LSA64" s="8"/>
      <c r="LSB64" s="8"/>
      <c r="LSC64" s="8"/>
      <c r="LSD64" s="8"/>
      <c r="LSE64" s="8"/>
      <c r="LSF64" s="8"/>
      <c r="LSG64" s="8"/>
      <c r="LSH64" s="8"/>
      <c r="LSI64" s="8"/>
      <c r="LSJ64" s="8"/>
      <c r="LSK64" s="8"/>
      <c r="LSL64" s="8"/>
      <c r="LSM64" s="8"/>
      <c r="LSN64" s="8"/>
      <c r="LSO64" s="8"/>
      <c r="LSP64" s="8"/>
      <c r="LSQ64" s="8"/>
      <c r="LSR64" s="8"/>
      <c r="LSS64" s="8"/>
      <c r="LST64" s="8"/>
      <c r="LSU64" s="8"/>
      <c r="LSV64" s="8"/>
      <c r="LSW64" s="8"/>
      <c r="LSX64" s="8"/>
      <c r="LSY64" s="8"/>
      <c r="LSZ64" s="8"/>
      <c r="LTA64" s="8"/>
      <c r="LTB64" s="8"/>
      <c r="LTC64" s="8"/>
      <c r="LTD64" s="8"/>
      <c r="LTE64" s="8"/>
      <c r="LTF64" s="8"/>
      <c r="LTG64" s="8"/>
      <c r="LTH64" s="8"/>
      <c r="LTI64" s="8"/>
      <c r="LTJ64" s="8"/>
      <c r="LTK64" s="8"/>
      <c r="LTL64" s="8"/>
      <c r="LTM64" s="8"/>
      <c r="LTN64" s="8"/>
      <c r="LTO64" s="8"/>
      <c r="LTP64" s="8"/>
      <c r="LTQ64" s="8"/>
      <c r="LTR64" s="8"/>
      <c r="LTS64" s="8"/>
      <c r="LTT64" s="8"/>
      <c r="LTU64" s="8"/>
      <c r="LTV64" s="8"/>
      <c r="LTW64" s="8"/>
      <c r="LTX64" s="8"/>
      <c r="LTY64" s="8"/>
      <c r="LTZ64" s="8"/>
      <c r="LUA64" s="8"/>
      <c r="LUB64" s="8"/>
      <c r="LUC64" s="8"/>
      <c r="LUD64" s="8"/>
      <c r="LUE64" s="8"/>
      <c r="LUF64" s="8"/>
      <c r="LUG64" s="8"/>
      <c r="LUH64" s="8"/>
      <c r="LUI64" s="8"/>
      <c r="LUJ64" s="8"/>
      <c r="LUK64" s="8"/>
      <c r="LUL64" s="8"/>
      <c r="LUM64" s="8"/>
      <c r="LUN64" s="8"/>
      <c r="LUO64" s="8"/>
      <c r="LUP64" s="8"/>
      <c r="LUQ64" s="8"/>
      <c r="LUR64" s="8"/>
      <c r="LUS64" s="8"/>
      <c r="LUT64" s="8"/>
      <c r="LUU64" s="8"/>
      <c r="LUV64" s="8"/>
      <c r="LUW64" s="8"/>
      <c r="LUX64" s="8"/>
      <c r="LUY64" s="8"/>
      <c r="LUZ64" s="8"/>
      <c r="LVA64" s="8"/>
      <c r="LVB64" s="8"/>
      <c r="LVC64" s="8"/>
      <c r="LVD64" s="8"/>
      <c r="LVE64" s="8"/>
      <c r="LVF64" s="8"/>
      <c r="LVG64" s="8"/>
      <c r="LVH64" s="8"/>
      <c r="LVI64" s="8"/>
      <c r="LVJ64" s="8"/>
      <c r="LVK64" s="8"/>
      <c r="LVL64" s="8"/>
      <c r="LVM64" s="8"/>
      <c r="LVN64" s="8"/>
      <c r="LVO64" s="8"/>
      <c r="LVP64" s="8"/>
      <c r="LVQ64" s="8"/>
      <c r="LVR64" s="8"/>
      <c r="LVS64" s="8"/>
      <c r="LVT64" s="8"/>
      <c r="LVU64" s="8"/>
      <c r="LVV64" s="8"/>
      <c r="LVW64" s="8"/>
      <c r="LVX64" s="8"/>
      <c r="LVY64" s="8"/>
      <c r="LVZ64" s="8"/>
      <c r="LWA64" s="8"/>
      <c r="LWB64" s="8"/>
      <c r="LWC64" s="8"/>
      <c r="LWD64" s="8"/>
      <c r="LWE64" s="8"/>
      <c r="LWF64" s="8"/>
      <c r="LWG64" s="8"/>
      <c r="LWH64" s="8"/>
      <c r="LWI64" s="8"/>
      <c r="LWJ64" s="8"/>
      <c r="LWK64" s="8"/>
      <c r="LWL64" s="8"/>
      <c r="LWM64" s="8"/>
      <c r="LWN64" s="8"/>
      <c r="LWO64" s="8"/>
      <c r="LWP64" s="8"/>
      <c r="LWQ64" s="8"/>
      <c r="LWR64" s="8"/>
      <c r="LWS64" s="8"/>
      <c r="LWT64" s="8"/>
      <c r="LWU64" s="8"/>
      <c r="LWV64" s="8"/>
      <c r="LWW64" s="8"/>
      <c r="LWX64" s="8"/>
      <c r="LWY64" s="8"/>
      <c r="LWZ64" s="8"/>
      <c r="LXA64" s="8"/>
      <c r="LXB64" s="8"/>
      <c r="LXC64" s="8"/>
      <c r="LXD64" s="8"/>
      <c r="LXE64" s="8"/>
      <c r="LXF64" s="8"/>
      <c r="LXG64" s="8"/>
      <c r="LXH64" s="8"/>
      <c r="LXI64" s="8"/>
      <c r="LXJ64" s="8"/>
      <c r="LXK64" s="8"/>
      <c r="LXL64" s="8"/>
      <c r="LXM64" s="8"/>
      <c r="LXN64" s="8"/>
      <c r="LXO64" s="8"/>
      <c r="LXP64" s="8"/>
      <c r="LXQ64" s="8"/>
      <c r="LXR64" s="8"/>
      <c r="LXS64" s="8"/>
      <c r="LXT64" s="8"/>
      <c r="LXU64" s="8"/>
      <c r="LXV64" s="8"/>
      <c r="LXW64" s="8"/>
      <c r="LXX64" s="8"/>
      <c r="LXY64" s="8"/>
      <c r="LXZ64" s="8"/>
      <c r="LYA64" s="8"/>
      <c r="LYB64" s="8"/>
      <c r="LYC64" s="8"/>
      <c r="LYD64" s="8"/>
      <c r="LYE64" s="8"/>
      <c r="LYF64" s="8"/>
      <c r="LYG64" s="8"/>
      <c r="LYH64" s="8"/>
      <c r="LYI64" s="8"/>
      <c r="LYJ64" s="8"/>
      <c r="LYK64" s="8"/>
      <c r="LYL64" s="8"/>
      <c r="LYM64" s="8"/>
      <c r="LYN64" s="8"/>
      <c r="LYO64" s="8"/>
      <c r="LYP64" s="8"/>
      <c r="LYQ64" s="8"/>
      <c r="LYR64" s="8"/>
      <c r="LYS64" s="8"/>
      <c r="LYT64" s="8"/>
      <c r="LYU64" s="8"/>
      <c r="LYV64" s="8"/>
      <c r="LYW64" s="8"/>
      <c r="LYX64" s="8"/>
      <c r="LYY64" s="8"/>
      <c r="LYZ64" s="8"/>
      <c r="LZA64" s="8"/>
      <c r="LZB64" s="8"/>
      <c r="LZC64" s="8"/>
      <c r="LZD64" s="8"/>
      <c r="LZE64" s="8"/>
      <c r="LZF64" s="8"/>
      <c r="LZG64" s="8"/>
      <c r="LZH64" s="8"/>
      <c r="LZI64" s="8"/>
      <c r="LZJ64" s="8"/>
      <c r="LZK64" s="8"/>
      <c r="LZL64" s="8"/>
      <c r="LZM64" s="8"/>
      <c r="LZN64" s="8"/>
      <c r="LZO64" s="8"/>
      <c r="LZP64" s="8"/>
      <c r="LZQ64" s="8"/>
      <c r="LZR64" s="8"/>
      <c r="LZS64" s="8"/>
      <c r="LZT64" s="8"/>
      <c r="LZU64" s="8"/>
      <c r="LZV64" s="8"/>
      <c r="LZW64" s="8"/>
      <c r="LZX64" s="8"/>
      <c r="LZY64" s="8"/>
      <c r="LZZ64" s="8"/>
      <c r="MAA64" s="8"/>
      <c r="MAB64" s="8"/>
      <c r="MAC64" s="8"/>
      <c r="MAD64" s="8"/>
      <c r="MAE64" s="8"/>
      <c r="MAF64" s="8"/>
      <c r="MAG64" s="8"/>
      <c r="MAH64" s="8"/>
      <c r="MAI64" s="8"/>
      <c r="MAJ64" s="8"/>
      <c r="MAK64" s="8"/>
      <c r="MAL64" s="8"/>
      <c r="MAM64" s="8"/>
      <c r="MAN64" s="8"/>
      <c r="MAO64" s="8"/>
      <c r="MAP64" s="8"/>
      <c r="MAQ64" s="8"/>
      <c r="MAR64" s="8"/>
      <c r="MAS64" s="8"/>
      <c r="MAT64" s="8"/>
      <c r="MAU64" s="8"/>
      <c r="MAV64" s="8"/>
      <c r="MAW64" s="8"/>
      <c r="MAX64" s="8"/>
      <c r="MAY64" s="8"/>
      <c r="MAZ64" s="8"/>
      <c r="MBA64" s="8"/>
      <c r="MBB64" s="8"/>
      <c r="MBC64" s="8"/>
      <c r="MBD64" s="8"/>
      <c r="MBE64" s="8"/>
      <c r="MBF64" s="8"/>
      <c r="MBG64" s="8"/>
      <c r="MBH64" s="8"/>
      <c r="MBI64" s="8"/>
      <c r="MBJ64" s="8"/>
      <c r="MBK64" s="8"/>
      <c r="MBL64" s="8"/>
      <c r="MBM64" s="8"/>
      <c r="MBN64" s="8"/>
      <c r="MBO64" s="8"/>
      <c r="MBP64" s="8"/>
      <c r="MBQ64" s="8"/>
      <c r="MBR64" s="8"/>
      <c r="MBS64" s="8"/>
      <c r="MBT64" s="8"/>
      <c r="MBU64" s="8"/>
      <c r="MBV64" s="8"/>
      <c r="MBW64" s="8"/>
      <c r="MBX64" s="8"/>
      <c r="MBY64" s="8"/>
      <c r="MBZ64" s="8"/>
      <c r="MCA64" s="8"/>
      <c r="MCB64" s="8"/>
      <c r="MCC64" s="8"/>
      <c r="MCD64" s="8"/>
      <c r="MCE64" s="8"/>
      <c r="MCF64" s="8"/>
      <c r="MCG64" s="8"/>
      <c r="MCH64" s="8"/>
      <c r="MCI64" s="8"/>
      <c r="MCJ64" s="8"/>
      <c r="MCK64" s="8"/>
      <c r="MCL64" s="8"/>
      <c r="MCM64" s="8"/>
      <c r="MCN64" s="8"/>
      <c r="MCO64" s="8"/>
      <c r="MCP64" s="8"/>
      <c r="MCQ64" s="8"/>
      <c r="MCR64" s="8"/>
      <c r="MCS64" s="8"/>
      <c r="MCT64" s="8"/>
      <c r="MCU64" s="8"/>
      <c r="MCV64" s="8"/>
      <c r="MCW64" s="8"/>
      <c r="MCX64" s="8"/>
      <c r="MCY64" s="8"/>
      <c r="MCZ64" s="8"/>
      <c r="MDA64" s="8"/>
      <c r="MDB64" s="8"/>
      <c r="MDC64" s="8"/>
      <c r="MDD64" s="8"/>
      <c r="MDE64" s="8"/>
      <c r="MDF64" s="8"/>
      <c r="MDG64" s="8"/>
      <c r="MDH64" s="8"/>
      <c r="MDI64" s="8"/>
      <c r="MDJ64" s="8"/>
      <c r="MDK64" s="8"/>
      <c r="MDL64" s="8"/>
      <c r="MDM64" s="8"/>
      <c r="MDN64" s="8"/>
      <c r="MDO64" s="8"/>
      <c r="MDP64" s="8"/>
      <c r="MDQ64" s="8"/>
      <c r="MDR64" s="8"/>
      <c r="MDS64" s="8"/>
      <c r="MDT64" s="8"/>
      <c r="MDU64" s="8"/>
      <c r="MDV64" s="8"/>
      <c r="MDW64" s="8"/>
      <c r="MDX64" s="8"/>
      <c r="MDY64" s="8"/>
      <c r="MDZ64" s="8"/>
      <c r="MEA64" s="8"/>
      <c r="MEB64" s="8"/>
      <c r="MEC64" s="8"/>
      <c r="MED64" s="8"/>
      <c r="MEE64" s="8"/>
      <c r="MEF64" s="8"/>
      <c r="MEG64" s="8"/>
      <c r="MEH64" s="8"/>
      <c r="MEI64" s="8"/>
      <c r="MEJ64" s="8"/>
      <c r="MEK64" s="8"/>
      <c r="MEL64" s="8"/>
      <c r="MEM64" s="8"/>
      <c r="MEN64" s="8"/>
      <c r="MEO64" s="8"/>
      <c r="MEP64" s="8"/>
      <c r="MEQ64" s="8"/>
      <c r="MER64" s="8"/>
      <c r="MES64" s="8"/>
      <c r="MET64" s="8"/>
      <c r="MEU64" s="8"/>
      <c r="MEV64" s="8"/>
      <c r="MEW64" s="8"/>
      <c r="MEX64" s="8"/>
      <c r="MEY64" s="8"/>
      <c r="MEZ64" s="8"/>
      <c r="MFA64" s="8"/>
      <c r="MFB64" s="8"/>
      <c r="MFC64" s="8"/>
      <c r="MFD64" s="8"/>
      <c r="MFE64" s="8"/>
      <c r="MFF64" s="8"/>
      <c r="MFG64" s="8"/>
      <c r="MFH64" s="8"/>
      <c r="MFI64" s="8"/>
      <c r="MFJ64" s="8"/>
      <c r="MFK64" s="8"/>
      <c r="MFL64" s="8"/>
      <c r="MFM64" s="8"/>
      <c r="MFN64" s="8"/>
      <c r="MFO64" s="8"/>
      <c r="MFP64" s="8"/>
      <c r="MFQ64" s="8"/>
      <c r="MFR64" s="8"/>
      <c r="MFS64" s="8"/>
      <c r="MFT64" s="8"/>
      <c r="MFU64" s="8"/>
      <c r="MFV64" s="8"/>
      <c r="MFW64" s="8"/>
      <c r="MFX64" s="8"/>
      <c r="MFY64" s="8"/>
      <c r="MFZ64" s="8"/>
      <c r="MGA64" s="8"/>
      <c r="MGB64" s="8"/>
      <c r="MGC64" s="8"/>
      <c r="MGD64" s="8"/>
      <c r="MGE64" s="8"/>
      <c r="MGF64" s="8"/>
      <c r="MGG64" s="8"/>
      <c r="MGH64" s="8"/>
      <c r="MGI64" s="8"/>
      <c r="MGJ64" s="8"/>
      <c r="MGK64" s="8"/>
      <c r="MGL64" s="8"/>
      <c r="MGM64" s="8"/>
      <c r="MGN64" s="8"/>
      <c r="MGO64" s="8"/>
      <c r="MGP64" s="8"/>
      <c r="MGQ64" s="8"/>
      <c r="MGR64" s="8"/>
      <c r="MGS64" s="8"/>
      <c r="MGT64" s="8"/>
      <c r="MGU64" s="8"/>
      <c r="MGV64" s="8"/>
      <c r="MGW64" s="8"/>
      <c r="MGX64" s="8"/>
      <c r="MGY64" s="8"/>
      <c r="MGZ64" s="8"/>
      <c r="MHA64" s="8"/>
      <c r="MHB64" s="8"/>
      <c r="MHC64" s="8"/>
      <c r="MHD64" s="8"/>
      <c r="MHE64" s="8"/>
      <c r="MHF64" s="8"/>
      <c r="MHG64" s="8"/>
      <c r="MHH64" s="8"/>
      <c r="MHI64" s="8"/>
      <c r="MHJ64" s="8"/>
      <c r="MHK64" s="8"/>
      <c r="MHL64" s="8"/>
      <c r="MHM64" s="8"/>
      <c r="MHN64" s="8"/>
      <c r="MHO64" s="8"/>
      <c r="MHP64" s="8"/>
      <c r="MHQ64" s="8"/>
      <c r="MHR64" s="8"/>
      <c r="MHS64" s="8"/>
      <c r="MHT64" s="8"/>
      <c r="MHU64" s="8"/>
      <c r="MHV64" s="8"/>
      <c r="MHW64" s="8"/>
      <c r="MHX64" s="8"/>
      <c r="MHY64" s="8"/>
      <c r="MHZ64" s="8"/>
      <c r="MIA64" s="8"/>
      <c r="MIB64" s="8"/>
      <c r="MIC64" s="8"/>
      <c r="MID64" s="8"/>
      <c r="MIE64" s="8"/>
      <c r="MIF64" s="8"/>
      <c r="MIG64" s="8"/>
      <c r="MIH64" s="8"/>
      <c r="MII64" s="8"/>
      <c r="MIJ64" s="8"/>
      <c r="MIK64" s="8"/>
      <c r="MIL64" s="8"/>
      <c r="MIM64" s="8"/>
      <c r="MIN64" s="8"/>
      <c r="MIO64" s="8"/>
      <c r="MIP64" s="8"/>
      <c r="MIQ64" s="8"/>
      <c r="MIR64" s="8"/>
      <c r="MIS64" s="8"/>
      <c r="MIT64" s="8"/>
      <c r="MIU64" s="8"/>
      <c r="MIV64" s="8"/>
      <c r="MIW64" s="8"/>
      <c r="MIX64" s="8"/>
      <c r="MIY64" s="8"/>
      <c r="MIZ64" s="8"/>
      <c r="MJA64" s="8"/>
      <c r="MJB64" s="8"/>
      <c r="MJC64" s="8"/>
      <c r="MJD64" s="8"/>
      <c r="MJE64" s="8"/>
      <c r="MJF64" s="8"/>
      <c r="MJG64" s="8"/>
      <c r="MJH64" s="8"/>
      <c r="MJI64" s="8"/>
      <c r="MJJ64" s="8"/>
      <c r="MJK64" s="8"/>
      <c r="MJL64" s="8"/>
      <c r="MJM64" s="8"/>
      <c r="MJN64" s="8"/>
      <c r="MJO64" s="8"/>
      <c r="MJP64" s="8"/>
      <c r="MJQ64" s="8"/>
      <c r="MJR64" s="8"/>
      <c r="MJS64" s="8"/>
      <c r="MJT64" s="8"/>
      <c r="MJU64" s="8"/>
      <c r="MJV64" s="8"/>
      <c r="MJW64" s="8"/>
      <c r="MJX64" s="8"/>
      <c r="MJY64" s="8"/>
      <c r="MJZ64" s="8"/>
      <c r="MKA64" s="8"/>
      <c r="MKB64" s="8"/>
      <c r="MKC64" s="8"/>
      <c r="MKD64" s="8"/>
      <c r="MKE64" s="8"/>
      <c r="MKF64" s="8"/>
      <c r="MKG64" s="8"/>
      <c r="MKH64" s="8"/>
      <c r="MKI64" s="8"/>
      <c r="MKJ64" s="8"/>
      <c r="MKK64" s="8"/>
      <c r="MKL64" s="8"/>
      <c r="MKM64" s="8"/>
      <c r="MKN64" s="8"/>
      <c r="MKO64" s="8"/>
      <c r="MKP64" s="8"/>
      <c r="MKQ64" s="8"/>
      <c r="MKR64" s="8"/>
      <c r="MKS64" s="8"/>
      <c r="MKT64" s="8"/>
      <c r="MKU64" s="8"/>
      <c r="MKV64" s="8"/>
      <c r="MKW64" s="8"/>
      <c r="MKX64" s="8"/>
      <c r="MKY64" s="8"/>
      <c r="MKZ64" s="8"/>
      <c r="MLA64" s="8"/>
      <c r="MLB64" s="8"/>
      <c r="MLC64" s="8"/>
      <c r="MLD64" s="8"/>
      <c r="MLE64" s="8"/>
      <c r="MLF64" s="8"/>
      <c r="MLG64" s="8"/>
      <c r="MLH64" s="8"/>
      <c r="MLI64" s="8"/>
      <c r="MLJ64" s="8"/>
      <c r="MLK64" s="8"/>
      <c r="MLL64" s="8"/>
      <c r="MLM64" s="8"/>
      <c r="MLN64" s="8"/>
      <c r="MLO64" s="8"/>
      <c r="MLP64" s="8"/>
      <c r="MLQ64" s="8"/>
      <c r="MLR64" s="8"/>
      <c r="MLS64" s="8"/>
      <c r="MLT64" s="8"/>
      <c r="MLU64" s="8"/>
      <c r="MLV64" s="8"/>
      <c r="MLW64" s="8"/>
      <c r="MLX64" s="8"/>
      <c r="MLY64" s="8"/>
      <c r="MLZ64" s="8"/>
      <c r="MMA64" s="8"/>
      <c r="MMB64" s="8"/>
      <c r="MMC64" s="8"/>
      <c r="MMD64" s="8"/>
      <c r="MME64" s="8"/>
      <c r="MMF64" s="8"/>
      <c r="MMG64" s="8"/>
      <c r="MMH64" s="8"/>
      <c r="MMI64" s="8"/>
      <c r="MMJ64" s="8"/>
      <c r="MMK64" s="8"/>
      <c r="MML64" s="8"/>
      <c r="MMM64" s="8"/>
      <c r="MMN64" s="8"/>
      <c r="MMO64" s="8"/>
      <c r="MMP64" s="8"/>
      <c r="MMQ64" s="8"/>
      <c r="MMR64" s="8"/>
      <c r="MMS64" s="8"/>
      <c r="MMT64" s="8"/>
      <c r="MMU64" s="8"/>
      <c r="MMV64" s="8"/>
      <c r="MMW64" s="8"/>
      <c r="MMX64" s="8"/>
      <c r="MMY64" s="8"/>
      <c r="MMZ64" s="8"/>
      <c r="MNA64" s="8"/>
      <c r="MNB64" s="8"/>
      <c r="MNC64" s="8"/>
      <c r="MND64" s="8"/>
      <c r="MNE64" s="8"/>
      <c r="MNF64" s="8"/>
      <c r="MNG64" s="8"/>
      <c r="MNH64" s="8"/>
      <c r="MNI64" s="8"/>
      <c r="MNJ64" s="8"/>
      <c r="MNK64" s="8"/>
      <c r="MNL64" s="8"/>
      <c r="MNM64" s="8"/>
      <c r="MNN64" s="8"/>
      <c r="MNO64" s="8"/>
      <c r="MNP64" s="8"/>
      <c r="MNQ64" s="8"/>
      <c r="MNR64" s="8"/>
      <c r="MNS64" s="8"/>
      <c r="MNT64" s="8"/>
      <c r="MNU64" s="8"/>
      <c r="MNV64" s="8"/>
      <c r="MNW64" s="8"/>
      <c r="MNX64" s="8"/>
      <c r="MNY64" s="8"/>
      <c r="MNZ64" s="8"/>
      <c r="MOA64" s="8"/>
      <c r="MOB64" s="8"/>
      <c r="MOC64" s="8"/>
      <c r="MOD64" s="8"/>
      <c r="MOE64" s="8"/>
      <c r="MOF64" s="8"/>
      <c r="MOG64" s="8"/>
      <c r="MOH64" s="8"/>
      <c r="MOI64" s="8"/>
      <c r="MOJ64" s="8"/>
      <c r="MOK64" s="8"/>
      <c r="MOL64" s="8"/>
      <c r="MOM64" s="8"/>
      <c r="MON64" s="8"/>
      <c r="MOO64" s="8"/>
      <c r="MOP64" s="8"/>
      <c r="MOQ64" s="8"/>
      <c r="MOR64" s="8"/>
      <c r="MOS64" s="8"/>
      <c r="MOT64" s="8"/>
      <c r="MOU64" s="8"/>
      <c r="MOV64" s="8"/>
      <c r="MOW64" s="8"/>
      <c r="MOX64" s="8"/>
      <c r="MOY64" s="8"/>
      <c r="MOZ64" s="8"/>
      <c r="MPA64" s="8"/>
      <c r="MPB64" s="8"/>
      <c r="MPC64" s="8"/>
      <c r="MPD64" s="8"/>
      <c r="MPE64" s="8"/>
      <c r="MPF64" s="8"/>
      <c r="MPG64" s="8"/>
      <c r="MPH64" s="8"/>
      <c r="MPI64" s="8"/>
      <c r="MPJ64" s="8"/>
      <c r="MPK64" s="8"/>
      <c r="MPL64" s="8"/>
      <c r="MPM64" s="8"/>
      <c r="MPN64" s="8"/>
      <c r="MPO64" s="8"/>
      <c r="MPP64" s="8"/>
      <c r="MPQ64" s="8"/>
      <c r="MPR64" s="8"/>
      <c r="MPS64" s="8"/>
      <c r="MPT64" s="8"/>
      <c r="MPU64" s="8"/>
      <c r="MPV64" s="8"/>
      <c r="MPW64" s="8"/>
      <c r="MPX64" s="8"/>
      <c r="MPY64" s="8"/>
      <c r="MPZ64" s="8"/>
      <c r="MQA64" s="8"/>
      <c r="MQB64" s="8"/>
      <c r="MQC64" s="8"/>
      <c r="MQD64" s="8"/>
      <c r="MQE64" s="8"/>
      <c r="MQF64" s="8"/>
      <c r="MQG64" s="8"/>
      <c r="MQH64" s="8"/>
      <c r="MQI64" s="8"/>
      <c r="MQJ64" s="8"/>
      <c r="MQK64" s="8"/>
      <c r="MQL64" s="8"/>
      <c r="MQM64" s="8"/>
      <c r="MQN64" s="8"/>
      <c r="MQO64" s="8"/>
      <c r="MQP64" s="8"/>
      <c r="MQQ64" s="8"/>
      <c r="MQR64" s="8"/>
      <c r="MQS64" s="8"/>
      <c r="MQT64" s="8"/>
      <c r="MQU64" s="8"/>
      <c r="MQV64" s="8"/>
      <c r="MQW64" s="8"/>
      <c r="MQX64" s="8"/>
      <c r="MQY64" s="8"/>
      <c r="MQZ64" s="8"/>
      <c r="MRA64" s="8"/>
      <c r="MRB64" s="8"/>
      <c r="MRC64" s="8"/>
      <c r="MRD64" s="8"/>
      <c r="MRE64" s="8"/>
      <c r="MRF64" s="8"/>
      <c r="MRG64" s="8"/>
      <c r="MRH64" s="8"/>
      <c r="MRI64" s="8"/>
      <c r="MRJ64" s="8"/>
      <c r="MRK64" s="8"/>
      <c r="MRL64" s="8"/>
      <c r="MRM64" s="8"/>
      <c r="MRN64" s="8"/>
      <c r="MRO64" s="8"/>
      <c r="MRP64" s="8"/>
      <c r="MRQ64" s="8"/>
      <c r="MRR64" s="8"/>
      <c r="MRS64" s="8"/>
      <c r="MRT64" s="8"/>
      <c r="MRU64" s="8"/>
      <c r="MRV64" s="8"/>
      <c r="MRW64" s="8"/>
      <c r="MRX64" s="8"/>
      <c r="MRY64" s="8"/>
      <c r="MRZ64" s="8"/>
      <c r="MSA64" s="8"/>
      <c r="MSB64" s="8"/>
      <c r="MSC64" s="8"/>
      <c r="MSD64" s="8"/>
      <c r="MSE64" s="8"/>
      <c r="MSF64" s="8"/>
      <c r="MSG64" s="8"/>
      <c r="MSH64" s="8"/>
      <c r="MSI64" s="8"/>
      <c r="MSJ64" s="8"/>
      <c r="MSK64" s="8"/>
      <c r="MSL64" s="8"/>
      <c r="MSM64" s="8"/>
      <c r="MSN64" s="8"/>
      <c r="MSO64" s="8"/>
      <c r="MSP64" s="8"/>
      <c r="MSQ64" s="8"/>
      <c r="MSR64" s="8"/>
      <c r="MSS64" s="8"/>
      <c r="MST64" s="8"/>
      <c r="MSU64" s="8"/>
      <c r="MSV64" s="8"/>
      <c r="MSW64" s="8"/>
      <c r="MSX64" s="8"/>
      <c r="MSY64" s="8"/>
      <c r="MSZ64" s="8"/>
      <c r="MTA64" s="8"/>
      <c r="MTB64" s="8"/>
      <c r="MTC64" s="8"/>
      <c r="MTD64" s="8"/>
      <c r="MTE64" s="8"/>
      <c r="MTF64" s="8"/>
      <c r="MTG64" s="8"/>
      <c r="MTH64" s="8"/>
      <c r="MTI64" s="8"/>
      <c r="MTJ64" s="8"/>
      <c r="MTK64" s="8"/>
      <c r="MTL64" s="8"/>
      <c r="MTM64" s="8"/>
      <c r="MTN64" s="8"/>
      <c r="MTO64" s="8"/>
      <c r="MTP64" s="8"/>
      <c r="MTQ64" s="8"/>
      <c r="MTR64" s="8"/>
      <c r="MTS64" s="8"/>
      <c r="MTT64" s="8"/>
      <c r="MTU64" s="8"/>
      <c r="MTV64" s="8"/>
      <c r="MTW64" s="8"/>
      <c r="MTX64" s="8"/>
      <c r="MTY64" s="8"/>
      <c r="MTZ64" s="8"/>
      <c r="MUA64" s="8"/>
      <c r="MUB64" s="8"/>
      <c r="MUC64" s="8"/>
      <c r="MUD64" s="8"/>
      <c r="MUE64" s="8"/>
      <c r="MUF64" s="8"/>
      <c r="MUG64" s="8"/>
      <c r="MUH64" s="8"/>
      <c r="MUI64" s="8"/>
      <c r="MUJ64" s="8"/>
      <c r="MUK64" s="8"/>
      <c r="MUL64" s="8"/>
      <c r="MUM64" s="8"/>
      <c r="MUN64" s="8"/>
      <c r="MUO64" s="8"/>
      <c r="MUP64" s="8"/>
      <c r="MUQ64" s="8"/>
      <c r="MUR64" s="8"/>
      <c r="MUS64" s="8"/>
      <c r="MUT64" s="8"/>
      <c r="MUU64" s="8"/>
      <c r="MUV64" s="8"/>
      <c r="MUW64" s="8"/>
      <c r="MUX64" s="8"/>
      <c r="MUY64" s="8"/>
      <c r="MUZ64" s="8"/>
      <c r="MVA64" s="8"/>
      <c r="MVB64" s="8"/>
      <c r="MVC64" s="8"/>
      <c r="MVD64" s="8"/>
      <c r="MVE64" s="8"/>
      <c r="MVF64" s="8"/>
      <c r="MVG64" s="8"/>
      <c r="MVH64" s="8"/>
      <c r="MVI64" s="8"/>
      <c r="MVJ64" s="8"/>
      <c r="MVK64" s="8"/>
      <c r="MVL64" s="8"/>
      <c r="MVM64" s="8"/>
      <c r="MVN64" s="8"/>
      <c r="MVO64" s="8"/>
      <c r="MVP64" s="8"/>
      <c r="MVQ64" s="8"/>
      <c r="MVR64" s="8"/>
      <c r="MVS64" s="8"/>
      <c r="MVT64" s="8"/>
      <c r="MVU64" s="8"/>
      <c r="MVV64" s="8"/>
      <c r="MVW64" s="8"/>
      <c r="MVX64" s="8"/>
      <c r="MVY64" s="8"/>
      <c r="MVZ64" s="8"/>
      <c r="MWA64" s="8"/>
      <c r="MWB64" s="8"/>
      <c r="MWC64" s="8"/>
      <c r="MWD64" s="8"/>
      <c r="MWE64" s="8"/>
      <c r="MWF64" s="8"/>
      <c r="MWG64" s="8"/>
      <c r="MWH64" s="8"/>
      <c r="MWI64" s="8"/>
      <c r="MWJ64" s="8"/>
      <c r="MWK64" s="8"/>
      <c r="MWL64" s="8"/>
      <c r="MWM64" s="8"/>
      <c r="MWN64" s="8"/>
      <c r="MWO64" s="8"/>
      <c r="MWP64" s="8"/>
      <c r="MWQ64" s="8"/>
      <c r="MWR64" s="8"/>
      <c r="MWS64" s="8"/>
      <c r="MWT64" s="8"/>
      <c r="MWU64" s="8"/>
      <c r="MWV64" s="8"/>
      <c r="MWW64" s="8"/>
      <c r="MWX64" s="8"/>
      <c r="MWY64" s="8"/>
      <c r="MWZ64" s="8"/>
      <c r="MXA64" s="8"/>
      <c r="MXB64" s="8"/>
      <c r="MXC64" s="8"/>
      <c r="MXD64" s="8"/>
      <c r="MXE64" s="8"/>
      <c r="MXF64" s="8"/>
      <c r="MXG64" s="8"/>
      <c r="MXH64" s="8"/>
      <c r="MXI64" s="8"/>
      <c r="MXJ64" s="8"/>
      <c r="MXK64" s="8"/>
      <c r="MXL64" s="8"/>
      <c r="MXM64" s="8"/>
      <c r="MXN64" s="8"/>
      <c r="MXO64" s="8"/>
      <c r="MXP64" s="8"/>
      <c r="MXQ64" s="8"/>
      <c r="MXR64" s="8"/>
      <c r="MXS64" s="8"/>
      <c r="MXT64" s="8"/>
      <c r="MXU64" s="8"/>
      <c r="MXV64" s="8"/>
      <c r="MXW64" s="8"/>
      <c r="MXX64" s="8"/>
      <c r="MXY64" s="8"/>
      <c r="MXZ64" s="8"/>
      <c r="MYA64" s="8"/>
      <c r="MYB64" s="8"/>
      <c r="MYC64" s="8"/>
      <c r="MYD64" s="8"/>
      <c r="MYE64" s="8"/>
      <c r="MYF64" s="8"/>
      <c r="MYG64" s="8"/>
      <c r="MYH64" s="8"/>
      <c r="MYI64" s="8"/>
      <c r="MYJ64" s="8"/>
      <c r="MYK64" s="8"/>
      <c r="MYL64" s="8"/>
      <c r="MYM64" s="8"/>
      <c r="MYN64" s="8"/>
      <c r="MYO64" s="8"/>
      <c r="MYP64" s="8"/>
      <c r="MYQ64" s="8"/>
      <c r="MYR64" s="8"/>
      <c r="MYS64" s="8"/>
      <c r="MYT64" s="8"/>
      <c r="MYU64" s="8"/>
      <c r="MYV64" s="8"/>
      <c r="MYW64" s="8"/>
      <c r="MYX64" s="8"/>
      <c r="MYY64" s="8"/>
      <c r="MYZ64" s="8"/>
      <c r="MZA64" s="8"/>
      <c r="MZB64" s="8"/>
      <c r="MZC64" s="8"/>
      <c r="MZD64" s="8"/>
      <c r="MZE64" s="8"/>
      <c r="MZF64" s="8"/>
      <c r="MZG64" s="8"/>
      <c r="MZH64" s="8"/>
      <c r="MZI64" s="8"/>
      <c r="MZJ64" s="8"/>
      <c r="MZK64" s="8"/>
      <c r="MZL64" s="8"/>
      <c r="MZM64" s="8"/>
      <c r="MZN64" s="8"/>
      <c r="MZO64" s="8"/>
      <c r="MZP64" s="8"/>
      <c r="MZQ64" s="8"/>
      <c r="MZR64" s="8"/>
      <c r="MZS64" s="8"/>
      <c r="MZT64" s="8"/>
      <c r="MZU64" s="8"/>
      <c r="MZV64" s="8"/>
      <c r="MZW64" s="8"/>
      <c r="MZX64" s="8"/>
      <c r="MZY64" s="8"/>
      <c r="MZZ64" s="8"/>
      <c r="NAA64" s="8"/>
      <c r="NAB64" s="8"/>
      <c r="NAC64" s="8"/>
      <c r="NAD64" s="8"/>
      <c r="NAE64" s="8"/>
      <c r="NAF64" s="8"/>
      <c r="NAG64" s="8"/>
      <c r="NAH64" s="8"/>
      <c r="NAI64" s="8"/>
      <c r="NAJ64" s="8"/>
      <c r="NAK64" s="8"/>
      <c r="NAL64" s="8"/>
      <c r="NAM64" s="8"/>
      <c r="NAN64" s="8"/>
      <c r="NAO64" s="8"/>
      <c r="NAP64" s="8"/>
      <c r="NAQ64" s="8"/>
      <c r="NAR64" s="8"/>
      <c r="NAS64" s="8"/>
      <c r="NAT64" s="8"/>
      <c r="NAU64" s="8"/>
      <c r="NAV64" s="8"/>
      <c r="NAW64" s="8"/>
      <c r="NAX64" s="8"/>
      <c r="NAY64" s="8"/>
      <c r="NAZ64" s="8"/>
      <c r="NBA64" s="8"/>
      <c r="NBB64" s="8"/>
      <c r="NBC64" s="8"/>
      <c r="NBD64" s="8"/>
      <c r="NBE64" s="8"/>
      <c r="NBF64" s="8"/>
      <c r="NBG64" s="8"/>
      <c r="NBH64" s="8"/>
      <c r="NBI64" s="8"/>
      <c r="NBJ64" s="8"/>
      <c r="NBK64" s="8"/>
      <c r="NBL64" s="8"/>
      <c r="NBM64" s="8"/>
      <c r="NBN64" s="8"/>
      <c r="NBO64" s="8"/>
      <c r="NBP64" s="8"/>
      <c r="NBQ64" s="8"/>
      <c r="NBR64" s="8"/>
      <c r="NBS64" s="8"/>
      <c r="NBT64" s="8"/>
      <c r="NBU64" s="8"/>
      <c r="NBV64" s="8"/>
      <c r="NBW64" s="8"/>
      <c r="NBX64" s="8"/>
      <c r="NBY64" s="8"/>
      <c r="NBZ64" s="8"/>
      <c r="NCA64" s="8"/>
      <c r="NCB64" s="8"/>
      <c r="NCC64" s="8"/>
      <c r="NCD64" s="8"/>
      <c r="NCE64" s="8"/>
      <c r="NCF64" s="8"/>
      <c r="NCG64" s="8"/>
      <c r="NCH64" s="8"/>
      <c r="NCI64" s="8"/>
      <c r="NCJ64" s="8"/>
      <c r="NCK64" s="8"/>
      <c r="NCL64" s="8"/>
      <c r="NCM64" s="8"/>
      <c r="NCN64" s="8"/>
      <c r="NCO64" s="8"/>
      <c r="NCP64" s="8"/>
      <c r="NCQ64" s="8"/>
      <c r="NCR64" s="8"/>
      <c r="NCS64" s="8"/>
      <c r="NCT64" s="8"/>
      <c r="NCU64" s="8"/>
      <c r="NCV64" s="8"/>
      <c r="NCW64" s="8"/>
      <c r="NCX64" s="8"/>
      <c r="NCY64" s="8"/>
      <c r="NCZ64" s="8"/>
      <c r="NDA64" s="8"/>
      <c r="NDB64" s="8"/>
      <c r="NDC64" s="8"/>
      <c r="NDD64" s="8"/>
      <c r="NDE64" s="8"/>
      <c r="NDF64" s="8"/>
      <c r="NDG64" s="8"/>
      <c r="NDH64" s="8"/>
      <c r="NDI64" s="8"/>
      <c r="NDJ64" s="8"/>
      <c r="NDK64" s="8"/>
      <c r="NDL64" s="8"/>
      <c r="NDM64" s="8"/>
      <c r="NDN64" s="8"/>
      <c r="NDO64" s="8"/>
      <c r="NDP64" s="8"/>
      <c r="NDQ64" s="8"/>
      <c r="NDR64" s="8"/>
      <c r="NDS64" s="8"/>
      <c r="NDT64" s="8"/>
      <c r="NDU64" s="8"/>
      <c r="NDV64" s="8"/>
      <c r="NDW64" s="8"/>
      <c r="NDX64" s="8"/>
      <c r="NDY64" s="8"/>
      <c r="NDZ64" s="8"/>
      <c r="NEA64" s="8"/>
      <c r="NEB64" s="8"/>
      <c r="NEC64" s="8"/>
      <c r="NED64" s="8"/>
      <c r="NEE64" s="8"/>
      <c r="NEF64" s="8"/>
      <c r="NEG64" s="8"/>
      <c r="NEH64" s="8"/>
      <c r="NEI64" s="8"/>
      <c r="NEJ64" s="8"/>
      <c r="NEK64" s="8"/>
      <c r="NEL64" s="8"/>
      <c r="NEM64" s="8"/>
      <c r="NEN64" s="8"/>
      <c r="NEO64" s="8"/>
      <c r="NEP64" s="8"/>
      <c r="NEQ64" s="8"/>
      <c r="NER64" s="8"/>
      <c r="NES64" s="8"/>
      <c r="NET64" s="8"/>
      <c r="NEU64" s="8"/>
      <c r="NEV64" s="8"/>
      <c r="NEW64" s="8"/>
      <c r="NEX64" s="8"/>
      <c r="NEY64" s="8"/>
      <c r="NEZ64" s="8"/>
      <c r="NFA64" s="8"/>
      <c r="NFB64" s="8"/>
      <c r="NFC64" s="8"/>
      <c r="NFD64" s="8"/>
      <c r="NFE64" s="8"/>
      <c r="NFF64" s="8"/>
      <c r="NFG64" s="8"/>
      <c r="NFH64" s="8"/>
      <c r="NFI64" s="8"/>
      <c r="NFJ64" s="8"/>
      <c r="NFK64" s="8"/>
      <c r="NFL64" s="8"/>
      <c r="NFM64" s="8"/>
      <c r="NFN64" s="8"/>
      <c r="NFO64" s="8"/>
      <c r="NFP64" s="8"/>
      <c r="NFQ64" s="8"/>
      <c r="NFR64" s="8"/>
      <c r="NFS64" s="8"/>
      <c r="NFT64" s="8"/>
      <c r="NFU64" s="8"/>
      <c r="NFV64" s="8"/>
      <c r="NFW64" s="8"/>
      <c r="NFX64" s="8"/>
      <c r="NFY64" s="8"/>
      <c r="NFZ64" s="8"/>
      <c r="NGA64" s="8"/>
      <c r="NGB64" s="8"/>
      <c r="NGC64" s="8"/>
      <c r="NGD64" s="8"/>
      <c r="NGE64" s="8"/>
      <c r="NGF64" s="8"/>
      <c r="NGG64" s="8"/>
      <c r="NGH64" s="8"/>
      <c r="NGI64" s="8"/>
      <c r="NGJ64" s="8"/>
      <c r="NGK64" s="8"/>
      <c r="NGL64" s="8"/>
      <c r="NGM64" s="8"/>
      <c r="NGN64" s="8"/>
      <c r="NGO64" s="8"/>
      <c r="NGP64" s="8"/>
      <c r="NGQ64" s="8"/>
      <c r="NGR64" s="8"/>
      <c r="NGS64" s="8"/>
      <c r="NGT64" s="8"/>
      <c r="NGU64" s="8"/>
      <c r="NGV64" s="8"/>
      <c r="NGW64" s="8"/>
      <c r="NGX64" s="8"/>
      <c r="NGY64" s="8"/>
      <c r="NGZ64" s="8"/>
      <c r="NHA64" s="8"/>
      <c r="NHB64" s="8"/>
      <c r="NHC64" s="8"/>
      <c r="NHD64" s="8"/>
      <c r="NHE64" s="8"/>
      <c r="NHF64" s="8"/>
      <c r="NHG64" s="8"/>
      <c r="NHH64" s="8"/>
      <c r="NHI64" s="8"/>
      <c r="NHJ64" s="8"/>
      <c r="NHK64" s="8"/>
      <c r="NHL64" s="8"/>
      <c r="NHM64" s="8"/>
      <c r="NHN64" s="8"/>
      <c r="NHO64" s="8"/>
      <c r="NHP64" s="8"/>
      <c r="NHQ64" s="8"/>
      <c r="NHR64" s="8"/>
      <c r="NHS64" s="8"/>
      <c r="NHT64" s="8"/>
      <c r="NHU64" s="8"/>
      <c r="NHV64" s="8"/>
      <c r="NHW64" s="8"/>
      <c r="NHX64" s="8"/>
      <c r="NHY64" s="8"/>
      <c r="NHZ64" s="8"/>
      <c r="NIA64" s="8"/>
      <c r="NIB64" s="8"/>
      <c r="NIC64" s="8"/>
      <c r="NID64" s="8"/>
      <c r="NIE64" s="8"/>
      <c r="NIF64" s="8"/>
      <c r="NIG64" s="8"/>
      <c r="NIH64" s="8"/>
      <c r="NII64" s="8"/>
      <c r="NIJ64" s="8"/>
      <c r="NIK64" s="8"/>
      <c r="NIL64" s="8"/>
      <c r="NIM64" s="8"/>
      <c r="NIN64" s="8"/>
      <c r="NIO64" s="8"/>
      <c r="NIP64" s="8"/>
      <c r="NIQ64" s="8"/>
      <c r="NIR64" s="8"/>
      <c r="NIS64" s="8"/>
      <c r="NIT64" s="8"/>
      <c r="NIU64" s="8"/>
      <c r="NIV64" s="8"/>
      <c r="NIW64" s="8"/>
      <c r="NIX64" s="8"/>
      <c r="NIY64" s="8"/>
      <c r="NIZ64" s="8"/>
      <c r="NJA64" s="8"/>
      <c r="NJB64" s="8"/>
      <c r="NJC64" s="8"/>
      <c r="NJD64" s="8"/>
      <c r="NJE64" s="8"/>
      <c r="NJF64" s="8"/>
      <c r="NJG64" s="8"/>
      <c r="NJH64" s="8"/>
      <c r="NJI64" s="8"/>
      <c r="NJJ64" s="8"/>
      <c r="NJK64" s="8"/>
      <c r="NJL64" s="8"/>
      <c r="NJM64" s="8"/>
      <c r="NJN64" s="8"/>
      <c r="NJO64" s="8"/>
      <c r="NJP64" s="8"/>
      <c r="NJQ64" s="8"/>
      <c r="NJR64" s="8"/>
      <c r="NJS64" s="8"/>
      <c r="NJT64" s="8"/>
      <c r="NJU64" s="8"/>
      <c r="NJV64" s="8"/>
      <c r="NJW64" s="8"/>
      <c r="NJX64" s="8"/>
      <c r="NJY64" s="8"/>
      <c r="NJZ64" s="8"/>
      <c r="NKA64" s="8"/>
      <c r="NKB64" s="8"/>
      <c r="NKC64" s="8"/>
      <c r="NKD64" s="8"/>
      <c r="NKE64" s="8"/>
      <c r="NKF64" s="8"/>
      <c r="NKG64" s="8"/>
      <c r="NKH64" s="8"/>
      <c r="NKI64" s="8"/>
      <c r="NKJ64" s="8"/>
      <c r="NKK64" s="8"/>
      <c r="NKL64" s="8"/>
      <c r="NKM64" s="8"/>
      <c r="NKN64" s="8"/>
      <c r="NKO64" s="8"/>
      <c r="NKP64" s="8"/>
      <c r="NKQ64" s="8"/>
      <c r="NKR64" s="8"/>
      <c r="NKS64" s="8"/>
      <c r="NKT64" s="8"/>
      <c r="NKU64" s="8"/>
      <c r="NKV64" s="8"/>
      <c r="NKW64" s="8"/>
      <c r="NKX64" s="8"/>
      <c r="NKY64" s="8"/>
      <c r="NKZ64" s="8"/>
      <c r="NLA64" s="8"/>
      <c r="NLB64" s="8"/>
      <c r="NLC64" s="8"/>
      <c r="NLD64" s="8"/>
      <c r="NLE64" s="8"/>
      <c r="NLF64" s="8"/>
      <c r="NLG64" s="8"/>
      <c r="NLH64" s="8"/>
      <c r="NLI64" s="8"/>
      <c r="NLJ64" s="8"/>
      <c r="NLK64" s="8"/>
      <c r="NLL64" s="8"/>
      <c r="NLM64" s="8"/>
      <c r="NLN64" s="8"/>
      <c r="NLO64" s="8"/>
      <c r="NLP64" s="8"/>
      <c r="NLQ64" s="8"/>
      <c r="NLR64" s="8"/>
      <c r="NLS64" s="8"/>
      <c r="NLT64" s="8"/>
      <c r="NLU64" s="8"/>
      <c r="NLV64" s="8"/>
      <c r="NLW64" s="8"/>
      <c r="NLX64" s="8"/>
      <c r="NLY64" s="8"/>
      <c r="NLZ64" s="8"/>
      <c r="NMA64" s="8"/>
      <c r="NMB64" s="8"/>
      <c r="NMC64" s="8"/>
      <c r="NMD64" s="8"/>
      <c r="NME64" s="8"/>
      <c r="NMF64" s="8"/>
      <c r="NMG64" s="8"/>
      <c r="NMH64" s="8"/>
      <c r="NMI64" s="8"/>
      <c r="NMJ64" s="8"/>
      <c r="NMK64" s="8"/>
      <c r="NML64" s="8"/>
      <c r="NMM64" s="8"/>
      <c r="NMN64" s="8"/>
      <c r="NMO64" s="8"/>
      <c r="NMP64" s="8"/>
      <c r="NMQ64" s="8"/>
      <c r="NMR64" s="8"/>
      <c r="NMS64" s="8"/>
      <c r="NMT64" s="8"/>
      <c r="NMU64" s="8"/>
      <c r="NMV64" s="8"/>
      <c r="NMW64" s="8"/>
      <c r="NMX64" s="8"/>
      <c r="NMY64" s="8"/>
      <c r="NMZ64" s="8"/>
      <c r="NNA64" s="8"/>
      <c r="NNB64" s="8"/>
      <c r="NNC64" s="8"/>
      <c r="NND64" s="8"/>
      <c r="NNE64" s="8"/>
      <c r="NNF64" s="8"/>
      <c r="NNG64" s="8"/>
      <c r="NNH64" s="8"/>
      <c r="NNI64" s="8"/>
      <c r="NNJ64" s="8"/>
      <c r="NNK64" s="8"/>
      <c r="NNL64" s="8"/>
      <c r="NNM64" s="8"/>
      <c r="NNN64" s="8"/>
      <c r="NNO64" s="8"/>
      <c r="NNP64" s="8"/>
      <c r="NNQ64" s="8"/>
      <c r="NNR64" s="8"/>
      <c r="NNS64" s="8"/>
      <c r="NNT64" s="8"/>
      <c r="NNU64" s="8"/>
      <c r="NNV64" s="8"/>
      <c r="NNW64" s="8"/>
      <c r="NNX64" s="8"/>
      <c r="NNY64" s="8"/>
      <c r="NNZ64" s="8"/>
      <c r="NOA64" s="8"/>
      <c r="NOB64" s="8"/>
      <c r="NOC64" s="8"/>
      <c r="NOD64" s="8"/>
      <c r="NOE64" s="8"/>
      <c r="NOF64" s="8"/>
      <c r="NOG64" s="8"/>
      <c r="NOH64" s="8"/>
      <c r="NOI64" s="8"/>
      <c r="NOJ64" s="8"/>
      <c r="NOK64" s="8"/>
      <c r="NOL64" s="8"/>
      <c r="NOM64" s="8"/>
      <c r="NON64" s="8"/>
      <c r="NOO64" s="8"/>
      <c r="NOP64" s="8"/>
      <c r="NOQ64" s="8"/>
      <c r="NOR64" s="8"/>
      <c r="NOS64" s="8"/>
      <c r="NOT64" s="8"/>
      <c r="NOU64" s="8"/>
      <c r="NOV64" s="8"/>
      <c r="NOW64" s="8"/>
      <c r="NOX64" s="8"/>
      <c r="NOY64" s="8"/>
      <c r="NOZ64" s="8"/>
      <c r="NPA64" s="8"/>
      <c r="NPB64" s="8"/>
      <c r="NPC64" s="8"/>
      <c r="NPD64" s="8"/>
      <c r="NPE64" s="8"/>
      <c r="NPF64" s="8"/>
      <c r="NPG64" s="8"/>
      <c r="NPH64" s="8"/>
      <c r="NPI64" s="8"/>
      <c r="NPJ64" s="8"/>
      <c r="NPK64" s="8"/>
      <c r="NPL64" s="8"/>
      <c r="NPM64" s="8"/>
      <c r="NPN64" s="8"/>
      <c r="NPO64" s="8"/>
      <c r="NPP64" s="8"/>
      <c r="NPQ64" s="8"/>
      <c r="NPR64" s="8"/>
      <c r="NPS64" s="8"/>
      <c r="NPT64" s="8"/>
      <c r="NPU64" s="8"/>
      <c r="NPV64" s="8"/>
      <c r="NPW64" s="8"/>
      <c r="NPX64" s="8"/>
      <c r="NPY64" s="8"/>
      <c r="NPZ64" s="8"/>
      <c r="NQA64" s="8"/>
      <c r="NQB64" s="8"/>
      <c r="NQC64" s="8"/>
      <c r="NQD64" s="8"/>
      <c r="NQE64" s="8"/>
      <c r="NQF64" s="8"/>
      <c r="NQG64" s="8"/>
      <c r="NQH64" s="8"/>
      <c r="NQI64" s="8"/>
      <c r="NQJ64" s="8"/>
      <c r="NQK64" s="8"/>
      <c r="NQL64" s="8"/>
      <c r="NQM64" s="8"/>
      <c r="NQN64" s="8"/>
      <c r="NQO64" s="8"/>
      <c r="NQP64" s="8"/>
      <c r="NQQ64" s="8"/>
      <c r="NQR64" s="8"/>
      <c r="NQS64" s="8"/>
      <c r="NQT64" s="8"/>
      <c r="NQU64" s="8"/>
      <c r="NQV64" s="8"/>
      <c r="NQW64" s="8"/>
      <c r="NQX64" s="8"/>
      <c r="NQY64" s="8"/>
      <c r="NQZ64" s="8"/>
      <c r="NRA64" s="8"/>
      <c r="NRB64" s="8"/>
      <c r="NRC64" s="8"/>
      <c r="NRD64" s="8"/>
      <c r="NRE64" s="8"/>
      <c r="NRF64" s="8"/>
      <c r="NRG64" s="8"/>
      <c r="NRH64" s="8"/>
      <c r="NRI64" s="8"/>
      <c r="NRJ64" s="8"/>
      <c r="NRK64" s="8"/>
      <c r="NRL64" s="8"/>
      <c r="NRM64" s="8"/>
      <c r="NRN64" s="8"/>
      <c r="NRO64" s="8"/>
      <c r="NRP64" s="8"/>
      <c r="NRQ64" s="8"/>
      <c r="NRR64" s="8"/>
      <c r="NRS64" s="8"/>
      <c r="NRT64" s="8"/>
      <c r="NRU64" s="8"/>
      <c r="NRV64" s="8"/>
      <c r="NRW64" s="8"/>
      <c r="NRX64" s="8"/>
      <c r="NRY64" s="8"/>
      <c r="NRZ64" s="8"/>
      <c r="NSA64" s="8"/>
      <c r="NSB64" s="8"/>
      <c r="NSC64" s="8"/>
      <c r="NSD64" s="8"/>
      <c r="NSE64" s="8"/>
      <c r="NSF64" s="8"/>
      <c r="NSG64" s="8"/>
      <c r="NSH64" s="8"/>
      <c r="NSI64" s="8"/>
      <c r="NSJ64" s="8"/>
      <c r="NSK64" s="8"/>
      <c r="NSL64" s="8"/>
      <c r="NSM64" s="8"/>
      <c r="NSN64" s="8"/>
      <c r="NSO64" s="8"/>
      <c r="NSP64" s="8"/>
      <c r="NSQ64" s="8"/>
      <c r="NSR64" s="8"/>
      <c r="NSS64" s="8"/>
      <c r="NST64" s="8"/>
      <c r="NSU64" s="8"/>
      <c r="NSV64" s="8"/>
      <c r="NSW64" s="8"/>
      <c r="NSX64" s="8"/>
      <c r="NSY64" s="8"/>
      <c r="NSZ64" s="8"/>
      <c r="NTA64" s="8"/>
      <c r="NTB64" s="8"/>
      <c r="NTC64" s="8"/>
      <c r="NTD64" s="8"/>
      <c r="NTE64" s="8"/>
      <c r="NTF64" s="8"/>
      <c r="NTG64" s="8"/>
      <c r="NTH64" s="8"/>
      <c r="NTI64" s="8"/>
      <c r="NTJ64" s="8"/>
      <c r="NTK64" s="8"/>
      <c r="NTL64" s="8"/>
      <c r="NTM64" s="8"/>
      <c r="NTN64" s="8"/>
      <c r="NTO64" s="8"/>
      <c r="NTP64" s="8"/>
      <c r="NTQ64" s="8"/>
      <c r="NTR64" s="8"/>
      <c r="NTS64" s="8"/>
      <c r="NTT64" s="8"/>
      <c r="NTU64" s="8"/>
      <c r="NTV64" s="8"/>
      <c r="NTW64" s="8"/>
      <c r="NTX64" s="8"/>
      <c r="NTY64" s="8"/>
      <c r="NTZ64" s="8"/>
      <c r="NUA64" s="8"/>
      <c r="NUB64" s="8"/>
      <c r="NUC64" s="8"/>
      <c r="NUD64" s="8"/>
      <c r="NUE64" s="8"/>
      <c r="NUF64" s="8"/>
      <c r="NUG64" s="8"/>
      <c r="NUH64" s="8"/>
      <c r="NUI64" s="8"/>
      <c r="NUJ64" s="8"/>
      <c r="NUK64" s="8"/>
      <c r="NUL64" s="8"/>
      <c r="NUM64" s="8"/>
      <c r="NUN64" s="8"/>
      <c r="NUO64" s="8"/>
      <c r="NUP64" s="8"/>
      <c r="NUQ64" s="8"/>
      <c r="NUR64" s="8"/>
      <c r="NUS64" s="8"/>
      <c r="NUT64" s="8"/>
      <c r="NUU64" s="8"/>
      <c r="NUV64" s="8"/>
      <c r="NUW64" s="8"/>
      <c r="NUX64" s="8"/>
      <c r="NUY64" s="8"/>
      <c r="NUZ64" s="8"/>
      <c r="NVA64" s="8"/>
      <c r="NVB64" s="8"/>
      <c r="NVC64" s="8"/>
      <c r="NVD64" s="8"/>
      <c r="NVE64" s="8"/>
      <c r="NVF64" s="8"/>
      <c r="NVG64" s="8"/>
      <c r="NVH64" s="8"/>
      <c r="NVI64" s="8"/>
      <c r="NVJ64" s="8"/>
      <c r="NVK64" s="8"/>
      <c r="NVL64" s="8"/>
      <c r="NVM64" s="8"/>
      <c r="NVN64" s="8"/>
      <c r="NVO64" s="8"/>
      <c r="NVP64" s="8"/>
      <c r="NVQ64" s="8"/>
      <c r="NVR64" s="8"/>
      <c r="NVS64" s="8"/>
      <c r="NVT64" s="8"/>
      <c r="NVU64" s="8"/>
      <c r="NVV64" s="8"/>
      <c r="NVW64" s="8"/>
      <c r="NVX64" s="8"/>
      <c r="NVY64" s="8"/>
      <c r="NVZ64" s="8"/>
      <c r="NWA64" s="8"/>
      <c r="NWB64" s="8"/>
      <c r="NWC64" s="8"/>
      <c r="NWD64" s="8"/>
      <c r="NWE64" s="8"/>
      <c r="NWF64" s="8"/>
      <c r="NWG64" s="8"/>
      <c r="NWH64" s="8"/>
      <c r="NWI64" s="8"/>
      <c r="NWJ64" s="8"/>
      <c r="NWK64" s="8"/>
      <c r="NWL64" s="8"/>
      <c r="NWM64" s="8"/>
      <c r="NWN64" s="8"/>
      <c r="NWO64" s="8"/>
      <c r="NWP64" s="8"/>
      <c r="NWQ64" s="8"/>
      <c r="NWR64" s="8"/>
      <c r="NWS64" s="8"/>
      <c r="NWT64" s="8"/>
      <c r="NWU64" s="8"/>
      <c r="NWV64" s="8"/>
      <c r="NWW64" s="8"/>
      <c r="NWX64" s="8"/>
      <c r="NWY64" s="8"/>
      <c r="NWZ64" s="8"/>
      <c r="NXA64" s="8"/>
      <c r="NXB64" s="8"/>
      <c r="NXC64" s="8"/>
      <c r="NXD64" s="8"/>
      <c r="NXE64" s="8"/>
      <c r="NXF64" s="8"/>
      <c r="NXG64" s="8"/>
      <c r="NXH64" s="8"/>
      <c r="NXI64" s="8"/>
      <c r="NXJ64" s="8"/>
      <c r="NXK64" s="8"/>
      <c r="NXL64" s="8"/>
      <c r="NXM64" s="8"/>
      <c r="NXN64" s="8"/>
      <c r="NXO64" s="8"/>
      <c r="NXP64" s="8"/>
      <c r="NXQ64" s="8"/>
      <c r="NXR64" s="8"/>
      <c r="NXS64" s="8"/>
      <c r="NXT64" s="8"/>
      <c r="NXU64" s="8"/>
      <c r="NXV64" s="8"/>
      <c r="NXW64" s="8"/>
      <c r="NXX64" s="8"/>
      <c r="NXY64" s="8"/>
      <c r="NXZ64" s="8"/>
      <c r="NYA64" s="8"/>
      <c r="NYB64" s="8"/>
      <c r="NYC64" s="8"/>
      <c r="NYD64" s="8"/>
      <c r="NYE64" s="8"/>
      <c r="NYF64" s="8"/>
      <c r="NYG64" s="8"/>
      <c r="NYH64" s="8"/>
      <c r="NYI64" s="8"/>
      <c r="NYJ64" s="8"/>
      <c r="NYK64" s="8"/>
      <c r="NYL64" s="8"/>
      <c r="NYM64" s="8"/>
      <c r="NYN64" s="8"/>
      <c r="NYO64" s="8"/>
      <c r="NYP64" s="8"/>
      <c r="NYQ64" s="8"/>
      <c r="NYR64" s="8"/>
      <c r="NYS64" s="8"/>
      <c r="NYT64" s="8"/>
      <c r="NYU64" s="8"/>
      <c r="NYV64" s="8"/>
      <c r="NYW64" s="8"/>
      <c r="NYX64" s="8"/>
      <c r="NYY64" s="8"/>
      <c r="NYZ64" s="8"/>
      <c r="NZA64" s="8"/>
      <c r="NZB64" s="8"/>
      <c r="NZC64" s="8"/>
      <c r="NZD64" s="8"/>
      <c r="NZE64" s="8"/>
      <c r="NZF64" s="8"/>
      <c r="NZG64" s="8"/>
      <c r="NZH64" s="8"/>
      <c r="NZI64" s="8"/>
      <c r="NZJ64" s="8"/>
      <c r="NZK64" s="8"/>
      <c r="NZL64" s="8"/>
      <c r="NZM64" s="8"/>
      <c r="NZN64" s="8"/>
      <c r="NZO64" s="8"/>
      <c r="NZP64" s="8"/>
      <c r="NZQ64" s="8"/>
      <c r="NZR64" s="8"/>
      <c r="NZS64" s="8"/>
      <c r="NZT64" s="8"/>
      <c r="NZU64" s="8"/>
      <c r="NZV64" s="8"/>
      <c r="NZW64" s="8"/>
      <c r="NZX64" s="8"/>
      <c r="NZY64" s="8"/>
      <c r="NZZ64" s="8"/>
      <c r="OAA64" s="8"/>
      <c r="OAB64" s="8"/>
      <c r="OAC64" s="8"/>
      <c r="OAD64" s="8"/>
      <c r="OAE64" s="8"/>
      <c r="OAF64" s="8"/>
      <c r="OAG64" s="8"/>
      <c r="OAH64" s="8"/>
      <c r="OAI64" s="8"/>
      <c r="OAJ64" s="8"/>
      <c r="OAK64" s="8"/>
      <c r="OAL64" s="8"/>
      <c r="OAM64" s="8"/>
      <c r="OAN64" s="8"/>
      <c r="OAO64" s="8"/>
      <c r="OAP64" s="8"/>
      <c r="OAQ64" s="8"/>
      <c r="OAR64" s="8"/>
      <c r="OAS64" s="8"/>
      <c r="OAT64" s="8"/>
      <c r="OAU64" s="8"/>
      <c r="OAV64" s="8"/>
      <c r="OAW64" s="8"/>
      <c r="OAX64" s="8"/>
      <c r="OAY64" s="8"/>
      <c r="OAZ64" s="8"/>
      <c r="OBA64" s="8"/>
      <c r="OBB64" s="8"/>
      <c r="OBC64" s="8"/>
      <c r="OBD64" s="8"/>
      <c r="OBE64" s="8"/>
      <c r="OBF64" s="8"/>
      <c r="OBG64" s="8"/>
      <c r="OBH64" s="8"/>
      <c r="OBI64" s="8"/>
      <c r="OBJ64" s="8"/>
      <c r="OBK64" s="8"/>
      <c r="OBL64" s="8"/>
      <c r="OBM64" s="8"/>
      <c r="OBN64" s="8"/>
      <c r="OBO64" s="8"/>
      <c r="OBP64" s="8"/>
      <c r="OBQ64" s="8"/>
      <c r="OBR64" s="8"/>
      <c r="OBS64" s="8"/>
      <c r="OBT64" s="8"/>
      <c r="OBU64" s="8"/>
      <c r="OBV64" s="8"/>
      <c r="OBW64" s="8"/>
      <c r="OBX64" s="8"/>
      <c r="OBY64" s="8"/>
      <c r="OBZ64" s="8"/>
      <c r="OCA64" s="8"/>
      <c r="OCB64" s="8"/>
      <c r="OCC64" s="8"/>
      <c r="OCD64" s="8"/>
      <c r="OCE64" s="8"/>
      <c r="OCF64" s="8"/>
      <c r="OCG64" s="8"/>
      <c r="OCH64" s="8"/>
      <c r="OCI64" s="8"/>
      <c r="OCJ64" s="8"/>
      <c r="OCK64" s="8"/>
      <c r="OCL64" s="8"/>
      <c r="OCM64" s="8"/>
      <c r="OCN64" s="8"/>
      <c r="OCO64" s="8"/>
      <c r="OCP64" s="8"/>
      <c r="OCQ64" s="8"/>
      <c r="OCR64" s="8"/>
      <c r="OCS64" s="8"/>
      <c r="OCT64" s="8"/>
      <c r="OCU64" s="8"/>
      <c r="OCV64" s="8"/>
      <c r="OCW64" s="8"/>
      <c r="OCX64" s="8"/>
      <c r="OCY64" s="8"/>
      <c r="OCZ64" s="8"/>
      <c r="ODA64" s="8"/>
      <c r="ODB64" s="8"/>
      <c r="ODC64" s="8"/>
      <c r="ODD64" s="8"/>
      <c r="ODE64" s="8"/>
      <c r="ODF64" s="8"/>
      <c r="ODG64" s="8"/>
      <c r="ODH64" s="8"/>
      <c r="ODI64" s="8"/>
      <c r="ODJ64" s="8"/>
      <c r="ODK64" s="8"/>
      <c r="ODL64" s="8"/>
      <c r="ODM64" s="8"/>
      <c r="ODN64" s="8"/>
      <c r="ODO64" s="8"/>
      <c r="ODP64" s="8"/>
      <c r="ODQ64" s="8"/>
      <c r="ODR64" s="8"/>
      <c r="ODS64" s="8"/>
      <c r="ODT64" s="8"/>
      <c r="ODU64" s="8"/>
      <c r="ODV64" s="8"/>
      <c r="ODW64" s="8"/>
      <c r="ODX64" s="8"/>
      <c r="ODY64" s="8"/>
      <c r="ODZ64" s="8"/>
      <c r="OEA64" s="8"/>
      <c r="OEB64" s="8"/>
      <c r="OEC64" s="8"/>
      <c r="OED64" s="8"/>
      <c r="OEE64" s="8"/>
      <c r="OEF64" s="8"/>
      <c r="OEG64" s="8"/>
      <c r="OEH64" s="8"/>
      <c r="OEI64" s="8"/>
      <c r="OEJ64" s="8"/>
      <c r="OEK64" s="8"/>
      <c r="OEL64" s="8"/>
      <c r="OEM64" s="8"/>
      <c r="OEN64" s="8"/>
      <c r="OEO64" s="8"/>
      <c r="OEP64" s="8"/>
      <c r="OEQ64" s="8"/>
      <c r="OER64" s="8"/>
      <c r="OES64" s="8"/>
      <c r="OET64" s="8"/>
      <c r="OEU64" s="8"/>
      <c r="OEV64" s="8"/>
      <c r="OEW64" s="8"/>
      <c r="OEX64" s="8"/>
      <c r="OEY64" s="8"/>
      <c r="OEZ64" s="8"/>
      <c r="OFA64" s="8"/>
      <c r="OFB64" s="8"/>
      <c r="OFC64" s="8"/>
      <c r="OFD64" s="8"/>
      <c r="OFE64" s="8"/>
      <c r="OFF64" s="8"/>
      <c r="OFG64" s="8"/>
      <c r="OFH64" s="8"/>
      <c r="OFI64" s="8"/>
      <c r="OFJ64" s="8"/>
      <c r="OFK64" s="8"/>
      <c r="OFL64" s="8"/>
      <c r="OFM64" s="8"/>
      <c r="OFN64" s="8"/>
      <c r="OFO64" s="8"/>
      <c r="OFP64" s="8"/>
      <c r="OFQ64" s="8"/>
      <c r="OFR64" s="8"/>
      <c r="OFS64" s="8"/>
      <c r="OFT64" s="8"/>
      <c r="OFU64" s="8"/>
      <c r="OFV64" s="8"/>
      <c r="OFW64" s="8"/>
      <c r="OFX64" s="8"/>
      <c r="OFY64" s="8"/>
      <c r="OFZ64" s="8"/>
      <c r="OGA64" s="8"/>
      <c r="OGB64" s="8"/>
      <c r="OGC64" s="8"/>
      <c r="OGD64" s="8"/>
      <c r="OGE64" s="8"/>
      <c r="OGF64" s="8"/>
      <c r="OGG64" s="8"/>
      <c r="OGH64" s="8"/>
      <c r="OGI64" s="8"/>
      <c r="OGJ64" s="8"/>
      <c r="OGK64" s="8"/>
      <c r="OGL64" s="8"/>
      <c r="OGM64" s="8"/>
      <c r="OGN64" s="8"/>
      <c r="OGO64" s="8"/>
      <c r="OGP64" s="8"/>
      <c r="OGQ64" s="8"/>
      <c r="OGR64" s="8"/>
      <c r="OGS64" s="8"/>
      <c r="OGT64" s="8"/>
      <c r="OGU64" s="8"/>
      <c r="OGV64" s="8"/>
      <c r="OGW64" s="8"/>
      <c r="OGX64" s="8"/>
      <c r="OGY64" s="8"/>
      <c r="OGZ64" s="8"/>
      <c r="OHA64" s="8"/>
      <c r="OHB64" s="8"/>
      <c r="OHC64" s="8"/>
      <c r="OHD64" s="8"/>
      <c r="OHE64" s="8"/>
      <c r="OHF64" s="8"/>
      <c r="OHG64" s="8"/>
      <c r="OHH64" s="8"/>
      <c r="OHI64" s="8"/>
      <c r="OHJ64" s="8"/>
      <c r="OHK64" s="8"/>
      <c r="OHL64" s="8"/>
      <c r="OHM64" s="8"/>
      <c r="OHN64" s="8"/>
      <c r="OHO64" s="8"/>
      <c r="OHP64" s="8"/>
      <c r="OHQ64" s="8"/>
      <c r="OHR64" s="8"/>
      <c r="OHS64" s="8"/>
      <c r="OHT64" s="8"/>
      <c r="OHU64" s="8"/>
      <c r="OHV64" s="8"/>
      <c r="OHW64" s="8"/>
      <c r="OHX64" s="8"/>
      <c r="OHY64" s="8"/>
      <c r="OHZ64" s="8"/>
      <c r="OIA64" s="8"/>
      <c r="OIB64" s="8"/>
      <c r="OIC64" s="8"/>
      <c r="OID64" s="8"/>
      <c r="OIE64" s="8"/>
      <c r="OIF64" s="8"/>
      <c r="OIG64" s="8"/>
      <c r="OIH64" s="8"/>
      <c r="OII64" s="8"/>
      <c r="OIJ64" s="8"/>
      <c r="OIK64" s="8"/>
      <c r="OIL64" s="8"/>
      <c r="OIM64" s="8"/>
      <c r="OIN64" s="8"/>
      <c r="OIO64" s="8"/>
      <c r="OIP64" s="8"/>
      <c r="OIQ64" s="8"/>
      <c r="OIR64" s="8"/>
      <c r="OIS64" s="8"/>
      <c r="OIT64" s="8"/>
      <c r="OIU64" s="8"/>
      <c r="OIV64" s="8"/>
      <c r="OIW64" s="8"/>
      <c r="OIX64" s="8"/>
      <c r="OIY64" s="8"/>
      <c r="OIZ64" s="8"/>
      <c r="OJA64" s="8"/>
      <c r="OJB64" s="8"/>
      <c r="OJC64" s="8"/>
      <c r="OJD64" s="8"/>
      <c r="OJE64" s="8"/>
      <c r="OJF64" s="8"/>
      <c r="OJG64" s="8"/>
      <c r="OJH64" s="8"/>
      <c r="OJI64" s="8"/>
      <c r="OJJ64" s="8"/>
      <c r="OJK64" s="8"/>
      <c r="OJL64" s="8"/>
      <c r="OJM64" s="8"/>
      <c r="OJN64" s="8"/>
      <c r="OJO64" s="8"/>
      <c r="OJP64" s="8"/>
      <c r="OJQ64" s="8"/>
      <c r="OJR64" s="8"/>
      <c r="OJS64" s="8"/>
      <c r="OJT64" s="8"/>
      <c r="OJU64" s="8"/>
      <c r="OJV64" s="8"/>
      <c r="OJW64" s="8"/>
      <c r="OJX64" s="8"/>
      <c r="OJY64" s="8"/>
      <c r="OJZ64" s="8"/>
      <c r="OKA64" s="8"/>
      <c r="OKB64" s="8"/>
      <c r="OKC64" s="8"/>
      <c r="OKD64" s="8"/>
      <c r="OKE64" s="8"/>
      <c r="OKF64" s="8"/>
      <c r="OKG64" s="8"/>
      <c r="OKH64" s="8"/>
      <c r="OKI64" s="8"/>
      <c r="OKJ64" s="8"/>
      <c r="OKK64" s="8"/>
      <c r="OKL64" s="8"/>
      <c r="OKM64" s="8"/>
      <c r="OKN64" s="8"/>
      <c r="OKO64" s="8"/>
      <c r="OKP64" s="8"/>
      <c r="OKQ64" s="8"/>
      <c r="OKR64" s="8"/>
      <c r="OKS64" s="8"/>
      <c r="OKT64" s="8"/>
      <c r="OKU64" s="8"/>
      <c r="OKV64" s="8"/>
      <c r="OKW64" s="8"/>
      <c r="OKX64" s="8"/>
      <c r="OKY64" s="8"/>
      <c r="OKZ64" s="8"/>
      <c r="OLA64" s="8"/>
      <c r="OLB64" s="8"/>
      <c r="OLC64" s="8"/>
      <c r="OLD64" s="8"/>
      <c r="OLE64" s="8"/>
      <c r="OLF64" s="8"/>
      <c r="OLG64" s="8"/>
      <c r="OLH64" s="8"/>
      <c r="OLI64" s="8"/>
      <c r="OLJ64" s="8"/>
      <c r="OLK64" s="8"/>
      <c r="OLL64" s="8"/>
      <c r="OLM64" s="8"/>
      <c r="OLN64" s="8"/>
      <c r="OLO64" s="8"/>
      <c r="OLP64" s="8"/>
      <c r="OLQ64" s="8"/>
      <c r="OLR64" s="8"/>
      <c r="OLS64" s="8"/>
      <c r="OLT64" s="8"/>
      <c r="OLU64" s="8"/>
      <c r="OLV64" s="8"/>
      <c r="OLW64" s="8"/>
      <c r="OLX64" s="8"/>
      <c r="OLY64" s="8"/>
      <c r="OLZ64" s="8"/>
      <c r="OMA64" s="8"/>
      <c r="OMB64" s="8"/>
      <c r="OMC64" s="8"/>
      <c r="OMD64" s="8"/>
      <c r="OME64" s="8"/>
      <c r="OMF64" s="8"/>
      <c r="OMG64" s="8"/>
      <c r="OMH64" s="8"/>
      <c r="OMI64" s="8"/>
      <c r="OMJ64" s="8"/>
      <c r="OMK64" s="8"/>
      <c r="OML64" s="8"/>
      <c r="OMM64" s="8"/>
      <c r="OMN64" s="8"/>
      <c r="OMO64" s="8"/>
      <c r="OMP64" s="8"/>
      <c r="OMQ64" s="8"/>
      <c r="OMR64" s="8"/>
      <c r="OMS64" s="8"/>
      <c r="OMT64" s="8"/>
      <c r="OMU64" s="8"/>
      <c r="OMV64" s="8"/>
      <c r="OMW64" s="8"/>
      <c r="OMX64" s="8"/>
      <c r="OMY64" s="8"/>
      <c r="OMZ64" s="8"/>
      <c r="ONA64" s="8"/>
      <c r="ONB64" s="8"/>
      <c r="ONC64" s="8"/>
      <c r="OND64" s="8"/>
      <c r="ONE64" s="8"/>
      <c r="ONF64" s="8"/>
      <c r="ONG64" s="8"/>
      <c r="ONH64" s="8"/>
      <c r="ONI64" s="8"/>
      <c r="ONJ64" s="8"/>
      <c r="ONK64" s="8"/>
      <c r="ONL64" s="8"/>
      <c r="ONM64" s="8"/>
      <c r="ONN64" s="8"/>
      <c r="ONO64" s="8"/>
      <c r="ONP64" s="8"/>
      <c r="ONQ64" s="8"/>
      <c r="ONR64" s="8"/>
      <c r="ONS64" s="8"/>
      <c r="ONT64" s="8"/>
      <c r="ONU64" s="8"/>
      <c r="ONV64" s="8"/>
      <c r="ONW64" s="8"/>
      <c r="ONX64" s="8"/>
      <c r="ONY64" s="8"/>
      <c r="ONZ64" s="8"/>
      <c r="OOA64" s="8"/>
      <c r="OOB64" s="8"/>
      <c r="OOC64" s="8"/>
      <c r="OOD64" s="8"/>
      <c r="OOE64" s="8"/>
      <c r="OOF64" s="8"/>
      <c r="OOG64" s="8"/>
      <c r="OOH64" s="8"/>
      <c r="OOI64" s="8"/>
      <c r="OOJ64" s="8"/>
      <c r="OOK64" s="8"/>
      <c r="OOL64" s="8"/>
      <c r="OOM64" s="8"/>
      <c r="OON64" s="8"/>
      <c r="OOO64" s="8"/>
      <c r="OOP64" s="8"/>
      <c r="OOQ64" s="8"/>
      <c r="OOR64" s="8"/>
      <c r="OOS64" s="8"/>
      <c r="OOT64" s="8"/>
      <c r="OOU64" s="8"/>
      <c r="OOV64" s="8"/>
      <c r="OOW64" s="8"/>
      <c r="OOX64" s="8"/>
      <c r="OOY64" s="8"/>
      <c r="OOZ64" s="8"/>
      <c r="OPA64" s="8"/>
      <c r="OPB64" s="8"/>
      <c r="OPC64" s="8"/>
      <c r="OPD64" s="8"/>
      <c r="OPE64" s="8"/>
      <c r="OPF64" s="8"/>
      <c r="OPG64" s="8"/>
      <c r="OPH64" s="8"/>
      <c r="OPI64" s="8"/>
      <c r="OPJ64" s="8"/>
      <c r="OPK64" s="8"/>
      <c r="OPL64" s="8"/>
      <c r="OPM64" s="8"/>
      <c r="OPN64" s="8"/>
      <c r="OPO64" s="8"/>
      <c r="OPP64" s="8"/>
      <c r="OPQ64" s="8"/>
      <c r="OPR64" s="8"/>
      <c r="OPS64" s="8"/>
      <c r="OPT64" s="8"/>
      <c r="OPU64" s="8"/>
      <c r="OPV64" s="8"/>
      <c r="OPW64" s="8"/>
      <c r="OPX64" s="8"/>
      <c r="OPY64" s="8"/>
      <c r="OPZ64" s="8"/>
      <c r="OQA64" s="8"/>
      <c r="OQB64" s="8"/>
      <c r="OQC64" s="8"/>
      <c r="OQD64" s="8"/>
      <c r="OQE64" s="8"/>
      <c r="OQF64" s="8"/>
      <c r="OQG64" s="8"/>
      <c r="OQH64" s="8"/>
      <c r="OQI64" s="8"/>
      <c r="OQJ64" s="8"/>
      <c r="OQK64" s="8"/>
      <c r="OQL64" s="8"/>
      <c r="OQM64" s="8"/>
      <c r="OQN64" s="8"/>
      <c r="OQO64" s="8"/>
      <c r="OQP64" s="8"/>
      <c r="OQQ64" s="8"/>
      <c r="OQR64" s="8"/>
      <c r="OQS64" s="8"/>
      <c r="OQT64" s="8"/>
      <c r="OQU64" s="8"/>
      <c r="OQV64" s="8"/>
      <c r="OQW64" s="8"/>
      <c r="OQX64" s="8"/>
      <c r="OQY64" s="8"/>
      <c r="OQZ64" s="8"/>
      <c r="ORA64" s="8"/>
      <c r="ORB64" s="8"/>
      <c r="ORC64" s="8"/>
      <c r="ORD64" s="8"/>
      <c r="ORE64" s="8"/>
      <c r="ORF64" s="8"/>
      <c r="ORG64" s="8"/>
      <c r="ORH64" s="8"/>
      <c r="ORI64" s="8"/>
      <c r="ORJ64" s="8"/>
      <c r="ORK64" s="8"/>
      <c r="ORL64" s="8"/>
      <c r="ORM64" s="8"/>
      <c r="ORN64" s="8"/>
      <c r="ORO64" s="8"/>
      <c r="ORP64" s="8"/>
      <c r="ORQ64" s="8"/>
      <c r="ORR64" s="8"/>
      <c r="ORS64" s="8"/>
      <c r="ORT64" s="8"/>
      <c r="ORU64" s="8"/>
      <c r="ORV64" s="8"/>
      <c r="ORW64" s="8"/>
      <c r="ORX64" s="8"/>
      <c r="ORY64" s="8"/>
      <c r="ORZ64" s="8"/>
      <c r="OSA64" s="8"/>
      <c r="OSB64" s="8"/>
      <c r="OSC64" s="8"/>
      <c r="OSD64" s="8"/>
      <c r="OSE64" s="8"/>
      <c r="OSF64" s="8"/>
      <c r="OSG64" s="8"/>
      <c r="OSH64" s="8"/>
      <c r="OSI64" s="8"/>
      <c r="OSJ64" s="8"/>
      <c r="OSK64" s="8"/>
      <c r="OSL64" s="8"/>
      <c r="OSM64" s="8"/>
      <c r="OSN64" s="8"/>
      <c r="OSO64" s="8"/>
      <c r="OSP64" s="8"/>
      <c r="OSQ64" s="8"/>
      <c r="OSR64" s="8"/>
      <c r="OSS64" s="8"/>
      <c r="OST64" s="8"/>
      <c r="OSU64" s="8"/>
      <c r="OSV64" s="8"/>
      <c r="OSW64" s="8"/>
      <c r="OSX64" s="8"/>
      <c r="OSY64" s="8"/>
      <c r="OSZ64" s="8"/>
      <c r="OTA64" s="8"/>
      <c r="OTB64" s="8"/>
      <c r="OTC64" s="8"/>
      <c r="OTD64" s="8"/>
      <c r="OTE64" s="8"/>
      <c r="OTF64" s="8"/>
      <c r="OTG64" s="8"/>
      <c r="OTH64" s="8"/>
      <c r="OTI64" s="8"/>
      <c r="OTJ64" s="8"/>
      <c r="OTK64" s="8"/>
      <c r="OTL64" s="8"/>
      <c r="OTM64" s="8"/>
      <c r="OTN64" s="8"/>
      <c r="OTO64" s="8"/>
      <c r="OTP64" s="8"/>
      <c r="OTQ64" s="8"/>
      <c r="OTR64" s="8"/>
      <c r="OTS64" s="8"/>
      <c r="OTT64" s="8"/>
      <c r="OTU64" s="8"/>
      <c r="OTV64" s="8"/>
      <c r="OTW64" s="8"/>
      <c r="OTX64" s="8"/>
      <c r="OTY64" s="8"/>
      <c r="OTZ64" s="8"/>
      <c r="OUA64" s="8"/>
      <c r="OUB64" s="8"/>
      <c r="OUC64" s="8"/>
      <c r="OUD64" s="8"/>
      <c r="OUE64" s="8"/>
      <c r="OUF64" s="8"/>
      <c r="OUG64" s="8"/>
      <c r="OUH64" s="8"/>
      <c r="OUI64" s="8"/>
      <c r="OUJ64" s="8"/>
      <c r="OUK64" s="8"/>
      <c r="OUL64" s="8"/>
      <c r="OUM64" s="8"/>
      <c r="OUN64" s="8"/>
      <c r="OUO64" s="8"/>
      <c r="OUP64" s="8"/>
      <c r="OUQ64" s="8"/>
      <c r="OUR64" s="8"/>
      <c r="OUS64" s="8"/>
      <c r="OUT64" s="8"/>
      <c r="OUU64" s="8"/>
      <c r="OUV64" s="8"/>
      <c r="OUW64" s="8"/>
      <c r="OUX64" s="8"/>
      <c r="OUY64" s="8"/>
      <c r="OUZ64" s="8"/>
      <c r="OVA64" s="8"/>
      <c r="OVB64" s="8"/>
      <c r="OVC64" s="8"/>
      <c r="OVD64" s="8"/>
      <c r="OVE64" s="8"/>
      <c r="OVF64" s="8"/>
      <c r="OVG64" s="8"/>
      <c r="OVH64" s="8"/>
      <c r="OVI64" s="8"/>
      <c r="OVJ64" s="8"/>
      <c r="OVK64" s="8"/>
      <c r="OVL64" s="8"/>
      <c r="OVM64" s="8"/>
      <c r="OVN64" s="8"/>
      <c r="OVO64" s="8"/>
      <c r="OVP64" s="8"/>
      <c r="OVQ64" s="8"/>
      <c r="OVR64" s="8"/>
      <c r="OVS64" s="8"/>
      <c r="OVT64" s="8"/>
      <c r="OVU64" s="8"/>
      <c r="OVV64" s="8"/>
      <c r="OVW64" s="8"/>
      <c r="OVX64" s="8"/>
      <c r="OVY64" s="8"/>
      <c r="OVZ64" s="8"/>
      <c r="OWA64" s="8"/>
      <c r="OWB64" s="8"/>
      <c r="OWC64" s="8"/>
      <c r="OWD64" s="8"/>
      <c r="OWE64" s="8"/>
      <c r="OWF64" s="8"/>
      <c r="OWG64" s="8"/>
      <c r="OWH64" s="8"/>
      <c r="OWI64" s="8"/>
      <c r="OWJ64" s="8"/>
      <c r="OWK64" s="8"/>
      <c r="OWL64" s="8"/>
      <c r="OWM64" s="8"/>
      <c r="OWN64" s="8"/>
      <c r="OWO64" s="8"/>
      <c r="OWP64" s="8"/>
      <c r="OWQ64" s="8"/>
      <c r="OWR64" s="8"/>
      <c r="OWS64" s="8"/>
      <c r="OWT64" s="8"/>
      <c r="OWU64" s="8"/>
      <c r="OWV64" s="8"/>
      <c r="OWW64" s="8"/>
      <c r="OWX64" s="8"/>
      <c r="OWY64" s="8"/>
      <c r="OWZ64" s="8"/>
      <c r="OXA64" s="8"/>
      <c r="OXB64" s="8"/>
      <c r="OXC64" s="8"/>
      <c r="OXD64" s="8"/>
      <c r="OXE64" s="8"/>
      <c r="OXF64" s="8"/>
      <c r="OXG64" s="8"/>
      <c r="OXH64" s="8"/>
      <c r="OXI64" s="8"/>
      <c r="OXJ64" s="8"/>
      <c r="OXK64" s="8"/>
      <c r="OXL64" s="8"/>
      <c r="OXM64" s="8"/>
      <c r="OXN64" s="8"/>
      <c r="OXO64" s="8"/>
      <c r="OXP64" s="8"/>
      <c r="OXQ64" s="8"/>
      <c r="OXR64" s="8"/>
      <c r="OXS64" s="8"/>
      <c r="OXT64" s="8"/>
      <c r="OXU64" s="8"/>
      <c r="OXV64" s="8"/>
      <c r="OXW64" s="8"/>
      <c r="OXX64" s="8"/>
      <c r="OXY64" s="8"/>
      <c r="OXZ64" s="8"/>
      <c r="OYA64" s="8"/>
      <c r="OYB64" s="8"/>
      <c r="OYC64" s="8"/>
      <c r="OYD64" s="8"/>
      <c r="OYE64" s="8"/>
      <c r="OYF64" s="8"/>
      <c r="OYG64" s="8"/>
      <c r="OYH64" s="8"/>
      <c r="OYI64" s="8"/>
      <c r="OYJ64" s="8"/>
      <c r="OYK64" s="8"/>
      <c r="OYL64" s="8"/>
      <c r="OYM64" s="8"/>
      <c r="OYN64" s="8"/>
      <c r="OYO64" s="8"/>
      <c r="OYP64" s="8"/>
      <c r="OYQ64" s="8"/>
      <c r="OYR64" s="8"/>
      <c r="OYS64" s="8"/>
      <c r="OYT64" s="8"/>
      <c r="OYU64" s="8"/>
      <c r="OYV64" s="8"/>
      <c r="OYW64" s="8"/>
      <c r="OYX64" s="8"/>
      <c r="OYY64" s="8"/>
      <c r="OYZ64" s="8"/>
      <c r="OZA64" s="8"/>
      <c r="OZB64" s="8"/>
      <c r="OZC64" s="8"/>
      <c r="OZD64" s="8"/>
      <c r="OZE64" s="8"/>
      <c r="OZF64" s="8"/>
      <c r="OZG64" s="8"/>
      <c r="OZH64" s="8"/>
      <c r="OZI64" s="8"/>
      <c r="OZJ64" s="8"/>
      <c r="OZK64" s="8"/>
      <c r="OZL64" s="8"/>
      <c r="OZM64" s="8"/>
      <c r="OZN64" s="8"/>
      <c r="OZO64" s="8"/>
      <c r="OZP64" s="8"/>
      <c r="OZQ64" s="8"/>
      <c r="OZR64" s="8"/>
      <c r="OZS64" s="8"/>
      <c r="OZT64" s="8"/>
      <c r="OZU64" s="8"/>
      <c r="OZV64" s="8"/>
      <c r="OZW64" s="8"/>
      <c r="OZX64" s="8"/>
      <c r="OZY64" s="8"/>
      <c r="OZZ64" s="8"/>
      <c r="PAA64" s="8"/>
      <c r="PAB64" s="8"/>
      <c r="PAC64" s="8"/>
      <c r="PAD64" s="8"/>
      <c r="PAE64" s="8"/>
      <c r="PAF64" s="8"/>
      <c r="PAG64" s="8"/>
      <c r="PAH64" s="8"/>
      <c r="PAI64" s="8"/>
      <c r="PAJ64" s="8"/>
      <c r="PAK64" s="8"/>
      <c r="PAL64" s="8"/>
      <c r="PAM64" s="8"/>
      <c r="PAN64" s="8"/>
      <c r="PAO64" s="8"/>
      <c r="PAP64" s="8"/>
      <c r="PAQ64" s="8"/>
      <c r="PAR64" s="8"/>
      <c r="PAS64" s="8"/>
      <c r="PAT64" s="8"/>
      <c r="PAU64" s="8"/>
      <c r="PAV64" s="8"/>
      <c r="PAW64" s="8"/>
      <c r="PAX64" s="8"/>
      <c r="PAY64" s="8"/>
      <c r="PAZ64" s="8"/>
      <c r="PBA64" s="8"/>
      <c r="PBB64" s="8"/>
      <c r="PBC64" s="8"/>
      <c r="PBD64" s="8"/>
      <c r="PBE64" s="8"/>
      <c r="PBF64" s="8"/>
      <c r="PBG64" s="8"/>
      <c r="PBH64" s="8"/>
      <c r="PBI64" s="8"/>
      <c r="PBJ64" s="8"/>
      <c r="PBK64" s="8"/>
      <c r="PBL64" s="8"/>
      <c r="PBM64" s="8"/>
      <c r="PBN64" s="8"/>
      <c r="PBO64" s="8"/>
      <c r="PBP64" s="8"/>
      <c r="PBQ64" s="8"/>
      <c r="PBR64" s="8"/>
      <c r="PBS64" s="8"/>
      <c r="PBT64" s="8"/>
      <c r="PBU64" s="8"/>
      <c r="PBV64" s="8"/>
      <c r="PBW64" s="8"/>
      <c r="PBX64" s="8"/>
      <c r="PBY64" s="8"/>
      <c r="PBZ64" s="8"/>
      <c r="PCA64" s="8"/>
      <c r="PCB64" s="8"/>
      <c r="PCC64" s="8"/>
      <c r="PCD64" s="8"/>
      <c r="PCE64" s="8"/>
      <c r="PCF64" s="8"/>
      <c r="PCG64" s="8"/>
      <c r="PCH64" s="8"/>
      <c r="PCI64" s="8"/>
      <c r="PCJ64" s="8"/>
      <c r="PCK64" s="8"/>
      <c r="PCL64" s="8"/>
      <c r="PCM64" s="8"/>
      <c r="PCN64" s="8"/>
      <c r="PCO64" s="8"/>
      <c r="PCP64" s="8"/>
      <c r="PCQ64" s="8"/>
      <c r="PCR64" s="8"/>
      <c r="PCS64" s="8"/>
      <c r="PCT64" s="8"/>
      <c r="PCU64" s="8"/>
      <c r="PCV64" s="8"/>
      <c r="PCW64" s="8"/>
      <c r="PCX64" s="8"/>
      <c r="PCY64" s="8"/>
      <c r="PCZ64" s="8"/>
      <c r="PDA64" s="8"/>
      <c r="PDB64" s="8"/>
      <c r="PDC64" s="8"/>
      <c r="PDD64" s="8"/>
      <c r="PDE64" s="8"/>
      <c r="PDF64" s="8"/>
      <c r="PDG64" s="8"/>
      <c r="PDH64" s="8"/>
      <c r="PDI64" s="8"/>
      <c r="PDJ64" s="8"/>
      <c r="PDK64" s="8"/>
      <c r="PDL64" s="8"/>
      <c r="PDM64" s="8"/>
      <c r="PDN64" s="8"/>
      <c r="PDO64" s="8"/>
      <c r="PDP64" s="8"/>
      <c r="PDQ64" s="8"/>
      <c r="PDR64" s="8"/>
      <c r="PDS64" s="8"/>
      <c r="PDT64" s="8"/>
      <c r="PDU64" s="8"/>
      <c r="PDV64" s="8"/>
      <c r="PDW64" s="8"/>
      <c r="PDX64" s="8"/>
      <c r="PDY64" s="8"/>
      <c r="PDZ64" s="8"/>
      <c r="PEA64" s="8"/>
      <c r="PEB64" s="8"/>
      <c r="PEC64" s="8"/>
      <c r="PED64" s="8"/>
      <c r="PEE64" s="8"/>
      <c r="PEF64" s="8"/>
      <c r="PEG64" s="8"/>
      <c r="PEH64" s="8"/>
      <c r="PEI64" s="8"/>
      <c r="PEJ64" s="8"/>
      <c r="PEK64" s="8"/>
      <c r="PEL64" s="8"/>
      <c r="PEM64" s="8"/>
      <c r="PEN64" s="8"/>
      <c r="PEO64" s="8"/>
      <c r="PEP64" s="8"/>
      <c r="PEQ64" s="8"/>
      <c r="PER64" s="8"/>
      <c r="PES64" s="8"/>
      <c r="PET64" s="8"/>
      <c r="PEU64" s="8"/>
      <c r="PEV64" s="8"/>
      <c r="PEW64" s="8"/>
      <c r="PEX64" s="8"/>
      <c r="PEY64" s="8"/>
      <c r="PEZ64" s="8"/>
      <c r="PFA64" s="8"/>
      <c r="PFB64" s="8"/>
      <c r="PFC64" s="8"/>
      <c r="PFD64" s="8"/>
      <c r="PFE64" s="8"/>
      <c r="PFF64" s="8"/>
      <c r="PFG64" s="8"/>
      <c r="PFH64" s="8"/>
      <c r="PFI64" s="8"/>
      <c r="PFJ64" s="8"/>
      <c r="PFK64" s="8"/>
      <c r="PFL64" s="8"/>
      <c r="PFM64" s="8"/>
      <c r="PFN64" s="8"/>
      <c r="PFO64" s="8"/>
      <c r="PFP64" s="8"/>
      <c r="PFQ64" s="8"/>
      <c r="PFR64" s="8"/>
      <c r="PFS64" s="8"/>
      <c r="PFT64" s="8"/>
      <c r="PFU64" s="8"/>
      <c r="PFV64" s="8"/>
      <c r="PFW64" s="8"/>
      <c r="PFX64" s="8"/>
      <c r="PFY64" s="8"/>
      <c r="PFZ64" s="8"/>
      <c r="PGA64" s="8"/>
      <c r="PGB64" s="8"/>
      <c r="PGC64" s="8"/>
      <c r="PGD64" s="8"/>
      <c r="PGE64" s="8"/>
      <c r="PGF64" s="8"/>
      <c r="PGG64" s="8"/>
      <c r="PGH64" s="8"/>
      <c r="PGI64" s="8"/>
      <c r="PGJ64" s="8"/>
      <c r="PGK64" s="8"/>
      <c r="PGL64" s="8"/>
      <c r="PGM64" s="8"/>
      <c r="PGN64" s="8"/>
      <c r="PGO64" s="8"/>
      <c r="PGP64" s="8"/>
      <c r="PGQ64" s="8"/>
      <c r="PGR64" s="8"/>
      <c r="PGS64" s="8"/>
      <c r="PGT64" s="8"/>
      <c r="PGU64" s="8"/>
      <c r="PGV64" s="8"/>
      <c r="PGW64" s="8"/>
      <c r="PGX64" s="8"/>
      <c r="PGY64" s="8"/>
      <c r="PGZ64" s="8"/>
      <c r="PHA64" s="8"/>
      <c r="PHB64" s="8"/>
      <c r="PHC64" s="8"/>
      <c r="PHD64" s="8"/>
      <c r="PHE64" s="8"/>
      <c r="PHF64" s="8"/>
      <c r="PHG64" s="8"/>
      <c r="PHH64" s="8"/>
      <c r="PHI64" s="8"/>
      <c r="PHJ64" s="8"/>
      <c r="PHK64" s="8"/>
      <c r="PHL64" s="8"/>
      <c r="PHM64" s="8"/>
      <c r="PHN64" s="8"/>
      <c r="PHO64" s="8"/>
      <c r="PHP64" s="8"/>
      <c r="PHQ64" s="8"/>
      <c r="PHR64" s="8"/>
      <c r="PHS64" s="8"/>
      <c r="PHT64" s="8"/>
      <c r="PHU64" s="8"/>
      <c r="PHV64" s="8"/>
      <c r="PHW64" s="8"/>
      <c r="PHX64" s="8"/>
      <c r="PHY64" s="8"/>
      <c r="PHZ64" s="8"/>
      <c r="PIA64" s="8"/>
      <c r="PIB64" s="8"/>
      <c r="PIC64" s="8"/>
      <c r="PID64" s="8"/>
      <c r="PIE64" s="8"/>
      <c r="PIF64" s="8"/>
      <c r="PIG64" s="8"/>
      <c r="PIH64" s="8"/>
      <c r="PII64" s="8"/>
      <c r="PIJ64" s="8"/>
      <c r="PIK64" s="8"/>
      <c r="PIL64" s="8"/>
      <c r="PIM64" s="8"/>
      <c r="PIN64" s="8"/>
      <c r="PIO64" s="8"/>
      <c r="PIP64" s="8"/>
      <c r="PIQ64" s="8"/>
      <c r="PIR64" s="8"/>
      <c r="PIS64" s="8"/>
      <c r="PIT64" s="8"/>
      <c r="PIU64" s="8"/>
      <c r="PIV64" s="8"/>
      <c r="PIW64" s="8"/>
      <c r="PIX64" s="8"/>
      <c r="PIY64" s="8"/>
      <c r="PIZ64" s="8"/>
      <c r="PJA64" s="8"/>
      <c r="PJB64" s="8"/>
      <c r="PJC64" s="8"/>
      <c r="PJD64" s="8"/>
      <c r="PJE64" s="8"/>
      <c r="PJF64" s="8"/>
      <c r="PJG64" s="8"/>
      <c r="PJH64" s="8"/>
      <c r="PJI64" s="8"/>
      <c r="PJJ64" s="8"/>
      <c r="PJK64" s="8"/>
      <c r="PJL64" s="8"/>
      <c r="PJM64" s="8"/>
      <c r="PJN64" s="8"/>
      <c r="PJO64" s="8"/>
      <c r="PJP64" s="8"/>
      <c r="PJQ64" s="8"/>
      <c r="PJR64" s="8"/>
      <c r="PJS64" s="8"/>
      <c r="PJT64" s="8"/>
      <c r="PJU64" s="8"/>
      <c r="PJV64" s="8"/>
      <c r="PJW64" s="8"/>
      <c r="PJX64" s="8"/>
      <c r="PJY64" s="8"/>
      <c r="PJZ64" s="8"/>
      <c r="PKA64" s="8"/>
      <c r="PKB64" s="8"/>
      <c r="PKC64" s="8"/>
      <c r="PKD64" s="8"/>
      <c r="PKE64" s="8"/>
      <c r="PKF64" s="8"/>
      <c r="PKG64" s="8"/>
      <c r="PKH64" s="8"/>
      <c r="PKI64" s="8"/>
      <c r="PKJ64" s="8"/>
      <c r="PKK64" s="8"/>
      <c r="PKL64" s="8"/>
      <c r="PKM64" s="8"/>
      <c r="PKN64" s="8"/>
      <c r="PKO64" s="8"/>
      <c r="PKP64" s="8"/>
      <c r="PKQ64" s="8"/>
      <c r="PKR64" s="8"/>
      <c r="PKS64" s="8"/>
      <c r="PKT64" s="8"/>
      <c r="PKU64" s="8"/>
      <c r="PKV64" s="8"/>
      <c r="PKW64" s="8"/>
      <c r="PKX64" s="8"/>
      <c r="PKY64" s="8"/>
      <c r="PKZ64" s="8"/>
      <c r="PLA64" s="8"/>
      <c r="PLB64" s="8"/>
      <c r="PLC64" s="8"/>
      <c r="PLD64" s="8"/>
      <c r="PLE64" s="8"/>
      <c r="PLF64" s="8"/>
      <c r="PLG64" s="8"/>
      <c r="PLH64" s="8"/>
      <c r="PLI64" s="8"/>
      <c r="PLJ64" s="8"/>
      <c r="PLK64" s="8"/>
      <c r="PLL64" s="8"/>
      <c r="PLM64" s="8"/>
      <c r="PLN64" s="8"/>
      <c r="PLO64" s="8"/>
      <c r="PLP64" s="8"/>
      <c r="PLQ64" s="8"/>
      <c r="PLR64" s="8"/>
      <c r="PLS64" s="8"/>
      <c r="PLT64" s="8"/>
      <c r="PLU64" s="8"/>
      <c r="PLV64" s="8"/>
      <c r="PLW64" s="8"/>
      <c r="PLX64" s="8"/>
      <c r="PLY64" s="8"/>
      <c r="PLZ64" s="8"/>
      <c r="PMA64" s="8"/>
      <c r="PMB64" s="8"/>
      <c r="PMC64" s="8"/>
      <c r="PMD64" s="8"/>
      <c r="PME64" s="8"/>
      <c r="PMF64" s="8"/>
      <c r="PMG64" s="8"/>
      <c r="PMH64" s="8"/>
      <c r="PMI64" s="8"/>
      <c r="PMJ64" s="8"/>
      <c r="PMK64" s="8"/>
      <c r="PML64" s="8"/>
      <c r="PMM64" s="8"/>
      <c r="PMN64" s="8"/>
      <c r="PMO64" s="8"/>
      <c r="PMP64" s="8"/>
      <c r="PMQ64" s="8"/>
      <c r="PMR64" s="8"/>
      <c r="PMS64" s="8"/>
      <c r="PMT64" s="8"/>
      <c r="PMU64" s="8"/>
      <c r="PMV64" s="8"/>
      <c r="PMW64" s="8"/>
      <c r="PMX64" s="8"/>
      <c r="PMY64" s="8"/>
      <c r="PMZ64" s="8"/>
      <c r="PNA64" s="8"/>
      <c r="PNB64" s="8"/>
      <c r="PNC64" s="8"/>
      <c r="PND64" s="8"/>
      <c r="PNE64" s="8"/>
      <c r="PNF64" s="8"/>
      <c r="PNG64" s="8"/>
      <c r="PNH64" s="8"/>
      <c r="PNI64" s="8"/>
      <c r="PNJ64" s="8"/>
      <c r="PNK64" s="8"/>
      <c r="PNL64" s="8"/>
      <c r="PNM64" s="8"/>
      <c r="PNN64" s="8"/>
      <c r="PNO64" s="8"/>
      <c r="PNP64" s="8"/>
      <c r="PNQ64" s="8"/>
      <c r="PNR64" s="8"/>
      <c r="PNS64" s="8"/>
      <c r="PNT64" s="8"/>
      <c r="PNU64" s="8"/>
      <c r="PNV64" s="8"/>
      <c r="PNW64" s="8"/>
      <c r="PNX64" s="8"/>
      <c r="PNY64" s="8"/>
      <c r="PNZ64" s="8"/>
      <c r="POA64" s="8"/>
      <c r="POB64" s="8"/>
      <c r="POC64" s="8"/>
      <c r="POD64" s="8"/>
      <c r="POE64" s="8"/>
      <c r="POF64" s="8"/>
      <c r="POG64" s="8"/>
      <c r="POH64" s="8"/>
      <c r="POI64" s="8"/>
      <c r="POJ64" s="8"/>
      <c r="POK64" s="8"/>
      <c r="POL64" s="8"/>
      <c r="POM64" s="8"/>
      <c r="PON64" s="8"/>
      <c r="POO64" s="8"/>
      <c r="POP64" s="8"/>
      <c r="POQ64" s="8"/>
      <c r="POR64" s="8"/>
      <c r="POS64" s="8"/>
      <c r="POT64" s="8"/>
      <c r="POU64" s="8"/>
      <c r="POV64" s="8"/>
      <c r="POW64" s="8"/>
      <c r="POX64" s="8"/>
      <c r="POY64" s="8"/>
      <c r="POZ64" s="8"/>
      <c r="PPA64" s="8"/>
      <c r="PPB64" s="8"/>
      <c r="PPC64" s="8"/>
      <c r="PPD64" s="8"/>
      <c r="PPE64" s="8"/>
      <c r="PPF64" s="8"/>
      <c r="PPG64" s="8"/>
      <c r="PPH64" s="8"/>
      <c r="PPI64" s="8"/>
      <c r="PPJ64" s="8"/>
      <c r="PPK64" s="8"/>
      <c r="PPL64" s="8"/>
      <c r="PPM64" s="8"/>
      <c r="PPN64" s="8"/>
      <c r="PPO64" s="8"/>
      <c r="PPP64" s="8"/>
      <c r="PPQ64" s="8"/>
      <c r="PPR64" s="8"/>
      <c r="PPS64" s="8"/>
      <c r="PPT64" s="8"/>
      <c r="PPU64" s="8"/>
      <c r="PPV64" s="8"/>
      <c r="PPW64" s="8"/>
      <c r="PPX64" s="8"/>
      <c r="PPY64" s="8"/>
      <c r="PPZ64" s="8"/>
      <c r="PQA64" s="8"/>
      <c r="PQB64" s="8"/>
      <c r="PQC64" s="8"/>
      <c r="PQD64" s="8"/>
      <c r="PQE64" s="8"/>
      <c r="PQF64" s="8"/>
      <c r="PQG64" s="8"/>
      <c r="PQH64" s="8"/>
      <c r="PQI64" s="8"/>
      <c r="PQJ64" s="8"/>
      <c r="PQK64" s="8"/>
      <c r="PQL64" s="8"/>
      <c r="PQM64" s="8"/>
      <c r="PQN64" s="8"/>
      <c r="PQO64" s="8"/>
      <c r="PQP64" s="8"/>
      <c r="PQQ64" s="8"/>
      <c r="PQR64" s="8"/>
      <c r="PQS64" s="8"/>
      <c r="PQT64" s="8"/>
      <c r="PQU64" s="8"/>
      <c r="PQV64" s="8"/>
      <c r="PQW64" s="8"/>
      <c r="PQX64" s="8"/>
      <c r="PQY64" s="8"/>
      <c r="PQZ64" s="8"/>
      <c r="PRA64" s="8"/>
      <c r="PRB64" s="8"/>
      <c r="PRC64" s="8"/>
      <c r="PRD64" s="8"/>
      <c r="PRE64" s="8"/>
      <c r="PRF64" s="8"/>
      <c r="PRG64" s="8"/>
      <c r="PRH64" s="8"/>
      <c r="PRI64" s="8"/>
      <c r="PRJ64" s="8"/>
      <c r="PRK64" s="8"/>
      <c r="PRL64" s="8"/>
      <c r="PRM64" s="8"/>
      <c r="PRN64" s="8"/>
      <c r="PRO64" s="8"/>
      <c r="PRP64" s="8"/>
      <c r="PRQ64" s="8"/>
      <c r="PRR64" s="8"/>
      <c r="PRS64" s="8"/>
      <c r="PRT64" s="8"/>
      <c r="PRU64" s="8"/>
      <c r="PRV64" s="8"/>
      <c r="PRW64" s="8"/>
      <c r="PRX64" s="8"/>
      <c r="PRY64" s="8"/>
      <c r="PRZ64" s="8"/>
      <c r="PSA64" s="8"/>
      <c r="PSB64" s="8"/>
      <c r="PSC64" s="8"/>
      <c r="PSD64" s="8"/>
      <c r="PSE64" s="8"/>
      <c r="PSF64" s="8"/>
      <c r="PSG64" s="8"/>
      <c r="PSH64" s="8"/>
      <c r="PSI64" s="8"/>
      <c r="PSJ64" s="8"/>
      <c r="PSK64" s="8"/>
      <c r="PSL64" s="8"/>
      <c r="PSM64" s="8"/>
      <c r="PSN64" s="8"/>
      <c r="PSO64" s="8"/>
      <c r="PSP64" s="8"/>
      <c r="PSQ64" s="8"/>
      <c r="PSR64" s="8"/>
      <c r="PSS64" s="8"/>
      <c r="PST64" s="8"/>
      <c r="PSU64" s="8"/>
      <c r="PSV64" s="8"/>
      <c r="PSW64" s="8"/>
      <c r="PSX64" s="8"/>
      <c r="PSY64" s="8"/>
      <c r="PSZ64" s="8"/>
      <c r="PTA64" s="8"/>
      <c r="PTB64" s="8"/>
      <c r="PTC64" s="8"/>
      <c r="PTD64" s="8"/>
      <c r="PTE64" s="8"/>
      <c r="PTF64" s="8"/>
      <c r="PTG64" s="8"/>
      <c r="PTH64" s="8"/>
      <c r="PTI64" s="8"/>
      <c r="PTJ64" s="8"/>
      <c r="PTK64" s="8"/>
      <c r="PTL64" s="8"/>
      <c r="PTM64" s="8"/>
      <c r="PTN64" s="8"/>
      <c r="PTO64" s="8"/>
      <c r="PTP64" s="8"/>
      <c r="PTQ64" s="8"/>
      <c r="PTR64" s="8"/>
      <c r="PTS64" s="8"/>
      <c r="PTT64" s="8"/>
      <c r="PTU64" s="8"/>
      <c r="PTV64" s="8"/>
      <c r="PTW64" s="8"/>
      <c r="PTX64" s="8"/>
      <c r="PTY64" s="8"/>
      <c r="PTZ64" s="8"/>
      <c r="PUA64" s="8"/>
      <c r="PUB64" s="8"/>
      <c r="PUC64" s="8"/>
      <c r="PUD64" s="8"/>
      <c r="PUE64" s="8"/>
      <c r="PUF64" s="8"/>
      <c r="PUG64" s="8"/>
      <c r="PUH64" s="8"/>
      <c r="PUI64" s="8"/>
      <c r="PUJ64" s="8"/>
      <c r="PUK64" s="8"/>
      <c r="PUL64" s="8"/>
      <c r="PUM64" s="8"/>
      <c r="PUN64" s="8"/>
      <c r="PUO64" s="8"/>
      <c r="PUP64" s="8"/>
      <c r="PUQ64" s="8"/>
      <c r="PUR64" s="8"/>
      <c r="PUS64" s="8"/>
      <c r="PUT64" s="8"/>
      <c r="PUU64" s="8"/>
      <c r="PUV64" s="8"/>
      <c r="PUW64" s="8"/>
      <c r="PUX64" s="8"/>
      <c r="PUY64" s="8"/>
      <c r="PUZ64" s="8"/>
      <c r="PVA64" s="8"/>
      <c r="PVB64" s="8"/>
      <c r="PVC64" s="8"/>
      <c r="PVD64" s="8"/>
      <c r="PVE64" s="8"/>
      <c r="PVF64" s="8"/>
      <c r="PVG64" s="8"/>
      <c r="PVH64" s="8"/>
      <c r="PVI64" s="8"/>
      <c r="PVJ64" s="8"/>
      <c r="PVK64" s="8"/>
      <c r="PVL64" s="8"/>
      <c r="PVM64" s="8"/>
      <c r="PVN64" s="8"/>
      <c r="PVO64" s="8"/>
      <c r="PVP64" s="8"/>
      <c r="PVQ64" s="8"/>
      <c r="PVR64" s="8"/>
      <c r="PVS64" s="8"/>
      <c r="PVT64" s="8"/>
      <c r="PVU64" s="8"/>
      <c r="PVV64" s="8"/>
      <c r="PVW64" s="8"/>
      <c r="PVX64" s="8"/>
      <c r="PVY64" s="8"/>
      <c r="PVZ64" s="8"/>
      <c r="PWA64" s="8"/>
      <c r="PWB64" s="8"/>
      <c r="PWC64" s="8"/>
      <c r="PWD64" s="8"/>
      <c r="PWE64" s="8"/>
      <c r="PWF64" s="8"/>
      <c r="PWG64" s="8"/>
      <c r="PWH64" s="8"/>
      <c r="PWI64" s="8"/>
      <c r="PWJ64" s="8"/>
      <c r="PWK64" s="8"/>
      <c r="PWL64" s="8"/>
      <c r="PWM64" s="8"/>
      <c r="PWN64" s="8"/>
      <c r="PWO64" s="8"/>
      <c r="PWP64" s="8"/>
      <c r="PWQ64" s="8"/>
      <c r="PWR64" s="8"/>
      <c r="PWS64" s="8"/>
      <c r="PWT64" s="8"/>
      <c r="PWU64" s="8"/>
      <c r="PWV64" s="8"/>
      <c r="PWW64" s="8"/>
      <c r="PWX64" s="8"/>
      <c r="PWY64" s="8"/>
      <c r="PWZ64" s="8"/>
      <c r="PXA64" s="8"/>
      <c r="PXB64" s="8"/>
      <c r="PXC64" s="8"/>
      <c r="PXD64" s="8"/>
      <c r="PXE64" s="8"/>
      <c r="PXF64" s="8"/>
      <c r="PXG64" s="8"/>
      <c r="PXH64" s="8"/>
      <c r="PXI64" s="8"/>
      <c r="PXJ64" s="8"/>
      <c r="PXK64" s="8"/>
      <c r="PXL64" s="8"/>
      <c r="PXM64" s="8"/>
      <c r="PXN64" s="8"/>
      <c r="PXO64" s="8"/>
      <c r="PXP64" s="8"/>
      <c r="PXQ64" s="8"/>
      <c r="PXR64" s="8"/>
      <c r="PXS64" s="8"/>
      <c r="PXT64" s="8"/>
      <c r="PXU64" s="8"/>
      <c r="PXV64" s="8"/>
      <c r="PXW64" s="8"/>
      <c r="PXX64" s="8"/>
      <c r="PXY64" s="8"/>
      <c r="PXZ64" s="8"/>
      <c r="PYA64" s="8"/>
      <c r="PYB64" s="8"/>
      <c r="PYC64" s="8"/>
      <c r="PYD64" s="8"/>
      <c r="PYE64" s="8"/>
      <c r="PYF64" s="8"/>
      <c r="PYG64" s="8"/>
      <c r="PYH64" s="8"/>
      <c r="PYI64" s="8"/>
      <c r="PYJ64" s="8"/>
      <c r="PYK64" s="8"/>
      <c r="PYL64" s="8"/>
      <c r="PYM64" s="8"/>
      <c r="PYN64" s="8"/>
      <c r="PYO64" s="8"/>
      <c r="PYP64" s="8"/>
      <c r="PYQ64" s="8"/>
      <c r="PYR64" s="8"/>
      <c r="PYS64" s="8"/>
      <c r="PYT64" s="8"/>
      <c r="PYU64" s="8"/>
      <c r="PYV64" s="8"/>
      <c r="PYW64" s="8"/>
      <c r="PYX64" s="8"/>
      <c r="PYY64" s="8"/>
      <c r="PYZ64" s="8"/>
      <c r="PZA64" s="8"/>
      <c r="PZB64" s="8"/>
      <c r="PZC64" s="8"/>
      <c r="PZD64" s="8"/>
      <c r="PZE64" s="8"/>
      <c r="PZF64" s="8"/>
      <c r="PZG64" s="8"/>
      <c r="PZH64" s="8"/>
      <c r="PZI64" s="8"/>
      <c r="PZJ64" s="8"/>
      <c r="PZK64" s="8"/>
      <c r="PZL64" s="8"/>
      <c r="PZM64" s="8"/>
      <c r="PZN64" s="8"/>
      <c r="PZO64" s="8"/>
      <c r="PZP64" s="8"/>
      <c r="PZQ64" s="8"/>
      <c r="PZR64" s="8"/>
      <c r="PZS64" s="8"/>
      <c r="PZT64" s="8"/>
      <c r="PZU64" s="8"/>
      <c r="PZV64" s="8"/>
      <c r="PZW64" s="8"/>
      <c r="PZX64" s="8"/>
      <c r="PZY64" s="8"/>
      <c r="PZZ64" s="8"/>
      <c r="QAA64" s="8"/>
      <c r="QAB64" s="8"/>
      <c r="QAC64" s="8"/>
      <c r="QAD64" s="8"/>
      <c r="QAE64" s="8"/>
      <c r="QAF64" s="8"/>
      <c r="QAG64" s="8"/>
      <c r="QAH64" s="8"/>
      <c r="QAI64" s="8"/>
      <c r="QAJ64" s="8"/>
      <c r="QAK64" s="8"/>
      <c r="QAL64" s="8"/>
      <c r="QAM64" s="8"/>
      <c r="QAN64" s="8"/>
      <c r="QAO64" s="8"/>
      <c r="QAP64" s="8"/>
      <c r="QAQ64" s="8"/>
      <c r="QAR64" s="8"/>
      <c r="QAS64" s="8"/>
      <c r="QAT64" s="8"/>
      <c r="QAU64" s="8"/>
      <c r="QAV64" s="8"/>
      <c r="QAW64" s="8"/>
      <c r="QAX64" s="8"/>
      <c r="QAY64" s="8"/>
      <c r="QAZ64" s="8"/>
      <c r="QBA64" s="8"/>
      <c r="QBB64" s="8"/>
      <c r="QBC64" s="8"/>
      <c r="QBD64" s="8"/>
      <c r="QBE64" s="8"/>
      <c r="QBF64" s="8"/>
      <c r="QBG64" s="8"/>
      <c r="QBH64" s="8"/>
      <c r="QBI64" s="8"/>
      <c r="QBJ64" s="8"/>
      <c r="QBK64" s="8"/>
      <c r="QBL64" s="8"/>
      <c r="QBM64" s="8"/>
      <c r="QBN64" s="8"/>
      <c r="QBO64" s="8"/>
      <c r="QBP64" s="8"/>
      <c r="QBQ64" s="8"/>
      <c r="QBR64" s="8"/>
      <c r="QBS64" s="8"/>
      <c r="QBT64" s="8"/>
      <c r="QBU64" s="8"/>
      <c r="QBV64" s="8"/>
      <c r="QBW64" s="8"/>
      <c r="QBX64" s="8"/>
      <c r="QBY64" s="8"/>
      <c r="QBZ64" s="8"/>
      <c r="QCA64" s="8"/>
      <c r="QCB64" s="8"/>
      <c r="QCC64" s="8"/>
      <c r="QCD64" s="8"/>
      <c r="QCE64" s="8"/>
      <c r="QCF64" s="8"/>
      <c r="QCG64" s="8"/>
      <c r="QCH64" s="8"/>
      <c r="QCI64" s="8"/>
      <c r="QCJ64" s="8"/>
      <c r="QCK64" s="8"/>
      <c r="QCL64" s="8"/>
      <c r="QCM64" s="8"/>
      <c r="QCN64" s="8"/>
      <c r="QCO64" s="8"/>
      <c r="QCP64" s="8"/>
      <c r="QCQ64" s="8"/>
      <c r="QCR64" s="8"/>
      <c r="QCS64" s="8"/>
      <c r="QCT64" s="8"/>
      <c r="QCU64" s="8"/>
      <c r="QCV64" s="8"/>
      <c r="QCW64" s="8"/>
      <c r="QCX64" s="8"/>
      <c r="QCY64" s="8"/>
      <c r="QCZ64" s="8"/>
      <c r="QDA64" s="8"/>
      <c r="QDB64" s="8"/>
      <c r="QDC64" s="8"/>
      <c r="QDD64" s="8"/>
      <c r="QDE64" s="8"/>
      <c r="QDF64" s="8"/>
      <c r="QDG64" s="8"/>
      <c r="QDH64" s="8"/>
      <c r="QDI64" s="8"/>
      <c r="QDJ64" s="8"/>
      <c r="QDK64" s="8"/>
      <c r="QDL64" s="8"/>
      <c r="QDM64" s="8"/>
      <c r="QDN64" s="8"/>
      <c r="QDO64" s="8"/>
      <c r="QDP64" s="8"/>
      <c r="QDQ64" s="8"/>
      <c r="QDR64" s="8"/>
      <c r="QDS64" s="8"/>
      <c r="QDT64" s="8"/>
      <c r="QDU64" s="8"/>
      <c r="QDV64" s="8"/>
      <c r="QDW64" s="8"/>
      <c r="QDX64" s="8"/>
      <c r="QDY64" s="8"/>
      <c r="QDZ64" s="8"/>
      <c r="QEA64" s="8"/>
      <c r="QEB64" s="8"/>
      <c r="QEC64" s="8"/>
      <c r="QED64" s="8"/>
      <c r="QEE64" s="8"/>
      <c r="QEF64" s="8"/>
      <c r="QEG64" s="8"/>
      <c r="QEH64" s="8"/>
      <c r="QEI64" s="8"/>
      <c r="QEJ64" s="8"/>
      <c r="QEK64" s="8"/>
      <c r="QEL64" s="8"/>
      <c r="QEM64" s="8"/>
      <c r="QEN64" s="8"/>
      <c r="QEO64" s="8"/>
      <c r="QEP64" s="8"/>
      <c r="QEQ64" s="8"/>
      <c r="QER64" s="8"/>
      <c r="QES64" s="8"/>
      <c r="QET64" s="8"/>
      <c r="QEU64" s="8"/>
      <c r="QEV64" s="8"/>
      <c r="QEW64" s="8"/>
      <c r="QEX64" s="8"/>
      <c r="QEY64" s="8"/>
      <c r="QEZ64" s="8"/>
      <c r="QFA64" s="8"/>
      <c r="QFB64" s="8"/>
      <c r="QFC64" s="8"/>
      <c r="QFD64" s="8"/>
      <c r="QFE64" s="8"/>
      <c r="QFF64" s="8"/>
      <c r="QFG64" s="8"/>
      <c r="QFH64" s="8"/>
      <c r="QFI64" s="8"/>
      <c r="QFJ64" s="8"/>
      <c r="QFK64" s="8"/>
      <c r="QFL64" s="8"/>
      <c r="QFM64" s="8"/>
      <c r="QFN64" s="8"/>
      <c r="QFO64" s="8"/>
      <c r="QFP64" s="8"/>
      <c r="QFQ64" s="8"/>
      <c r="QFR64" s="8"/>
      <c r="QFS64" s="8"/>
      <c r="QFT64" s="8"/>
      <c r="QFU64" s="8"/>
      <c r="QFV64" s="8"/>
      <c r="QFW64" s="8"/>
      <c r="QFX64" s="8"/>
      <c r="QFY64" s="8"/>
      <c r="QFZ64" s="8"/>
      <c r="QGA64" s="8"/>
      <c r="QGB64" s="8"/>
      <c r="QGC64" s="8"/>
      <c r="QGD64" s="8"/>
      <c r="QGE64" s="8"/>
      <c r="QGF64" s="8"/>
      <c r="QGG64" s="8"/>
      <c r="QGH64" s="8"/>
      <c r="QGI64" s="8"/>
      <c r="QGJ64" s="8"/>
      <c r="QGK64" s="8"/>
      <c r="QGL64" s="8"/>
      <c r="QGM64" s="8"/>
      <c r="QGN64" s="8"/>
      <c r="QGO64" s="8"/>
      <c r="QGP64" s="8"/>
      <c r="QGQ64" s="8"/>
      <c r="QGR64" s="8"/>
      <c r="QGS64" s="8"/>
      <c r="QGT64" s="8"/>
      <c r="QGU64" s="8"/>
      <c r="QGV64" s="8"/>
      <c r="QGW64" s="8"/>
      <c r="QGX64" s="8"/>
      <c r="QGY64" s="8"/>
      <c r="QGZ64" s="8"/>
      <c r="QHA64" s="8"/>
      <c r="QHB64" s="8"/>
      <c r="QHC64" s="8"/>
      <c r="QHD64" s="8"/>
      <c r="QHE64" s="8"/>
      <c r="QHF64" s="8"/>
      <c r="QHG64" s="8"/>
      <c r="QHH64" s="8"/>
      <c r="QHI64" s="8"/>
      <c r="QHJ64" s="8"/>
      <c r="QHK64" s="8"/>
      <c r="QHL64" s="8"/>
      <c r="QHM64" s="8"/>
      <c r="QHN64" s="8"/>
      <c r="QHO64" s="8"/>
      <c r="QHP64" s="8"/>
      <c r="QHQ64" s="8"/>
      <c r="QHR64" s="8"/>
      <c r="QHS64" s="8"/>
      <c r="QHT64" s="8"/>
      <c r="QHU64" s="8"/>
      <c r="QHV64" s="8"/>
      <c r="QHW64" s="8"/>
      <c r="QHX64" s="8"/>
      <c r="QHY64" s="8"/>
      <c r="QHZ64" s="8"/>
      <c r="QIA64" s="8"/>
      <c r="QIB64" s="8"/>
      <c r="QIC64" s="8"/>
      <c r="QID64" s="8"/>
      <c r="QIE64" s="8"/>
      <c r="QIF64" s="8"/>
      <c r="QIG64" s="8"/>
      <c r="QIH64" s="8"/>
      <c r="QII64" s="8"/>
      <c r="QIJ64" s="8"/>
      <c r="QIK64" s="8"/>
      <c r="QIL64" s="8"/>
      <c r="QIM64" s="8"/>
      <c r="QIN64" s="8"/>
      <c r="QIO64" s="8"/>
      <c r="QIP64" s="8"/>
      <c r="QIQ64" s="8"/>
      <c r="QIR64" s="8"/>
      <c r="QIS64" s="8"/>
      <c r="QIT64" s="8"/>
      <c r="QIU64" s="8"/>
      <c r="QIV64" s="8"/>
      <c r="QIW64" s="8"/>
      <c r="QIX64" s="8"/>
      <c r="QIY64" s="8"/>
      <c r="QIZ64" s="8"/>
      <c r="QJA64" s="8"/>
      <c r="QJB64" s="8"/>
      <c r="QJC64" s="8"/>
      <c r="QJD64" s="8"/>
      <c r="QJE64" s="8"/>
      <c r="QJF64" s="8"/>
      <c r="QJG64" s="8"/>
      <c r="QJH64" s="8"/>
      <c r="QJI64" s="8"/>
      <c r="QJJ64" s="8"/>
      <c r="QJK64" s="8"/>
      <c r="QJL64" s="8"/>
      <c r="QJM64" s="8"/>
      <c r="QJN64" s="8"/>
      <c r="QJO64" s="8"/>
      <c r="QJP64" s="8"/>
      <c r="QJQ64" s="8"/>
      <c r="QJR64" s="8"/>
      <c r="QJS64" s="8"/>
      <c r="QJT64" s="8"/>
      <c r="QJU64" s="8"/>
      <c r="QJV64" s="8"/>
      <c r="QJW64" s="8"/>
      <c r="QJX64" s="8"/>
      <c r="QJY64" s="8"/>
      <c r="QJZ64" s="8"/>
      <c r="QKA64" s="8"/>
      <c r="QKB64" s="8"/>
      <c r="QKC64" s="8"/>
      <c r="QKD64" s="8"/>
      <c r="QKE64" s="8"/>
      <c r="QKF64" s="8"/>
      <c r="QKG64" s="8"/>
      <c r="QKH64" s="8"/>
      <c r="QKI64" s="8"/>
      <c r="QKJ64" s="8"/>
      <c r="QKK64" s="8"/>
      <c r="QKL64" s="8"/>
      <c r="QKM64" s="8"/>
      <c r="QKN64" s="8"/>
      <c r="QKO64" s="8"/>
      <c r="QKP64" s="8"/>
      <c r="QKQ64" s="8"/>
      <c r="QKR64" s="8"/>
      <c r="QKS64" s="8"/>
      <c r="QKT64" s="8"/>
      <c r="QKU64" s="8"/>
      <c r="QKV64" s="8"/>
      <c r="QKW64" s="8"/>
      <c r="QKX64" s="8"/>
      <c r="QKY64" s="8"/>
      <c r="QKZ64" s="8"/>
      <c r="QLA64" s="8"/>
      <c r="QLB64" s="8"/>
      <c r="QLC64" s="8"/>
      <c r="QLD64" s="8"/>
      <c r="QLE64" s="8"/>
      <c r="QLF64" s="8"/>
      <c r="QLG64" s="8"/>
      <c r="QLH64" s="8"/>
      <c r="QLI64" s="8"/>
      <c r="QLJ64" s="8"/>
      <c r="QLK64" s="8"/>
      <c r="QLL64" s="8"/>
      <c r="QLM64" s="8"/>
      <c r="QLN64" s="8"/>
      <c r="QLO64" s="8"/>
      <c r="QLP64" s="8"/>
      <c r="QLQ64" s="8"/>
      <c r="QLR64" s="8"/>
      <c r="QLS64" s="8"/>
      <c r="QLT64" s="8"/>
      <c r="QLU64" s="8"/>
      <c r="QLV64" s="8"/>
      <c r="QLW64" s="8"/>
      <c r="QLX64" s="8"/>
      <c r="QLY64" s="8"/>
      <c r="QLZ64" s="8"/>
      <c r="QMA64" s="8"/>
      <c r="QMB64" s="8"/>
      <c r="QMC64" s="8"/>
      <c r="QMD64" s="8"/>
      <c r="QME64" s="8"/>
      <c r="QMF64" s="8"/>
      <c r="QMG64" s="8"/>
      <c r="QMH64" s="8"/>
      <c r="QMI64" s="8"/>
      <c r="QMJ64" s="8"/>
      <c r="QMK64" s="8"/>
      <c r="QML64" s="8"/>
      <c r="QMM64" s="8"/>
      <c r="QMN64" s="8"/>
      <c r="QMO64" s="8"/>
      <c r="QMP64" s="8"/>
      <c r="QMQ64" s="8"/>
      <c r="QMR64" s="8"/>
      <c r="QMS64" s="8"/>
      <c r="QMT64" s="8"/>
      <c r="QMU64" s="8"/>
      <c r="QMV64" s="8"/>
      <c r="QMW64" s="8"/>
      <c r="QMX64" s="8"/>
      <c r="QMY64" s="8"/>
      <c r="QMZ64" s="8"/>
      <c r="QNA64" s="8"/>
      <c r="QNB64" s="8"/>
      <c r="QNC64" s="8"/>
      <c r="QND64" s="8"/>
      <c r="QNE64" s="8"/>
      <c r="QNF64" s="8"/>
      <c r="QNG64" s="8"/>
      <c r="QNH64" s="8"/>
      <c r="QNI64" s="8"/>
      <c r="QNJ64" s="8"/>
      <c r="QNK64" s="8"/>
      <c r="QNL64" s="8"/>
      <c r="QNM64" s="8"/>
      <c r="QNN64" s="8"/>
      <c r="QNO64" s="8"/>
      <c r="QNP64" s="8"/>
      <c r="QNQ64" s="8"/>
      <c r="QNR64" s="8"/>
      <c r="QNS64" s="8"/>
      <c r="QNT64" s="8"/>
      <c r="QNU64" s="8"/>
      <c r="QNV64" s="8"/>
      <c r="QNW64" s="8"/>
      <c r="QNX64" s="8"/>
      <c r="QNY64" s="8"/>
      <c r="QNZ64" s="8"/>
      <c r="QOA64" s="8"/>
      <c r="QOB64" s="8"/>
      <c r="QOC64" s="8"/>
      <c r="QOD64" s="8"/>
      <c r="QOE64" s="8"/>
      <c r="QOF64" s="8"/>
      <c r="QOG64" s="8"/>
      <c r="QOH64" s="8"/>
      <c r="QOI64" s="8"/>
      <c r="QOJ64" s="8"/>
      <c r="QOK64" s="8"/>
      <c r="QOL64" s="8"/>
      <c r="QOM64" s="8"/>
      <c r="QON64" s="8"/>
      <c r="QOO64" s="8"/>
      <c r="QOP64" s="8"/>
      <c r="QOQ64" s="8"/>
      <c r="QOR64" s="8"/>
      <c r="QOS64" s="8"/>
      <c r="QOT64" s="8"/>
      <c r="QOU64" s="8"/>
      <c r="QOV64" s="8"/>
      <c r="QOW64" s="8"/>
      <c r="QOX64" s="8"/>
      <c r="QOY64" s="8"/>
      <c r="QOZ64" s="8"/>
      <c r="QPA64" s="8"/>
      <c r="QPB64" s="8"/>
      <c r="QPC64" s="8"/>
      <c r="QPD64" s="8"/>
      <c r="QPE64" s="8"/>
      <c r="QPF64" s="8"/>
      <c r="QPG64" s="8"/>
      <c r="QPH64" s="8"/>
      <c r="QPI64" s="8"/>
      <c r="QPJ64" s="8"/>
      <c r="QPK64" s="8"/>
      <c r="QPL64" s="8"/>
      <c r="QPM64" s="8"/>
      <c r="QPN64" s="8"/>
      <c r="QPO64" s="8"/>
      <c r="QPP64" s="8"/>
      <c r="QPQ64" s="8"/>
      <c r="QPR64" s="8"/>
      <c r="QPS64" s="8"/>
      <c r="QPT64" s="8"/>
      <c r="QPU64" s="8"/>
      <c r="QPV64" s="8"/>
      <c r="QPW64" s="8"/>
      <c r="QPX64" s="8"/>
      <c r="QPY64" s="8"/>
      <c r="QPZ64" s="8"/>
      <c r="QQA64" s="8"/>
      <c r="QQB64" s="8"/>
      <c r="QQC64" s="8"/>
      <c r="QQD64" s="8"/>
      <c r="QQE64" s="8"/>
      <c r="QQF64" s="8"/>
      <c r="QQG64" s="8"/>
      <c r="QQH64" s="8"/>
      <c r="QQI64" s="8"/>
      <c r="QQJ64" s="8"/>
      <c r="QQK64" s="8"/>
      <c r="QQL64" s="8"/>
      <c r="QQM64" s="8"/>
      <c r="QQN64" s="8"/>
      <c r="QQO64" s="8"/>
      <c r="QQP64" s="8"/>
      <c r="QQQ64" s="8"/>
      <c r="QQR64" s="8"/>
      <c r="QQS64" s="8"/>
      <c r="QQT64" s="8"/>
      <c r="QQU64" s="8"/>
      <c r="QQV64" s="8"/>
      <c r="QQW64" s="8"/>
      <c r="QQX64" s="8"/>
      <c r="QQY64" s="8"/>
      <c r="QQZ64" s="8"/>
      <c r="QRA64" s="8"/>
      <c r="QRB64" s="8"/>
      <c r="QRC64" s="8"/>
      <c r="QRD64" s="8"/>
      <c r="QRE64" s="8"/>
      <c r="QRF64" s="8"/>
      <c r="QRG64" s="8"/>
      <c r="QRH64" s="8"/>
      <c r="QRI64" s="8"/>
      <c r="QRJ64" s="8"/>
      <c r="QRK64" s="8"/>
      <c r="QRL64" s="8"/>
      <c r="QRM64" s="8"/>
      <c r="QRN64" s="8"/>
      <c r="QRO64" s="8"/>
      <c r="QRP64" s="8"/>
      <c r="QRQ64" s="8"/>
      <c r="QRR64" s="8"/>
      <c r="QRS64" s="8"/>
      <c r="QRT64" s="8"/>
      <c r="QRU64" s="8"/>
      <c r="QRV64" s="8"/>
      <c r="QRW64" s="8"/>
      <c r="QRX64" s="8"/>
      <c r="QRY64" s="8"/>
      <c r="QRZ64" s="8"/>
      <c r="QSA64" s="8"/>
      <c r="QSB64" s="8"/>
      <c r="QSC64" s="8"/>
      <c r="QSD64" s="8"/>
      <c r="QSE64" s="8"/>
      <c r="QSF64" s="8"/>
      <c r="QSG64" s="8"/>
      <c r="QSH64" s="8"/>
      <c r="QSI64" s="8"/>
      <c r="QSJ64" s="8"/>
      <c r="QSK64" s="8"/>
      <c r="QSL64" s="8"/>
      <c r="QSM64" s="8"/>
      <c r="QSN64" s="8"/>
      <c r="QSO64" s="8"/>
      <c r="QSP64" s="8"/>
      <c r="QSQ64" s="8"/>
      <c r="QSR64" s="8"/>
      <c r="QSS64" s="8"/>
      <c r="QST64" s="8"/>
      <c r="QSU64" s="8"/>
      <c r="QSV64" s="8"/>
      <c r="QSW64" s="8"/>
      <c r="QSX64" s="8"/>
      <c r="QSY64" s="8"/>
      <c r="QSZ64" s="8"/>
      <c r="QTA64" s="8"/>
      <c r="QTB64" s="8"/>
      <c r="QTC64" s="8"/>
      <c r="QTD64" s="8"/>
      <c r="QTE64" s="8"/>
      <c r="QTF64" s="8"/>
      <c r="QTG64" s="8"/>
      <c r="QTH64" s="8"/>
      <c r="QTI64" s="8"/>
      <c r="QTJ64" s="8"/>
      <c r="QTK64" s="8"/>
      <c r="QTL64" s="8"/>
      <c r="QTM64" s="8"/>
      <c r="QTN64" s="8"/>
      <c r="QTO64" s="8"/>
      <c r="QTP64" s="8"/>
      <c r="QTQ64" s="8"/>
      <c r="QTR64" s="8"/>
      <c r="QTS64" s="8"/>
      <c r="QTT64" s="8"/>
      <c r="QTU64" s="8"/>
      <c r="QTV64" s="8"/>
      <c r="QTW64" s="8"/>
      <c r="QTX64" s="8"/>
      <c r="QTY64" s="8"/>
      <c r="QTZ64" s="8"/>
      <c r="QUA64" s="8"/>
      <c r="QUB64" s="8"/>
      <c r="QUC64" s="8"/>
      <c r="QUD64" s="8"/>
      <c r="QUE64" s="8"/>
      <c r="QUF64" s="8"/>
      <c r="QUG64" s="8"/>
      <c r="QUH64" s="8"/>
      <c r="QUI64" s="8"/>
      <c r="QUJ64" s="8"/>
      <c r="QUK64" s="8"/>
      <c r="QUL64" s="8"/>
      <c r="QUM64" s="8"/>
      <c r="QUN64" s="8"/>
      <c r="QUO64" s="8"/>
      <c r="QUP64" s="8"/>
      <c r="QUQ64" s="8"/>
      <c r="QUR64" s="8"/>
      <c r="QUS64" s="8"/>
      <c r="QUT64" s="8"/>
      <c r="QUU64" s="8"/>
      <c r="QUV64" s="8"/>
      <c r="QUW64" s="8"/>
      <c r="QUX64" s="8"/>
      <c r="QUY64" s="8"/>
      <c r="QUZ64" s="8"/>
      <c r="QVA64" s="8"/>
      <c r="QVB64" s="8"/>
      <c r="QVC64" s="8"/>
      <c r="QVD64" s="8"/>
      <c r="QVE64" s="8"/>
      <c r="QVF64" s="8"/>
      <c r="QVG64" s="8"/>
      <c r="QVH64" s="8"/>
      <c r="QVI64" s="8"/>
      <c r="QVJ64" s="8"/>
      <c r="QVK64" s="8"/>
      <c r="QVL64" s="8"/>
      <c r="QVM64" s="8"/>
      <c r="QVN64" s="8"/>
      <c r="QVO64" s="8"/>
      <c r="QVP64" s="8"/>
      <c r="QVQ64" s="8"/>
      <c r="QVR64" s="8"/>
      <c r="QVS64" s="8"/>
      <c r="QVT64" s="8"/>
      <c r="QVU64" s="8"/>
      <c r="QVV64" s="8"/>
      <c r="QVW64" s="8"/>
      <c r="QVX64" s="8"/>
      <c r="QVY64" s="8"/>
      <c r="QVZ64" s="8"/>
      <c r="QWA64" s="8"/>
      <c r="QWB64" s="8"/>
      <c r="QWC64" s="8"/>
      <c r="QWD64" s="8"/>
      <c r="QWE64" s="8"/>
      <c r="QWF64" s="8"/>
      <c r="QWG64" s="8"/>
      <c r="QWH64" s="8"/>
      <c r="QWI64" s="8"/>
      <c r="QWJ64" s="8"/>
      <c r="QWK64" s="8"/>
      <c r="QWL64" s="8"/>
      <c r="QWM64" s="8"/>
      <c r="QWN64" s="8"/>
      <c r="QWO64" s="8"/>
      <c r="QWP64" s="8"/>
      <c r="QWQ64" s="8"/>
      <c r="QWR64" s="8"/>
      <c r="QWS64" s="8"/>
      <c r="QWT64" s="8"/>
      <c r="QWU64" s="8"/>
      <c r="QWV64" s="8"/>
      <c r="QWW64" s="8"/>
      <c r="QWX64" s="8"/>
      <c r="QWY64" s="8"/>
      <c r="QWZ64" s="8"/>
      <c r="QXA64" s="8"/>
      <c r="QXB64" s="8"/>
      <c r="QXC64" s="8"/>
      <c r="QXD64" s="8"/>
      <c r="QXE64" s="8"/>
      <c r="QXF64" s="8"/>
      <c r="QXG64" s="8"/>
      <c r="QXH64" s="8"/>
      <c r="QXI64" s="8"/>
      <c r="QXJ64" s="8"/>
      <c r="QXK64" s="8"/>
      <c r="QXL64" s="8"/>
      <c r="QXM64" s="8"/>
      <c r="QXN64" s="8"/>
      <c r="QXO64" s="8"/>
      <c r="QXP64" s="8"/>
      <c r="QXQ64" s="8"/>
      <c r="QXR64" s="8"/>
      <c r="QXS64" s="8"/>
      <c r="QXT64" s="8"/>
      <c r="QXU64" s="8"/>
      <c r="QXV64" s="8"/>
      <c r="QXW64" s="8"/>
      <c r="QXX64" s="8"/>
      <c r="QXY64" s="8"/>
      <c r="QXZ64" s="8"/>
      <c r="QYA64" s="8"/>
      <c r="QYB64" s="8"/>
      <c r="QYC64" s="8"/>
      <c r="QYD64" s="8"/>
      <c r="QYE64" s="8"/>
      <c r="QYF64" s="8"/>
      <c r="QYG64" s="8"/>
      <c r="QYH64" s="8"/>
      <c r="QYI64" s="8"/>
      <c r="QYJ64" s="8"/>
      <c r="QYK64" s="8"/>
      <c r="QYL64" s="8"/>
      <c r="QYM64" s="8"/>
      <c r="QYN64" s="8"/>
      <c r="QYO64" s="8"/>
      <c r="QYP64" s="8"/>
      <c r="QYQ64" s="8"/>
      <c r="QYR64" s="8"/>
      <c r="QYS64" s="8"/>
      <c r="QYT64" s="8"/>
      <c r="QYU64" s="8"/>
      <c r="QYV64" s="8"/>
      <c r="QYW64" s="8"/>
      <c r="QYX64" s="8"/>
      <c r="QYY64" s="8"/>
      <c r="QYZ64" s="8"/>
      <c r="QZA64" s="8"/>
      <c r="QZB64" s="8"/>
      <c r="QZC64" s="8"/>
      <c r="QZD64" s="8"/>
      <c r="QZE64" s="8"/>
      <c r="QZF64" s="8"/>
      <c r="QZG64" s="8"/>
      <c r="QZH64" s="8"/>
      <c r="QZI64" s="8"/>
      <c r="QZJ64" s="8"/>
      <c r="QZK64" s="8"/>
      <c r="QZL64" s="8"/>
      <c r="QZM64" s="8"/>
      <c r="QZN64" s="8"/>
      <c r="QZO64" s="8"/>
      <c r="QZP64" s="8"/>
      <c r="QZQ64" s="8"/>
      <c r="QZR64" s="8"/>
      <c r="QZS64" s="8"/>
      <c r="QZT64" s="8"/>
      <c r="QZU64" s="8"/>
      <c r="QZV64" s="8"/>
      <c r="QZW64" s="8"/>
      <c r="QZX64" s="8"/>
      <c r="QZY64" s="8"/>
      <c r="QZZ64" s="8"/>
      <c r="RAA64" s="8"/>
      <c r="RAB64" s="8"/>
      <c r="RAC64" s="8"/>
      <c r="RAD64" s="8"/>
      <c r="RAE64" s="8"/>
      <c r="RAF64" s="8"/>
      <c r="RAG64" s="8"/>
      <c r="RAH64" s="8"/>
      <c r="RAI64" s="8"/>
      <c r="RAJ64" s="8"/>
      <c r="RAK64" s="8"/>
      <c r="RAL64" s="8"/>
      <c r="RAM64" s="8"/>
      <c r="RAN64" s="8"/>
      <c r="RAO64" s="8"/>
      <c r="RAP64" s="8"/>
      <c r="RAQ64" s="8"/>
      <c r="RAR64" s="8"/>
      <c r="RAS64" s="8"/>
      <c r="RAT64" s="8"/>
      <c r="RAU64" s="8"/>
      <c r="RAV64" s="8"/>
      <c r="RAW64" s="8"/>
      <c r="RAX64" s="8"/>
      <c r="RAY64" s="8"/>
      <c r="RAZ64" s="8"/>
      <c r="RBA64" s="8"/>
      <c r="RBB64" s="8"/>
      <c r="RBC64" s="8"/>
      <c r="RBD64" s="8"/>
      <c r="RBE64" s="8"/>
      <c r="RBF64" s="8"/>
      <c r="RBG64" s="8"/>
      <c r="RBH64" s="8"/>
      <c r="RBI64" s="8"/>
      <c r="RBJ64" s="8"/>
      <c r="RBK64" s="8"/>
      <c r="RBL64" s="8"/>
      <c r="RBM64" s="8"/>
      <c r="RBN64" s="8"/>
      <c r="RBO64" s="8"/>
      <c r="RBP64" s="8"/>
      <c r="RBQ64" s="8"/>
      <c r="RBR64" s="8"/>
      <c r="RBS64" s="8"/>
      <c r="RBT64" s="8"/>
      <c r="RBU64" s="8"/>
      <c r="RBV64" s="8"/>
      <c r="RBW64" s="8"/>
      <c r="RBX64" s="8"/>
      <c r="RBY64" s="8"/>
      <c r="RBZ64" s="8"/>
      <c r="RCA64" s="8"/>
      <c r="RCB64" s="8"/>
      <c r="RCC64" s="8"/>
      <c r="RCD64" s="8"/>
      <c r="RCE64" s="8"/>
      <c r="RCF64" s="8"/>
      <c r="RCG64" s="8"/>
      <c r="RCH64" s="8"/>
      <c r="RCI64" s="8"/>
      <c r="RCJ64" s="8"/>
      <c r="RCK64" s="8"/>
      <c r="RCL64" s="8"/>
      <c r="RCM64" s="8"/>
      <c r="RCN64" s="8"/>
      <c r="RCO64" s="8"/>
      <c r="RCP64" s="8"/>
      <c r="RCQ64" s="8"/>
      <c r="RCR64" s="8"/>
      <c r="RCS64" s="8"/>
      <c r="RCT64" s="8"/>
      <c r="RCU64" s="8"/>
      <c r="RCV64" s="8"/>
      <c r="RCW64" s="8"/>
      <c r="RCX64" s="8"/>
      <c r="RCY64" s="8"/>
      <c r="RCZ64" s="8"/>
      <c r="RDA64" s="8"/>
      <c r="RDB64" s="8"/>
      <c r="RDC64" s="8"/>
      <c r="RDD64" s="8"/>
      <c r="RDE64" s="8"/>
      <c r="RDF64" s="8"/>
      <c r="RDG64" s="8"/>
      <c r="RDH64" s="8"/>
      <c r="RDI64" s="8"/>
      <c r="RDJ64" s="8"/>
      <c r="RDK64" s="8"/>
      <c r="RDL64" s="8"/>
      <c r="RDM64" s="8"/>
      <c r="RDN64" s="8"/>
      <c r="RDO64" s="8"/>
      <c r="RDP64" s="8"/>
      <c r="RDQ64" s="8"/>
      <c r="RDR64" s="8"/>
      <c r="RDS64" s="8"/>
      <c r="RDT64" s="8"/>
      <c r="RDU64" s="8"/>
      <c r="RDV64" s="8"/>
      <c r="RDW64" s="8"/>
      <c r="RDX64" s="8"/>
      <c r="RDY64" s="8"/>
      <c r="RDZ64" s="8"/>
      <c r="REA64" s="8"/>
      <c r="REB64" s="8"/>
      <c r="REC64" s="8"/>
      <c r="RED64" s="8"/>
      <c r="REE64" s="8"/>
      <c r="REF64" s="8"/>
      <c r="REG64" s="8"/>
      <c r="REH64" s="8"/>
      <c r="REI64" s="8"/>
      <c r="REJ64" s="8"/>
      <c r="REK64" s="8"/>
      <c r="REL64" s="8"/>
      <c r="REM64" s="8"/>
      <c r="REN64" s="8"/>
      <c r="REO64" s="8"/>
      <c r="REP64" s="8"/>
      <c r="REQ64" s="8"/>
      <c r="RER64" s="8"/>
      <c r="RES64" s="8"/>
      <c r="RET64" s="8"/>
      <c r="REU64" s="8"/>
      <c r="REV64" s="8"/>
      <c r="REW64" s="8"/>
      <c r="REX64" s="8"/>
      <c r="REY64" s="8"/>
      <c r="REZ64" s="8"/>
      <c r="RFA64" s="8"/>
      <c r="RFB64" s="8"/>
      <c r="RFC64" s="8"/>
      <c r="RFD64" s="8"/>
      <c r="RFE64" s="8"/>
      <c r="RFF64" s="8"/>
      <c r="RFG64" s="8"/>
      <c r="RFH64" s="8"/>
      <c r="RFI64" s="8"/>
      <c r="RFJ64" s="8"/>
      <c r="RFK64" s="8"/>
      <c r="RFL64" s="8"/>
      <c r="RFM64" s="8"/>
      <c r="RFN64" s="8"/>
      <c r="RFO64" s="8"/>
      <c r="RFP64" s="8"/>
      <c r="RFQ64" s="8"/>
      <c r="RFR64" s="8"/>
      <c r="RFS64" s="8"/>
      <c r="RFT64" s="8"/>
      <c r="RFU64" s="8"/>
      <c r="RFV64" s="8"/>
      <c r="RFW64" s="8"/>
      <c r="RFX64" s="8"/>
      <c r="RFY64" s="8"/>
      <c r="RFZ64" s="8"/>
      <c r="RGA64" s="8"/>
      <c r="RGB64" s="8"/>
      <c r="RGC64" s="8"/>
      <c r="RGD64" s="8"/>
      <c r="RGE64" s="8"/>
      <c r="RGF64" s="8"/>
      <c r="RGG64" s="8"/>
      <c r="RGH64" s="8"/>
      <c r="RGI64" s="8"/>
      <c r="RGJ64" s="8"/>
      <c r="RGK64" s="8"/>
      <c r="RGL64" s="8"/>
      <c r="RGM64" s="8"/>
      <c r="RGN64" s="8"/>
      <c r="RGO64" s="8"/>
      <c r="RGP64" s="8"/>
      <c r="RGQ64" s="8"/>
      <c r="RGR64" s="8"/>
      <c r="RGS64" s="8"/>
      <c r="RGT64" s="8"/>
      <c r="RGU64" s="8"/>
      <c r="RGV64" s="8"/>
      <c r="RGW64" s="8"/>
      <c r="RGX64" s="8"/>
      <c r="RGY64" s="8"/>
      <c r="RGZ64" s="8"/>
      <c r="RHA64" s="8"/>
      <c r="RHB64" s="8"/>
      <c r="RHC64" s="8"/>
      <c r="RHD64" s="8"/>
      <c r="RHE64" s="8"/>
      <c r="RHF64" s="8"/>
      <c r="RHG64" s="8"/>
      <c r="RHH64" s="8"/>
      <c r="RHI64" s="8"/>
      <c r="RHJ64" s="8"/>
      <c r="RHK64" s="8"/>
      <c r="RHL64" s="8"/>
      <c r="RHM64" s="8"/>
      <c r="RHN64" s="8"/>
      <c r="RHO64" s="8"/>
      <c r="RHP64" s="8"/>
      <c r="RHQ64" s="8"/>
      <c r="RHR64" s="8"/>
      <c r="RHS64" s="8"/>
      <c r="RHT64" s="8"/>
      <c r="RHU64" s="8"/>
      <c r="RHV64" s="8"/>
      <c r="RHW64" s="8"/>
      <c r="RHX64" s="8"/>
      <c r="RHY64" s="8"/>
      <c r="RHZ64" s="8"/>
      <c r="RIA64" s="8"/>
      <c r="RIB64" s="8"/>
      <c r="RIC64" s="8"/>
      <c r="RID64" s="8"/>
      <c r="RIE64" s="8"/>
      <c r="RIF64" s="8"/>
      <c r="RIG64" s="8"/>
      <c r="RIH64" s="8"/>
      <c r="RII64" s="8"/>
      <c r="RIJ64" s="8"/>
      <c r="RIK64" s="8"/>
      <c r="RIL64" s="8"/>
      <c r="RIM64" s="8"/>
      <c r="RIN64" s="8"/>
      <c r="RIO64" s="8"/>
      <c r="RIP64" s="8"/>
      <c r="RIQ64" s="8"/>
      <c r="RIR64" s="8"/>
      <c r="RIS64" s="8"/>
      <c r="RIT64" s="8"/>
      <c r="RIU64" s="8"/>
      <c r="RIV64" s="8"/>
      <c r="RIW64" s="8"/>
      <c r="RIX64" s="8"/>
      <c r="RIY64" s="8"/>
      <c r="RIZ64" s="8"/>
      <c r="RJA64" s="8"/>
      <c r="RJB64" s="8"/>
      <c r="RJC64" s="8"/>
      <c r="RJD64" s="8"/>
      <c r="RJE64" s="8"/>
      <c r="RJF64" s="8"/>
      <c r="RJG64" s="8"/>
      <c r="RJH64" s="8"/>
      <c r="RJI64" s="8"/>
      <c r="RJJ64" s="8"/>
      <c r="RJK64" s="8"/>
      <c r="RJL64" s="8"/>
      <c r="RJM64" s="8"/>
      <c r="RJN64" s="8"/>
      <c r="RJO64" s="8"/>
      <c r="RJP64" s="8"/>
      <c r="RJQ64" s="8"/>
      <c r="RJR64" s="8"/>
      <c r="RJS64" s="8"/>
      <c r="RJT64" s="8"/>
      <c r="RJU64" s="8"/>
      <c r="RJV64" s="8"/>
      <c r="RJW64" s="8"/>
      <c r="RJX64" s="8"/>
      <c r="RJY64" s="8"/>
      <c r="RJZ64" s="8"/>
      <c r="RKA64" s="8"/>
      <c r="RKB64" s="8"/>
      <c r="RKC64" s="8"/>
      <c r="RKD64" s="8"/>
      <c r="RKE64" s="8"/>
      <c r="RKF64" s="8"/>
      <c r="RKG64" s="8"/>
      <c r="RKH64" s="8"/>
      <c r="RKI64" s="8"/>
      <c r="RKJ64" s="8"/>
      <c r="RKK64" s="8"/>
      <c r="RKL64" s="8"/>
      <c r="RKM64" s="8"/>
      <c r="RKN64" s="8"/>
      <c r="RKO64" s="8"/>
      <c r="RKP64" s="8"/>
      <c r="RKQ64" s="8"/>
      <c r="RKR64" s="8"/>
      <c r="RKS64" s="8"/>
      <c r="RKT64" s="8"/>
      <c r="RKU64" s="8"/>
      <c r="RKV64" s="8"/>
      <c r="RKW64" s="8"/>
      <c r="RKX64" s="8"/>
      <c r="RKY64" s="8"/>
      <c r="RKZ64" s="8"/>
      <c r="RLA64" s="8"/>
      <c r="RLB64" s="8"/>
      <c r="RLC64" s="8"/>
      <c r="RLD64" s="8"/>
      <c r="RLE64" s="8"/>
      <c r="RLF64" s="8"/>
      <c r="RLG64" s="8"/>
      <c r="RLH64" s="8"/>
      <c r="RLI64" s="8"/>
      <c r="RLJ64" s="8"/>
      <c r="RLK64" s="8"/>
      <c r="RLL64" s="8"/>
      <c r="RLM64" s="8"/>
      <c r="RLN64" s="8"/>
      <c r="RLO64" s="8"/>
      <c r="RLP64" s="8"/>
      <c r="RLQ64" s="8"/>
      <c r="RLR64" s="8"/>
      <c r="RLS64" s="8"/>
      <c r="RLT64" s="8"/>
      <c r="RLU64" s="8"/>
      <c r="RLV64" s="8"/>
      <c r="RLW64" s="8"/>
      <c r="RLX64" s="8"/>
      <c r="RLY64" s="8"/>
      <c r="RLZ64" s="8"/>
      <c r="RMA64" s="8"/>
      <c r="RMB64" s="8"/>
      <c r="RMC64" s="8"/>
      <c r="RMD64" s="8"/>
      <c r="RME64" s="8"/>
      <c r="RMF64" s="8"/>
      <c r="RMG64" s="8"/>
      <c r="RMH64" s="8"/>
      <c r="RMI64" s="8"/>
      <c r="RMJ64" s="8"/>
      <c r="RMK64" s="8"/>
      <c r="RML64" s="8"/>
      <c r="RMM64" s="8"/>
      <c r="RMN64" s="8"/>
      <c r="RMO64" s="8"/>
      <c r="RMP64" s="8"/>
      <c r="RMQ64" s="8"/>
      <c r="RMR64" s="8"/>
      <c r="RMS64" s="8"/>
      <c r="RMT64" s="8"/>
      <c r="RMU64" s="8"/>
      <c r="RMV64" s="8"/>
      <c r="RMW64" s="8"/>
      <c r="RMX64" s="8"/>
      <c r="RMY64" s="8"/>
      <c r="RMZ64" s="8"/>
      <c r="RNA64" s="8"/>
      <c r="RNB64" s="8"/>
      <c r="RNC64" s="8"/>
      <c r="RND64" s="8"/>
      <c r="RNE64" s="8"/>
      <c r="RNF64" s="8"/>
      <c r="RNG64" s="8"/>
      <c r="RNH64" s="8"/>
      <c r="RNI64" s="8"/>
      <c r="RNJ64" s="8"/>
      <c r="RNK64" s="8"/>
      <c r="RNL64" s="8"/>
      <c r="RNM64" s="8"/>
      <c r="RNN64" s="8"/>
      <c r="RNO64" s="8"/>
      <c r="RNP64" s="8"/>
      <c r="RNQ64" s="8"/>
      <c r="RNR64" s="8"/>
      <c r="RNS64" s="8"/>
      <c r="RNT64" s="8"/>
      <c r="RNU64" s="8"/>
      <c r="RNV64" s="8"/>
      <c r="RNW64" s="8"/>
      <c r="RNX64" s="8"/>
      <c r="RNY64" s="8"/>
      <c r="RNZ64" s="8"/>
      <c r="ROA64" s="8"/>
      <c r="ROB64" s="8"/>
      <c r="ROC64" s="8"/>
      <c r="ROD64" s="8"/>
      <c r="ROE64" s="8"/>
      <c r="ROF64" s="8"/>
      <c r="ROG64" s="8"/>
      <c r="ROH64" s="8"/>
      <c r="ROI64" s="8"/>
      <c r="ROJ64" s="8"/>
      <c r="ROK64" s="8"/>
      <c r="ROL64" s="8"/>
      <c r="ROM64" s="8"/>
      <c r="RON64" s="8"/>
      <c r="ROO64" s="8"/>
      <c r="ROP64" s="8"/>
      <c r="ROQ64" s="8"/>
      <c r="ROR64" s="8"/>
      <c r="ROS64" s="8"/>
      <c r="ROT64" s="8"/>
      <c r="ROU64" s="8"/>
      <c r="ROV64" s="8"/>
      <c r="ROW64" s="8"/>
      <c r="ROX64" s="8"/>
      <c r="ROY64" s="8"/>
      <c r="ROZ64" s="8"/>
      <c r="RPA64" s="8"/>
      <c r="RPB64" s="8"/>
      <c r="RPC64" s="8"/>
      <c r="RPD64" s="8"/>
      <c r="RPE64" s="8"/>
      <c r="RPF64" s="8"/>
      <c r="RPG64" s="8"/>
      <c r="RPH64" s="8"/>
      <c r="RPI64" s="8"/>
      <c r="RPJ64" s="8"/>
      <c r="RPK64" s="8"/>
      <c r="RPL64" s="8"/>
      <c r="RPM64" s="8"/>
      <c r="RPN64" s="8"/>
      <c r="RPO64" s="8"/>
      <c r="RPP64" s="8"/>
      <c r="RPQ64" s="8"/>
      <c r="RPR64" s="8"/>
      <c r="RPS64" s="8"/>
      <c r="RPT64" s="8"/>
      <c r="RPU64" s="8"/>
      <c r="RPV64" s="8"/>
      <c r="RPW64" s="8"/>
      <c r="RPX64" s="8"/>
      <c r="RPY64" s="8"/>
      <c r="RPZ64" s="8"/>
      <c r="RQA64" s="8"/>
      <c r="RQB64" s="8"/>
      <c r="RQC64" s="8"/>
      <c r="RQD64" s="8"/>
      <c r="RQE64" s="8"/>
      <c r="RQF64" s="8"/>
      <c r="RQG64" s="8"/>
      <c r="RQH64" s="8"/>
      <c r="RQI64" s="8"/>
      <c r="RQJ64" s="8"/>
      <c r="RQK64" s="8"/>
      <c r="RQL64" s="8"/>
      <c r="RQM64" s="8"/>
      <c r="RQN64" s="8"/>
      <c r="RQO64" s="8"/>
      <c r="RQP64" s="8"/>
      <c r="RQQ64" s="8"/>
      <c r="RQR64" s="8"/>
      <c r="RQS64" s="8"/>
      <c r="RQT64" s="8"/>
      <c r="RQU64" s="8"/>
      <c r="RQV64" s="8"/>
      <c r="RQW64" s="8"/>
      <c r="RQX64" s="8"/>
      <c r="RQY64" s="8"/>
      <c r="RQZ64" s="8"/>
      <c r="RRA64" s="8"/>
      <c r="RRB64" s="8"/>
      <c r="RRC64" s="8"/>
      <c r="RRD64" s="8"/>
      <c r="RRE64" s="8"/>
      <c r="RRF64" s="8"/>
      <c r="RRG64" s="8"/>
      <c r="RRH64" s="8"/>
      <c r="RRI64" s="8"/>
      <c r="RRJ64" s="8"/>
      <c r="RRK64" s="8"/>
      <c r="RRL64" s="8"/>
      <c r="RRM64" s="8"/>
      <c r="RRN64" s="8"/>
      <c r="RRO64" s="8"/>
      <c r="RRP64" s="8"/>
      <c r="RRQ64" s="8"/>
      <c r="RRR64" s="8"/>
      <c r="RRS64" s="8"/>
      <c r="RRT64" s="8"/>
      <c r="RRU64" s="8"/>
      <c r="RRV64" s="8"/>
      <c r="RRW64" s="8"/>
      <c r="RRX64" s="8"/>
      <c r="RRY64" s="8"/>
      <c r="RRZ64" s="8"/>
      <c r="RSA64" s="8"/>
      <c r="RSB64" s="8"/>
      <c r="RSC64" s="8"/>
      <c r="RSD64" s="8"/>
      <c r="RSE64" s="8"/>
      <c r="RSF64" s="8"/>
      <c r="RSG64" s="8"/>
      <c r="RSH64" s="8"/>
      <c r="RSI64" s="8"/>
      <c r="RSJ64" s="8"/>
      <c r="RSK64" s="8"/>
      <c r="RSL64" s="8"/>
      <c r="RSM64" s="8"/>
      <c r="RSN64" s="8"/>
      <c r="RSO64" s="8"/>
      <c r="RSP64" s="8"/>
      <c r="RSQ64" s="8"/>
      <c r="RSR64" s="8"/>
      <c r="RSS64" s="8"/>
      <c r="RST64" s="8"/>
      <c r="RSU64" s="8"/>
      <c r="RSV64" s="8"/>
      <c r="RSW64" s="8"/>
      <c r="RSX64" s="8"/>
      <c r="RSY64" s="8"/>
      <c r="RSZ64" s="8"/>
      <c r="RTA64" s="8"/>
      <c r="RTB64" s="8"/>
      <c r="RTC64" s="8"/>
      <c r="RTD64" s="8"/>
      <c r="RTE64" s="8"/>
      <c r="RTF64" s="8"/>
      <c r="RTG64" s="8"/>
      <c r="RTH64" s="8"/>
      <c r="RTI64" s="8"/>
      <c r="RTJ64" s="8"/>
      <c r="RTK64" s="8"/>
      <c r="RTL64" s="8"/>
      <c r="RTM64" s="8"/>
      <c r="RTN64" s="8"/>
      <c r="RTO64" s="8"/>
      <c r="RTP64" s="8"/>
      <c r="RTQ64" s="8"/>
      <c r="RTR64" s="8"/>
      <c r="RTS64" s="8"/>
      <c r="RTT64" s="8"/>
      <c r="RTU64" s="8"/>
      <c r="RTV64" s="8"/>
      <c r="RTW64" s="8"/>
      <c r="RTX64" s="8"/>
      <c r="RTY64" s="8"/>
      <c r="RTZ64" s="8"/>
      <c r="RUA64" s="8"/>
      <c r="RUB64" s="8"/>
      <c r="RUC64" s="8"/>
      <c r="RUD64" s="8"/>
      <c r="RUE64" s="8"/>
      <c r="RUF64" s="8"/>
      <c r="RUG64" s="8"/>
      <c r="RUH64" s="8"/>
      <c r="RUI64" s="8"/>
      <c r="RUJ64" s="8"/>
      <c r="RUK64" s="8"/>
      <c r="RUL64" s="8"/>
      <c r="RUM64" s="8"/>
      <c r="RUN64" s="8"/>
      <c r="RUO64" s="8"/>
      <c r="RUP64" s="8"/>
      <c r="RUQ64" s="8"/>
      <c r="RUR64" s="8"/>
      <c r="RUS64" s="8"/>
      <c r="RUT64" s="8"/>
      <c r="RUU64" s="8"/>
      <c r="RUV64" s="8"/>
      <c r="RUW64" s="8"/>
      <c r="RUX64" s="8"/>
      <c r="RUY64" s="8"/>
      <c r="RUZ64" s="8"/>
      <c r="RVA64" s="8"/>
      <c r="RVB64" s="8"/>
      <c r="RVC64" s="8"/>
      <c r="RVD64" s="8"/>
      <c r="RVE64" s="8"/>
      <c r="RVF64" s="8"/>
      <c r="RVG64" s="8"/>
      <c r="RVH64" s="8"/>
      <c r="RVI64" s="8"/>
      <c r="RVJ64" s="8"/>
      <c r="RVK64" s="8"/>
      <c r="RVL64" s="8"/>
      <c r="RVM64" s="8"/>
      <c r="RVN64" s="8"/>
      <c r="RVO64" s="8"/>
      <c r="RVP64" s="8"/>
      <c r="RVQ64" s="8"/>
      <c r="RVR64" s="8"/>
      <c r="RVS64" s="8"/>
      <c r="RVT64" s="8"/>
      <c r="RVU64" s="8"/>
      <c r="RVV64" s="8"/>
      <c r="RVW64" s="8"/>
      <c r="RVX64" s="8"/>
      <c r="RVY64" s="8"/>
      <c r="RVZ64" s="8"/>
      <c r="RWA64" s="8"/>
      <c r="RWB64" s="8"/>
      <c r="RWC64" s="8"/>
      <c r="RWD64" s="8"/>
      <c r="RWE64" s="8"/>
      <c r="RWF64" s="8"/>
      <c r="RWG64" s="8"/>
      <c r="RWH64" s="8"/>
      <c r="RWI64" s="8"/>
      <c r="RWJ64" s="8"/>
      <c r="RWK64" s="8"/>
      <c r="RWL64" s="8"/>
      <c r="RWM64" s="8"/>
      <c r="RWN64" s="8"/>
      <c r="RWO64" s="8"/>
      <c r="RWP64" s="8"/>
      <c r="RWQ64" s="8"/>
      <c r="RWR64" s="8"/>
      <c r="RWS64" s="8"/>
      <c r="RWT64" s="8"/>
      <c r="RWU64" s="8"/>
      <c r="RWV64" s="8"/>
      <c r="RWW64" s="8"/>
      <c r="RWX64" s="8"/>
      <c r="RWY64" s="8"/>
      <c r="RWZ64" s="8"/>
      <c r="RXA64" s="8"/>
      <c r="RXB64" s="8"/>
      <c r="RXC64" s="8"/>
      <c r="RXD64" s="8"/>
      <c r="RXE64" s="8"/>
      <c r="RXF64" s="8"/>
      <c r="RXG64" s="8"/>
      <c r="RXH64" s="8"/>
      <c r="RXI64" s="8"/>
      <c r="RXJ64" s="8"/>
      <c r="RXK64" s="8"/>
      <c r="RXL64" s="8"/>
      <c r="RXM64" s="8"/>
      <c r="RXN64" s="8"/>
      <c r="RXO64" s="8"/>
      <c r="RXP64" s="8"/>
      <c r="RXQ64" s="8"/>
      <c r="RXR64" s="8"/>
      <c r="RXS64" s="8"/>
      <c r="RXT64" s="8"/>
      <c r="RXU64" s="8"/>
      <c r="RXV64" s="8"/>
      <c r="RXW64" s="8"/>
      <c r="RXX64" s="8"/>
      <c r="RXY64" s="8"/>
      <c r="RXZ64" s="8"/>
      <c r="RYA64" s="8"/>
      <c r="RYB64" s="8"/>
      <c r="RYC64" s="8"/>
      <c r="RYD64" s="8"/>
      <c r="RYE64" s="8"/>
      <c r="RYF64" s="8"/>
      <c r="RYG64" s="8"/>
      <c r="RYH64" s="8"/>
      <c r="RYI64" s="8"/>
      <c r="RYJ64" s="8"/>
      <c r="RYK64" s="8"/>
      <c r="RYL64" s="8"/>
      <c r="RYM64" s="8"/>
      <c r="RYN64" s="8"/>
      <c r="RYO64" s="8"/>
      <c r="RYP64" s="8"/>
      <c r="RYQ64" s="8"/>
      <c r="RYR64" s="8"/>
      <c r="RYS64" s="8"/>
      <c r="RYT64" s="8"/>
      <c r="RYU64" s="8"/>
      <c r="RYV64" s="8"/>
      <c r="RYW64" s="8"/>
      <c r="RYX64" s="8"/>
      <c r="RYY64" s="8"/>
      <c r="RYZ64" s="8"/>
      <c r="RZA64" s="8"/>
      <c r="RZB64" s="8"/>
      <c r="RZC64" s="8"/>
      <c r="RZD64" s="8"/>
      <c r="RZE64" s="8"/>
      <c r="RZF64" s="8"/>
      <c r="RZG64" s="8"/>
      <c r="RZH64" s="8"/>
      <c r="RZI64" s="8"/>
      <c r="RZJ64" s="8"/>
      <c r="RZK64" s="8"/>
      <c r="RZL64" s="8"/>
      <c r="RZM64" s="8"/>
      <c r="RZN64" s="8"/>
      <c r="RZO64" s="8"/>
      <c r="RZP64" s="8"/>
      <c r="RZQ64" s="8"/>
      <c r="RZR64" s="8"/>
      <c r="RZS64" s="8"/>
      <c r="RZT64" s="8"/>
      <c r="RZU64" s="8"/>
      <c r="RZV64" s="8"/>
      <c r="RZW64" s="8"/>
      <c r="RZX64" s="8"/>
      <c r="RZY64" s="8"/>
      <c r="RZZ64" s="8"/>
      <c r="SAA64" s="8"/>
      <c r="SAB64" s="8"/>
      <c r="SAC64" s="8"/>
      <c r="SAD64" s="8"/>
      <c r="SAE64" s="8"/>
      <c r="SAF64" s="8"/>
      <c r="SAG64" s="8"/>
      <c r="SAH64" s="8"/>
      <c r="SAI64" s="8"/>
      <c r="SAJ64" s="8"/>
      <c r="SAK64" s="8"/>
      <c r="SAL64" s="8"/>
      <c r="SAM64" s="8"/>
      <c r="SAN64" s="8"/>
      <c r="SAO64" s="8"/>
      <c r="SAP64" s="8"/>
      <c r="SAQ64" s="8"/>
      <c r="SAR64" s="8"/>
      <c r="SAS64" s="8"/>
      <c r="SAT64" s="8"/>
      <c r="SAU64" s="8"/>
      <c r="SAV64" s="8"/>
      <c r="SAW64" s="8"/>
      <c r="SAX64" s="8"/>
      <c r="SAY64" s="8"/>
      <c r="SAZ64" s="8"/>
      <c r="SBA64" s="8"/>
      <c r="SBB64" s="8"/>
      <c r="SBC64" s="8"/>
      <c r="SBD64" s="8"/>
      <c r="SBE64" s="8"/>
      <c r="SBF64" s="8"/>
      <c r="SBG64" s="8"/>
      <c r="SBH64" s="8"/>
      <c r="SBI64" s="8"/>
      <c r="SBJ64" s="8"/>
      <c r="SBK64" s="8"/>
      <c r="SBL64" s="8"/>
      <c r="SBM64" s="8"/>
      <c r="SBN64" s="8"/>
      <c r="SBO64" s="8"/>
      <c r="SBP64" s="8"/>
      <c r="SBQ64" s="8"/>
      <c r="SBR64" s="8"/>
      <c r="SBS64" s="8"/>
      <c r="SBT64" s="8"/>
      <c r="SBU64" s="8"/>
      <c r="SBV64" s="8"/>
      <c r="SBW64" s="8"/>
      <c r="SBX64" s="8"/>
      <c r="SBY64" s="8"/>
      <c r="SBZ64" s="8"/>
      <c r="SCA64" s="8"/>
      <c r="SCB64" s="8"/>
      <c r="SCC64" s="8"/>
      <c r="SCD64" s="8"/>
      <c r="SCE64" s="8"/>
      <c r="SCF64" s="8"/>
      <c r="SCG64" s="8"/>
      <c r="SCH64" s="8"/>
      <c r="SCI64" s="8"/>
      <c r="SCJ64" s="8"/>
      <c r="SCK64" s="8"/>
      <c r="SCL64" s="8"/>
      <c r="SCM64" s="8"/>
      <c r="SCN64" s="8"/>
      <c r="SCO64" s="8"/>
      <c r="SCP64" s="8"/>
      <c r="SCQ64" s="8"/>
      <c r="SCR64" s="8"/>
      <c r="SCS64" s="8"/>
      <c r="SCT64" s="8"/>
      <c r="SCU64" s="8"/>
      <c r="SCV64" s="8"/>
      <c r="SCW64" s="8"/>
      <c r="SCX64" s="8"/>
      <c r="SCY64" s="8"/>
      <c r="SCZ64" s="8"/>
      <c r="SDA64" s="8"/>
      <c r="SDB64" s="8"/>
      <c r="SDC64" s="8"/>
      <c r="SDD64" s="8"/>
      <c r="SDE64" s="8"/>
      <c r="SDF64" s="8"/>
      <c r="SDG64" s="8"/>
      <c r="SDH64" s="8"/>
      <c r="SDI64" s="8"/>
      <c r="SDJ64" s="8"/>
      <c r="SDK64" s="8"/>
      <c r="SDL64" s="8"/>
      <c r="SDM64" s="8"/>
      <c r="SDN64" s="8"/>
      <c r="SDO64" s="8"/>
      <c r="SDP64" s="8"/>
      <c r="SDQ64" s="8"/>
      <c r="SDR64" s="8"/>
      <c r="SDS64" s="8"/>
      <c r="SDT64" s="8"/>
      <c r="SDU64" s="8"/>
      <c r="SDV64" s="8"/>
      <c r="SDW64" s="8"/>
      <c r="SDX64" s="8"/>
      <c r="SDY64" s="8"/>
      <c r="SDZ64" s="8"/>
      <c r="SEA64" s="8"/>
      <c r="SEB64" s="8"/>
      <c r="SEC64" s="8"/>
      <c r="SED64" s="8"/>
      <c r="SEE64" s="8"/>
      <c r="SEF64" s="8"/>
      <c r="SEG64" s="8"/>
      <c r="SEH64" s="8"/>
      <c r="SEI64" s="8"/>
      <c r="SEJ64" s="8"/>
      <c r="SEK64" s="8"/>
      <c r="SEL64" s="8"/>
      <c r="SEM64" s="8"/>
      <c r="SEN64" s="8"/>
      <c r="SEO64" s="8"/>
      <c r="SEP64" s="8"/>
      <c r="SEQ64" s="8"/>
      <c r="SER64" s="8"/>
      <c r="SES64" s="8"/>
      <c r="SET64" s="8"/>
      <c r="SEU64" s="8"/>
      <c r="SEV64" s="8"/>
      <c r="SEW64" s="8"/>
      <c r="SEX64" s="8"/>
      <c r="SEY64" s="8"/>
      <c r="SEZ64" s="8"/>
      <c r="SFA64" s="8"/>
      <c r="SFB64" s="8"/>
      <c r="SFC64" s="8"/>
      <c r="SFD64" s="8"/>
      <c r="SFE64" s="8"/>
      <c r="SFF64" s="8"/>
      <c r="SFG64" s="8"/>
      <c r="SFH64" s="8"/>
      <c r="SFI64" s="8"/>
      <c r="SFJ64" s="8"/>
      <c r="SFK64" s="8"/>
      <c r="SFL64" s="8"/>
      <c r="SFM64" s="8"/>
      <c r="SFN64" s="8"/>
      <c r="SFO64" s="8"/>
      <c r="SFP64" s="8"/>
      <c r="SFQ64" s="8"/>
      <c r="SFR64" s="8"/>
      <c r="SFS64" s="8"/>
      <c r="SFT64" s="8"/>
      <c r="SFU64" s="8"/>
      <c r="SFV64" s="8"/>
      <c r="SFW64" s="8"/>
      <c r="SFX64" s="8"/>
      <c r="SFY64" s="8"/>
      <c r="SFZ64" s="8"/>
      <c r="SGA64" s="8"/>
      <c r="SGB64" s="8"/>
      <c r="SGC64" s="8"/>
      <c r="SGD64" s="8"/>
      <c r="SGE64" s="8"/>
      <c r="SGF64" s="8"/>
      <c r="SGG64" s="8"/>
      <c r="SGH64" s="8"/>
      <c r="SGI64" s="8"/>
      <c r="SGJ64" s="8"/>
      <c r="SGK64" s="8"/>
      <c r="SGL64" s="8"/>
      <c r="SGM64" s="8"/>
      <c r="SGN64" s="8"/>
      <c r="SGO64" s="8"/>
      <c r="SGP64" s="8"/>
      <c r="SGQ64" s="8"/>
      <c r="SGR64" s="8"/>
      <c r="SGS64" s="8"/>
      <c r="SGT64" s="8"/>
      <c r="SGU64" s="8"/>
      <c r="SGV64" s="8"/>
      <c r="SGW64" s="8"/>
      <c r="SGX64" s="8"/>
      <c r="SGY64" s="8"/>
      <c r="SGZ64" s="8"/>
      <c r="SHA64" s="8"/>
      <c r="SHB64" s="8"/>
      <c r="SHC64" s="8"/>
      <c r="SHD64" s="8"/>
      <c r="SHE64" s="8"/>
      <c r="SHF64" s="8"/>
      <c r="SHG64" s="8"/>
      <c r="SHH64" s="8"/>
      <c r="SHI64" s="8"/>
      <c r="SHJ64" s="8"/>
      <c r="SHK64" s="8"/>
      <c r="SHL64" s="8"/>
      <c r="SHM64" s="8"/>
      <c r="SHN64" s="8"/>
      <c r="SHO64" s="8"/>
      <c r="SHP64" s="8"/>
      <c r="SHQ64" s="8"/>
      <c r="SHR64" s="8"/>
      <c r="SHS64" s="8"/>
      <c r="SHT64" s="8"/>
      <c r="SHU64" s="8"/>
      <c r="SHV64" s="8"/>
      <c r="SHW64" s="8"/>
      <c r="SHX64" s="8"/>
      <c r="SHY64" s="8"/>
      <c r="SHZ64" s="8"/>
      <c r="SIA64" s="8"/>
      <c r="SIB64" s="8"/>
      <c r="SIC64" s="8"/>
      <c r="SID64" s="8"/>
      <c r="SIE64" s="8"/>
      <c r="SIF64" s="8"/>
      <c r="SIG64" s="8"/>
      <c r="SIH64" s="8"/>
      <c r="SII64" s="8"/>
      <c r="SIJ64" s="8"/>
      <c r="SIK64" s="8"/>
      <c r="SIL64" s="8"/>
      <c r="SIM64" s="8"/>
      <c r="SIN64" s="8"/>
      <c r="SIO64" s="8"/>
      <c r="SIP64" s="8"/>
      <c r="SIQ64" s="8"/>
      <c r="SIR64" s="8"/>
      <c r="SIS64" s="8"/>
      <c r="SIT64" s="8"/>
      <c r="SIU64" s="8"/>
      <c r="SIV64" s="8"/>
      <c r="SIW64" s="8"/>
      <c r="SIX64" s="8"/>
      <c r="SIY64" s="8"/>
      <c r="SIZ64" s="8"/>
      <c r="SJA64" s="8"/>
      <c r="SJB64" s="8"/>
      <c r="SJC64" s="8"/>
      <c r="SJD64" s="8"/>
      <c r="SJE64" s="8"/>
      <c r="SJF64" s="8"/>
      <c r="SJG64" s="8"/>
      <c r="SJH64" s="8"/>
      <c r="SJI64" s="8"/>
      <c r="SJJ64" s="8"/>
      <c r="SJK64" s="8"/>
      <c r="SJL64" s="8"/>
      <c r="SJM64" s="8"/>
      <c r="SJN64" s="8"/>
      <c r="SJO64" s="8"/>
      <c r="SJP64" s="8"/>
      <c r="SJQ64" s="8"/>
      <c r="SJR64" s="8"/>
      <c r="SJS64" s="8"/>
      <c r="SJT64" s="8"/>
      <c r="SJU64" s="8"/>
      <c r="SJV64" s="8"/>
      <c r="SJW64" s="8"/>
      <c r="SJX64" s="8"/>
      <c r="SJY64" s="8"/>
      <c r="SJZ64" s="8"/>
      <c r="SKA64" s="8"/>
      <c r="SKB64" s="8"/>
      <c r="SKC64" s="8"/>
      <c r="SKD64" s="8"/>
      <c r="SKE64" s="8"/>
      <c r="SKF64" s="8"/>
      <c r="SKG64" s="8"/>
      <c r="SKH64" s="8"/>
      <c r="SKI64" s="8"/>
      <c r="SKJ64" s="8"/>
      <c r="SKK64" s="8"/>
      <c r="SKL64" s="8"/>
      <c r="SKM64" s="8"/>
      <c r="SKN64" s="8"/>
      <c r="SKO64" s="8"/>
      <c r="SKP64" s="8"/>
      <c r="SKQ64" s="8"/>
      <c r="SKR64" s="8"/>
      <c r="SKS64" s="8"/>
      <c r="SKT64" s="8"/>
      <c r="SKU64" s="8"/>
      <c r="SKV64" s="8"/>
      <c r="SKW64" s="8"/>
      <c r="SKX64" s="8"/>
      <c r="SKY64" s="8"/>
      <c r="SKZ64" s="8"/>
      <c r="SLA64" s="8"/>
      <c r="SLB64" s="8"/>
      <c r="SLC64" s="8"/>
      <c r="SLD64" s="8"/>
      <c r="SLE64" s="8"/>
      <c r="SLF64" s="8"/>
      <c r="SLG64" s="8"/>
      <c r="SLH64" s="8"/>
      <c r="SLI64" s="8"/>
      <c r="SLJ64" s="8"/>
      <c r="SLK64" s="8"/>
      <c r="SLL64" s="8"/>
      <c r="SLM64" s="8"/>
      <c r="SLN64" s="8"/>
      <c r="SLO64" s="8"/>
      <c r="SLP64" s="8"/>
      <c r="SLQ64" s="8"/>
      <c r="SLR64" s="8"/>
      <c r="SLS64" s="8"/>
      <c r="SLT64" s="8"/>
      <c r="SLU64" s="8"/>
      <c r="SLV64" s="8"/>
      <c r="SLW64" s="8"/>
      <c r="SLX64" s="8"/>
      <c r="SLY64" s="8"/>
      <c r="SLZ64" s="8"/>
      <c r="SMA64" s="8"/>
      <c r="SMB64" s="8"/>
      <c r="SMC64" s="8"/>
      <c r="SMD64" s="8"/>
      <c r="SME64" s="8"/>
      <c r="SMF64" s="8"/>
      <c r="SMG64" s="8"/>
      <c r="SMH64" s="8"/>
      <c r="SMI64" s="8"/>
      <c r="SMJ64" s="8"/>
      <c r="SMK64" s="8"/>
      <c r="SML64" s="8"/>
      <c r="SMM64" s="8"/>
      <c r="SMN64" s="8"/>
      <c r="SMO64" s="8"/>
      <c r="SMP64" s="8"/>
      <c r="SMQ64" s="8"/>
      <c r="SMR64" s="8"/>
      <c r="SMS64" s="8"/>
      <c r="SMT64" s="8"/>
      <c r="SMU64" s="8"/>
      <c r="SMV64" s="8"/>
      <c r="SMW64" s="8"/>
      <c r="SMX64" s="8"/>
      <c r="SMY64" s="8"/>
      <c r="SMZ64" s="8"/>
      <c r="SNA64" s="8"/>
      <c r="SNB64" s="8"/>
      <c r="SNC64" s="8"/>
      <c r="SND64" s="8"/>
      <c r="SNE64" s="8"/>
      <c r="SNF64" s="8"/>
      <c r="SNG64" s="8"/>
      <c r="SNH64" s="8"/>
      <c r="SNI64" s="8"/>
      <c r="SNJ64" s="8"/>
      <c r="SNK64" s="8"/>
      <c r="SNL64" s="8"/>
      <c r="SNM64" s="8"/>
      <c r="SNN64" s="8"/>
      <c r="SNO64" s="8"/>
      <c r="SNP64" s="8"/>
      <c r="SNQ64" s="8"/>
      <c r="SNR64" s="8"/>
      <c r="SNS64" s="8"/>
      <c r="SNT64" s="8"/>
      <c r="SNU64" s="8"/>
      <c r="SNV64" s="8"/>
      <c r="SNW64" s="8"/>
      <c r="SNX64" s="8"/>
      <c r="SNY64" s="8"/>
      <c r="SNZ64" s="8"/>
      <c r="SOA64" s="8"/>
      <c r="SOB64" s="8"/>
      <c r="SOC64" s="8"/>
      <c r="SOD64" s="8"/>
      <c r="SOE64" s="8"/>
      <c r="SOF64" s="8"/>
      <c r="SOG64" s="8"/>
      <c r="SOH64" s="8"/>
      <c r="SOI64" s="8"/>
      <c r="SOJ64" s="8"/>
      <c r="SOK64" s="8"/>
      <c r="SOL64" s="8"/>
      <c r="SOM64" s="8"/>
      <c r="SON64" s="8"/>
      <c r="SOO64" s="8"/>
      <c r="SOP64" s="8"/>
      <c r="SOQ64" s="8"/>
      <c r="SOR64" s="8"/>
      <c r="SOS64" s="8"/>
      <c r="SOT64" s="8"/>
      <c r="SOU64" s="8"/>
      <c r="SOV64" s="8"/>
      <c r="SOW64" s="8"/>
      <c r="SOX64" s="8"/>
      <c r="SOY64" s="8"/>
      <c r="SOZ64" s="8"/>
      <c r="SPA64" s="8"/>
      <c r="SPB64" s="8"/>
      <c r="SPC64" s="8"/>
      <c r="SPD64" s="8"/>
      <c r="SPE64" s="8"/>
      <c r="SPF64" s="8"/>
      <c r="SPG64" s="8"/>
      <c r="SPH64" s="8"/>
      <c r="SPI64" s="8"/>
      <c r="SPJ64" s="8"/>
      <c r="SPK64" s="8"/>
      <c r="SPL64" s="8"/>
      <c r="SPM64" s="8"/>
      <c r="SPN64" s="8"/>
      <c r="SPO64" s="8"/>
      <c r="SPP64" s="8"/>
      <c r="SPQ64" s="8"/>
      <c r="SPR64" s="8"/>
      <c r="SPS64" s="8"/>
      <c r="SPT64" s="8"/>
      <c r="SPU64" s="8"/>
      <c r="SPV64" s="8"/>
      <c r="SPW64" s="8"/>
      <c r="SPX64" s="8"/>
      <c r="SPY64" s="8"/>
      <c r="SPZ64" s="8"/>
      <c r="SQA64" s="8"/>
      <c r="SQB64" s="8"/>
      <c r="SQC64" s="8"/>
      <c r="SQD64" s="8"/>
      <c r="SQE64" s="8"/>
      <c r="SQF64" s="8"/>
      <c r="SQG64" s="8"/>
      <c r="SQH64" s="8"/>
      <c r="SQI64" s="8"/>
      <c r="SQJ64" s="8"/>
      <c r="SQK64" s="8"/>
      <c r="SQL64" s="8"/>
      <c r="SQM64" s="8"/>
      <c r="SQN64" s="8"/>
      <c r="SQO64" s="8"/>
      <c r="SQP64" s="8"/>
      <c r="SQQ64" s="8"/>
      <c r="SQR64" s="8"/>
      <c r="SQS64" s="8"/>
      <c r="SQT64" s="8"/>
      <c r="SQU64" s="8"/>
      <c r="SQV64" s="8"/>
      <c r="SQW64" s="8"/>
      <c r="SQX64" s="8"/>
      <c r="SQY64" s="8"/>
      <c r="SQZ64" s="8"/>
      <c r="SRA64" s="8"/>
      <c r="SRB64" s="8"/>
      <c r="SRC64" s="8"/>
      <c r="SRD64" s="8"/>
      <c r="SRE64" s="8"/>
      <c r="SRF64" s="8"/>
      <c r="SRG64" s="8"/>
      <c r="SRH64" s="8"/>
      <c r="SRI64" s="8"/>
      <c r="SRJ64" s="8"/>
      <c r="SRK64" s="8"/>
      <c r="SRL64" s="8"/>
      <c r="SRM64" s="8"/>
      <c r="SRN64" s="8"/>
      <c r="SRO64" s="8"/>
      <c r="SRP64" s="8"/>
      <c r="SRQ64" s="8"/>
      <c r="SRR64" s="8"/>
      <c r="SRS64" s="8"/>
      <c r="SRT64" s="8"/>
      <c r="SRU64" s="8"/>
      <c r="SRV64" s="8"/>
      <c r="SRW64" s="8"/>
      <c r="SRX64" s="8"/>
      <c r="SRY64" s="8"/>
      <c r="SRZ64" s="8"/>
      <c r="SSA64" s="8"/>
      <c r="SSB64" s="8"/>
      <c r="SSC64" s="8"/>
      <c r="SSD64" s="8"/>
      <c r="SSE64" s="8"/>
      <c r="SSF64" s="8"/>
      <c r="SSG64" s="8"/>
      <c r="SSH64" s="8"/>
      <c r="SSI64" s="8"/>
      <c r="SSJ64" s="8"/>
      <c r="SSK64" s="8"/>
      <c r="SSL64" s="8"/>
      <c r="SSM64" s="8"/>
      <c r="SSN64" s="8"/>
      <c r="SSO64" s="8"/>
      <c r="SSP64" s="8"/>
      <c r="SSQ64" s="8"/>
      <c r="SSR64" s="8"/>
      <c r="SSS64" s="8"/>
      <c r="SST64" s="8"/>
      <c r="SSU64" s="8"/>
      <c r="SSV64" s="8"/>
      <c r="SSW64" s="8"/>
      <c r="SSX64" s="8"/>
      <c r="SSY64" s="8"/>
      <c r="SSZ64" s="8"/>
      <c r="STA64" s="8"/>
      <c r="STB64" s="8"/>
      <c r="STC64" s="8"/>
      <c r="STD64" s="8"/>
      <c r="STE64" s="8"/>
      <c r="STF64" s="8"/>
      <c r="STG64" s="8"/>
      <c r="STH64" s="8"/>
      <c r="STI64" s="8"/>
      <c r="STJ64" s="8"/>
      <c r="STK64" s="8"/>
      <c r="STL64" s="8"/>
      <c r="STM64" s="8"/>
      <c r="STN64" s="8"/>
      <c r="STO64" s="8"/>
      <c r="STP64" s="8"/>
      <c r="STQ64" s="8"/>
      <c r="STR64" s="8"/>
      <c r="STS64" s="8"/>
      <c r="STT64" s="8"/>
      <c r="STU64" s="8"/>
      <c r="STV64" s="8"/>
      <c r="STW64" s="8"/>
      <c r="STX64" s="8"/>
      <c r="STY64" s="8"/>
      <c r="STZ64" s="8"/>
      <c r="SUA64" s="8"/>
      <c r="SUB64" s="8"/>
      <c r="SUC64" s="8"/>
      <c r="SUD64" s="8"/>
      <c r="SUE64" s="8"/>
      <c r="SUF64" s="8"/>
      <c r="SUG64" s="8"/>
      <c r="SUH64" s="8"/>
      <c r="SUI64" s="8"/>
      <c r="SUJ64" s="8"/>
      <c r="SUK64" s="8"/>
      <c r="SUL64" s="8"/>
      <c r="SUM64" s="8"/>
      <c r="SUN64" s="8"/>
      <c r="SUO64" s="8"/>
      <c r="SUP64" s="8"/>
      <c r="SUQ64" s="8"/>
      <c r="SUR64" s="8"/>
      <c r="SUS64" s="8"/>
      <c r="SUT64" s="8"/>
      <c r="SUU64" s="8"/>
      <c r="SUV64" s="8"/>
      <c r="SUW64" s="8"/>
      <c r="SUX64" s="8"/>
      <c r="SUY64" s="8"/>
      <c r="SUZ64" s="8"/>
      <c r="SVA64" s="8"/>
      <c r="SVB64" s="8"/>
      <c r="SVC64" s="8"/>
      <c r="SVD64" s="8"/>
      <c r="SVE64" s="8"/>
      <c r="SVF64" s="8"/>
      <c r="SVG64" s="8"/>
      <c r="SVH64" s="8"/>
      <c r="SVI64" s="8"/>
      <c r="SVJ64" s="8"/>
      <c r="SVK64" s="8"/>
      <c r="SVL64" s="8"/>
      <c r="SVM64" s="8"/>
      <c r="SVN64" s="8"/>
      <c r="SVO64" s="8"/>
      <c r="SVP64" s="8"/>
      <c r="SVQ64" s="8"/>
      <c r="SVR64" s="8"/>
      <c r="SVS64" s="8"/>
      <c r="SVT64" s="8"/>
      <c r="SVU64" s="8"/>
      <c r="SVV64" s="8"/>
      <c r="SVW64" s="8"/>
      <c r="SVX64" s="8"/>
      <c r="SVY64" s="8"/>
      <c r="SVZ64" s="8"/>
      <c r="SWA64" s="8"/>
      <c r="SWB64" s="8"/>
      <c r="SWC64" s="8"/>
      <c r="SWD64" s="8"/>
      <c r="SWE64" s="8"/>
      <c r="SWF64" s="8"/>
      <c r="SWG64" s="8"/>
      <c r="SWH64" s="8"/>
      <c r="SWI64" s="8"/>
      <c r="SWJ64" s="8"/>
      <c r="SWK64" s="8"/>
      <c r="SWL64" s="8"/>
      <c r="SWM64" s="8"/>
      <c r="SWN64" s="8"/>
      <c r="SWO64" s="8"/>
      <c r="SWP64" s="8"/>
      <c r="SWQ64" s="8"/>
      <c r="SWR64" s="8"/>
      <c r="SWS64" s="8"/>
      <c r="SWT64" s="8"/>
      <c r="SWU64" s="8"/>
      <c r="SWV64" s="8"/>
      <c r="SWW64" s="8"/>
      <c r="SWX64" s="8"/>
      <c r="SWY64" s="8"/>
      <c r="SWZ64" s="8"/>
      <c r="SXA64" s="8"/>
      <c r="SXB64" s="8"/>
      <c r="SXC64" s="8"/>
      <c r="SXD64" s="8"/>
      <c r="SXE64" s="8"/>
      <c r="SXF64" s="8"/>
      <c r="SXG64" s="8"/>
      <c r="SXH64" s="8"/>
      <c r="SXI64" s="8"/>
      <c r="SXJ64" s="8"/>
      <c r="SXK64" s="8"/>
      <c r="SXL64" s="8"/>
      <c r="SXM64" s="8"/>
      <c r="SXN64" s="8"/>
      <c r="SXO64" s="8"/>
      <c r="SXP64" s="8"/>
      <c r="SXQ64" s="8"/>
      <c r="SXR64" s="8"/>
      <c r="SXS64" s="8"/>
      <c r="SXT64" s="8"/>
      <c r="SXU64" s="8"/>
      <c r="SXV64" s="8"/>
      <c r="SXW64" s="8"/>
      <c r="SXX64" s="8"/>
      <c r="SXY64" s="8"/>
      <c r="SXZ64" s="8"/>
      <c r="SYA64" s="8"/>
      <c r="SYB64" s="8"/>
      <c r="SYC64" s="8"/>
      <c r="SYD64" s="8"/>
      <c r="SYE64" s="8"/>
      <c r="SYF64" s="8"/>
      <c r="SYG64" s="8"/>
      <c r="SYH64" s="8"/>
      <c r="SYI64" s="8"/>
      <c r="SYJ64" s="8"/>
      <c r="SYK64" s="8"/>
      <c r="SYL64" s="8"/>
      <c r="SYM64" s="8"/>
      <c r="SYN64" s="8"/>
      <c r="SYO64" s="8"/>
      <c r="SYP64" s="8"/>
      <c r="SYQ64" s="8"/>
      <c r="SYR64" s="8"/>
      <c r="SYS64" s="8"/>
      <c r="SYT64" s="8"/>
      <c r="SYU64" s="8"/>
      <c r="SYV64" s="8"/>
      <c r="SYW64" s="8"/>
      <c r="SYX64" s="8"/>
      <c r="SYY64" s="8"/>
      <c r="SYZ64" s="8"/>
      <c r="SZA64" s="8"/>
      <c r="SZB64" s="8"/>
      <c r="SZC64" s="8"/>
      <c r="SZD64" s="8"/>
      <c r="SZE64" s="8"/>
      <c r="SZF64" s="8"/>
      <c r="SZG64" s="8"/>
      <c r="SZH64" s="8"/>
      <c r="SZI64" s="8"/>
      <c r="SZJ64" s="8"/>
      <c r="SZK64" s="8"/>
      <c r="SZL64" s="8"/>
      <c r="SZM64" s="8"/>
      <c r="SZN64" s="8"/>
      <c r="SZO64" s="8"/>
      <c r="SZP64" s="8"/>
      <c r="SZQ64" s="8"/>
      <c r="SZR64" s="8"/>
      <c r="SZS64" s="8"/>
      <c r="SZT64" s="8"/>
      <c r="SZU64" s="8"/>
      <c r="SZV64" s="8"/>
      <c r="SZW64" s="8"/>
      <c r="SZX64" s="8"/>
      <c r="SZY64" s="8"/>
      <c r="SZZ64" s="8"/>
      <c r="TAA64" s="8"/>
      <c r="TAB64" s="8"/>
      <c r="TAC64" s="8"/>
      <c r="TAD64" s="8"/>
      <c r="TAE64" s="8"/>
      <c r="TAF64" s="8"/>
      <c r="TAG64" s="8"/>
      <c r="TAH64" s="8"/>
      <c r="TAI64" s="8"/>
      <c r="TAJ64" s="8"/>
      <c r="TAK64" s="8"/>
      <c r="TAL64" s="8"/>
      <c r="TAM64" s="8"/>
      <c r="TAN64" s="8"/>
      <c r="TAO64" s="8"/>
      <c r="TAP64" s="8"/>
      <c r="TAQ64" s="8"/>
      <c r="TAR64" s="8"/>
      <c r="TAS64" s="8"/>
      <c r="TAT64" s="8"/>
      <c r="TAU64" s="8"/>
      <c r="TAV64" s="8"/>
      <c r="TAW64" s="8"/>
      <c r="TAX64" s="8"/>
      <c r="TAY64" s="8"/>
      <c r="TAZ64" s="8"/>
      <c r="TBA64" s="8"/>
      <c r="TBB64" s="8"/>
      <c r="TBC64" s="8"/>
      <c r="TBD64" s="8"/>
      <c r="TBE64" s="8"/>
      <c r="TBF64" s="8"/>
      <c r="TBG64" s="8"/>
      <c r="TBH64" s="8"/>
      <c r="TBI64" s="8"/>
      <c r="TBJ64" s="8"/>
      <c r="TBK64" s="8"/>
      <c r="TBL64" s="8"/>
      <c r="TBM64" s="8"/>
      <c r="TBN64" s="8"/>
      <c r="TBO64" s="8"/>
      <c r="TBP64" s="8"/>
      <c r="TBQ64" s="8"/>
      <c r="TBR64" s="8"/>
      <c r="TBS64" s="8"/>
      <c r="TBT64" s="8"/>
      <c r="TBU64" s="8"/>
      <c r="TBV64" s="8"/>
      <c r="TBW64" s="8"/>
      <c r="TBX64" s="8"/>
      <c r="TBY64" s="8"/>
      <c r="TBZ64" s="8"/>
      <c r="TCA64" s="8"/>
      <c r="TCB64" s="8"/>
      <c r="TCC64" s="8"/>
      <c r="TCD64" s="8"/>
      <c r="TCE64" s="8"/>
      <c r="TCF64" s="8"/>
      <c r="TCG64" s="8"/>
      <c r="TCH64" s="8"/>
      <c r="TCI64" s="8"/>
      <c r="TCJ64" s="8"/>
      <c r="TCK64" s="8"/>
      <c r="TCL64" s="8"/>
      <c r="TCM64" s="8"/>
      <c r="TCN64" s="8"/>
      <c r="TCO64" s="8"/>
      <c r="TCP64" s="8"/>
      <c r="TCQ64" s="8"/>
      <c r="TCR64" s="8"/>
      <c r="TCS64" s="8"/>
      <c r="TCT64" s="8"/>
      <c r="TCU64" s="8"/>
      <c r="TCV64" s="8"/>
      <c r="TCW64" s="8"/>
      <c r="TCX64" s="8"/>
      <c r="TCY64" s="8"/>
      <c r="TCZ64" s="8"/>
      <c r="TDA64" s="8"/>
      <c r="TDB64" s="8"/>
      <c r="TDC64" s="8"/>
      <c r="TDD64" s="8"/>
      <c r="TDE64" s="8"/>
      <c r="TDF64" s="8"/>
      <c r="TDG64" s="8"/>
      <c r="TDH64" s="8"/>
      <c r="TDI64" s="8"/>
      <c r="TDJ64" s="8"/>
      <c r="TDK64" s="8"/>
      <c r="TDL64" s="8"/>
      <c r="TDM64" s="8"/>
      <c r="TDN64" s="8"/>
      <c r="TDO64" s="8"/>
      <c r="TDP64" s="8"/>
      <c r="TDQ64" s="8"/>
      <c r="TDR64" s="8"/>
      <c r="TDS64" s="8"/>
      <c r="TDT64" s="8"/>
      <c r="TDU64" s="8"/>
      <c r="TDV64" s="8"/>
      <c r="TDW64" s="8"/>
      <c r="TDX64" s="8"/>
      <c r="TDY64" s="8"/>
      <c r="TDZ64" s="8"/>
      <c r="TEA64" s="8"/>
      <c r="TEB64" s="8"/>
      <c r="TEC64" s="8"/>
      <c r="TED64" s="8"/>
      <c r="TEE64" s="8"/>
      <c r="TEF64" s="8"/>
      <c r="TEG64" s="8"/>
      <c r="TEH64" s="8"/>
      <c r="TEI64" s="8"/>
      <c r="TEJ64" s="8"/>
      <c r="TEK64" s="8"/>
      <c r="TEL64" s="8"/>
      <c r="TEM64" s="8"/>
      <c r="TEN64" s="8"/>
      <c r="TEO64" s="8"/>
      <c r="TEP64" s="8"/>
      <c r="TEQ64" s="8"/>
      <c r="TER64" s="8"/>
      <c r="TES64" s="8"/>
      <c r="TET64" s="8"/>
      <c r="TEU64" s="8"/>
      <c r="TEV64" s="8"/>
      <c r="TEW64" s="8"/>
      <c r="TEX64" s="8"/>
      <c r="TEY64" s="8"/>
      <c r="TEZ64" s="8"/>
      <c r="TFA64" s="8"/>
      <c r="TFB64" s="8"/>
      <c r="TFC64" s="8"/>
      <c r="TFD64" s="8"/>
      <c r="TFE64" s="8"/>
      <c r="TFF64" s="8"/>
      <c r="TFG64" s="8"/>
      <c r="TFH64" s="8"/>
      <c r="TFI64" s="8"/>
      <c r="TFJ64" s="8"/>
      <c r="TFK64" s="8"/>
      <c r="TFL64" s="8"/>
      <c r="TFM64" s="8"/>
      <c r="TFN64" s="8"/>
      <c r="TFO64" s="8"/>
      <c r="TFP64" s="8"/>
      <c r="TFQ64" s="8"/>
      <c r="TFR64" s="8"/>
      <c r="TFS64" s="8"/>
      <c r="TFT64" s="8"/>
      <c r="TFU64" s="8"/>
      <c r="TFV64" s="8"/>
      <c r="TFW64" s="8"/>
      <c r="TFX64" s="8"/>
      <c r="TFY64" s="8"/>
      <c r="TFZ64" s="8"/>
      <c r="TGA64" s="8"/>
      <c r="TGB64" s="8"/>
      <c r="TGC64" s="8"/>
      <c r="TGD64" s="8"/>
      <c r="TGE64" s="8"/>
      <c r="TGF64" s="8"/>
      <c r="TGG64" s="8"/>
      <c r="TGH64" s="8"/>
      <c r="TGI64" s="8"/>
      <c r="TGJ64" s="8"/>
      <c r="TGK64" s="8"/>
      <c r="TGL64" s="8"/>
      <c r="TGM64" s="8"/>
      <c r="TGN64" s="8"/>
      <c r="TGO64" s="8"/>
      <c r="TGP64" s="8"/>
      <c r="TGQ64" s="8"/>
      <c r="TGR64" s="8"/>
      <c r="TGS64" s="8"/>
      <c r="TGT64" s="8"/>
      <c r="TGU64" s="8"/>
      <c r="TGV64" s="8"/>
      <c r="TGW64" s="8"/>
      <c r="TGX64" s="8"/>
      <c r="TGY64" s="8"/>
      <c r="TGZ64" s="8"/>
      <c r="THA64" s="8"/>
      <c r="THB64" s="8"/>
      <c r="THC64" s="8"/>
      <c r="THD64" s="8"/>
      <c r="THE64" s="8"/>
      <c r="THF64" s="8"/>
      <c r="THG64" s="8"/>
      <c r="THH64" s="8"/>
      <c r="THI64" s="8"/>
      <c r="THJ64" s="8"/>
      <c r="THK64" s="8"/>
      <c r="THL64" s="8"/>
      <c r="THM64" s="8"/>
      <c r="THN64" s="8"/>
      <c r="THO64" s="8"/>
      <c r="THP64" s="8"/>
      <c r="THQ64" s="8"/>
      <c r="THR64" s="8"/>
      <c r="THS64" s="8"/>
      <c r="THT64" s="8"/>
      <c r="THU64" s="8"/>
      <c r="THV64" s="8"/>
      <c r="THW64" s="8"/>
      <c r="THX64" s="8"/>
      <c r="THY64" s="8"/>
      <c r="THZ64" s="8"/>
      <c r="TIA64" s="8"/>
      <c r="TIB64" s="8"/>
      <c r="TIC64" s="8"/>
      <c r="TID64" s="8"/>
      <c r="TIE64" s="8"/>
      <c r="TIF64" s="8"/>
      <c r="TIG64" s="8"/>
      <c r="TIH64" s="8"/>
      <c r="TII64" s="8"/>
      <c r="TIJ64" s="8"/>
      <c r="TIK64" s="8"/>
      <c r="TIL64" s="8"/>
      <c r="TIM64" s="8"/>
      <c r="TIN64" s="8"/>
      <c r="TIO64" s="8"/>
      <c r="TIP64" s="8"/>
      <c r="TIQ64" s="8"/>
      <c r="TIR64" s="8"/>
      <c r="TIS64" s="8"/>
      <c r="TIT64" s="8"/>
      <c r="TIU64" s="8"/>
      <c r="TIV64" s="8"/>
      <c r="TIW64" s="8"/>
      <c r="TIX64" s="8"/>
      <c r="TIY64" s="8"/>
      <c r="TIZ64" s="8"/>
      <c r="TJA64" s="8"/>
      <c r="TJB64" s="8"/>
      <c r="TJC64" s="8"/>
      <c r="TJD64" s="8"/>
      <c r="TJE64" s="8"/>
      <c r="TJF64" s="8"/>
      <c r="TJG64" s="8"/>
      <c r="TJH64" s="8"/>
      <c r="TJI64" s="8"/>
      <c r="TJJ64" s="8"/>
      <c r="TJK64" s="8"/>
      <c r="TJL64" s="8"/>
      <c r="TJM64" s="8"/>
      <c r="TJN64" s="8"/>
      <c r="TJO64" s="8"/>
      <c r="TJP64" s="8"/>
      <c r="TJQ64" s="8"/>
      <c r="TJR64" s="8"/>
      <c r="TJS64" s="8"/>
      <c r="TJT64" s="8"/>
      <c r="TJU64" s="8"/>
      <c r="TJV64" s="8"/>
      <c r="TJW64" s="8"/>
      <c r="TJX64" s="8"/>
      <c r="TJY64" s="8"/>
      <c r="TJZ64" s="8"/>
      <c r="TKA64" s="8"/>
      <c r="TKB64" s="8"/>
      <c r="TKC64" s="8"/>
      <c r="TKD64" s="8"/>
      <c r="TKE64" s="8"/>
      <c r="TKF64" s="8"/>
      <c r="TKG64" s="8"/>
      <c r="TKH64" s="8"/>
      <c r="TKI64" s="8"/>
      <c r="TKJ64" s="8"/>
      <c r="TKK64" s="8"/>
      <c r="TKL64" s="8"/>
      <c r="TKM64" s="8"/>
      <c r="TKN64" s="8"/>
      <c r="TKO64" s="8"/>
      <c r="TKP64" s="8"/>
      <c r="TKQ64" s="8"/>
      <c r="TKR64" s="8"/>
      <c r="TKS64" s="8"/>
      <c r="TKT64" s="8"/>
      <c r="TKU64" s="8"/>
      <c r="TKV64" s="8"/>
      <c r="TKW64" s="8"/>
      <c r="TKX64" s="8"/>
      <c r="TKY64" s="8"/>
      <c r="TKZ64" s="8"/>
      <c r="TLA64" s="8"/>
      <c r="TLB64" s="8"/>
      <c r="TLC64" s="8"/>
      <c r="TLD64" s="8"/>
      <c r="TLE64" s="8"/>
      <c r="TLF64" s="8"/>
      <c r="TLG64" s="8"/>
      <c r="TLH64" s="8"/>
      <c r="TLI64" s="8"/>
      <c r="TLJ64" s="8"/>
      <c r="TLK64" s="8"/>
      <c r="TLL64" s="8"/>
      <c r="TLM64" s="8"/>
      <c r="TLN64" s="8"/>
      <c r="TLO64" s="8"/>
      <c r="TLP64" s="8"/>
      <c r="TLQ64" s="8"/>
      <c r="TLR64" s="8"/>
      <c r="TLS64" s="8"/>
      <c r="TLT64" s="8"/>
      <c r="TLU64" s="8"/>
      <c r="TLV64" s="8"/>
      <c r="TLW64" s="8"/>
      <c r="TLX64" s="8"/>
      <c r="TLY64" s="8"/>
      <c r="TLZ64" s="8"/>
      <c r="TMA64" s="8"/>
      <c r="TMB64" s="8"/>
      <c r="TMC64" s="8"/>
      <c r="TMD64" s="8"/>
      <c r="TME64" s="8"/>
      <c r="TMF64" s="8"/>
      <c r="TMG64" s="8"/>
      <c r="TMH64" s="8"/>
      <c r="TMI64" s="8"/>
      <c r="TMJ64" s="8"/>
      <c r="TMK64" s="8"/>
      <c r="TML64" s="8"/>
      <c r="TMM64" s="8"/>
      <c r="TMN64" s="8"/>
      <c r="TMO64" s="8"/>
      <c r="TMP64" s="8"/>
      <c r="TMQ64" s="8"/>
      <c r="TMR64" s="8"/>
      <c r="TMS64" s="8"/>
      <c r="TMT64" s="8"/>
      <c r="TMU64" s="8"/>
      <c r="TMV64" s="8"/>
      <c r="TMW64" s="8"/>
      <c r="TMX64" s="8"/>
      <c r="TMY64" s="8"/>
      <c r="TMZ64" s="8"/>
      <c r="TNA64" s="8"/>
      <c r="TNB64" s="8"/>
      <c r="TNC64" s="8"/>
      <c r="TND64" s="8"/>
      <c r="TNE64" s="8"/>
      <c r="TNF64" s="8"/>
      <c r="TNG64" s="8"/>
      <c r="TNH64" s="8"/>
      <c r="TNI64" s="8"/>
      <c r="TNJ64" s="8"/>
      <c r="TNK64" s="8"/>
      <c r="TNL64" s="8"/>
      <c r="TNM64" s="8"/>
      <c r="TNN64" s="8"/>
      <c r="TNO64" s="8"/>
      <c r="TNP64" s="8"/>
      <c r="TNQ64" s="8"/>
      <c r="TNR64" s="8"/>
      <c r="TNS64" s="8"/>
      <c r="TNT64" s="8"/>
      <c r="TNU64" s="8"/>
      <c r="TNV64" s="8"/>
      <c r="TNW64" s="8"/>
      <c r="TNX64" s="8"/>
      <c r="TNY64" s="8"/>
      <c r="TNZ64" s="8"/>
      <c r="TOA64" s="8"/>
      <c r="TOB64" s="8"/>
      <c r="TOC64" s="8"/>
      <c r="TOD64" s="8"/>
      <c r="TOE64" s="8"/>
      <c r="TOF64" s="8"/>
      <c r="TOG64" s="8"/>
      <c r="TOH64" s="8"/>
      <c r="TOI64" s="8"/>
      <c r="TOJ64" s="8"/>
      <c r="TOK64" s="8"/>
      <c r="TOL64" s="8"/>
      <c r="TOM64" s="8"/>
      <c r="TON64" s="8"/>
      <c r="TOO64" s="8"/>
      <c r="TOP64" s="8"/>
      <c r="TOQ64" s="8"/>
      <c r="TOR64" s="8"/>
      <c r="TOS64" s="8"/>
      <c r="TOT64" s="8"/>
      <c r="TOU64" s="8"/>
      <c r="TOV64" s="8"/>
      <c r="TOW64" s="8"/>
      <c r="TOX64" s="8"/>
      <c r="TOY64" s="8"/>
      <c r="TOZ64" s="8"/>
      <c r="TPA64" s="8"/>
      <c r="TPB64" s="8"/>
      <c r="TPC64" s="8"/>
      <c r="TPD64" s="8"/>
      <c r="TPE64" s="8"/>
      <c r="TPF64" s="8"/>
      <c r="TPG64" s="8"/>
      <c r="TPH64" s="8"/>
      <c r="TPI64" s="8"/>
      <c r="TPJ64" s="8"/>
      <c r="TPK64" s="8"/>
      <c r="TPL64" s="8"/>
      <c r="TPM64" s="8"/>
      <c r="TPN64" s="8"/>
      <c r="TPO64" s="8"/>
      <c r="TPP64" s="8"/>
      <c r="TPQ64" s="8"/>
      <c r="TPR64" s="8"/>
      <c r="TPS64" s="8"/>
      <c r="TPT64" s="8"/>
      <c r="TPU64" s="8"/>
      <c r="TPV64" s="8"/>
      <c r="TPW64" s="8"/>
      <c r="TPX64" s="8"/>
      <c r="TPY64" s="8"/>
      <c r="TPZ64" s="8"/>
      <c r="TQA64" s="8"/>
      <c r="TQB64" s="8"/>
      <c r="TQC64" s="8"/>
      <c r="TQD64" s="8"/>
      <c r="TQE64" s="8"/>
      <c r="TQF64" s="8"/>
      <c r="TQG64" s="8"/>
      <c r="TQH64" s="8"/>
      <c r="TQI64" s="8"/>
      <c r="TQJ64" s="8"/>
      <c r="TQK64" s="8"/>
      <c r="TQL64" s="8"/>
      <c r="TQM64" s="8"/>
      <c r="TQN64" s="8"/>
      <c r="TQO64" s="8"/>
      <c r="TQP64" s="8"/>
      <c r="TQQ64" s="8"/>
      <c r="TQR64" s="8"/>
      <c r="TQS64" s="8"/>
      <c r="TQT64" s="8"/>
      <c r="TQU64" s="8"/>
      <c r="TQV64" s="8"/>
      <c r="TQW64" s="8"/>
      <c r="TQX64" s="8"/>
      <c r="TQY64" s="8"/>
      <c r="TQZ64" s="8"/>
      <c r="TRA64" s="8"/>
      <c r="TRB64" s="8"/>
      <c r="TRC64" s="8"/>
      <c r="TRD64" s="8"/>
      <c r="TRE64" s="8"/>
      <c r="TRF64" s="8"/>
      <c r="TRG64" s="8"/>
      <c r="TRH64" s="8"/>
      <c r="TRI64" s="8"/>
      <c r="TRJ64" s="8"/>
      <c r="TRK64" s="8"/>
      <c r="TRL64" s="8"/>
      <c r="TRM64" s="8"/>
      <c r="TRN64" s="8"/>
      <c r="TRO64" s="8"/>
      <c r="TRP64" s="8"/>
      <c r="TRQ64" s="8"/>
      <c r="TRR64" s="8"/>
      <c r="TRS64" s="8"/>
      <c r="TRT64" s="8"/>
      <c r="TRU64" s="8"/>
      <c r="TRV64" s="8"/>
      <c r="TRW64" s="8"/>
      <c r="TRX64" s="8"/>
      <c r="TRY64" s="8"/>
      <c r="TRZ64" s="8"/>
      <c r="TSA64" s="8"/>
      <c r="TSB64" s="8"/>
      <c r="TSC64" s="8"/>
      <c r="TSD64" s="8"/>
      <c r="TSE64" s="8"/>
      <c r="TSF64" s="8"/>
      <c r="TSG64" s="8"/>
      <c r="TSH64" s="8"/>
      <c r="TSI64" s="8"/>
      <c r="TSJ64" s="8"/>
      <c r="TSK64" s="8"/>
      <c r="TSL64" s="8"/>
      <c r="TSM64" s="8"/>
      <c r="TSN64" s="8"/>
      <c r="TSO64" s="8"/>
      <c r="TSP64" s="8"/>
      <c r="TSQ64" s="8"/>
      <c r="TSR64" s="8"/>
      <c r="TSS64" s="8"/>
      <c r="TST64" s="8"/>
      <c r="TSU64" s="8"/>
      <c r="TSV64" s="8"/>
      <c r="TSW64" s="8"/>
      <c r="TSX64" s="8"/>
      <c r="TSY64" s="8"/>
      <c r="TSZ64" s="8"/>
      <c r="TTA64" s="8"/>
      <c r="TTB64" s="8"/>
      <c r="TTC64" s="8"/>
      <c r="TTD64" s="8"/>
      <c r="TTE64" s="8"/>
      <c r="TTF64" s="8"/>
      <c r="TTG64" s="8"/>
      <c r="TTH64" s="8"/>
      <c r="TTI64" s="8"/>
      <c r="TTJ64" s="8"/>
      <c r="TTK64" s="8"/>
      <c r="TTL64" s="8"/>
      <c r="TTM64" s="8"/>
      <c r="TTN64" s="8"/>
      <c r="TTO64" s="8"/>
      <c r="TTP64" s="8"/>
      <c r="TTQ64" s="8"/>
      <c r="TTR64" s="8"/>
      <c r="TTS64" s="8"/>
      <c r="TTT64" s="8"/>
      <c r="TTU64" s="8"/>
      <c r="TTV64" s="8"/>
      <c r="TTW64" s="8"/>
      <c r="TTX64" s="8"/>
      <c r="TTY64" s="8"/>
      <c r="TTZ64" s="8"/>
      <c r="TUA64" s="8"/>
      <c r="TUB64" s="8"/>
      <c r="TUC64" s="8"/>
      <c r="TUD64" s="8"/>
      <c r="TUE64" s="8"/>
      <c r="TUF64" s="8"/>
      <c r="TUG64" s="8"/>
      <c r="TUH64" s="8"/>
      <c r="TUI64" s="8"/>
      <c r="TUJ64" s="8"/>
      <c r="TUK64" s="8"/>
      <c r="TUL64" s="8"/>
      <c r="TUM64" s="8"/>
      <c r="TUN64" s="8"/>
      <c r="TUO64" s="8"/>
      <c r="TUP64" s="8"/>
      <c r="TUQ64" s="8"/>
      <c r="TUR64" s="8"/>
      <c r="TUS64" s="8"/>
      <c r="TUT64" s="8"/>
      <c r="TUU64" s="8"/>
      <c r="TUV64" s="8"/>
      <c r="TUW64" s="8"/>
      <c r="TUX64" s="8"/>
      <c r="TUY64" s="8"/>
      <c r="TUZ64" s="8"/>
      <c r="TVA64" s="8"/>
      <c r="TVB64" s="8"/>
      <c r="TVC64" s="8"/>
      <c r="TVD64" s="8"/>
      <c r="TVE64" s="8"/>
      <c r="TVF64" s="8"/>
      <c r="TVG64" s="8"/>
      <c r="TVH64" s="8"/>
      <c r="TVI64" s="8"/>
      <c r="TVJ64" s="8"/>
      <c r="TVK64" s="8"/>
      <c r="TVL64" s="8"/>
      <c r="TVM64" s="8"/>
      <c r="TVN64" s="8"/>
      <c r="TVO64" s="8"/>
      <c r="TVP64" s="8"/>
      <c r="TVQ64" s="8"/>
      <c r="TVR64" s="8"/>
      <c r="TVS64" s="8"/>
      <c r="TVT64" s="8"/>
      <c r="TVU64" s="8"/>
      <c r="TVV64" s="8"/>
      <c r="TVW64" s="8"/>
      <c r="TVX64" s="8"/>
      <c r="TVY64" s="8"/>
      <c r="TVZ64" s="8"/>
      <c r="TWA64" s="8"/>
      <c r="TWB64" s="8"/>
      <c r="TWC64" s="8"/>
      <c r="TWD64" s="8"/>
      <c r="TWE64" s="8"/>
      <c r="TWF64" s="8"/>
      <c r="TWG64" s="8"/>
      <c r="TWH64" s="8"/>
      <c r="TWI64" s="8"/>
      <c r="TWJ64" s="8"/>
      <c r="TWK64" s="8"/>
      <c r="TWL64" s="8"/>
      <c r="TWM64" s="8"/>
      <c r="TWN64" s="8"/>
      <c r="TWO64" s="8"/>
      <c r="TWP64" s="8"/>
      <c r="TWQ64" s="8"/>
      <c r="TWR64" s="8"/>
      <c r="TWS64" s="8"/>
      <c r="TWT64" s="8"/>
      <c r="TWU64" s="8"/>
      <c r="TWV64" s="8"/>
      <c r="TWW64" s="8"/>
      <c r="TWX64" s="8"/>
      <c r="TWY64" s="8"/>
      <c r="TWZ64" s="8"/>
      <c r="TXA64" s="8"/>
      <c r="TXB64" s="8"/>
      <c r="TXC64" s="8"/>
      <c r="TXD64" s="8"/>
      <c r="TXE64" s="8"/>
      <c r="TXF64" s="8"/>
      <c r="TXG64" s="8"/>
      <c r="TXH64" s="8"/>
      <c r="TXI64" s="8"/>
      <c r="TXJ64" s="8"/>
      <c r="TXK64" s="8"/>
      <c r="TXL64" s="8"/>
      <c r="TXM64" s="8"/>
      <c r="TXN64" s="8"/>
      <c r="TXO64" s="8"/>
      <c r="TXP64" s="8"/>
      <c r="TXQ64" s="8"/>
      <c r="TXR64" s="8"/>
      <c r="TXS64" s="8"/>
      <c r="TXT64" s="8"/>
      <c r="TXU64" s="8"/>
      <c r="TXV64" s="8"/>
      <c r="TXW64" s="8"/>
      <c r="TXX64" s="8"/>
      <c r="TXY64" s="8"/>
      <c r="TXZ64" s="8"/>
      <c r="TYA64" s="8"/>
      <c r="TYB64" s="8"/>
      <c r="TYC64" s="8"/>
      <c r="TYD64" s="8"/>
      <c r="TYE64" s="8"/>
      <c r="TYF64" s="8"/>
      <c r="TYG64" s="8"/>
      <c r="TYH64" s="8"/>
      <c r="TYI64" s="8"/>
      <c r="TYJ64" s="8"/>
      <c r="TYK64" s="8"/>
      <c r="TYL64" s="8"/>
      <c r="TYM64" s="8"/>
      <c r="TYN64" s="8"/>
      <c r="TYO64" s="8"/>
      <c r="TYP64" s="8"/>
      <c r="TYQ64" s="8"/>
      <c r="TYR64" s="8"/>
      <c r="TYS64" s="8"/>
      <c r="TYT64" s="8"/>
      <c r="TYU64" s="8"/>
      <c r="TYV64" s="8"/>
      <c r="TYW64" s="8"/>
      <c r="TYX64" s="8"/>
      <c r="TYY64" s="8"/>
      <c r="TYZ64" s="8"/>
      <c r="TZA64" s="8"/>
      <c r="TZB64" s="8"/>
      <c r="TZC64" s="8"/>
      <c r="TZD64" s="8"/>
      <c r="TZE64" s="8"/>
      <c r="TZF64" s="8"/>
      <c r="TZG64" s="8"/>
      <c r="TZH64" s="8"/>
      <c r="TZI64" s="8"/>
      <c r="TZJ64" s="8"/>
      <c r="TZK64" s="8"/>
      <c r="TZL64" s="8"/>
      <c r="TZM64" s="8"/>
      <c r="TZN64" s="8"/>
      <c r="TZO64" s="8"/>
      <c r="TZP64" s="8"/>
      <c r="TZQ64" s="8"/>
      <c r="TZR64" s="8"/>
      <c r="TZS64" s="8"/>
      <c r="TZT64" s="8"/>
      <c r="TZU64" s="8"/>
      <c r="TZV64" s="8"/>
      <c r="TZW64" s="8"/>
      <c r="TZX64" s="8"/>
      <c r="TZY64" s="8"/>
      <c r="TZZ64" s="8"/>
      <c r="UAA64" s="8"/>
      <c r="UAB64" s="8"/>
      <c r="UAC64" s="8"/>
      <c r="UAD64" s="8"/>
      <c r="UAE64" s="8"/>
      <c r="UAF64" s="8"/>
      <c r="UAG64" s="8"/>
      <c r="UAH64" s="8"/>
      <c r="UAI64" s="8"/>
      <c r="UAJ64" s="8"/>
      <c r="UAK64" s="8"/>
      <c r="UAL64" s="8"/>
      <c r="UAM64" s="8"/>
      <c r="UAN64" s="8"/>
      <c r="UAO64" s="8"/>
      <c r="UAP64" s="8"/>
      <c r="UAQ64" s="8"/>
      <c r="UAR64" s="8"/>
      <c r="UAS64" s="8"/>
      <c r="UAT64" s="8"/>
      <c r="UAU64" s="8"/>
      <c r="UAV64" s="8"/>
      <c r="UAW64" s="8"/>
      <c r="UAX64" s="8"/>
      <c r="UAY64" s="8"/>
      <c r="UAZ64" s="8"/>
      <c r="UBA64" s="8"/>
      <c r="UBB64" s="8"/>
      <c r="UBC64" s="8"/>
      <c r="UBD64" s="8"/>
      <c r="UBE64" s="8"/>
      <c r="UBF64" s="8"/>
      <c r="UBG64" s="8"/>
      <c r="UBH64" s="8"/>
      <c r="UBI64" s="8"/>
      <c r="UBJ64" s="8"/>
      <c r="UBK64" s="8"/>
      <c r="UBL64" s="8"/>
      <c r="UBM64" s="8"/>
      <c r="UBN64" s="8"/>
      <c r="UBO64" s="8"/>
      <c r="UBP64" s="8"/>
      <c r="UBQ64" s="8"/>
      <c r="UBR64" s="8"/>
      <c r="UBS64" s="8"/>
      <c r="UBT64" s="8"/>
      <c r="UBU64" s="8"/>
      <c r="UBV64" s="8"/>
      <c r="UBW64" s="8"/>
      <c r="UBX64" s="8"/>
      <c r="UBY64" s="8"/>
      <c r="UBZ64" s="8"/>
      <c r="UCA64" s="8"/>
      <c r="UCB64" s="8"/>
      <c r="UCC64" s="8"/>
      <c r="UCD64" s="8"/>
      <c r="UCE64" s="8"/>
      <c r="UCF64" s="8"/>
      <c r="UCG64" s="8"/>
      <c r="UCH64" s="8"/>
      <c r="UCI64" s="8"/>
      <c r="UCJ64" s="8"/>
      <c r="UCK64" s="8"/>
      <c r="UCL64" s="8"/>
      <c r="UCM64" s="8"/>
      <c r="UCN64" s="8"/>
      <c r="UCO64" s="8"/>
      <c r="UCP64" s="8"/>
      <c r="UCQ64" s="8"/>
      <c r="UCR64" s="8"/>
      <c r="UCS64" s="8"/>
      <c r="UCT64" s="8"/>
      <c r="UCU64" s="8"/>
      <c r="UCV64" s="8"/>
      <c r="UCW64" s="8"/>
      <c r="UCX64" s="8"/>
      <c r="UCY64" s="8"/>
      <c r="UCZ64" s="8"/>
      <c r="UDA64" s="8"/>
      <c r="UDB64" s="8"/>
      <c r="UDC64" s="8"/>
      <c r="UDD64" s="8"/>
      <c r="UDE64" s="8"/>
      <c r="UDF64" s="8"/>
      <c r="UDG64" s="8"/>
      <c r="UDH64" s="8"/>
      <c r="UDI64" s="8"/>
      <c r="UDJ64" s="8"/>
      <c r="UDK64" s="8"/>
      <c r="UDL64" s="8"/>
      <c r="UDM64" s="8"/>
      <c r="UDN64" s="8"/>
      <c r="UDO64" s="8"/>
      <c r="UDP64" s="8"/>
      <c r="UDQ64" s="8"/>
      <c r="UDR64" s="8"/>
      <c r="UDS64" s="8"/>
      <c r="UDT64" s="8"/>
      <c r="UDU64" s="8"/>
      <c r="UDV64" s="8"/>
      <c r="UDW64" s="8"/>
      <c r="UDX64" s="8"/>
      <c r="UDY64" s="8"/>
      <c r="UDZ64" s="8"/>
      <c r="UEA64" s="8"/>
      <c r="UEB64" s="8"/>
      <c r="UEC64" s="8"/>
      <c r="UED64" s="8"/>
      <c r="UEE64" s="8"/>
      <c r="UEF64" s="8"/>
      <c r="UEG64" s="8"/>
      <c r="UEH64" s="8"/>
      <c r="UEI64" s="8"/>
      <c r="UEJ64" s="8"/>
      <c r="UEK64" s="8"/>
      <c r="UEL64" s="8"/>
      <c r="UEM64" s="8"/>
      <c r="UEN64" s="8"/>
      <c r="UEO64" s="8"/>
      <c r="UEP64" s="8"/>
      <c r="UEQ64" s="8"/>
      <c r="UER64" s="8"/>
      <c r="UES64" s="8"/>
      <c r="UET64" s="8"/>
      <c r="UEU64" s="8"/>
      <c r="UEV64" s="8"/>
      <c r="UEW64" s="8"/>
      <c r="UEX64" s="8"/>
      <c r="UEY64" s="8"/>
      <c r="UEZ64" s="8"/>
      <c r="UFA64" s="8"/>
      <c r="UFB64" s="8"/>
      <c r="UFC64" s="8"/>
      <c r="UFD64" s="8"/>
      <c r="UFE64" s="8"/>
      <c r="UFF64" s="8"/>
      <c r="UFG64" s="8"/>
      <c r="UFH64" s="8"/>
      <c r="UFI64" s="8"/>
      <c r="UFJ64" s="8"/>
      <c r="UFK64" s="8"/>
      <c r="UFL64" s="8"/>
      <c r="UFM64" s="8"/>
      <c r="UFN64" s="8"/>
      <c r="UFO64" s="8"/>
      <c r="UFP64" s="8"/>
      <c r="UFQ64" s="8"/>
      <c r="UFR64" s="8"/>
      <c r="UFS64" s="8"/>
      <c r="UFT64" s="8"/>
      <c r="UFU64" s="8"/>
      <c r="UFV64" s="8"/>
      <c r="UFW64" s="8"/>
      <c r="UFX64" s="8"/>
      <c r="UFY64" s="8"/>
      <c r="UFZ64" s="8"/>
      <c r="UGA64" s="8"/>
      <c r="UGB64" s="8"/>
      <c r="UGC64" s="8"/>
      <c r="UGD64" s="8"/>
      <c r="UGE64" s="8"/>
      <c r="UGF64" s="8"/>
      <c r="UGG64" s="8"/>
      <c r="UGH64" s="8"/>
      <c r="UGI64" s="8"/>
      <c r="UGJ64" s="8"/>
      <c r="UGK64" s="8"/>
      <c r="UGL64" s="8"/>
      <c r="UGM64" s="8"/>
      <c r="UGN64" s="8"/>
      <c r="UGO64" s="8"/>
      <c r="UGP64" s="8"/>
      <c r="UGQ64" s="8"/>
      <c r="UGR64" s="8"/>
      <c r="UGS64" s="8"/>
      <c r="UGT64" s="8"/>
      <c r="UGU64" s="8"/>
      <c r="UGV64" s="8"/>
      <c r="UGW64" s="8"/>
      <c r="UGX64" s="8"/>
      <c r="UGY64" s="8"/>
      <c r="UGZ64" s="8"/>
      <c r="UHA64" s="8"/>
      <c r="UHB64" s="8"/>
      <c r="UHC64" s="8"/>
      <c r="UHD64" s="8"/>
      <c r="UHE64" s="8"/>
      <c r="UHF64" s="8"/>
      <c r="UHG64" s="8"/>
      <c r="UHH64" s="8"/>
      <c r="UHI64" s="8"/>
      <c r="UHJ64" s="8"/>
      <c r="UHK64" s="8"/>
      <c r="UHL64" s="8"/>
      <c r="UHM64" s="8"/>
      <c r="UHN64" s="8"/>
      <c r="UHO64" s="8"/>
      <c r="UHP64" s="8"/>
      <c r="UHQ64" s="8"/>
      <c r="UHR64" s="8"/>
      <c r="UHS64" s="8"/>
      <c r="UHT64" s="8"/>
      <c r="UHU64" s="8"/>
      <c r="UHV64" s="8"/>
      <c r="UHW64" s="8"/>
      <c r="UHX64" s="8"/>
      <c r="UHY64" s="8"/>
      <c r="UHZ64" s="8"/>
      <c r="UIA64" s="8"/>
      <c r="UIB64" s="8"/>
      <c r="UIC64" s="8"/>
      <c r="UID64" s="8"/>
      <c r="UIE64" s="8"/>
      <c r="UIF64" s="8"/>
      <c r="UIG64" s="8"/>
      <c r="UIH64" s="8"/>
      <c r="UII64" s="8"/>
      <c r="UIJ64" s="8"/>
      <c r="UIK64" s="8"/>
      <c r="UIL64" s="8"/>
      <c r="UIM64" s="8"/>
      <c r="UIN64" s="8"/>
      <c r="UIO64" s="8"/>
      <c r="UIP64" s="8"/>
      <c r="UIQ64" s="8"/>
      <c r="UIR64" s="8"/>
      <c r="UIS64" s="8"/>
      <c r="UIT64" s="8"/>
      <c r="UIU64" s="8"/>
      <c r="UIV64" s="8"/>
      <c r="UIW64" s="8"/>
      <c r="UIX64" s="8"/>
      <c r="UIY64" s="8"/>
      <c r="UIZ64" s="8"/>
      <c r="UJA64" s="8"/>
      <c r="UJB64" s="8"/>
      <c r="UJC64" s="8"/>
      <c r="UJD64" s="8"/>
      <c r="UJE64" s="8"/>
      <c r="UJF64" s="8"/>
      <c r="UJG64" s="8"/>
      <c r="UJH64" s="8"/>
      <c r="UJI64" s="8"/>
      <c r="UJJ64" s="8"/>
      <c r="UJK64" s="8"/>
      <c r="UJL64" s="8"/>
      <c r="UJM64" s="8"/>
      <c r="UJN64" s="8"/>
      <c r="UJO64" s="8"/>
      <c r="UJP64" s="8"/>
      <c r="UJQ64" s="8"/>
      <c r="UJR64" s="8"/>
      <c r="UJS64" s="8"/>
      <c r="UJT64" s="8"/>
      <c r="UJU64" s="8"/>
      <c r="UJV64" s="8"/>
      <c r="UJW64" s="8"/>
      <c r="UJX64" s="8"/>
      <c r="UJY64" s="8"/>
      <c r="UJZ64" s="8"/>
      <c r="UKA64" s="8"/>
      <c r="UKB64" s="8"/>
      <c r="UKC64" s="8"/>
      <c r="UKD64" s="8"/>
      <c r="UKE64" s="8"/>
      <c r="UKF64" s="8"/>
      <c r="UKG64" s="8"/>
      <c r="UKH64" s="8"/>
      <c r="UKI64" s="8"/>
      <c r="UKJ64" s="8"/>
      <c r="UKK64" s="8"/>
      <c r="UKL64" s="8"/>
      <c r="UKM64" s="8"/>
      <c r="UKN64" s="8"/>
      <c r="UKO64" s="8"/>
      <c r="UKP64" s="8"/>
      <c r="UKQ64" s="8"/>
      <c r="UKR64" s="8"/>
      <c r="UKS64" s="8"/>
      <c r="UKT64" s="8"/>
      <c r="UKU64" s="8"/>
      <c r="UKV64" s="8"/>
      <c r="UKW64" s="8"/>
      <c r="UKX64" s="8"/>
      <c r="UKY64" s="8"/>
      <c r="UKZ64" s="8"/>
      <c r="ULA64" s="8"/>
      <c r="ULB64" s="8"/>
      <c r="ULC64" s="8"/>
      <c r="ULD64" s="8"/>
      <c r="ULE64" s="8"/>
      <c r="ULF64" s="8"/>
      <c r="ULG64" s="8"/>
      <c r="ULH64" s="8"/>
      <c r="ULI64" s="8"/>
      <c r="ULJ64" s="8"/>
      <c r="ULK64" s="8"/>
      <c r="ULL64" s="8"/>
      <c r="ULM64" s="8"/>
      <c r="ULN64" s="8"/>
      <c r="ULO64" s="8"/>
      <c r="ULP64" s="8"/>
      <c r="ULQ64" s="8"/>
      <c r="ULR64" s="8"/>
      <c r="ULS64" s="8"/>
      <c r="ULT64" s="8"/>
      <c r="ULU64" s="8"/>
      <c r="ULV64" s="8"/>
      <c r="ULW64" s="8"/>
      <c r="ULX64" s="8"/>
      <c r="ULY64" s="8"/>
      <c r="ULZ64" s="8"/>
      <c r="UMA64" s="8"/>
      <c r="UMB64" s="8"/>
      <c r="UMC64" s="8"/>
      <c r="UMD64" s="8"/>
      <c r="UME64" s="8"/>
      <c r="UMF64" s="8"/>
      <c r="UMG64" s="8"/>
      <c r="UMH64" s="8"/>
      <c r="UMI64" s="8"/>
      <c r="UMJ64" s="8"/>
      <c r="UMK64" s="8"/>
      <c r="UML64" s="8"/>
      <c r="UMM64" s="8"/>
      <c r="UMN64" s="8"/>
      <c r="UMO64" s="8"/>
      <c r="UMP64" s="8"/>
      <c r="UMQ64" s="8"/>
      <c r="UMR64" s="8"/>
      <c r="UMS64" s="8"/>
      <c r="UMT64" s="8"/>
      <c r="UMU64" s="8"/>
      <c r="UMV64" s="8"/>
      <c r="UMW64" s="8"/>
      <c r="UMX64" s="8"/>
      <c r="UMY64" s="8"/>
      <c r="UMZ64" s="8"/>
      <c r="UNA64" s="8"/>
      <c r="UNB64" s="8"/>
      <c r="UNC64" s="8"/>
      <c r="UND64" s="8"/>
      <c r="UNE64" s="8"/>
      <c r="UNF64" s="8"/>
      <c r="UNG64" s="8"/>
      <c r="UNH64" s="8"/>
      <c r="UNI64" s="8"/>
      <c r="UNJ64" s="8"/>
      <c r="UNK64" s="8"/>
      <c r="UNL64" s="8"/>
      <c r="UNM64" s="8"/>
      <c r="UNN64" s="8"/>
      <c r="UNO64" s="8"/>
      <c r="UNP64" s="8"/>
      <c r="UNQ64" s="8"/>
      <c r="UNR64" s="8"/>
      <c r="UNS64" s="8"/>
      <c r="UNT64" s="8"/>
      <c r="UNU64" s="8"/>
      <c r="UNV64" s="8"/>
      <c r="UNW64" s="8"/>
      <c r="UNX64" s="8"/>
      <c r="UNY64" s="8"/>
      <c r="UNZ64" s="8"/>
      <c r="UOA64" s="8"/>
      <c r="UOB64" s="8"/>
      <c r="UOC64" s="8"/>
      <c r="UOD64" s="8"/>
      <c r="UOE64" s="8"/>
      <c r="UOF64" s="8"/>
      <c r="UOG64" s="8"/>
      <c r="UOH64" s="8"/>
      <c r="UOI64" s="8"/>
      <c r="UOJ64" s="8"/>
      <c r="UOK64" s="8"/>
      <c r="UOL64" s="8"/>
      <c r="UOM64" s="8"/>
      <c r="UON64" s="8"/>
      <c r="UOO64" s="8"/>
      <c r="UOP64" s="8"/>
      <c r="UOQ64" s="8"/>
      <c r="UOR64" s="8"/>
      <c r="UOS64" s="8"/>
      <c r="UOT64" s="8"/>
      <c r="UOU64" s="8"/>
      <c r="UOV64" s="8"/>
      <c r="UOW64" s="8"/>
      <c r="UOX64" s="8"/>
      <c r="UOY64" s="8"/>
      <c r="UOZ64" s="8"/>
      <c r="UPA64" s="8"/>
      <c r="UPB64" s="8"/>
      <c r="UPC64" s="8"/>
      <c r="UPD64" s="8"/>
      <c r="UPE64" s="8"/>
      <c r="UPF64" s="8"/>
      <c r="UPG64" s="8"/>
      <c r="UPH64" s="8"/>
      <c r="UPI64" s="8"/>
      <c r="UPJ64" s="8"/>
      <c r="UPK64" s="8"/>
      <c r="UPL64" s="8"/>
      <c r="UPM64" s="8"/>
      <c r="UPN64" s="8"/>
      <c r="UPO64" s="8"/>
      <c r="UPP64" s="8"/>
      <c r="UPQ64" s="8"/>
      <c r="UPR64" s="8"/>
      <c r="UPS64" s="8"/>
      <c r="UPT64" s="8"/>
      <c r="UPU64" s="8"/>
      <c r="UPV64" s="8"/>
      <c r="UPW64" s="8"/>
      <c r="UPX64" s="8"/>
      <c r="UPY64" s="8"/>
      <c r="UPZ64" s="8"/>
      <c r="UQA64" s="8"/>
      <c r="UQB64" s="8"/>
      <c r="UQC64" s="8"/>
      <c r="UQD64" s="8"/>
      <c r="UQE64" s="8"/>
      <c r="UQF64" s="8"/>
      <c r="UQG64" s="8"/>
      <c r="UQH64" s="8"/>
      <c r="UQI64" s="8"/>
      <c r="UQJ64" s="8"/>
      <c r="UQK64" s="8"/>
      <c r="UQL64" s="8"/>
      <c r="UQM64" s="8"/>
      <c r="UQN64" s="8"/>
      <c r="UQO64" s="8"/>
      <c r="UQP64" s="8"/>
      <c r="UQQ64" s="8"/>
      <c r="UQR64" s="8"/>
      <c r="UQS64" s="8"/>
      <c r="UQT64" s="8"/>
      <c r="UQU64" s="8"/>
      <c r="UQV64" s="8"/>
      <c r="UQW64" s="8"/>
      <c r="UQX64" s="8"/>
      <c r="UQY64" s="8"/>
      <c r="UQZ64" s="8"/>
      <c r="URA64" s="8"/>
      <c r="URB64" s="8"/>
      <c r="URC64" s="8"/>
      <c r="URD64" s="8"/>
      <c r="URE64" s="8"/>
      <c r="URF64" s="8"/>
      <c r="URG64" s="8"/>
      <c r="URH64" s="8"/>
      <c r="URI64" s="8"/>
      <c r="URJ64" s="8"/>
      <c r="URK64" s="8"/>
      <c r="URL64" s="8"/>
      <c r="URM64" s="8"/>
      <c r="URN64" s="8"/>
      <c r="URO64" s="8"/>
      <c r="URP64" s="8"/>
      <c r="URQ64" s="8"/>
      <c r="URR64" s="8"/>
      <c r="URS64" s="8"/>
      <c r="URT64" s="8"/>
      <c r="URU64" s="8"/>
      <c r="URV64" s="8"/>
      <c r="URW64" s="8"/>
      <c r="URX64" s="8"/>
      <c r="URY64" s="8"/>
      <c r="URZ64" s="8"/>
      <c r="USA64" s="8"/>
      <c r="USB64" s="8"/>
      <c r="USC64" s="8"/>
      <c r="USD64" s="8"/>
      <c r="USE64" s="8"/>
      <c r="USF64" s="8"/>
      <c r="USG64" s="8"/>
      <c r="USH64" s="8"/>
      <c r="USI64" s="8"/>
      <c r="USJ64" s="8"/>
      <c r="USK64" s="8"/>
      <c r="USL64" s="8"/>
      <c r="USM64" s="8"/>
      <c r="USN64" s="8"/>
      <c r="USO64" s="8"/>
      <c r="USP64" s="8"/>
      <c r="USQ64" s="8"/>
      <c r="USR64" s="8"/>
      <c r="USS64" s="8"/>
      <c r="UST64" s="8"/>
      <c r="USU64" s="8"/>
      <c r="USV64" s="8"/>
      <c r="USW64" s="8"/>
      <c r="USX64" s="8"/>
      <c r="USY64" s="8"/>
      <c r="USZ64" s="8"/>
      <c r="UTA64" s="8"/>
      <c r="UTB64" s="8"/>
      <c r="UTC64" s="8"/>
      <c r="UTD64" s="8"/>
      <c r="UTE64" s="8"/>
      <c r="UTF64" s="8"/>
      <c r="UTG64" s="8"/>
      <c r="UTH64" s="8"/>
      <c r="UTI64" s="8"/>
      <c r="UTJ64" s="8"/>
      <c r="UTK64" s="8"/>
      <c r="UTL64" s="8"/>
      <c r="UTM64" s="8"/>
      <c r="UTN64" s="8"/>
      <c r="UTO64" s="8"/>
      <c r="UTP64" s="8"/>
      <c r="UTQ64" s="8"/>
      <c r="UTR64" s="8"/>
      <c r="UTS64" s="8"/>
      <c r="UTT64" s="8"/>
      <c r="UTU64" s="8"/>
      <c r="UTV64" s="8"/>
      <c r="UTW64" s="8"/>
      <c r="UTX64" s="8"/>
      <c r="UTY64" s="8"/>
      <c r="UTZ64" s="8"/>
      <c r="UUA64" s="8"/>
      <c r="UUB64" s="8"/>
      <c r="UUC64" s="8"/>
      <c r="UUD64" s="8"/>
      <c r="UUE64" s="8"/>
      <c r="UUF64" s="8"/>
      <c r="UUG64" s="8"/>
      <c r="UUH64" s="8"/>
      <c r="UUI64" s="8"/>
      <c r="UUJ64" s="8"/>
      <c r="UUK64" s="8"/>
      <c r="UUL64" s="8"/>
      <c r="UUM64" s="8"/>
      <c r="UUN64" s="8"/>
      <c r="UUO64" s="8"/>
      <c r="UUP64" s="8"/>
      <c r="UUQ64" s="8"/>
      <c r="UUR64" s="8"/>
      <c r="UUS64" s="8"/>
      <c r="UUT64" s="8"/>
      <c r="UUU64" s="8"/>
      <c r="UUV64" s="8"/>
      <c r="UUW64" s="8"/>
      <c r="UUX64" s="8"/>
      <c r="UUY64" s="8"/>
      <c r="UUZ64" s="8"/>
      <c r="UVA64" s="8"/>
      <c r="UVB64" s="8"/>
      <c r="UVC64" s="8"/>
      <c r="UVD64" s="8"/>
      <c r="UVE64" s="8"/>
      <c r="UVF64" s="8"/>
      <c r="UVG64" s="8"/>
      <c r="UVH64" s="8"/>
      <c r="UVI64" s="8"/>
      <c r="UVJ64" s="8"/>
      <c r="UVK64" s="8"/>
      <c r="UVL64" s="8"/>
      <c r="UVM64" s="8"/>
      <c r="UVN64" s="8"/>
      <c r="UVO64" s="8"/>
      <c r="UVP64" s="8"/>
      <c r="UVQ64" s="8"/>
      <c r="UVR64" s="8"/>
      <c r="UVS64" s="8"/>
      <c r="UVT64" s="8"/>
      <c r="UVU64" s="8"/>
      <c r="UVV64" s="8"/>
      <c r="UVW64" s="8"/>
      <c r="UVX64" s="8"/>
      <c r="UVY64" s="8"/>
      <c r="UVZ64" s="8"/>
      <c r="UWA64" s="8"/>
      <c r="UWB64" s="8"/>
      <c r="UWC64" s="8"/>
      <c r="UWD64" s="8"/>
      <c r="UWE64" s="8"/>
      <c r="UWF64" s="8"/>
      <c r="UWG64" s="8"/>
      <c r="UWH64" s="8"/>
      <c r="UWI64" s="8"/>
      <c r="UWJ64" s="8"/>
      <c r="UWK64" s="8"/>
      <c r="UWL64" s="8"/>
      <c r="UWM64" s="8"/>
      <c r="UWN64" s="8"/>
      <c r="UWO64" s="8"/>
      <c r="UWP64" s="8"/>
      <c r="UWQ64" s="8"/>
      <c r="UWR64" s="8"/>
      <c r="UWS64" s="8"/>
      <c r="UWT64" s="8"/>
      <c r="UWU64" s="8"/>
      <c r="UWV64" s="8"/>
      <c r="UWW64" s="8"/>
      <c r="UWX64" s="8"/>
      <c r="UWY64" s="8"/>
      <c r="UWZ64" s="8"/>
      <c r="UXA64" s="8"/>
      <c r="UXB64" s="8"/>
      <c r="UXC64" s="8"/>
      <c r="UXD64" s="8"/>
      <c r="UXE64" s="8"/>
      <c r="UXF64" s="8"/>
      <c r="UXG64" s="8"/>
      <c r="UXH64" s="8"/>
      <c r="UXI64" s="8"/>
      <c r="UXJ64" s="8"/>
      <c r="UXK64" s="8"/>
      <c r="UXL64" s="8"/>
      <c r="UXM64" s="8"/>
      <c r="UXN64" s="8"/>
      <c r="UXO64" s="8"/>
      <c r="UXP64" s="8"/>
      <c r="UXQ64" s="8"/>
      <c r="UXR64" s="8"/>
      <c r="UXS64" s="8"/>
      <c r="UXT64" s="8"/>
      <c r="UXU64" s="8"/>
      <c r="UXV64" s="8"/>
      <c r="UXW64" s="8"/>
      <c r="UXX64" s="8"/>
      <c r="UXY64" s="8"/>
      <c r="UXZ64" s="8"/>
      <c r="UYA64" s="8"/>
      <c r="UYB64" s="8"/>
      <c r="UYC64" s="8"/>
      <c r="UYD64" s="8"/>
      <c r="UYE64" s="8"/>
      <c r="UYF64" s="8"/>
      <c r="UYG64" s="8"/>
      <c r="UYH64" s="8"/>
      <c r="UYI64" s="8"/>
      <c r="UYJ64" s="8"/>
      <c r="UYK64" s="8"/>
      <c r="UYL64" s="8"/>
      <c r="UYM64" s="8"/>
      <c r="UYN64" s="8"/>
      <c r="UYO64" s="8"/>
      <c r="UYP64" s="8"/>
      <c r="UYQ64" s="8"/>
      <c r="UYR64" s="8"/>
      <c r="UYS64" s="8"/>
      <c r="UYT64" s="8"/>
      <c r="UYU64" s="8"/>
      <c r="UYV64" s="8"/>
      <c r="UYW64" s="8"/>
      <c r="UYX64" s="8"/>
      <c r="UYY64" s="8"/>
      <c r="UYZ64" s="8"/>
      <c r="UZA64" s="8"/>
      <c r="UZB64" s="8"/>
      <c r="UZC64" s="8"/>
      <c r="UZD64" s="8"/>
      <c r="UZE64" s="8"/>
      <c r="UZF64" s="8"/>
      <c r="UZG64" s="8"/>
      <c r="UZH64" s="8"/>
      <c r="UZI64" s="8"/>
      <c r="UZJ64" s="8"/>
      <c r="UZK64" s="8"/>
      <c r="UZL64" s="8"/>
      <c r="UZM64" s="8"/>
      <c r="UZN64" s="8"/>
      <c r="UZO64" s="8"/>
      <c r="UZP64" s="8"/>
      <c r="UZQ64" s="8"/>
      <c r="UZR64" s="8"/>
      <c r="UZS64" s="8"/>
      <c r="UZT64" s="8"/>
      <c r="UZU64" s="8"/>
      <c r="UZV64" s="8"/>
      <c r="UZW64" s="8"/>
      <c r="UZX64" s="8"/>
      <c r="UZY64" s="8"/>
      <c r="UZZ64" s="8"/>
      <c r="VAA64" s="8"/>
      <c r="VAB64" s="8"/>
      <c r="VAC64" s="8"/>
      <c r="VAD64" s="8"/>
      <c r="VAE64" s="8"/>
      <c r="VAF64" s="8"/>
      <c r="VAG64" s="8"/>
      <c r="VAH64" s="8"/>
      <c r="VAI64" s="8"/>
      <c r="VAJ64" s="8"/>
      <c r="VAK64" s="8"/>
      <c r="VAL64" s="8"/>
      <c r="VAM64" s="8"/>
      <c r="VAN64" s="8"/>
      <c r="VAO64" s="8"/>
      <c r="VAP64" s="8"/>
      <c r="VAQ64" s="8"/>
      <c r="VAR64" s="8"/>
      <c r="VAS64" s="8"/>
      <c r="VAT64" s="8"/>
      <c r="VAU64" s="8"/>
      <c r="VAV64" s="8"/>
      <c r="VAW64" s="8"/>
      <c r="VAX64" s="8"/>
      <c r="VAY64" s="8"/>
      <c r="VAZ64" s="8"/>
      <c r="VBA64" s="8"/>
      <c r="VBB64" s="8"/>
      <c r="VBC64" s="8"/>
      <c r="VBD64" s="8"/>
      <c r="VBE64" s="8"/>
      <c r="VBF64" s="8"/>
      <c r="VBG64" s="8"/>
      <c r="VBH64" s="8"/>
      <c r="VBI64" s="8"/>
      <c r="VBJ64" s="8"/>
      <c r="VBK64" s="8"/>
      <c r="VBL64" s="8"/>
      <c r="VBM64" s="8"/>
      <c r="VBN64" s="8"/>
      <c r="VBO64" s="8"/>
      <c r="VBP64" s="8"/>
      <c r="VBQ64" s="8"/>
      <c r="VBR64" s="8"/>
      <c r="VBS64" s="8"/>
      <c r="VBT64" s="8"/>
      <c r="VBU64" s="8"/>
      <c r="VBV64" s="8"/>
      <c r="VBW64" s="8"/>
      <c r="VBX64" s="8"/>
      <c r="VBY64" s="8"/>
      <c r="VBZ64" s="8"/>
      <c r="VCA64" s="8"/>
      <c r="VCB64" s="8"/>
      <c r="VCC64" s="8"/>
      <c r="VCD64" s="8"/>
      <c r="VCE64" s="8"/>
      <c r="VCF64" s="8"/>
      <c r="VCG64" s="8"/>
      <c r="VCH64" s="8"/>
      <c r="VCI64" s="8"/>
      <c r="VCJ64" s="8"/>
      <c r="VCK64" s="8"/>
      <c r="VCL64" s="8"/>
      <c r="VCM64" s="8"/>
      <c r="VCN64" s="8"/>
      <c r="VCO64" s="8"/>
      <c r="VCP64" s="8"/>
      <c r="VCQ64" s="8"/>
      <c r="VCR64" s="8"/>
      <c r="VCS64" s="8"/>
      <c r="VCT64" s="8"/>
      <c r="VCU64" s="8"/>
      <c r="VCV64" s="8"/>
      <c r="VCW64" s="8"/>
      <c r="VCX64" s="8"/>
      <c r="VCY64" s="8"/>
      <c r="VCZ64" s="8"/>
      <c r="VDA64" s="8"/>
      <c r="VDB64" s="8"/>
      <c r="VDC64" s="8"/>
      <c r="VDD64" s="8"/>
      <c r="VDE64" s="8"/>
      <c r="VDF64" s="8"/>
      <c r="VDG64" s="8"/>
      <c r="VDH64" s="8"/>
      <c r="VDI64" s="8"/>
      <c r="VDJ64" s="8"/>
      <c r="VDK64" s="8"/>
      <c r="VDL64" s="8"/>
      <c r="VDM64" s="8"/>
      <c r="VDN64" s="8"/>
      <c r="VDO64" s="8"/>
      <c r="VDP64" s="8"/>
      <c r="VDQ64" s="8"/>
      <c r="VDR64" s="8"/>
      <c r="VDS64" s="8"/>
      <c r="VDT64" s="8"/>
      <c r="VDU64" s="8"/>
      <c r="VDV64" s="8"/>
      <c r="VDW64" s="8"/>
      <c r="VDX64" s="8"/>
      <c r="VDY64" s="8"/>
      <c r="VDZ64" s="8"/>
      <c r="VEA64" s="8"/>
      <c r="VEB64" s="8"/>
      <c r="VEC64" s="8"/>
      <c r="VED64" s="8"/>
      <c r="VEE64" s="8"/>
      <c r="VEF64" s="8"/>
      <c r="VEG64" s="8"/>
      <c r="VEH64" s="8"/>
      <c r="VEI64" s="8"/>
      <c r="VEJ64" s="8"/>
      <c r="VEK64" s="8"/>
      <c r="VEL64" s="8"/>
      <c r="VEM64" s="8"/>
      <c r="VEN64" s="8"/>
      <c r="VEO64" s="8"/>
      <c r="VEP64" s="8"/>
      <c r="VEQ64" s="8"/>
      <c r="VER64" s="8"/>
      <c r="VES64" s="8"/>
      <c r="VET64" s="8"/>
      <c r="VEU64" s="8"/>
      <c r="VEV64" s="8"/>
      <c r="VEW64" s="8"/>
      <c r="VEX64" s="8"/>
      <c r="VEY64" s="8"/>
      <c r="VEZ64" s="8"/>
      <c r="VFA64" s="8"/>
      <c r="VFB64" s="8"/>
      <c r="VFC64" s="8"/>
      <c r="VFD64" s="8"/>
      <c r="VFE64" s="8"/>
      <c r="VFF64" s="8"/>
      <c r="VFG64" s="8"/>
      <c r="VFH64" s="8"/>
      <c r="VFI64" s="8"/>
      <c r="VFJ64" s="8"/>
      <c r="VFK64" s="8"/>
      <c r="VFL64" s="8"/>
      <c r="VFM64" s="8"/>
      <c r="VFN64" s="8"/>
      <c r="VFO64" s="8"/>
      <c r="VFP64" s="8"/>
      <c r="VFQ64" s="8"/>
      <c r="VFR64" s="8"/>
      <c r="VFS64" s="8"/>
      <c r="VFT64" s="8"/>
      <c r="VFU64" s="8"/>
      <c r="VFV64" s="8"/>
      <c r="VFW64" s="8"/>
      <c r="VFX64" s="8"/>
      <c r="VFY64" s="8"/>
      <c r="VFZ64" s="8"/>
      <c r="VGA64" s="8"/>
      <c r="VGB64" s="8"/>
      <c r="VGC64" s="8"/>
      <c r="VGD64" s="8"/>
      <c r="VGE64" s="8"/>
      <c r="VGF64" s="8"/>
      <c r="VGG64" s="8"/>
      <c r="VGH64" s="8"/>
      <c r="VGI64" s="8"/>
      <c r="VGJ64" s="8"/>
      <c r="VGK64" s="8"/>
      <c r="VGL64" s="8"/>
      <c r="VGM64" s="8"/>
      <c r="VGN64" s="8"/>
      <c r="VGO64" s="8"/>
      <c r="VGP64" s="8"/>
      <c r="VGQ64" s="8"/>
      <c r="VGR64" s="8"/>
      <c r="VGS64" s="8"/>
      <c r="VGT64" s="8"/>
      <c r="VGU64" s="8"/>
      <c r="VGV64" s="8"/>
      <c r="VGW64" s="8"/>
      <c r="VGX64" s="8"/>
      <c r="VGY64" s="8"/>
      <c r="VGZ64" s="8"/>
      <c r="VHA64" s="8"/>
      <c r="VHB64" s="8"/>
      <c r="VHC64" s="8"/>
      <c r="VHD64" s="8"/>
      <c r="VHE64" s="8"/>
      <c r="VHF64" s="8"/>
      <c r="VHG64" s="8"/>
      <c r="VHH64" s="8"/>
      <c r="VHI64" s="8"/>
      <c r="VHJ64" s="8"/>
      <c r="VHK64" s="8"/>
      <c r="VHL64" s="8"/>
      <c r="VHM64" s="8"/>
      <c r="VHN64" s="8"/>
      <c r="VHO64" s="8"/>
      <c r="VHP64" s="8"/>
      <c r="VHQ64" s="8"/>
      <c r="VHR64" s="8"/>
      <c r="VHS64" s="8"/>
      <c r="VHT64" s="8"/>
      <c r="VHU64" s="8"/>
      <c r="VHV64" s="8"/>
      <c r="VHW64" s="8"/>
      <c r="VHX64" s="8"/>
      <c r="VHY64" s="8"/>
      <c r="VHZ64" s="8"/>
      <c r="VIA64" s="8"/>
      <c r="VIB64" s="8"/>
      <c r="VIC64" s="8"/>
      <c r="VID64" s="8"/>
      <c r="VIE64" s="8"/>
      <c r="VIF64" s="8"/>
      <c r="VIG64" s="8"/>
      <c r="VIH64" s="8"/>
      <c r="VII64" s="8"/>
      <c r="VIJ64" s="8"/>
      <c r="VIK64" s="8"/>
      <c r="VIL64" s="8"/>
      <c r="VIM64" s="8"/>
      <c r="VIN64" s="8"/>
      <c r="VIO64" s="8"/>
      <c r="VIP64" s="8"/>
      <c r="VIQ64" s="8"/>
      <c r="VIR64" s="8"/>
      <c r="VIS64" s="8"/>
      <c r="VIT64" s="8"/>
      <c r="VIU64" s="8"/>
      <c r="VIV64" s="8"/>
      <c r="VIW64" s="8"/>
      <c r="VIX64" s="8"/>
      <c r="VIY64" s="8"/>
      <c r="VIZ64" s="8"/>
      <c r="VJA64" s="8"/>
      <c r="VJB64" s="8"/>
      <c r="VJC64" s="8"/>
      <c r="VJD64" s="8"/>
      <c r="VJE64" s="8"/>
      <c r="VJF64" s="8"/>
      <c r="VJG64" s="8"/>
      <c r="VJH64" s="8"/>
      <c r="VJI64" s="8"/>
      <c r="VJJ64" s="8"/>
      <c r="VJK64" s="8"/>
      <c r="VJL64" s="8"/>
      <c r="VJM64" s="8"/>
      <c r="VJN64" s="8"/>
      <c r="VJO64" s="8"/>
      <c r="VJP64" s="8"/>
      <c r="VJQ64" s="8"/>
      <c r="VJR64" s="8"/>
      <c r="VJS64" s="8"/>
      <c r="VJT64" s="8"/>
      <c r="VJU64" s="8"/>
      <c r="VJV64" s="8"/>
      <c r="VJW64" s="8"/>
      <c r="VJX64" s="8"/>
      <c r="VJY64" s="8"/>
      <c r="VJZ64" s="8"/>
      <c r="VKA64" s="8"/>
      <c r="VKB64" s="8"/>
      <c r="VKC64" s="8"/>
      <c r="VKD64" s="8"/>
      <c r="VKE64" s="8"/>
      <c r="VKF64" s="8"/>
      <c r="VKG64" s="8"/>
      <c r="VKH64" s="8"/>
      <c r="VKI64" s="8"/>
      <c r="VKJ64" s="8"/>
      <c r="VKK64" s="8"/>
      <c r="VKL64" s="8"/>
      <c r="VKM64" s="8"/>
      <c r="VKN64" s="8"/>
      <c r="VKO64" s="8"/>
      <c r="VKP64" s="8"/>
      <c r="VKQ64" s="8"/>
      <c r="VKR64" s="8"/>
      <c r="VKS64" s="8"/>
      <c r="VKT64" s="8"/>
      <c r="VKU64" s="8"/>
      <c r="VKV64" s="8"/>
      <c r="VKW64" s="8"/>
      <c r="VKX64" s="8"/>
      <c r="VKY64" s="8"/>
      <c r="VKZ64" s="8"/>
      <c r="VLA64" s="8"/>
      <c r="VLB64" s="8"/>
      <c r="VLC64" s="8"/>
      <c r="VLD64" s="8"/>
      <c r="VLE64" s="8"/>
      <c r="VLF64" s="8"/>
      <c r="VLG64" s="8"/>
      <c r="VLH64" s="8"/>
      <c r="VLI64" s="8"/>
      <c r="VLJ64" s="8"/>
      <c r="VLK64" s="8"/>
      <c r="VLL64" s="8"/>
      <c r="VLM64" s="8"/>
      <c r="VLN64" s="8"/>
      <c r="VLO64" s="8"/>
      <c r="VLP64" s="8"/>
      <c r="VLQ64" s="8"/>
      <c r="VLR64" s="8"/>
      <c r="VLS64" s="8"/>
      <c r="VLT64" s="8"/>
      <c r="VLU64" s="8"/>
      <c r="VLV64" s="8"/>
      <c r="VLW64" s="8"/>
      <c r="VLX64" s="8"/>
      <c r="VLY64" s="8"/>
      <c r="VLZ64" s="8"/>
      <c r="VMA64" s="8"/>
      <c r="VMB64" s="8"/>
      <c r="VMC64" s="8"/>
      <c r="VMD64" s="8"/>
      <c r="VME64" s="8"/>
      <c r="VMF64" s="8"/>
      <c r="VMG64" s="8"/>
      <c r="VMH64" s="8"/>
      <c r="VMI64" s="8"/>
      <c r="VMJ64" s="8"/>
      <c r="VMK64" s="8"/>
      <c r="VML64" s="8"/>
      <c r="VMM64" s="8"/>
      <c r="VMN64" s="8"/>
      <c r="VMO64" s="8"/>
      <c r="VMP64" s="8"/>
      <c r="VMQ64" s="8"/>
      <c r="VMR64" s="8"/>
      <c r="VMS64" s="8"/>
      <c r="VMT64" s="8"/>
      <c r="VMU64" s="8"/>
      <c r="VMV64" s="8"/>
      <c r="VMW64" s="8"/>
      <c r="VMX64" s="8"/>
      <c r="VMY64" s="8"/>
      <c r="VMZ64" s="8"/>
      <c r="VNA64" s="8"/>
      <c r="VNB64" s="8"/>
      <c r="VNC64" s="8"/>
      <c r="VND64" s="8"/>
      <c r="VNE64" s="8"/>
      <c r="VNF64" s="8"/>
      <c r="VNG64" s="8"/>
      <c r="VNH64" s="8"/>
      <c r="VNI64" s="8"/>
      <c r="VNJ64" s="8"/>
      <c r="VNK64" s="8"/>
      <c r="VNL64" s="8"/>
      <c r="VNM64" s="8"/>
      <c r="VNN64" s="8"/>
      <c r="VNO64" s="8"/>
      <c r="VNP64" s="8"/>
      <c r="VNQ64" s="8"/>
      <c r="VNR64" s="8"/>
      <c r="VNS64" s="8"/>
      <c r="VNT64" s="8"/>
      <c r="VNU64" s="8"/>
      <c r="VNV64" s="8"/>
      <c r="VNW64" s="8"/>
      <c r="VNX64" s="8"/>
      <c r="VNY64" s="8"/>
      <c r="VNZ64" s="8"/>
      <c r="VOA64" s="8"/>
      <c r="VOB64" s="8"/>
      <c r="VOC64" s="8"/>
      <c r="VOD64" s="8"/>
      <c r="VOE64" s="8"/>
      <c r="VOF64" s="8"/>
      <c r="VOG64" s="8"/>
      <c r="VOH64" s="8"/>
      <c r="VOI64" s="8"/>
      <c r="VOJ64" s="8"/>
      <c r="VOK64" s="8"/>
      <c r="VOL64" s="8"/>
      <c r="VOM64" s="8"/>
      <c r="VON64" s="8"/>
      <c r="VOO64" s="8"/>
      <c r="VOP64" s="8"/>
      <c r="VOQ64" s="8"/>
      <c r="VOR64" s="8"/>
      <c r="VOS64" s="8"/>
      <c r="VOT64" s="8"/>
      <c r="VOU64" s="8"/>
      <c r="VOV64" s="8"/>
      <c r="VOW64" s="8"/>
      <c r="VOX64" s="8"/>
      <c r="VOY64" s="8"/>
      <c r="VOZ64" s="8"/>
      <c r="VPA64" s="8"/>
      <c r="VPB64" s="8"/>
      <c r="VPC64" s="8"/>
      <c r="VPD64" s="8"/>
      <c r="VPE64" s="8"/>
      <c r="VPF64" s="8"/>
      <c r="VPG64" s="8"/>
      <c r="VPH64" s="8"/>
      <c r="VPI64" s="8"/>
      <c r="VPJ64" s="8"/>
      <c r="VPK64" s="8"/>
      <c r="VPL64" s="8"/>
      <c r="VPM64" s="8"/>
      <c r="VPN64" s="8"/>
      <c r="VPO64" s="8"/>
      <c r="VPP64" s="8"/>
      <c r="VPQ64" s="8"/>
      <c r="VPR64" s="8"/>
      <c r="VPS64" s="8"/>
      <c r="VPT64" s="8"/>
      <c r="VPU64" s="8"/>
      <c r="VPV64" s="8"/>
      <c r="VPW64" s="8"/>
      <c r="VPX64" s="8"/>
      <c r="VPY64" s="8"/>
      <c r="VPZ64" s="8"/>
      <c r="VQA64" s="8"/>
      <c r="VQB64" s="8"/>
      <c r="VQC64" s="8"/>
      <c r="VQD64" s="8"/>
      <c r="VQE64" s="8"/>
      <c r="VQF64" s="8"/>
      <c r="VQG64" s="8"/>
      <c r="VQH64" s="8"/>
      <c r="VQI64" s="8"/>
      <c r="VQJ64" s="8"/>
      <c r="VQK64" s="8"/>
      <c r="VQL64" s="8"/>
      <c r="VQM64" s="8"/>
      <c r="VQN64" s="8"/>
      <c r="VQO64" s="8"/>
      <c r="VQP64" s="8"/>
      <c r="VQQ64" s="8"/>
      <c r="VQR64" s="8"/>
      <c r="VQS64" s="8"/>
      <c r="VQT64" s="8"/>
      <c r="VQU64" s="8"/>
      <c r="VQV64" s="8"/>
      <c r="VQW64" s="8"/>
      <c r="VQX64" s="8"/>
      <c r="VQY64" s="8"/>
      <c r="VQZ64" s="8"/>
      <c r="VRA64" s="8"/>
      <c r="VRB64" s="8"/>
      <c r="VRC64" s="8"/>
      <c r="VRD64" s="8"/>
      <c r="VRE64" s="8"/>
      <c r="VRF64" s="8"/>
      <c r="VRG64" s="8"/>
      <c r="VRH64" s="8"/>
      <c r="VRI64" s="8"/>
      <c r="VRJ64" s="8"/>
      <c r="VRK64" s="8"/>
      <c r="VRL64" s="8"/>
      <c r="VRM64" s="8"/>
      <c r="VRN64" s="8"/>
      <c r="VRO64" s="8"/>
      <c r="VRP64" s="8"/>
      <c r="VRQ64" s="8"/>
      <c r="VRR64" s="8"/>
      <c r="VRS64" s="8"/>
      <c r="VRT64" s="8"/>
      <c r="VRU64" s="8"/>
      <c r="VRV64" s="8"/>
      <c r="VRW64" s="8"/>
      <c r="VRX64" s="8"/>
      <c r="VRY64" s="8"/>
      <c r="VRZ64" s="8"/>
      <c r="VSA64" s="8"/>
      <c r="VSB64" s="8"/>
      <c r="VSC64" s="8"/>
      <c r="VSD64" s="8"/>
      <c r="VSE64" s="8"/>
      <c r="VSF64" s="8"/>
      <c r="VSG64" s="8"/>
      <c r="VSH64" s="8"/>
      <c r="VSI64" s="8"/>
      <c r="VSJ64" s="8"/>
      <c r="VSK64" s="8"/>
      <c r="VSL64" s="8"/>
      <c r="VSM64" s="8"/>
      <c r="VSN64" s="8"/>
      <c r="VSO64" s="8"/>
      <c r="VSP64" s="8"/>
      <c r="VSQ64" s="8"/>
      <c r="VSR64" s="8"/>
      <c r="VSS64" s="8"/>
      <c r="VST64" s="8"/>
      <c r="VSU64" s="8"/>
      <c r="VSV64" s="8"/>
      <c r="VSW64" s="8"/>
      <c r="VSX64" s="8"/>
      <c r="VSY64" s="8"/>
      <c r="VSZ64" s="8"/>
      <c r="VTA64" s="8"/>
      <c r="VTB64" s="8"/>
      <c r="VTC64" s="8"/>
      <c r="VTD64" s="8"/>
      <c r="VTE64" s="8"/>
      <c r="VTF64" s="8"/>
      <c r="VTG64" s="8"/>
      <c r="VTH64" s="8"/>
      <c r="VTI64" s="8"/>
      <c r="VTJ64" s="8"/>
      <c r="VTK64" s="8"/>
      <c r="VTL64" s="8"/>
      <c r="VTM64" s="8"/>
      <c r="VTN64" s="8"/>
      <c r="VTO64" s="8"/>
      <c r="VTP64" s="8"/>
      <c r="VTQ64" s="8"/>
      <c r="VTR64" s="8"/>
      <c r="VTS64" s="8"/>
      <c r="VTT64" s="8"/>
      <c r="VTU64" s="8"/>
      <c r="VTV64" s="8"/>
      <c r="VTW64" s="8"/>
      <c r="VTX64" s="8"/>
      <c r="VTY64" s="8"/>
      <c r="VTZ64" s="8"/>
      <c r="VUA64" s="8"/>
      <c r="VUB64" s="8"/>
      <c r="VUC64" s="8"/>
      <c r="VUD64" s="8"/>
      <c r="VUE64" s="8"/>
      <c r="VUF64" s="8"/>
      <c r="VUG64" s="8"/>
      <c r="VUH64" s="8"/>
      <c r="VUI64" s="8"/>
      <c r="VUJ64" s="8"/>
      <c r="VUK64" s="8"/>
      <c r="VUL64" s="8"/>
      <c r="VUM64" s="8"/>
      <c r="VUN64" s="8"/>
      <c r="VUO64" s="8"/>
      <c r="VUP64" s="8"/>
      <c r="VUQ64" s="8"/>
      <c r="VUR64" s="8"/>
      <c r="VUS64" s="8"/>
      <c r="VUT64" s="8"/>
      <c r="VUU64" s="8"/>
      <c r="VUV64" s="8"/>
      <c r="VUW64" s="8"/>
      <c r="VUX64" s="8"/>
      <c r="VUY64" s="8"/>
      <c r="VUZ64" s="8"/>
      <c r="VVA64" s="8"/>
      <c r="VVB64" s="8"/>
      <c r="VVC64" s="8"/>
      <c r="VVD64" s="8"/>
      <c r="VVE64" s="8"/>
      <c r="VVF64" s="8"/>
      <c r="VVG64" s="8"/>
      <c r="VVH64" s="8"/>
      <c r="VVI64" s="8"/>
      <c r="VVJ64" s="8"/>
      <c r="VVK64" s="8"/>
      <c r="VVL64" s="8"/>
      <c r="VVM64" s="8"/>
      <c r="VVN64" s="8"/>
      <c r="VVO64" s="8"/>
      <c r="VVP64" s="8"/>
      <c r="VVQ64" s="8"/>
      <c r="VVR64" s="8"/>
      <c r="VVS64" s="8"/>
      <c r="VVT64" s="8"/>
      <c r="VVU64" s="8"/>
      <c r="VVV64" s="8"/>
      <c r="VVW64" s="8"/>
      <c r="VVX64" s="8"/>
      <c r="VVY64" s="8"/>
      <c r="VVZ64" s="8"/>
      <c r="VWA64" s="8"/>
      <c r="VWB64" s="8"/>
      <c r="VWC64" s="8"/>
      <c r="VWD64" s="8"/>
      <c r="VWE64" s="8"/>
      <c r="VWF64" s="8"/>
      <c r="VWG64" s="8"/>
      <c r="VWH64" s="8"/>
      <c r="VWI64" s="8"/>
      <c r="VWJ64" s="8"/>
      <c r="VWK64" s="8"/>
      <c r="VWL64" s="8"/>
      <c r="VWM64" s="8"/>
      <c r="VWN64" s="8"/>
      <c r="VWO64" s="8"/>
      <c r="VWP64" s="8"/>
      <c r="VWQ64" s="8"/>
      <c r="VWR64" s="8"/>
      <c r="VWS64" s="8"/>
      <c r="VWT64" s="8"/>
      <c r="VWU64" s="8"/>
      <c r="VWV64" s="8"/>
      <c r="VWW64" s="8"/>
      <c r="VWX64" s="8"/>
      <c r="VWY64" s="8"/>
      <c r="VWZ64" s="8"/>
      <c r="VXA64" s="8"/>
      <c r="VXB64" s="8"/>
      <c r="VXC64" s="8"/>
      <c r="VXD64" s="8"/>
      <c r="VXE64" s="8"/>
      <c r="VXF64" s="8"/>
      <c r="VXG64" s="8"/>
      <c r="VXH64" s="8"/>
      <c r="VXI64" s="8"/>
      <c r="VXJ64" s="8"/>
      <c r="VXK64" s="8"/>
      <c r="VXL64" s="8"/>
      <c r="VXM64" s="8"/>
      <c r="VXN64" s="8"/>
      <c r="VXO64" s="8"/>
      <c r="VXP64" s="8"/>
      <c r="VXQ64" s="8"/>
      <c r="VXR64" s="8"/>
      <c r="VXS64" s="8"/>
      <c r="VXT64" s="8"/>
      <c r="VXU64" s="8"/>
      <c r="VXV64" s="8"/>
      <c r="VXW64" s="8"/>
      <c r="VXX64" s="8"/>
      <c r="VXY64" s="8"/>
      <c r="VXZ64" s="8"/>
      <c r="VYA64" s="8"/>
      <c r="VYB64" s="8"/>
      <c r="VYC64" s="8"/>
      <c r="VYD64" s="8"/>
      <c r="VYE64" s="8"/>
      <c r="VYF64" s="8"/>
      <c r="VYG64" s="8"/>
      <c r="VYH64" s="8"/>
      <c r="VYI64" s="8"/>
      <c r="VYJ64" s="8"/>
      <c r="VYK64" s="8"/>
      <c r="VYL64" s="8"/>
      <c r="VYM64" s="8"/>
      <c r="VYN64" s="8"/>
      <c r="VYO64" s="8"/>
      <c r="VYP64" s="8"/>
      <c r="VYQ64" s="8"/>
      <c r="VYR64" s="8"/>
      <c r="VYS64" s="8"/>
      <c r="VYT64" s="8"/>
      <c r="VYU64" s="8"/>
      <c r="VYV64" s="8"/>
      <c r="VYW64" s="8"/>
      <c r="VYX64" s="8"/>
      <c r="VYY64" s="8"/>
      <c r="VYZ64" s="8"/>
      <c r="VZA64" s="8"/>
      <c r="VZB64" s="8"/>
      <c r="VZC64" s="8"/>
      <c r="VZD64" s="8"/>
      <c r="VZE64" s="8"/>
      <c r="VZF64" s="8"/>
      <c r="VZG64" s="8"/>
      <c r="VZH64" s="8"/>
      <c r="VZI64" s="8"/>
      <c r="VZJ64" s="8"/>
      <c r="VZK64" s="8"/>
      <c r="VZL64" s="8"/>
      <c r="VZM64" s="8"/>
      <c r="VZN64" s="8"/>
      <c r="VZO64" s="8"/>
      <c r="VZP64" s="8"/>
      <c r="VZQ64" s="8"/>
      <c r="VZR64" s="8"/>
      <c r="VZS64" s="8"/>
      <c r="VZT64" s="8"/>
      <c r="VZU64" s="8"/>
      <c r="VZV64" s="8"/>
      <c r="VZW64" s="8"/>
      <c r="VZX64" s="8"/>
      <c r="VZY64" s="8"/>
      <c r="VZZ64" s="8"/>
      <c r="WAA64" s="8"/>
      <c r="WAB64" s="8"/>
      <c r="WAC64" s="8"/>
      <c r="WAD64" s="8"/>
      <c r="WAE64" s="8"/>
      <c r="WAF64" s="8"/>
      <c r="WAG64" s="8"/>
      <c r="WAH64" s="8"/>
      <c r="WAI64" s="8"/>
      <c r="WAJ64" s="8"/>
      <c r="WAK64" s="8"/>
      <c r="WAL64" s="8"/>
      <c r="WAM64" s="8"/>
      <c r="WAN64" s="8"/>
      <c r="WAO64" s="8"/>
      <c r="WAP64" s="8"/>
      <c r="WAQ64" s="8"/>
      <c r="WAR64" s="8"/>
      <c r="WAS64" s="8"/>
      <c r="WAT64" s="8"/>
      <c r="WAU64" s="8"/>
      <c r="WAV64" s="8"/>
      <c r="WAW64" s="8"/>
      <c r="WAX64" s="8"/>
      <c r="WAY64" s="8"/>
      <c r="WAZ64" s="8"/>
      <c r="WBA64" s="8"/>
      <c r="WBB64" s="8"/>
      <c r="WBC64" s="8"/>
      <c r="WBD64" s="8"/>
      <c r="WBE64" s="8"/>
      <c r="WBF64" s="8"/>
      <c r="WBG64" s="8"/>
      <c r="WBH64" s="8"/>
      <c r="WBI64" s="8"/>
      <c r="WBJ64" s="8"/>
      <c r="WBK64" s="8"/>
      <c r="WBL64" s="8"/>
      <c r="WBM64" s="8"/>
      <c r="WBN64" s="8"/>
      <c r="WBO64" s="8"/>
      <c r="WBP64" s="8"/>
      <c r="WBQ64" s="8"/>
      <c r="WBR64" s="8"/>
      <c r="WBS64" s="8"/>
      <c r="WBT64" s="8"/>
      <c r="WBU64" s="8"/>
      <c r="WBV64" s="8"/>
      <c r="WBW64" s="8"/>
      <c r="WBX64" s="8"/>
      <c r="WBY64" s="8"/>
      <c r="WBZ64" s="8"/>
      <c r="WCA64" s="8"/>
      <c r="WCB64" s="8"/>
      <c r="WCC64" s="8"/>
      <c r="WCD64" s="8"/>
      <c r="WCE64" s="8"/>
      <c r="WCF64" s="8"/>
      <c r="WCG64" s="8"/>
      <c r="WCH64" s="8"/>
      <c r="WCI64" s="8"/>
      <c r="WCJ64" s="8"/>
      <c r="WCK64" s="8"/>
      <c r="WCL64" s="8"/>
      <c r="WCM64" s="8"/>
      <c r="WCN64" s="8"/>
      <c r="WCO64" s="8"/>
      <c r="WCP64" s="8"/>
      <c r="WCQ64" s="8"/>
      <c r="WCR64" s="8"/>
      <c r="WCS64" s="8"/>
      <c r="WCT64" s="8"/>
      <c r="WCU64" s="8"/>
      <c r="WCV64" s="8"/>
      <c r="WCW64" s="8"/>
      <c r="WCX64" s="8"/>
      <c r="WCY64" s="8"/>
      <c r="WCZ64" s="8"/>
      <c r="WDA64" s="8"/>
      <c r="WDB64" s="8"/>
      <c r="WDC64" s="8"/>
      <c r="WDD64" s="8"/>
      <c r="WDE64" s="8"/>
      <c r="WDF64" s="8"/>
      <c r="WDG64" s="8"/>
      <c r="WDH64" s="8"/>
      <c r="WDI64" s="8"/>
      <c r="WDJ64" s="8"/>
      <c r="WDK64" s="8"/>
      <c r="WDL64" s="8"/>
      <c r="WDM64" s="8"/>
      <c r="WDN64" s="8"/>
      <c r="WDO64" s="8"/>
      <c r="WDP64" s="8"/>
      <c r="WDQ64" s="8"/>
      <c r="WDR64" s="8"/>
      <c r="WDS64" s="8"/>
      <c r="WDT64" s="8"/>
      <c r="WDU64" s="8"/>
      <c r="WDV64" s="8"/>
      <c r="WDW64" s="8"/>
      <c r="WDX64" s="8"/>
      <c r="WDY64" s="8"/>
      <c r="WDZ64" s="8"/>
      <c r="WEA64" s="8"/>
      <c r="WEB64" s="8"/>
      <c r="WEC64" s="8"/>
      <c r="WED64" s="8"/>
      <c r="WEE64" s="8"/>
      <c r="WEF64" s="8"/>
      <c r="WEG64" s="8"/>
      <c r="WEH64" s="8"/>
      <c r="WEI64" s="8"/>
      <c r="WEJ64" s="8"/>
      <c r="WEK64" s="8"/>
      <c r="WEL64" s="8"/>
      <c r="WEM64" s="8"/>
      <c r="WEN64" s="8"/>
      <c r="WEO64" s="8"/>
      <c r="WEP64" s="8"/>
      <c r="WEQ64" s="8"/>
      <c r="WER64" s="8"/>
      <c r="WES64" s="8"/>
      <c r="WET64" s="8"/>
      <c r="WEU64" s="8"/>
      <c r="WEV64" s="8"/>
      <c r="WEW64" s="8"/>
      <c r="WEX64" s="8"/>
      <c r="WEY64" s="8"/>
      <c r="WEZ64" s="8"/>
      <c r="WFA64" s="8"/>
      <c r="WFB64" s="8"/>
      <c r="WFC64" s="8"/>
      <c r="WFD64" s="8"/>
      <c r="WFE64" s="8"/>
      <c r="WFF64" s="8"/>
      <c r="WFG64" s="8"/>
      <c r="WFH64" s="8"/>
      <c r="WFI64" s="8"/>
      <c r="WFJ64" s="8"/>
      <c r="WFK64" s="8"/>
      <c r="WFL64" s="8"/>
      <c r="WFM64" s="8"/>
      <c r="WFN64" s="8"/>
      <c r="WFO64" s="8"/>
      <c r="WFP64" s="8"/>
      <c r="WFQ64" s="8"/>
      <c r="WFR64" s="8"/>
      <c r="WFS64" s="8"/>
      <c r="WFT64" s="8"/>
      <c r="WFU64" s="8"/>
      <c r="WFV64" s="8"/>
      <c r="WFW64" s="8"/>
      <c r="WFX64" s="8"/>
      <c r="WFY64" s="8"/>
      <c r="WFZ64" s="8"/>
      <c r="WGA64" s="8"/>
      <c r="WGB64" s="8"/>
      <c r="WGC64" s="8"/>
      <c r="WGD64" s="8"/>
      <c r="WGE64" s="8"/>
      <c r="WGF64" s="8"/>
      <c r="WGG64" s="8"/>
      <c r="WGH64" s="8"/>
      <c r="WGI64" s="8"/>
      <c r="WGJ64" s="8"/>
      <c r="WGK64" s="8"/>
      <c r="WGL64" s="8"/>
      <c r="WGM64" s="8"/>
      <c r="WGN64" s="8"/>
      <c r="WGO64" s="8"/>
      <c r="WGP64" s="8"/>
      <c r="WGQ64" s="8"/>
      <c r="WGR64" s="8"/>
      <c r="WGS64" s="8"/>
      <c r="WGT64" s="8"/>
      <c r="WGU64" s="8"/>
      <c r="WGV64" s="8"/>
      <c r="WGW64" s="8"/>
      <c r="WGX64" s="8"/>
      <c r="WGY64" s="8"/>
      <c r="WGZ64" s="8"/>
      <c r="WHA64" s="8"/>
      <c r="WHB64" s="8"/>
      <c r="WHC64" s="8"/>
      <c r="WHD64" s="8"/>
      <c r="WHE64" s="8"/>
      <c r="WHF64" s="8"/>
      <c r="WHG64" s="8"/>
      <c r="WHH64" s="8"/>
      <c r="WHI64" s="8"/>
      <c r="WHJ64" s="8"/>
      <c r="WHK64" s="8"/>
      <c r="WHL64" s="8"/>
      <c r="WHM64" s="8"/>
      <c r="WHN64" s="8"/>
      <c r="WHO64" s="8"/>
      <c r="WHP64" s="8"/>
      <c r="WHQ64" s="8"/>
      <c r="WHR64" s="8"/>
      <c r="WHS64" s="8"/>
      <c r="WHT64" s="8"/>
      <c r="WHU64" s="8"/>
      <c r="WHV64" s="8"/>
      <c r="WHW64" s="8"/>
      <c r="WHX64" s="8"/>
      <c r="WHY64" s="8"/>
      <c r="WHZ64" s="8"/>
      <c r="WIA64" s="8"/>
      <c r="WIB64" s="8"/>
      <c r="WIC64" s="8"/>
      <c r="WID64" s="8"/>
      <c r="WIE64" s="8"/>
      <c r="WIF64" s="8"/>
      <c r="WIG64" s="8"/>
      <c r="WIH64" s="8"/>
      <c r="WII64" s="8"/>
      <c r="WIJ64" s="8"/>
      <c r="WIK64" s="8"/>
      <c r="WIL64" s="8"/>
      <c r="WIM64" s="8"/>
      <c r="WIN64" s="8"/>
      <c r="WIO64" s="8"/>
      <c r="WIP64" s="8"/>
      <c r="WIQ64" s="8"/>
      <c r="WIR64" s="8"/>
      <c r="WIS64" s="8"/>
      <c r="WIT64" s="8"/>
      <c r="WIU64" s="8"/>
      <c r="WIV64" s="8"/>
      <c r="WIW64" s="8"/>
      <c r="WIX64" s="8"/>
      <c r="WIY64" s="8"/>
      <c r="WIZ64" s="8"/>
      <c r="WJA64" s="8"/>
      <c r="WJB64" s="8"/>
      <c r="WJC64" s="8"/>
      <c r="WJD64" s="8"/>
      <c r="WJE64" s="8"/>
      <c r="WJF64" s="8"/>
      <c r="WJG64" s="8"/>
      <c r="WJH64" s="8"/>
      <c r="WJI64" s="8"/>
      <c r="WJJ64" s="8"/>
      <c r="WJK64" s="8"/>
      <c r="WJL64" s="8"/>
      <c r="WJM64" s="8"/>
      <c r="WJN64" s="8"/>
      <c r="WJO64" s="8"/>
      <c r="WJP64" s="8"/>
      <c r="WJQ64" s="8"/>
      <c r="WJR64" s="8"/>
      <c r="WJS64" s="8"/>
      <c r="WJT64" s="8"/>
      <c r="WJU64" s="8"/>
      <c r="WJV64" s="8"/>
      <c r="WJW64" s="8"/>
      <c r="WJX64" s="8"/>
      <c r="WJY64" s="8"/>
      <c r="WJZ64" s="8"/>
      <c r="WKA64" s="8"/>
      <c r="WKB64" s="8"/>
      <c r="WKC64" s="8"/>
      <c r="WKD64" s="8"/>
      <c r="WKE64" s="8"/>
      <c r="WKF64" s="8"/>
      <c r="WKG64" s="8"/>
      <c r="WKH64" s="8"/>
      <c r="WKI64" s="8"/>
      <c r="WKJ64" s="8"/>
      <c r="WKK64" s="8"/>
      <c r="WKL64" s="8"/>
      <c r="WKM64" s="8"/>
      <c r="WKN64" s="8"/>
      <c r="WKO64" s="8"/>
      <c r="WKP64" s="8"/>
      <c r="WKQ64" s="8"/>
      <c r="WKR64" s="8"/>
      <c r="WKS64" s="8"/>
      <c r="WKT64" s="8"/>
      <c r="WKU64" s="8"/>
      <c r="WKV64" s="8"/>
      <c r="WKW64" s="8"/>
      <c r="WKX64" s="8"/>
      <c r="WKY64" s="8"/>
      <c r="WKZ64" s="8"/>
      <c r="WLA64" s="8"/>
      <c r="WLB64" s="8"/>
      <c r="WLC64" s="8"/>
      <c r="WLD64" s="8"/>
      <c r="WLE64" s="8"/>
      <c r="WLF64" s="8"/>
      <c r="WLG64" s="8"/>
      <c r="WLH64" s="8"/>
      <c r="WLI64" s="8"/>
      <c r="WLJ64" s="8"/>
      <c r="WLK64" s="8"/>
      <c r="WLL64" s="8"/>
      <c r="WLM64" s="8"/>
      <c r="WLN64" s="8"/>
      <c r="WLO64" s="8"/>
      <c r="WLP64" s="8"/>
      <c r="WLQ64" s="8"/>
      <c r="WLR64" s="8"/>
      <c r="WLS64" s="8"/>
      <c r="WLT64" s="8"/>
      <c r="WLU64" s="8"/>
      <c r="WLV64" s="8"/>
      <c r="WLW64" s="8"/>
      <c r="WLX64" s="8"/>
      <c r="WLY64" s="8"/>
      <c r="WLZ64" s="8"/>
      <c r="WMA64" s="8"/>
      <c r="WMB64" s="8"/>
      <c r="WMC64" s="8"/>
      <c r="WMD64" s="8"/>
      <c r="WME64" s="8"/>
      <c r="WMF64" s="8"/>
      <c r="WMG64" s="8"/>
      <c r="WMH64" s="8"/>
      <c r="WMI64" s="8"/>
      <c r="WMJ64" s="8"/>
      <c r="WMK64" s="8"/>
      <c r="WML64" s="8"/>
      <c r="WMM64" s="8"/>
      <c r="WMN64" s="8"/>
      <c r="WMO64" s="8"/>
      <c r="WMP64" s="8"/>
      <c r="WMQ64" s="8"/>
      <c r="WMR64" s="8"/>
      <c r="WMS64" s="8"/>
      <c r="WMT64" s="8"/>
      <c r="WMU64" s="8"/>
      <c r="WMV64" s="8"/>
      <c r="WMW64" s="8"/>
      <c r="WMX64" s="8"/>
      <c r="WMY64" s="8"/>
      <c r="WMZ64" s="8"/>
      <c r="WNA64" s="8"/>
      <c r="WNB64" s="8"/>
      <c r="WNC64" s="8"/>
      <c r="WND64" s="8"/>
      <c r="WNE64" s="8"/>
      <c r="WNF64" s="8"/>
      <c r="WNG64" s="8"/>
      <c r="WNH64" s="8"/>
      <c r="WNI64" s="8"/>
      <c r="WNJ64" s="8"/>
      <c r="WNK64" s="8"/>
      <c r="WNL64" s="8"/>
      <c r="WNM64" s="8"/>
      <c r="WNN64" s="8"/>
      <c r="WNO64" s="8"/>
      <c r="WNP64" s="8"/>
      <c r="WNQ64" s="8"/>
      <c r="WNR64" s="8"/>
      <c r="WNS64" s="8"/>
      <c r="WNT64" s="8"/>
      <c r="WNU64" s="8"/>
      <c r="WNV64" s="8"/>
      <c r="WNW64" s="8"/>
      <c r="WNX64" s="8"/>
      <c r="WNY64" s="8"/>
      <c r="WNZ64" s="8"/>
      <c r="WOA64" s="8"/>
      <c r="WOB64" s="8"/>
      <c r="WOC64" s="8"/>
      <c r="WOD64" s="8"/>
      <c r="WOE64" s="8"/>
      <c r="WOF64" s="8"/>
      <c r="WOG64" s="8"/>
      <c r="WOH64" s="8"/>
      <c r="WOI64" s="8"/>
      <c r="WOJ64" s="8"/>
      <c r="WOK64" s="8"/>
      <c r="WOL64" s="8"/>
      <c r="WOM64" s="8"/>
      <c r="WON64" s="8"/>
      <c r="WOO64" s="8"/>
      <c r="WOP64" s="8"/>
      <c r="WOQ64" s="8"/>
      <c r="WOR64" s="8"/>
      <c r="WOS64" s="8"/>
      <c r="WOT64" s="8"/>
      <c r="WOU64" s="8"/>
      <c r="WOV64" s="8"/>
      <c r="WOW64" s="8"/>
      <c r="WOX64" s="8"/>
      <c r="WOY64" s="8"/>
      <c r="WOZ64" s="8"/>
      <c r="WPA64" s="8"/>
      <c r="WPB64" s="8"/>
      <c r="WPC64" s="8"/>
      <c r="WPD64" s="8"/>
      <c r="WPE64" s="8"/>
      <c r="WPF64" s="8"/>
      <c r="WPG64" s="8"/>
      <c r="WPH64" s="8"/>
      <c r="WPI64" s="8"/>
      <c r="WPJ64" s="8"/>
      <c r="WPK64" s="8"/>
      <c r="WPL64" s="8"/>
      <c r="WPM64" s="8"/>
      <c r="WPN64" s="8"/>
      <c r="WPO64" s="8"/>
      <c r="WPP64" s="8"/>
      <c r="WPQ64" s="8"/>
      <c r="WPR64" s="8"/>
      <c r="WPS64" s="8"/>
      <c r="WPT64" s="8"/>
      <c r="WPU64" s="8"/>
      <c r="WPV64" s="8"/>
      <c r="WPW64" s="8"/>
      <c r="WPX64" s="8"/>
      <c r="WPY64" s="8"/>
      <c r="WPZ64" s="8"/>
      <c r="WQA64" s="8"/>
      <c r="WQB64" s="8"/>
      <c r="WQC64" s="8"/>
      <c r="WQD64" s="8"/>
      <c r="WQE64" s="8"/>
      <c r="WQF64" s="8"/>
      <c r="WQG64" s="8"/>
      <c r="WQH64" s="8"/>
      <c r="WQI64" s="8"/>
      <c r="WQJ64" s="8"/>
      <c r="WQK64" s="8"/>
      <c r="WQL64" s="8"/>
      <c r="WQM64" s="8"/>
      <c r="WQN64" s="8"/>
      <c r="WQO64" s="8"/>
      <c r="WQP64" s="8"/>
      <c r="WQQ64" s="8"/>
      <c r="WQR64" s="8"/>
      <c r="WQS64" s="8"/>
      <c r="WQT64" s="8"/>
      <c r="WQU64" s="8"/>
      <c r="WQV64" s="8"/>
      <c r="WQW64" s="8"/>
      <c r="WQX64" s="8"/>
      <c r="WQY64" s="8"/>
      <c r="WQZ64" s="8"/>
      <c r="WRA64" s="8"/>
      <c r="WRB64" s="8"/>
      <c r="WRC64" s="8"/>
      <c r="WRD64" s="8"/>
      <c r="WRE64" s="8"/>
      <c r="WRF64" s="8"/>
      <c r="WRG64" s="8"/>
      <c r="WRH64" s="8"/>
      <c r="WRI64" s="8"/>
      <c r="WRJ64" s="8"/>
      <c r="WRK64" s="8"/>
      <c r="WRL64" s="8"/>
      <c r="WRM64" s="8"/>
      <c r="WRN64" s="8"/>
      <c r="WRO64" s="8"/>
      <c r="WRP64" s="8"/>
      <c r="WRQ64" s="8"/>
      <c r="WRR64" s="8"/>
      <c r="WRS64" s="8"/>
      <c r="WRT64" s="8"/>
      <c r="WRU64" s="8"/>
      <c r="WRV64" s="8"/>
      <c r="WRW64" s="8"/>
      <c r="WRX64" s="8"/>
      <c r="WRY64" s="8"/>
      <c r="WRZ64" s="8"/>
      <c r="WSA64" s="8"/>
      <c r="WSB64" s="8"/>
      <c r="WSC64" s="8"/>
      <c r="WSD64" s="8"/>
      <c r="WSE64" s="8"/>
      <c r="WSF64" s="8"/>
      <c r="WSG64" s="8"/>
      <c r="WSH64" s="8"/>
      <c r="WSI64" s="8"/>
      <c r="WSJ64" s="8"/>
      <c r="WSK64" s="8"/>
      <c r="WSL64" s="8"/>
      <c r="WSM64" s="8"/>
      <c r="WSN64" s="8"/>
      <c r="WSO64" s="8"/>
      <c r="WSP64" s="8"/>
      <c r="WSQ64" s="8"/>
      <c r="WSR64" s="8"/>
      <c r="WSS64" s="8"/>
      <c r="WST64" s="8"/>
      <c r="WSU64" s="8"/>
      <c r="WSV64" s="8"/>
      <c r="WSW64" s="8"/>
      <c r="WSX64" s="8"/>
      <c r="WSY64" s="8"/>
      <c r="WSZ64" s="8"/>
      <c r="WTA64" s="8"/>
      <c r="WTB64" s="8"/>
      <c r="WTC64" s="8"/>
      <c r="WTD64" s="8"/>
      <c r="WTE64" s="8"/>
      <c r="WTF64" s="8"/>
      <c r="WTG64" s="8"/>
      <c r="WTH64" s="8"/>
      <c r="WTI64" s="8"/>
      <c r="WTJ64" s="8"/>
      <c r="WTK64" s="8"/>
      <c r="WTL64" s="8"/>
      <c r="WTM64" s="8"/>
      <c r="WTN64" s="8"/>
      <c r="WTO64" s="8"/>
      <c r="WTP64" s="8"/>
      <c r="WTQ64" s="8"/>
      <c r="WTR64" s="8"/>
      <c r="WTS64" s="8"/>
      <c r="WTT64" s="8"/>
      <c r="WTU64" s="8"/>
      <c r="WTV64" s="8"/>
      <c r="WTW64" s="8"/>
      <c r="WTX64" s="8"/>
      <c r="WTY64" s="8"/>
      <c r="WTZ64" s="8"/>
      <c r="WUA64" s="8"/>
      <c r="WUB64" s="8"/>
      <c r="WUC64" s="8"/>
      <c r="WUD64" s="8"/>
      <c r="WUE64" s="8"/>
      <c r="WUF64" s="8"/>
      <c r="WUG64" s="8"/>
      <c r="WUH64" s="8"/>
      <c r="WUI64" s="8"/>
      <c r="WUJ64" s="8"/>
      <c r="WUK64" s="8"/>
      <c r="WUL64" s="8"/>
      <c r="WUM64" s="8"/>
      <c r="WUN64" s="8"/>
      <c r="WUO64" s="8"/>
      <c r="WUP64" s="8"/>
      <c r="WUQ64" s="8"/>
      <c r="WUR64" s="8"/>
      <c r="WUS64" s="8"/>
      <c r="WUT64" s="8"/>
      <c r="WUU64" s="8"/>
      <c r="WUV64" s="8"/>
      <c r="WUW64" s="8"/>
      <c r="WUX64" s="8"/>
      <c r="WUY64" s="8"/>
      <c r="WUZ64" s="8"/>
      <c r="WVA64" s="8"/>
      <c r="WVB64" s="8"/>
      <c r="WVC64" s="8"/>
      <c r="WVD64" s="8"/>
      <c r="WVE64" s="8"/>
      <c r="WVF64" s="8"/>
      <c r="WVG64" s="8"/>
      <c r="WVH64" s="8"/>
      <c r="WVI64" s="8"/>
      <c r="WVJ64" s="8"/>
      <c r="WVK64" s="8"/>
      <c r="WVL64" s="8"/>
      <c r="WVM64" s="8"/>
      <c r="WVN64" s="8"/>
      <c r="WVO64" s="8"/>
      <c r="WVP64" s="8"/>
      <c r="WVQ64" s="8"/>
      <c r="WVR64" s="8"/>
      <c r="WVS64" s="8"/>
      <c r="WVT64" s="8"/>
      <c r="WVU64" s="8"/>
      <c r="WVV64" s="8"/>
      <c r="WVW64" s="8"/>
      <c r="WVX64" s="8"/>
      <c r="WVY64" s="8"/>
      <c r="WVZ64" s="8"/>
      <c r="WWA64" s="8"/>
      <c r="WWB64" s="8"/>
      <c r="WWC64" s="8"/>
      <c r="WWD64" s="8"/>
      <c r="WWE64" s="8"/>
      <c r="WWF64" s="8"/>
      <c r="WWG64" s="8"/>
      <c r="WWH64" s="8"/>
      <c r="WWI64" s="8"/>
      <c r="WWJ64" s="8"/>
      <c r="WWK64" s="8"/>
      <c r="WWL64" s="8"/>
      <c r="WWM64" s="8"/>
      <c r="WWN64" s="8"/>
      <c r="WWO64" s="8"/>
      <c r="WWP64" s="8"/>
      <c r="WWQ64" s="8"/>
      <c r="WWR64" s="8"/>
      <c r="WWS64" s="8"/>
      <c r="WWT64" s="8"/>
      <c r="WWU64" s="8"/>
      <c r="WWV64" s="8"/>
      <c r="WWW64" s="8"/>
      <c r="WWX64" s="8"/>
      <c r="WWY64" s="8"/>
      <c r="WWZ64" s="8"/>
      <c r="WXA64" s="8"/>
      <c r="WXB64" s="8"/>
      <c r="WXC64" s="8"/>
      <c r="WXD64" s="8"/>
      <c r="WXE64" s="8"/>
      <c r="WXF64" s="8"/>
      <c r="WXG64" s="8"/>
      <c r="WXH64" s="8"/>
      <c r="WXI64" s="8"/>
      <c r="WXJ64" s="8"/>
      <c r="WXK64" s="8"/>
      <c r="WXL64" s="8"/>
      <c r="WXM64" s="8"/>
      <c r="WXN64" s="8"/>
      <c r="WXO64" s="8"/>
      <c r="WXP64" s="8"/>
      <c r="WXQ64" s="8"/>
      <c r="WXR64" s="8"/>
      <c r="WXS64" s="8"/>
      <c r="WXT64" s="8"/>
      <c r="WXU64" s="8"/>
      <c r="WXV64" s="8"/>
      <c r="WXW64" s="8"/>
      <c r="WXX64" s="8"/>
      <c r="WXY64" s="8"/>
      <c r="WXZ64" s="8"/>
      <c r="WYA64" s="8"/>
      <c r="WYB64" s="8"/>
      <c r="WYC64" s="8"/>
      <c r="WYD64" s="8"/>
      <c r="WYE64" s="8"/>
      <c r="WYF64" s="8"/>
      <c r="WYG64" s="8"/>
      <c r="WYH64" s="8"/>
      <c r="WYI64" s="8"/>
      <c r="WYJ64" s="8"/>
      <c r="WYK64" s="8"/>
      <c r="WYL64" s="8"/>
      <c r="WYM64" s="8"/>
      <c r="WYN64" s="8"/>
      <c r="WYO64" s="8"/>
      <c r="WYP64" s="8"/>
      <c r="WYQ64" s="8"/>
      <c r="WYR64" s="8"/>
      <c r="WYS64" s="8"/>
      <c r="WYT64" s="8"/>
      <c r="WYU64" s="8"/>
      <c r="WYV64" s="8"/>
      <c r="WYW64" s="8"/>
      <c r="WYX64" s="8"/>
      <c r="WYY64" s="8"/>
      <c r="WYZ64" s="8"/>
      <c r="WZA64" s="8"/>
      <c r="WZB64" s="8"/>
      <c r="WZC64" s="8"/>
      <c r="WZD64" s="8"/>
      <c r="WZE64" s="8"/>
      <c r="WZF64" s="8"/>
      <c r="WZG64" s="8"/>
      <c r="WZH64" s="8"/>
      <c r="WZI64" s="8"/>
      <c r="WZJ64" s="8"/>
      <c r="WZK64" s="8"/>
      <c r="WZL64" s="8"/>
      <c r="WZM64" s="8"/>
      <c r="WZN64" s="8"/>
      <c r="WZO64" s="8"/>
      <c r="WZP64" s="8"/>
      <c r="WZQ64" s="8"/>
      <c r="WZR64" s="8"/>
      <c r="WZS64" s="8"/>
      <c r="WZT64" s="8"/>
      <c r="WZU64" s="8"/>
      <c r="WZV64" s="8"/>
      <c r="WZW64" s="8"/>
      <c r="WZX64" s="8"/>
      <c r="WZY64" s="8"/>
      <c r="WZZ64" s="8"/>
      <c r="XAA64" s="8"/>
      <c r="XAB64" s="8"/>
      <c r="XAC64" s="8"/>
      <c r="XAD64" s="8"/>
      <c r="XAE64" s="8"/>
      <c r="XAF64" s="8"/>
      <c r="XAG64" s="8"/>
      <c r="XAH64" s="8"/>
      <c r="XAI64" s="8"/>
      <c r="XAJ64" s="8"/>
      <c r="XAK64" s="8"/>
      <c r="XAL64" s="8"/>
      <c r="XAM64" s="8"/>
      <c r="XAN64" s="8"/>
      <c r="XAO64" s="8"/>
      <c r="XAP64" s="8"/>
      <c r="XAQ64" s="8"/>
      <c r="XAR64" s="8"/>
      <c r="XAS64" s="8"/>
      <c r="XAT64" s="8"/>
      <c r="XAU64" s="8"/>
      <c r="XAV64" s="8"/>
      <c r="XAW64" s="8"/>
      <c r="XAX64" s="8"/>
      <c r="XAY64" s="8"/>
      <c r="XAZ64" s="8"/>
      <c r="XBA64" s="8"/>
      <c r="XBB64" s="8"/>
      <c r="XBC64" s="8"/>
      <c r="XBD64" s="8"/>
      <c r="XBE64" s="8"/>
      <c r="XBF64" s="8"/>
      <c r="XBG64" s="8"/>
      <c r="XBH64" s="8"/>
      <c r="XBI64" s="8"/>
      <c r="XBJ64" s="8"/>
      <c r="XBK64" s="8"/>
      <c r="XBL64" s="8"/>
      <c r="XBM64" s="8"/>
      <c r="XBN64" s="8"/>
      <c r="XBO64" s="8"/>
      <c r="XBP64" s="8"/>
      <c r="XBQ64" s="8"/>
      <c r="XBR64" s="8"/>
      <c r="XBS64" s="8"/>
      <c r="XBT64" s="8"/>
      <c r="XBU64" s="8"/>
      <c r="XBV64" s="8"/>
      <c r="XBW64" s="8"/>
      <c r="XBX64" s="8"/>
      <c r="XBY64" s="8"/>
      <c r="XBZ64" s="8"/>
      <c r="XCA64" s="8"/>
      <c r="XCB64" s="8"/>
      <c r="XCC64" s="8"/>
      <c r="XCD64" s="8"/>
      <c r="XCE64" s="8"/>
      <c r="XCF64" s="8"/>
      <c r="XCG64" s="8"/>
      <c r="XCH64" s="8"/>
      <c r="XCI64" s="8"/>
      <c r="XCJ64" s="8"/>
      <c r="XCK64" s="8"/>
      <c r="XCL64" s="8"/>
      <c r="XCM64" s="8"/>
      <c r="XCN64" s="8"/>
      <c r="XCO64" s="8"/>
      <c r="XCP64" s="8"/>
      <c r="XCQ64" s="8"/>
      <c r="XCR64" s="8"/>
      <c r="XCS64" s="8"/>
      <c r="XCT64" s="8"/>
      <c r="XCU64" s="8"/>
      <c r="XCV64" s="8"/>
      <c r="XCW64" s="8"/>
      <c r="XCX64" s="8"/>
      <c r="XCY64" s="8"/>
      <c r="XCZ64" s="8"/>
      <c r="XDA64" s="8"/>
      <c r="XDB64" s="8"/>
      <c r="XDC64" s="8"/>
      <c r="XDD64" s="8"/>
      <c r="XDE64" s="8"/>
      <c r="XDF64" s="8"/>
      <c r="XDG64" s="8"/>
      <c r="XDH64" s="8"/>
      <c r="XDI64" s="8"/>
      <c r="XDJ64" s="8"/>
      <c r="XDK64" s="8"/>
      <c r="XDL64" s="8"/>
      <c r="XDM64" s="8"/>
      <c r="XDN64" s="8"/>
      <c r="XDO64" s="8"/>
      <c r="XDP64" s="8"/>
      <c r="XDQ64" s="8"/>
      <c r="XDR64" s="8"/>
      <c r="XDS64" s="8"/>
      <c r="XDT64" s="8"/>
      <c r="XDU64" s="8"/>
      <c r="XDV64" s="8"/>
      <c r="XDW64" s="8"/>
      <c r="XDX64" s="8"/>
      <c r="XDY64" s="8"/>
      <c r="XDZ64" s="8"/>
      <c r="XEA64" s="8"/>
      <c r="XEB64" s="8"/>
      <c r="XEC64" s="8"/>
      <c r="XED64" s="8"/>
      <c r="XEE64" s="8"/>
      <c r="XEF64" s="8"/>
      <c r="XEG64" s="8"/>
      <c r="XEH64" s="8"/>
      <c r="XEI64" s="8"/>
      <c r="XEJ64" s="8"/>
      <c r="XEK64" s="8"/>
      <c r="XEL64" s="8"/>
      <c r="XEM64" s="8"/>
      <c r="XEN64" s="8"/>
      <c r="XEO64" s="8"/>
      <c r="XEP64" s="8"/>
      <c r="XEQ64" s="8"/>
      <c r="XER64" s="8"/>
      <c r="XES64" s="8"/>
      <c r="XET64" s="8"/>
      <c r="XEU64" s="8"/>
      <c r="XEV64" s="8"/>
      <c r="XEW64" s="8"/>
      <c r="XEX64" s="8"/>
      <c r="XEY64" s="8"/>
      <c r="XEZ64" s="8"/>
      <c r="XFA64" s="8"/>
      <c r="XFB64" s="8"/>
    </row>
    <row r="65" spans="1:16382" s="51" customFormat="1" ht="15" customHeight="1">
      <c r="A65" s="53">
        <v>45</v>
      </c>
      <c r="B65" s="54" t="s">
        <v>126</v>
      </c>
      <c r="C65" s="55">
        <f>+[1]RASHODI!AB83</f>
        <v>37000</v>
      </c>
      <c r="D65" s="56">
        <f t="shared" si="1"/>
        <v>4.3201083529878802E-4</v>
      </c>
      <c r="E65" s="55">
        <f>+C65</f>
        <v>37000</v>
      </c>
      <c r="F65" s="56">
        <f t="shared" si="25"/>
        <v>4.3201083529878802E-4</v>
      </c>
      <c r="G65" s="55">
        <f t="shared" si="2"/>
        <v>0</v>
      </c>
      <c r="H65" s="57">
        <f>+IFERROR(C65/E65*100-100,0)</f>
        <v>0</v>
      </c>
      <c r="I65" s="55">
        <v>0</v>
      </c>
      <c r="J65" s="56">
        <f t="shared" si="4"/>
        <v>0</v>
      </c>
      <c r="K65" s="55">
        <f t="shared" si="6"/>
        <v>37000</v>
      </c>
      <c r="L65" s="57">
        <f>+IFERROR(C65/I65*100-100,0)</f>
        <v>0</v>
      </c>
      <c r="M65" s="58" t="s">
        <v>127</v>
      </c>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8"/>
      <c r="PC65" s="8"/>
      <c r="PD65" s="8"/>
      <c r="PE65" s="8"/>
      <c r="PF65" s="8"/>
      <c r="PG65" s="8"/>
      <c r="PH65" s="8"/>
      <c r="PI65" s="8"/>
      <c r="PJ65" s="8"/>
      <c r="PK65" s="8"/>
      <c r="PL65" s="8"/>
      <c r="PM65" s="8"/>
      <c r="PN65" s="8"/>
      <c r="PO65" s="8"/>
      <c r="PP65" s="8"/>
      <c r="PQ65" s="8"/>
      <c r="PR65" s="8"/>
      <c r="PS65" s="8"/>
      <c r="PT65" s="8"/>
      <c r="PU65" s="8"/>
      <c r="PV65" s="8"/>
      <c r="PW65" s="8"/>
      <c r="PX65" s="8"/>
      <c r="PY65" s="8"/>
      <c r="PZ65" s="8"/>
      <c r="QA65" s="8"/>
      <c r="QB65" s="8"/>
      <c r="QC65" s="8"/>
      <c r="QD65" s="8"/>
      <c r="QE65" s="8"/>
      <c r="QF65" s="8"/>
      <c r="QG65" s="8"/>
      <c r="QH65" s="8"/>
      <c r="QI65" s="8"/>
      <c r="QJ65" s="8"/>
      <c r="QK65" s="8"/>
      <c r="QL65" s="8"/>
      <c r="QM65" s="8"/>
      <c r="QN65" s="8"/>
      <c r="QO65" s="8"/>
      <c r="QP65" s="8"/>
      <c r="QQ65" s="8"/>
      <c r="QR65" s="8"/>
      <c r="QS65" s="8"/>
      <c r="QT65" s="8"/>
      <c r="QU65" s="8"/>
      <c r="QV65" s="8"/>
      <c r="QW65" s="8"/>
      <c r="QX65" s="8"/>
      <c r="QY65" s="8"/>
      <c r="QZ65" s="8"/>
      <c r="RA65" s="8"/>
      <c r="RB65" s="8"/>
      <c r="RC65" s="8"/>
      <c r="RD65" s="8"/>
      <c r="RE65" s="8"/>
      <c r="RF65" s="8"/>
      <c r="RG65" s="8"/>
      <c r="RH65" s="8"/>
      <c r="RI65" s="8"/>
      <c r="RJ65" s="8"/>
      <c r="RK65" s="8"/>
      <c r="RL65" s="8"/>
      <c r="RM65" s="8"/>
      <c r="RN65" s="8"/>
      <c r="RO65" s="8"/>
      <c r="RP65" s="8"/>
      <c r="RQ65" s="8"/>
      <c r="RR65" s="8"/>
      <c r="RS65" s="8"/>
      <c r="RT65" s="8"/>
      <c r="RU65" s="8"/>
      <c r="RV65" s="8"/>
      <c r="RW65" s="8"/>
      <c r="RX65" s="8"/>
      <c r="RY65" s="8"/>
      <c r="RZ65" s="8"/>
      <c r="SA65" s="8"/>
      <c r="SB65" s="8"/>
      <c r="SC65" s="8"/>
      <c r="SD65" s="8"/>
      <c r="SE65" s="8"/>
      <c r="SF65" s="8"/>
      <c r="SG65" s="8"/>
      <c r="SH65" s="8"/>
      <c r="SI65" s="8"/>
      <c r="SJ65" s="8"/>
      <c r="SK65" s="8"/>
      <c r="SL65" s="8"/>
      <c r="SM65" s="8"/>
      <c r="SN65" s="8"/>
      <c r="SO65" s="8"/>
      <c r="SP65" s="8"/>
      <c r="SQ65" s="8"/>
      <c r="SR65" s="8"/>
      <c r="SS65" s="8"/>
      <c r="ST65" s="8"/>
      <c r="SU65" s="8"/>
      <c r="SV65" s="8"/>
      <c r="SW65" s="8"/>
      <c r="SX65" s="8"/>
      <c r="SY65" s="8"/>
      <c r="SZ65" s="8"/>
      <c r="TA65" s="8"/>
      <c r="TB65" s="8"/>
      <c r="TC65" s="8"/>
      <c r="TD65" s="8"/>
      <c r="TE65" s="8"/>
      <c r="TF65" s="8"/>
      <c r="TG65" s="8"/>
      <c r="TH65" s="8"/>
      <c r="TI65" s="8"/>
      <c r="TJ65" s="8"/>
      <c r="TK65" s="8"/>
      <c r="TL65" s="8"/>
      <c r="TM65" s="8"/>
      <c r="TN65" s="8"/>
      <c r="TO65" s="8"/>
      <c r="TP65" s="8"/>
      <c r="TQ65" s="8"/>
      <c r="TR65" s="8"/>
      <c r="TS65" s="8"/>
      <c r="TT65" s="8"/>
      <c r="TU65" s="8"/>
      <c r="TV65" s="8"/>
      <c r="TW65" s="8"/>
      <c r="TX65" s="8"/>
      <c r="TY65" s="8"/>
      <c r="TZ65" s="8"/>
      <c r="UA65" s="8"/>
      <c r="UB65" s="8"/>
      <c r="UC65" s="8"/>
      <c r="UD65" s="8"/>
      <c r="UE65" s="8"/>
      <c r="UF65" s="8"/>
      <c r="UG65" s="8"/>
      <c r="UH65" s="8"/>
      <c r="UI65" s="8"/>
      <c r="UJ65" s="8"/>
      <c r="UK65" s="8"/>
      <c r="UL65" s="8"/>
      <c r="UM65" s="8"/>
      <c r="UN65" s="8"/>
      <c r="UO65" s="8"/>
      <c r="UP65" s="8"/>
      <c r="UQ65" s="8"/>
      <c r="UR65" s="8"/>
      <c r="US65" s="8"/>
      <c r="UT65" s="8"/>
      <c r="UU65" s="8"/>
      <c r="UV65" s="8"/>
      <c r="UW65" s="8"/>
      <c r="UX65" s="8"/>
      <c r="UY65" s="8"/>
      <c r="UZ65" s="8"/>
      <c r="VA65" s="8"/>
      <c r="VB65" s="8"/>
      <c r="VC65" s="8"/>
      <c r="VD65" s="8"/>
      <c r="VE65" s="8"/>
      <c r="VF65" s="8"/>
      <c r="VG65" s="8"/>
      <c r="VH65" s="8"/>
      <c r="VI65" s="8"/>
      <c r="VJ65" s="8"/>
      <c r="VK65" s="8"/>
      <c r="VL65" s="8"/>
      <c r="VM65" s="8"/>
      <c r="VN65" s="8"/>
      <c r="VO65" s="8"/>
      <c r="VP65" s="8"/>
      <c r="VQ65" s="8"/>
      <c r="VR65" s="8"/>
      <c r="VS65" s="8"/>
      <c r="VT65" s="8"/>
      <c r="VU65" s="8"/>
      <c r="VV65" s="8"/>
      <c r="VW65" s="8"/>
      <c r="VX65" s="8"/>
      <c r="VY65" s="8"/>
      <c r="VZ65" s="8"/>
      <c r="WA65" s="8"/>
      <c r="WB65" s="8"/>
      <c r="WC65" s="8"/>
      <c r="WD65" s="8"/>
      <c r="WE65" s="8"/>
      <c r="WF65" s="8"/>
      <c r="WG65" s="8"/>
      <c r="WH65" s="8"/>
      <c r="WI65" s="8"/>
      <c r="WJ65" s="8"/>
      <c r="WK65" s="8"/>
      <c r="WL65" s="8"/>
      <c r="WM65" s="8"/>
      <c r="WN65" s="8"/>
      <c r="WO65" s="8"/>
      <c r="WP65" s="8"/>
      <c r="WQ65" s="8"/>
      <c r="WR65" s="8"/>
      <c r="WS65" s="8"/>
      <c r="WT65" s="8"/>
      <c r="WU65" s="8"/>
      <c r="WV65" s="8"/>
      <c r="WW65" s="8"/>
      <c r="WX65" s="8"/>
      <c r="WY65" s="8"/>
      <c r="WZ65" s="8"/>
      <c r="XA65" s="8"/>
      <c r="XB65" s="8"/>
      <c r="XC65" s="8"/>
      <c r="XD65" s="8"/>
      <c r="XE65" s="8"/>
      <c r="XF65" s="8"/>
      <c r="XG65" s="8"/>
      <c r="XH65" s="8"/>
      <c r="XI65" s="8"/>
      <c r="XJ65" s="8"/>
      <c r="XK65" s="8"/>
      <c r="XL65" s="8"/>
      <c r="XM65" s="8"/>
      <c r="XN65" s="8"/>
      <c r="XO65" s="8"/>
      <c r="XP65" s="8"/>
      <c r="XQ65" s="8"/>
      <c r="XR65" s="8"/>
      <c r="XS65" s="8"/>
      <c r="XT65" s="8"/>
      <c r="XU65" s="8"/>
      <c r="XV65" s="8"/>
      <c r="XW65" s="8"/>
      <c r="XX65" s="8"/>
      <c r="XY65" s="8"/>
      <c r="XZ65" s="8"/>
      <c r="YA65" s="8"/>
      <c r="YB65" s="8"/>
      <c r="YC65" s="8"/>
      <c r="YD65" s="8"/>
      <c r="YE65" s="8"/>
      <c r="YF65" s="8"/>
      <c r="YG65" s="8"/>
      <c r="YH65" s="8"/>
      <c r="YI65" s="8"/>
      <c r="YJ65" s="8"/>
      <c r="YK65" s="8"/>
      <c r="YL65" s="8"/>
      <c r="YM65" s="8"/>
      <c r="YN65" s="8"/>
      <c r="YO65" s="8"/>
      <c r="YP65" s="8"/>
      <c r="YQ65" s="8"/>
      <c r="YR65" s="8"/>
      <c r="YS65" s="8"/>
      <c r="YT65" s="8"/>
      <c r="YU65" s="8"/>
      <c r="YV65" s="8"/>
      <c r="YW65" s="8"/>
      <c r="YX65" s="8"/>
      <c r="YY65" s="8"/>
      <c r="YZ65" s="8"/>
      <c r="ZA65" s="8"/>
      <c r="ZB65" s="8"/>
      <c r="ZC65" s="8"/>
      <c r="ZD65" s="8"/>
      <c r="ZE65" s="8"/>
      <c r="ZF65" s="8"/>
      <c r="ZG65" s="8"/>
      <c r="ZH65" s="8"/>
      <c r="ZI65" s="8"/>
      <c r="ZJ65" s="8"/>
      <c r="ZK65" s="8"/>
      <c r="ZL65" s="8"/>
      <c r="ZM65" s="8"/>
      <c r="ZN65" s="8"/>
      <c r="ZO65" s="8"/>
      <c r="ZP65" s="8"/>
      <c r="ZQ65" s="8"/>
      <c r="ZR65" s="8"/>
      <c r="ZS65" s="8"/>
      <c r="ZT65" s="8"/>
      <c r="ZU65" s="8"/>
      <c r="ZV65" s="8"/>
      <c r="ZW65" s="8"/>
      <c r="ZX65" s="8"/>
      <c r="ZY65" s="8"/>
      <c r="ZZ65" s="8"/>
      <c r="AAA65" s="8"/>
      <c r="AAB65" s="8"/>
      <c r="AAC65" s="8"/>
      <c r="AAD65" s="8"/>
      <c r="AAE65" s="8"/>
      <c r="AAF65" s="8"/>
      <c r="AAG65" s="8"/>
      <c r="AAH65" s="8"/>
      <c r="AAI65" s="8"/>
      <c r="AAJ65" s="8"/>
      <c r="AAK65" s="8"/>
      <c r="AAL65" s="8"/>
      <c r="AAM65" s="8"/>
      <c r="AAN65" s="8"/>
      <c r="AAO65" s="8"/>
      <c r="AAP65" s="8"/>
      <c r="AAQ65" s="8"/>
      <c r="AAR65" s="8"/>
      <c r="AAS65" s="8"/>
      <c r="AAT65" s="8"/>
      <c r="AAU65" s="8"/>
      <c r="AAV65" s="8"/>
      <c r="AAW65" s="8"/>
      <c r="AAX65" s="8"/>
      <c r="AAY65" s="8"/>
      <c r="AAZ65" s="8"/>
      <c r="ABA65" s="8"/>
      <c r="ABB65" s="8"/>
      <c r="ABC65" s="8"/>
      <c r="ABD65" s="8"/>
      <c r="ABE65" s="8"/>
      <c r="ABF65" s="8"/>
      <c r="ABG65" s="8"/>
      <c r="ABH65" s="8"/>
      <c r="ABI65" s="8"/>
      <c r="ABJ65" s="8"/>
      <c r="ABK65" s="8"/>
      <c r="ABL65" s="8"/>
      <c r="ABM65" s="8"/>
      <c r="ABN65" s="8"/>
      <c r="ABO65" s="8"/>
      <c r="ABP65" s="8"/>
      <c r="ABQ65" s="8"/>
      <c r="ABR65" s="8"/>
      <c r="ABS65" s="8"/>
      <c r="ABT65" s="8"/>
      <c r="ABU65" s="8"/>
      <c r="ABV65" s="8"/>
      <c r="ABW65" s="8"/>
      <c r="ABX65" s="8"/>
      <c r="ABY65" s="8"/>
      <c r="ABZ65" s="8"/>
      <c r="ACA65" s="8"/>
      <c r="ACB65" s="8"/>
      <c r="ACC65" s="8"/>
      <c r="ACD65" s="8"/>
      <c r="ACE65" s="8"/>
      <c r="ACF65" s="8"/>
      <c r="ACG65" s="8"/>
      <c r="ACH65" s="8"/>
      <c r="ACI65" s="8"/>
      <c r="ACJ65" s="8"/>
      <c r="ACK65" s="8"/>
      <c r="ACL65" s="8"/>
      <c r="ACM65" s="8"/>
      <c r="ACN65" s="8"/>
      <c r="ACO65" s="8"/>
      <c r="ACP65" s="8"/>
      <c r="ACQ65" s="8"/>
      <c r="ACR65" s="8"/>
      <c r="ACS65" s="8"/>
      <c r="ACT65" s="8"/>
      <c r="ACU65" s="8"/>
      <c r="ACV65" s="8"/>
      <c r="ACW65" s="8"/>
      <c r="ACX65" s="8"/>
      <c r="ACY65" s="8"/>
      <c r="ACZ65" s="8"/>
      <c r="ADA65" s="8"/>
      <c r="ADB65" s="8"/>
      <c r="ADC65" s="8"/>
      <c r="ADD65" s="8"/>
      <c r="ADE65" s="8"/>
      <c r="ADF65" s="8"/>
      <c r="ADG65" s="8"/>
      <c r="ADH65" s="8"/>
      <c r="ADI65" s="8"/>
      <c r="ADJ65" s="8"/>
      <c r="ADK65" s="8"/>
      <c r="ADL65" s="8"/>
      <c r="ADM65" s="8"/>
      <c r="ADN65" s="8"/>
      <c r="ADO65" s="8"/>
      <c r="ADP65" s="8"/>
      <c r="ADQ65" s="8"/>
      <c r="ADR65" s="8"/>
      <c r="ADS65" s="8"/>
      <c r="ADT65" s="8"/>
      <c r="ADU65" s="8"/>
      <c r="ADV65" s="8"/>
      <c r="ADW65" s="8"/>
      <c r="ADX65" s="8"/>
      <c r="ADY65" s="8"/>
      <c r="ADZ65" s="8"/>
      <c r="AEA65" s="8"/>
      <c r="AEB65" s="8"/>
      <c r="AEC65" s="8"/>
      <c r="AED65" s="8"/>
      <c r="AEE65" s="8"/>
      <c r="AEF65" s="8"/>
      <c r="AEG65" s="8"/>
      <c r="AEH65" s="8"/>
      <c r="AEI65" s="8"/>
      <c r="AEJ65" s="8"/>
      <c r="AEK65" s="8"/>
      <c r="AEL65" s="8"/>
      <c r="AEM65" s="8"/>
      <c r="AEN65" s="8"/>
      <c r="AEO65" s="8"/>
      <c r="AEP65" s="8"/>
      <c r="AEQ65" s="8"/>
      <c r="AER65" s="8"/>
      <c r="AES65" s="8"/>
      <c r="AET65" s="8"/>
      <c r="AEU65" s="8"/>
      <c r="AEV65" s="8"/>
      <c r="AEW65" s="8"/>
      <c r="AEX65" s="8"/>
      <c r="AEY65" s="8"/>
      <c r="AEZ65" s="8"/>
      <c r="AFA65" s="8"/>
      <c r="AFB65" s="8"/>
      <c r="AFC65" s="8"/>
      <c r="AFD65" s="8"/>
      <c r="AFE65" s="8"/>
      <c r="AFF65" s="8"/>
      <c r="AFG65" s="8"/>
      <c r="AFH65" s="8"/>
      <c r="AFI65" s="8"/>
      <c r="AFJ65" s="8"/>
      <c r="AFK65" s="8"/>
      <c r="AFL65" s="8"/>
      <c r="AFM65" s="8"/>
      <c r="AFN65" s="8"/>
      <c r="AFO65" s="8"/>
      <c r="AFP65" s="8"/>
      <c r="AFQ65" s="8"/>
      <c r="AFR65" s="8"/>
      <c r="AFS65" s="8"/>
      <c r="AFT65" s="8"/>
      <c r="AFU65" s="8"/>
      <c r="AFV65" s="8"/>
      <c r="AFW65" s="8"/>
      <c r="AFX65" s="8"/>
      <c r="AFY65" s="8"/>
      <c r="AFZ65" s="8"/>
      <c r="AGA65" s="8"/>
      <c r="AGB65" s="8"/>
      <c r="AGC65" s="8"/>
      <c r="AGD65" s="8"/>
      <c r="AGE65" s="8"/>
      <c r="AGF65" s="8"/>
      <c r="AGG65" s="8"/>
      <c r="AGH65" s="8"/>
      <c r="AGI65" s="8"/>
      <c r="AGJ65" s="8"/>
      <c r="AGK65" s="8"/>
      <c r="AGL65" s="8"/>
      <c r="AGM65" s="8"/>
      <c r="AGN65" s="8"/>
      <c r="AGO65" s="8"/>
      <c r="AGP65" s="8"/>
      <c r="AGQ65" s="8"/>
      <c r="AGR65" s="8"/>
      <c r="AGS65" s="8"/>
      <c r="AGT65" s="8"/>
      <c r="AGU65" s="8"/>
      <c r="AGV65" s="8"/>
      <c r="AGW65" s="8"/>
      <c r="AGX65" s="8"/>
      <c r="AGY65" s="8"/>
      <c r="AGZ65" s="8"/>
      <c r="AHA65" s="8"/>
      <c r="AHB65" s="8"/>
      <c r="AHC65" s="8"/>
      <c r="AHD65" s="8"/>
      <c r="AHE65" s="8"/>
      <c r="AHF65" s="8"/>
      <c r="AHG65" s="8"/>
      <c r="AHH65" s="8"/>
      <c r="AHI65" s="8"/>
      <c r="AHJ65" s="8"/>
      <c r="AHK65" s="8"/>
      <c r="AHL65" s="8"/>
      <c r="AHM65" s="8"/>
      <c r="AHN65" s="8"/>
      <c r="AHO65" s="8"/>
      <c r="AHP65" s="8"/>
      <c r="AHQ65" s="8"/>
      <c r="AHR65" s="8"/>
      <c r="AHS65" s="8"/>
      <c r="AHT65" s="8"/>
      <c r="AHU65" s="8"/>
      <c r="AHV65" s="8"/>
      <c r="AHW65" s="8"/>
      <c r="AHX65" s="8"/>
      <c r="AHY65" s="8"/>
      <c r="AHZ65" s="8"/>
      <c r="AIA65" s="8"/>
      <c r="AIB65" s="8"/>
      <c r="AIC65" s="8"/>
      <c r="AID65" s="8"/>
      <c r="AIE65" s="8"/>
      <c r="AIF65" s="8"/>
      <c r="AIG65" s="8"/>
      <c r="AIH65" s="8"/>
      <c r="AII65" s="8"/>
      <c r="AIJ65" s="8"/>
      <c r="AIK65" s="8"/>
      <c r="AIL65" s="8"/>
      <c r="AIM65" s="8"/>
      <c r="AIN65" s="8"/>
      <c r="AIO65" s="8"/>
      <c r="AIP65" s="8"/>
      <c r="AIQ65" s="8"/>
      <c r="AIR65" s="8"/>
      <c r="AIS65" s="8"/>
      <c r="AIT65" s="8"/>
      <c r="AIU65" s="8"/>
      <c r="AIV65" s="8"/>
      <c r="AIW65" s="8"/>
      <c r="AIX65" s="8"/>
      <c r="AIY65" s="8"/>
      <c r="AIZ65" s="8"/>
      <c r="AJA65" s="8"/>
      <c r="AJB65" s="8"/>
      <c r="AJC65" s="8"/>
      <c r="AJD65" s="8"/>
      <c r="AJE65" s="8"/>
      <c r="AJF65" s="8"/>
      <c r="AJG65" s="8"/>
      <c r="AJH65" s="8"/>
      <c r="AJI65" s="8"/>
      <c r="AJJ65" s="8"/>
      <c r="AJK65" s="8"/>
      <c r="AJL65" s="8"/>
      <c r="AJM65" s="8"/>
      <c r="AJN65" s="8"/>
      <c r="AJO65" s="8"/>
      <c r="AJP65" s="8"/>
      <c r="AJQ65" s="8"/>
      <c r="AJR65" s="8"/>
      <c r="AJS65" s="8"/>
      <c r="AJT65" s="8"/>
      <c r="AJU65" s="8"/>
      <c r="AJV65" s="8"/>
      <c r="AJW65" s="8"/>
      <c r="AJX65" s="8"/>
      <c r="AJY65" s="8"/>
      <c r="AJZ65" s="8"/>
      <c r="AKA65" s="8"/>
      <c r="AKB65" s="8"/>
      <c r="AKC65" s="8"/>
      <c r="AKD65" s="8"/>
      <c r="AKE65" s="8"/>
      <c r="AKF65" s="8"/>
      <c r="AKG65" s="8"/>
      <c r="AKH65" s="8"/>
      <c r="AKI65" s="8"/>
      <c r="AKJ65" s="8"/>
      <c r="AKK65" s="8"/>
      <c r="AKL65" s="8"/>
      <c r="AKM65" s="8"/>
      <c r="AKN65" s="8"/>
      <c r="AKO65" s="8"/>
      <c r="AKP65" s="8"/>
      <c r="AKQ65" s="8"/>
      <c r="AKR65" s="8"/>
      <c r="AKS65" s="8"/>
      <c r="AKT65" s="8"/>
      <c r="AKU65" s="8"/>
      <c r="AKV65" s="8"/>
      <c r="AKW65" s="8"/>
      <c r="AKX65" s="8"/>
      <c r="AKY65" s="8"/>
      <c r="AKZ65" s="8"/>
      <c r="ALA65" s="8"/>
      <c r="ALB65" s="8"/>
      <c r="ALC65" s="8"/>
      <c r="ALD65" s="8"/>
      <c r="ALE65" s="8"/>
      <c r="ALF65" s="8"/>
      <c r="ALG65" s="8"/>
      <c r="ALH65" s="8"/>
      <c r="ALI65" s="8"/>
      <c r="ALJ65" s="8"/>
      <c r="ALK65" s="8"/>
      <c r="ALL65" s="8"/>
      <c r="ALM65" s="8"/>
      <c r="ALN65" s="8"/>
      <c r="ALO65" s="8"/>
      <c r="ALP65" s="8"/>
      <c r="ALQ65" s="8"/>
      <c r="ALR65" s="8"/>
      <c r="ALS65" s="8"/>
      <c r="ALT65" s="8"/>
      <c r="ALU65" s="8"/>
      <c r="ALV65" s="8"/>
      <c r="ALW65" s="8"/>
      <c r="ALX65" s="8"/>
      <c r="ALY65" s="8"/>
      <c r="ALZ65" s="8"/>
      <c r="AMA65" s="8"/>
      <c r="AMB65" s="8"/>
      <c r="AMC65" s="8"/>
      <c r="AMD65" s="8"/>
      <c r="AME65" s="8"/>
      <c r="AMF65" s="8"/>
      <c r="AMG65" s="8"/>
      <c r="AMH65" s="8"/>
      <c r="AMI65" s="8"/>
      <c r="AMJ65" s="8"/>
      <c r="AMK65" s="8"/>
      <c r="AML65" s="8"/>
      <c r="AMM65" s="8"/>
      <c r="AMN65" s="8"/>
      <c r="AMO65" s="8"/>
      <c r="AMP65" s="8"/>
      <c r="AMQ65" s="8"/>
      <c r="AMR65" s="8"/>
      <c r="AMS65" s="8"/>
      <c r="AMT65" s="8"/>
      <c r="AMU65" s="8"/>
      <c r="AMV65" s="8"/>
      <c r="AMW65" s="8"/>
      <c r="AMX65" s="8"/>
      <c r="AMY65" s="8"/>
      <c r="AMZ65" s="8"/>
      <c r="ANA65" s="8"/>
      <c r="ANB65" s="8"/>
      <c r="ANC65" s="8"/>
      <c r="AND65" s="8"/>
      <c r="ANE65" s="8"/>
      <c r="ANF65" s="8"/>
      <c r="ANG65" s="8"/>
      <c r="ANH65" s="8"/>
      <c r="ANI65" s="8"/>
      <c r="ANJ65" s="8"/>
      <c r="ANK65" s="8"/>
      <c r="ANL65" s="8"/>
      <c r="ANM65" s="8"/>
      <c r="ANN65" s="8"/>
      <c r="ANO65" s="8"/>
      <c r="ANP65" s="8"/>
      <c r="ANQ65" s="8"/>
      <c r="ANR65" s="8"/>
      <c r="ANS65" s="8"/>
      <c r="ANT65" s="8"/>
      <c r="ANU65" s="8"/>
      <c r="ANV65" s="8"/>
      <c r="ANW65" s="8"/>
      <c r="ANX65" s="8"/>
      <c r="ANY65" s="8"/>
      <c r="ANZ65" s="8"/>
      <c r="AOA65" s="8"/>
      <c r="AOB65" s="8"/>
      <c r="AOC65" s="8"/>
      <c r="AOD65" s="8"/>
      <c r="AOE65" s="8"/>
      <c r="AOF65" s="8"/>
      <c r="AOG65" s="8"/>
      <c r="AOH65" s="8"/>
      <c r="AOI65" s="8"/>
      <c r="AOJ65" s="8"/>
      <c r="AOK65" s="8"/>
      <c r="AOL65" s="8"/>
      <c r="AOM65" s="8"/>
      <c r="AON65" s="8"/>
      <c r="AOO65" s="8"/>
      <c r="AOP65" s="8"/>
      <c r="AOQ65" s="8"/>
      <c r="AOR65" s="8"/>
      <c r="AOS65" s="8"/>
      <c r="AOT65" s="8"/>
      <c r="AOU65" s="8"/>
      <c r="AOV65" s="8"/>
      <c r="AOW65" s="8"/>
      <c r="AOX65" s="8"/>
      <c r="AOY65" s="8"/>
      <c r="AOZ65" s="8"/>
      <c r="APA65" s="8"/>
      <c r="APB65" s="8"/>
      <c r="APC65" s="8"/>
      <c r="APD65" s="8"/>
      <c r="APE65" s="8"/>
      <c r="APF65" s="8"/>
      <c r="APG65" s="8"/>
      <c r="APH65" s="8"/>
      <c r="API65" s="8"/>
      <c r="APJ65" s="8"/>
      <c r="APK65" s="8"/>
      <c r="APL65" s="8"/>
      <c r="APM65" s="8"/>
      <c r="APN65" s="8"/>
      <c r="APO65" s="8"/>
      <c r="APP65" s="8"/>
      <c r="APQ65" s="8"/>
      <c r="APR65" s="8"/>
      <c r="APS65" s="8"/>
      <c r="APT65" s="8"/>
      <c r="APU65" s="8"/>
      <c r="APV65" s="8"/>
      <c r="APW65" s="8"/>
      <c r="APX65" s="8"/>
      <c r="APY65" s="8"/>
      <c r="APZ65" s="8"/>
      <c r="AQA65" s="8"/>
      <c r="AQB65" s="8"/>
      <c r="AQC65" s="8"/>
      <c r="AQD65" s="8"/>
      <c r="AQE65" s="8"/>
      <c r="AQF65" s="8"/>
      <c r="AQG65" s="8"/>
      <c r="AQH65" s="8"/>
      <c r="AQI65" s="8"/>
      <c r="AQJ65" s="8"/>
      <c r="AQK65" s="8"/>
      <c r="AQL65" s="8"/>
      <c r="AQM65" s="8"/>
      <c r="AQN65" s="8"/>
      <c r="AQO65" s="8"/>
      <c r="AQP65" s="8"/>
      <c r="AQQ65" s="8"/>
      <c r="AQR65" s="8"/>
      <c r="AQS65" s="8"/>
      <c r="AQT65" s="8"/>
      <c r="AQU65" s="8"/>
      <c r="AQV65" s="8"/>
      <c r="AQW65" s="8"/>
      <c r="AQX65" s="8"/>
      <c r="AQY65" s="8"/>
      <c r="AQZ65" s="8"/>
      <c r="ARA65" s="8"/>
      <c r="ARB65" s="8"/>
      <c r="ARC65" s="8"/>
      <c r="ARD65" s="8"/>
      <c r="ARE65" s="8"/>
      <c r="ARF65" s="8"/>
      <c r="ARG65" s="8"/>
      <c r="ARH65" s="8"/>
      <c r="ARI65" s="8"/>
      <c r="ARJ65" s="8"/>
      <c r="ARK65" s="8"/>
      <c r="ARL65" s="8"/>
      <c r="ARM65" s="8"/>
      <c r="ARN65" s="8"/>
      <c r="ARO65" s="8"/>
      <c r="ARP65" s="8"/>
      <c r="ARQ65" s="8"/>
      <c r="ARR65" s="8"/>
      <c r="ARS65" s="8"/>
      <c r="ART65" s="8"/>
      <c r="ARU65" s="8"/>
      <c r="ARV65" s="8"/>
      <c r="ARW65" s="8"/>
      <c r="ARX65" s="8"/>
      <c r="ARY65" s="8"/>
      <c r="ARZ65" s="8"/>
      <c r="ASA65" s="8"/>
      <c r="ASB65" s="8"/>
      <c r="ASC65" s="8"/>
      <c r="ASD65" s="8"/>
      <c r="ASE65" s="8"/>
      <c r="ASF65" s="8"/>
      <c r="ASG65" s="8"/>
      <c r="ASH65" s="8"/>
      <c r="ASI65" s="8"/>
      <c r="ASJ65" s="8"/>
      <c r="ASK65" s="8"/>
      <c r="ASL65" s="8"/>
      <c r="ASM65" s="8"/>
      <c r="ASN65" s="8"/>
      <c r="ASO65" s="8"/>
      <c r="ASP65" s="8"/>
      <c r="ASQ65" s="8"/>
      <c r="ASR65" s="8"/>
      <c r="ASS65" s="8"/>
      <c r="AST65" s="8"/>
      <c r="ASU65" s="8"/>
      <c r="ASV65" s="8"/>
      <c r="ASW65" s="8"/>
      <c r="ASX65" s="8"/>
      <c r="ASY65" s="8"/>
      <c r="ASZ65" s="8"/>
      <c r="ATA65" s="8"/>
      <c r="ATB65" s="8"/>
      <c r="ATC65" s="8"/>
      <c r="ATD65" s="8"/>
      <c r="ATE65" s="8"/>
      <c r="ATF65" s="8"/>
      <c r="ATG65" s="8"/>
      <c r="ATH65" s="8"/>
      <c r="ATI65" s="8"/>
      <c r="ATJ65" s="8"/>
      <c r="ATK65" s="8"/>
      <c r="ATL65" s="8"/>
      <c r="ATM65" s="8"/>
      <c r="ATN65" s="8"/>
      <c r="ATO65" s="8"/>
      <c r="ATP65" s="8"/>
      <c r="ATQ65" s="8"/>
      <c r="ATR65" s="8"/>
      <c r="ATS65" s="8"/>
      <c r="ATT65" s="8"/>
      <c r="ATU65" s="8"/>
      <c r="ATV65" s="8"/>
      <c r="ATW65" s="8"/>
      <c r="ATX65" s="8"/>
      <c r="ATY65" s="8"/>
      <c r="ATZ65" s="8"/>
      <c r="AUA65" s="8"/>
      <c r="AUB65" s="8"/>
      <c r="AUC65" s="8"/>
      <c r="AUD65" s="8"/>
      <c r="AUE65" s="8"/>
      <c r="AUF65" s="8"/>
      <c r="AUG65" s="8"/>
      <c r="AUH65" s="8"/>
      <c r="AUI65" s="8"/>
      <c r="AUJ65" s="8"/>
      <c r="AUK65" s="8"/>
      <c r="AUL65" s="8"/>
      <c r="AUM65" s="8"/>
      <c r="AUN65" s="8"/>
      <c r="AUO65" s="8"/>
      <c r="AUP65" s="8"/>
      <c r="AUQ65" s="8"/>
      <c r="AUR65" s="8"/>
      <c r="AUS65" s="8"/>
      <c r="AUT65" s="8"/>
      <c r="AUU65" s="8"/>
      <c r="AUV65" s="8"/>
      <c r="AUW65" s="8"/>
      <c r="AUX65" s="8"/>
      <c r="AUY65" s="8"/>
      <c r="AUZ65" s="8"/>
      <c r="AVA65" s="8"/>
      <c r="AVB65" s="8"/>
      <c r="AVC65" s="8"/>
      <c r="AVD65" s="8"/>
      <c r="AVE65" s="8"/>
      <c r="AVF65" s="8"/>
      <c r="AVG65" s="8"/>
      <c r="AVH65" s="8"/>
      <c r="AVI65" s="8"/>
      <c r="AVJ65" s="8"/>
      <c r="AVK65" s="8"/>
      <c r="AVL65" s="8"/>
      <c r="AVM65" s="8"/>
      <c r="AVN65" s="8"/>
      <c r="AVO65" s="8"/>
      <c r="AVP65" s="8"/>
      <c r="AVQ65" s="8"/>
      <c r="AVR65" s="8"/>
      <c r="AVS65" s="8"/>
      <c r="AVT65" s="8"/>
      <c r="AVU65" s="8"/>
      <c r="AVV65" s="8"/>
      <c r="AVW65" s="8"/>
      <c r="AVX65" s="8"/>
      <c r="AVY65" s="8"/>
      <c r="AVZ65" s="8"/>
      <c r="AWA65" s="8"/>
      <c r="AWB65" s="8"/>
      <c r="AWC65" s="8"/>
      <c r="AWD65" s="8"/>
      <c r="AWE65" s="8"/>
      <c r="AWF65" s="8"/>
      <c r="AWG65" s="8"/>
      <c r="AWH65" s="8"/>
      <c r="AWI65" s="8"/>
      <c r="AWJ65" s="8"/>
      <c r="AWK65" s="8"/>
      <c r="AWL65" s="8"/>
      <c r="AWM65" s="8"/>
      <c r="AWN65" s="8"/>
      <c r="AWO65" s="8"/>
      <c r="AWP65" s="8"/>
      <c r="AWQ65" s="8"/>
      <c r="AWR65" s="8"/>
      <c r="AWS65" s="8"/>
      <c r="AWT65" s="8"/>
      <c r="AWU65" s="8"/>
      <c r="AWV65" s="8"/>
      <c r="AWW65" s="8"/>
      <c r="AWX65" s="8"/>
      <c r="AWY65" s="8"/>
      <c r="AWZ65" s="8"/>
      <c r="AXA65" s="8"/>
      <c r="AXB65" s="8"/>
      <c r="AXC65" s="8"/>
      <c r="AXD65" s="8"/>
      <c r="AXE65" s="8"/>
      <c r="AXF65" s="8"/>
      <c r="AXG65" s="8"/>
      <c r="AXH65" s="8"/>
      <c r="AXI65" s="8"/>
      <c r="AXJ65" s="8"/>
      <c r="AXK65" s="8"/>
      <c r="AXL65" s="8"/>
      <c r="AXM65" s="8"/>
      <c r="AXN65" s="8"/>
      <c r="AXO65" s="8"/>
      <c r="AXP65" s="8"/>
      <c r="AXQ65" s="8"/>
      <c r="AXR65" s="8"/>
      <c r="AXS65" s="8"/>
      <c r="AXT65" s="8"/>
      <c r="AXU65" s="8"/>
      <c r="AXV65" s="8"/>
      <c r="AXW65" s="8"/>
      <c r="AXX65" s="8"/>
      <c r="AXY65" s="8"/>
      <c r="AXZ65" s="8"/>
      <c r="AYA65" s="8"/>
      <c r="AYB65" s="8"/>
      <c r="AYC65" s="8"/>
      <c r="AYD65" s="8"/>
      <c r="AYE65" s="8"/>
      <c r="AYF65" s="8"/>
      <c r="AYG65" s="8"/>
      <c r="AYH65" s="8"/>
      <c r="AYI65" s="8"/>
      <c r="AYJ65" s="8"/>
      <c r="AYK65" s="8"/>
      <c r="AYL65" s="8"/>
      <c r="AYM65" s="8"/>
      <c r="AYN65" s="8"/>
      <c r="AYO65" s="8"/>
      <c r="AYP65" s="8"/>
      <c r="AYQ65" s="8"/>
      <c r="AYR65" s="8"/>
      <c r="AYS65" s="8"/>
      <c r="AYT65" s="8"/>
      <c r="AYU65" s="8"/>
      <c r="AYV65" s="8"/>
      <c r="AYW65" s="8"/>
      <c r="AYX65" s="8"/>
      <c r="AYY65" s="8"/>
      <c r="AYZ65" s="8"/>
      <c r="AZA65" s="8"/>
      <c r="AZB65" s="8"/>
      <c r="AZC65" s="8"/>
      <c r="AZD65" s="8"/>
      <c r="AZE65" s="8"/>
      <c r="AZF65" s="8"/>
      <c r="AZG65" s="8"/>
      <c r="AZH65" s="8"/>
      <c r="AZI65" s="8"/>
      <c r="AZJ65" s="8"/>
      <c r="AZK65" s="8"/>
      <c r="AZL65" s="8"/>
      <c r="AZM65" s="8"/>
      <c r="AZN65" s="8"/>
      <c r="AZO65" s="8"/>
      <c r="AZP65" s="8"/>
      <c r="AZQ65" s="8"/>
      <c r="AZR65" s="8"/>
      <c r="AZS65" s="8"/>
      <c r="AZT65" s="8"/>
      <c r="AZU65" s="8"/>
      <c r="AZV65" s="8"/>
      <c r="AZW65" s="8"/>
      <c r="AZX65" s="8"/>
      <c r="AZY65" s="8"/>
      <c r="AZZ65" s="8"/>
      <c r="BAA65" s="8"/>
      <c r="BAB65" s="8"/>
      <c r="BAC65" s="8"/>
      <c r="BAD65" s="8"/>
      <c r="BAE65" s="8"/>
      <c r="BAF65" s="8"/>
      <c r="BAG65" s="8"/>
      <c r="BAH65" s="8"/>
      <c r="BAI65" s="8"/>
      <c r="BAJ65" s="8"/>
      <c r="BAK65" s="8"/>
      <c r="BAL65" s="8"/>
      <c r="BAM65" s="8"/>
      <c r="BAN65" s="8"/>
      <c r="BAO65" s="8"/>
      <c r="BAP65" s="8"/>
      <c r="BAQ65" s="8"/>
      <c r="BAR65" s="8"/>
      <c r="BAS65" s="8"/>
      <c r="BAT65" s="8"/>
      <c r="BAU65" s="8"/>
      <c r="BAV65" s="8"/>
      <c r="BAW65" s="8"/>
      <c r="BAX65" s="8"/>
      <c r="BAY65" s="8"/>
      <c r="BAZ65" s="8"/>
      <c r="BBA65" s="8"/>
      <c r="BBB65" s="8"/>
      <c r="BBC65" s="8"/>
      <c r="BBD65" s="8"/>
      <c r="BBE65" s="8"/>
      <c r="BBF65" s="8"/>
      <c r="BBG65" s="8"/>
      <c r="BBH65" s="8"/>
      <c r="BBI65" s="8"/>
      <c r="BBJ65" s="8"/>
      <c r="BBK65" s="8"/>
      <c r="BBL65" s="8"/>
      <c r="BBM65" s="8"/>
      <c r="BBN65" s="8"/>
      <c r="BBO65" s="8"/>
      <c r="BBP65" s="8"/>
      <c r="BBQ65" s="8"/>
      <c r="BBR65" s="8"/>
      <c r="BBS65" s="8"/>
      <c r="BBT65" s="8"/>
      <c r="BBU65" s="8"/>
      <c r="BBV65" s="8"/>
      <c r="BBW65" s="8"/>
      <c r="BBX65" s="8"/>
      <c r="BBY65" s="8"/>
      <c r="BBZ65" s="8"/>
      <c r="BCA65" s="8"/>
      <c r="BCB65" s="8"/>
      <c r="BCC65" s="8"/>
      <c r="BCD65" s="8"/>
      <c r="BCE65" s="8"/>
      <c r="BCF65" s="8"/>
      <c r="BCG65" s="8"/>
      <c r="BCH65" s="8"/>
      <c r="BCI65" s="8"/>
      <c r="BCJ65" s="8"/>
      <c r="BCK65" s="8"/>
      <c r="BCL65" s="8"/>
      <c r="BCM65" s="8"/>
      <c r="BCN65" s="8"/>
      <c r="BCO65" s="8"/>
      <c r="BCP65" s="8"/>
      <c r="BCQ65" s="8"/>
      <c r="BCR65" s="8"/>
      <c r="BCS65" s="8"/>
      <c r="BCT65" s="8"/>
      <c r="BCU65" s="8"/>
      <c r="BCV65" s="8"/>
      <c r="BCW65" s="8"/>
      <c r="BCX65" s="8"/>
      <c r="BCY65" s="8"/>
      <c r="BCZ65" s="8"/>
      <c r="BDA65" s="8"/>
      <c r="BDB65" s="8"/>
      <c r="BDC65" s="8"/>
      <c r="BDD65" s="8"/>
      <c r="BDE65" s="8"/>
      <c r="BDF65" s="8"/>
      <c r="BDG65" s="8"/>
      <c r="BDH65" s="8"/>
      <c r="BDI65" s="8"/>
      <c r="BDJ65" s="8"/>
      <c r="BDK65" s="8"/>
      <c r="BDL65" s="8"/>
      <c r="BDM65" s="8"/>
      <c r="BDN65" s="8"/>
      <c r="BDO65" s="8"/>
      <c r="BDP65" s="8"/>
      <c r="BDQ65" s="8"/>
      <c r="BDR65" s="8"/>
      <c r="BDS65" s="8"/>
      <c r="BDT65" s="8"/>
      <c r="BDU65" s="8"/>
      <c r="BDV65" s="8"/>
      <c r="BDW65" s="8"/>
      <c r="BDX65" s="8"/>
      <c r="BDY65" s="8"/>
      <c r="BDZ65" s="8"/>
      <c r="BEA65" s="8"/>
      <c r="BEB65" s="8"/>
      <c r="BEC65" s="8"/>
      <c r="BED65" s="8"/>
      <c r="BEE65" s="8"/>
      <c r="BEF65" s="8"/>
      <c r="BEG65" s="8"/>
      <c r="BEH65" s="8"/>
      <c r="BEI65" s="8"/>
      <c r="BEJ65" s="8"/>
      <c r="BEK65" s="8"/>
      <c r="BEL65" s="8"/>
      <c r="BEM65" s="8"/>
      <c r="BEN65" s="8"/>
      <c r="BEO65" s="8"/>
      <c r="BEP65" s="8"/>
      <c r="BEQ65" s="8"/>
      <c r="BER65" s="8"/>
      <c r="BES65" s="8"/>
      <c r="BET65" s="8"/>
      <c r="BEU65" s="8"/>
      <c r="BEV65" s="8"/>
      <c r="BEW65" s="8"/>
      <c r="BEX65" s="8"/>
      <c r="BEY65" s="8"/>
      <c r="BEZ65" s="8"/>
      <c r="BFA65" s="8"/>
      <c r="BFB65" s="8"/>
      <c r="BFC65" s="8"/>
      <c r="BFD65" s="8"/>
      <c r="BFE65" s="8"/>
      <c r="BFF65" s="8"/>
      <c r="BFG65" s="8"/>
      <c r="BFH65" s="8"/>
      <c r="BFI65" s="8"/>
      <c r="BFJ65" s="8"/>
      <c r="BFK65" s="8"/>
      <c r="BFL65" s="8"/>
      <c r="BFM65" s="8"/>
      <c r="BFN65" s="8"/>
      <c r="BFO65" s="8"/>
      <c r="BFP65" s="8"/>
      <c r="BFQ65" s="8"/>
      <c r="BFR65" s="8"/>
      <c r="BFS65" s="8"/>
      <c r="BFT65" s="8"/>
      <c r="BFU65" s="8"/>
      <c r="BFV65" s="8"/>
      <c r="BFW65" s="8"/>
      <c r="BFX65" s="8"/>
      <c r="BFY65" s="8"/>
      <c r="BFZ65" s="8"/>
      <c r="BGA65" s="8"/>
      <c r="BGB65" s="8"/>
      <c r="BGC65" s="8"/>
      <c r="BGD65" s="8"/>
      <c r="BGE65" s="8"/>
      <c r="BGF65" s="8"/>
      <c r="BGG65" s="8"/>
      <c r="BGH65" s="8"/>
      <c r="BGI65" s="8"/>
      <c r="BGJ65" s="8"/>
      <c r="BGK65" s="8"/>
      <c r="BGL65" s="8"/>
      <c r="BGM65" s="8"/>
      <c r="BGN65" s="8"/>
      <c r="BGO65" s="8"/>
      <c r="BGP65" s="8"/>
      <c r="BGQ65" s="8"/>
      <c r="BGR65" s="8"/>
      <c r="BGS65" s="8"/>
      <c r="BGT65" s="8"/>
      <c r="BGU65" s="8"/>
      <c r="BGV65" s="8"/>
      <c r="BGW65" s="8"/>
      <c r="BGX65" s="8"/>
      <c r="BGY65" s="8"/>
      <c r="BGZ65" s="8"/>
      <c r="BHA65" s="8"/>
      <c r="BHB65" s="8"/>
      <c r="BHC65" s="8"/>
      <c r="BHD65" s="8"/>
      <c r="BHE65" s="8"/>
      <c r="BHF65" s="8"/>
      <c r="BHG65" s="8"/>
      <c r="BHH65" s="8"/>
      <c r="BHI65" s="8"/>
      <c r="BHJ65" s="8"/>
      <c r="BHK65" s="8"/>
      <c r="BHL65" s="8"/>
      <c r="BHM65" s="8"/>
      <c r="BHN65" s="8"/>
      <c r="BHO65" s="8"/>
      <c r="BHP65" s="8"/>
      <c r="BHQ65" s="8"/>
      <c r="BHR65" s="8"/>
      <c r="BHS65" s="8"/>
      <c r="BHT65" s="8"/>
      <c r="BHU65" s="8"/>
      <c r="BHV65" s="8"/>
      <c r="BHW65" s="8"/>
      <c r="BHX65" s="8"/>
      <c r="BHY65" s="8"/>
      <c r="BHZ65" s="8"/>
      <c r="BIA65" s="8"/>
      <c r="BIB65" s="8"/>
      <c r="BIC65" s="8"/>
      <c r="BID65" s="8"/>
      <c r="BIE65" s="8"/>
      <c r="BIF65" s="8"/>
      <c r="BIG65" s="8"/>
      <c r="BIH65" s="8"/>
      <c r="BII65" s="8"/>
      <c r="BIJ65" s="8"/>
      <c r="BIK65" s="8"/>
      <c r="BIL65" s="8"/>
      <c r="BIM65" s="8"/>
      <c r="BIN65" s="8"/>
      <c r="BIO65" s="8"/>
      <c r="BIP65" s="8"/>
      <c r="BIQ65" s="8"/>
      <c r="BIR65" s="8"/>
      <c r="BIS65" s="8"/>
      <c r="BIT65" s="8"/>
      <c r="BIU65" s="8"/>
      <c r="BIV65" s="8"/>
      <c r="BIW65" s="8"/>
      <c r="BIX65" s="8"/>
      <c r="BIY65" s="8"/>
      <c r="BIZ65" s="8"/>
      <c r="BJA65" s="8"/>
      <c r="BJB65" s="8"/>
      <c r="BJC65" s="8"/>
      <c r="BJD65" s="8"/>
      <c r="BJE65" s="8"/>
      <c r="BJF65" s="8"/>
      <c r="BJG65" s="8"/>
      <c r="BJH65" s="8"/>
      <c r="BJI65" s="8"/>
      <c r="BJJ65" s="8"/>
      <c r="BJK65" s="8"/>
      <c r="BJL65" s="8"/>
      <c r="BJM65" s="8"/>
      <c r="BJN65" s="8"/>
      <c r="BJO65" s="8"/>
      <c r="BJP65" s="8"/>
      <c r="BJQ65" s="8"/>
      <c r="BJR65" s="8"/>
      <c r="BJS65" s="8"/>
      <c r="BJT65" s="8"/>
      <c r="BJU65" s="8"/>
      <c r="BJV65" s="8"/>
      <c r="BJW65" s="8"/>
      <c r="BJX65" s="8"/>
      <c r="BJY65" s="8"/>
      <c r="BJZ65" s="8"/>
      <c r="BKA65" s="8"/>
      <c r="BKB65" s="8"/>
      <c r="BKC65" s="8"/>
      <c r="BKD65" s="8"/>
      <c r="BKE65" s="8"/>
      <c r="BKF65" s="8"/>
      <c r="BKG65" s="8"/>
      <c r="BKH65" s="8"/>
      <c r="BKI65" s="8"/>
      <c r="BKJ65" s="8"/>
      <c r="BKK65" s="8"/>
      <c r="BKL65" s="8"/>
      <c r="BKM65" s="8"/>
      <c r="BKN65" s="8"/>
      <c r="BKO65" s="8"/>
      <c r="BKP65" s="8"/>
      <c r="BKQ65" s="8"/>
      <c r="BKR65" s="8"/>
      <c r="BKS65" s="8"/>
      <c r="BKT65" s="8"/>
      <c r="BKU65" s="8"/>
      <c r="BKV65" s="8"/>
      <c r="BKW65" s="8"/>
      <c r="BKX65" s="8"/>
      <c r="BKY65" s="8"/>
      <c r="BKZ65" s="8"/>
      <c r="BLA65" s="8"/>
      <c r="BLB65" s="8"/>
      <c r="BLC65" s="8"/>
      <c r="BLD65" s="8"/>
      <c r="BLE65" s="8"/>
      <c r="BLF65" s="8"/>
      <c r="BLG65" s="8"/>
      <c r="BLH65" s="8"/>
      <c r="BLI65" s="8"/>
      <c r="BLJ65" s="8"/>
      <c r="BLK65" s="8"/>
      <c r="BLL65" s="8"/>
      <c r="BLM65" s="8"/>
      <c r="BLN65" s="8"/>
      <c r="BLO65" s="8"/>
      <c r="BLP65" s="8"/>
      <c r="BLQ65" s="8"/>
      <c r="BLR65" s="8"/>
      <c r="BLS65" s="8"/>
      <c r="BLT65" s="8"/>
      <c r="BLU65" s="8"/>
      <c r="BLV65" s="8"/>
      <c r="BLW65" s="8"/>
      <c r="BLX65" s="8"/>
      <c r="BLY65" s="8"/>
      <c r="BLZ65" s="8"/>
      <c r="BMA65" s="8"/>
      <c r="BMB65" s="8"/>
      <c r="BMC65" s="8"/>
      <c r="BMD65" s="8"/>
      <c r="BME65" s="8"/>
      <c r="BMF65" s="8"/>
      <c r="BMG65" s="8"/>
      <c r="BMH65" s="8"/>
      <c r="BMI65" s="8"/>
      <c r="BMJ65" s="8"/>
      <c r="BMK65" s="8"/>
      <c r="BML65" s="8"/>
      <c r="BMM65" s="8"/>
      <c r="BMN65" s="8"/>
      <c r="BMO65" s="8"/>
      <c r="BMP65" s="8"/>
      <c r="BMQ65" s="8"/>
      <c r="BMR65" s="8"/>
      <c r="BMS65" s="8"/>
      <c r="BMT65" s="8"/>
      <c r="BMU65" s="8"/>
      <c r="BMV65" s="8"/>
      <c r="BMW65" s="8"/>
      <c r="BMX65" s="8"/>
      <c r="BMY65" s="8"/>
      <c r="BMZ65" s="8"/>
      <c r="BNA65" s="8"/>
      <c r="BNB65" s="8"/>
      <c r="BNC65" s="8"/>
      <c r="BND65" s="8"/>
      <c r="BNE65" s="8"/>
      <c r="BNF65" s="8"/>
      <c r="BNG65" s="8"/>
      <c r="BNH65" s="8"/>
      <c r="BNI65" s="8"/>
      <c r="BNJ65" s="8"/>
      <c r="BNK65" s="8"/>
      <c r="BNL65" s="8"/>
      <c r="BNM65" s="8"/>
      <c r="BNN65" s="8"/>
      <c r="BNO65" s="8"/>
      <c r="BNP65" s="8"/>
      <c r="BNQ65" s="8"/>
      <c r="BNR65" s="8"/>
      <c r="BNS65" s="8"/>
      <c r="BNT65" s="8"/>
      <c r="BNU65" s="8"/>
      <c r="BNV65" s="8"/>
      <c r="BNW65" s="8"/>
      <c r="BNX65" s="8"/>
      <c r="BNY65" s="8"/>
      <c r="BNZ65" s="8"/>
      <c r="BOA65" s="8"/>
      <c r="BOB65" s="8"/>
      <c r="BOC65" s="8"/>
      <c r="BOD65" s="8"/>
      <c r="BOE65" s="8"/>
      <c r="BOF65" s="8"/>
      <c r="BOG65" s="8"/>
      <c r="BOH65" s="8"/>
      <c r="BOI65" s="8"/>
      <c r="BOJ65" s="8"/>
      <c r="BOK65" s="8"/>
      <c r="BOL65" s="8"/>
      <c r="BOM65" s="8"/>
      <c r="BON65" s="8"/>
      <c r="BOO65" s="8"/>
      <c r="BOP65" s="8"/>
      <c r="BOQ65" s="8"/>
      <c r="BOR65" s="8"/>
      <c r="BOS65" s="8"/>
      <c r="BOT65" s="8"/>
      <c r="BOU65" s="8"/>
      <c r="BOV65" s="8"/>
      <c r="BOW65" s="8"/>
      <c r="BOX65" s="8"/>
      <c r="BOY65" s="8"/>
      <c r="BOZ65" s="8"/>
      <c r="BPA65" s="8"/>
      <c r="BPB65" s="8"/>
      <c r="BPC65" s="8"/>
      <c r="BPD65" s="8"/>
      <c r="BPE65" s="8"/>
      <c r="BPF65" s="8"/>
      <c r="BPG65" s="8"/>
      <c r="BPH65" s="8"/>
      <c r="BPI65" s="8"/>
      <c r="BPJ65" s="8"/>
      <c r="BPK65" s="8"/>
      <c r="BPL65" s="8"/>
      <c r="BPM65" s="8"/>
      <c r="BPN65" s="8"/>
      <c r="BPO65" s="8"/>
      <c r="BPP65" s="8"/>
      <c r="BPQ65" s="8"/>
      <c r="BPR65" s="8"/>
      <c r="BPS65" s="8"/>
      <c r="BPT65" s="8"/>
      <c r="BPU65" s="8"/>
      <c r="BPV65" s="8"/>
      <c r="BPW65" s="8"/>
      <c r="BPX65" s="8"/>
      <c r="BPY65" s="8"/>
      <c r="BPZ65" s="8"/>
      <c r="BQA65" s="8"/>
      <c r="BQB65" s="8"/>
      <c r="BQC65" s="8"/>
      <c r="BQD65" s="8"/>
      <c r="BQE65" s="8"/>
      <c r="BQF65" s="8"/>
      <c r="BQG65" s="8"/>
      <c r="BQH65" s="8"/>
      <c r="BQI65" s="8"/>
      <c r="BQJ65" s="8"/>
      <c r="BQK65" s="8"/>
      <c r="BQL65" s="8"/>
      <c r="BQM65" s="8"/>
      <c r="BQN65" s="8"/>
      <c r="BQO65" s="8"/>
      <c r="BQP65" s="8"/>
      <c r="BQQ65" s="8"/>
      <c r="BQR65" s="8"/>
      <c r="BQS65" s="8"/>
      <c r="BQT65" s="8"/>
      <c r="BQU65" s="8"/>
      <c r="BQV65" s="8"/>
      <c r="BQW65" s="8"/>
      <c r="BQX65" s="8"/>
      <c r="BQY65" s="8"/>
      <c r="BQZ65" s="8"/>
      <c r="BRA65" s="8"/>
      <c r="BRB65" s="8"/>
      <c r="BRC65" s="8"/>
      <c r="BRD65" s="8"/>
      <c r="BRE65" s="8"/>
      <c r="BRF65" s="8"/>
      <c r="BRG65" s="8"/>
      <c r="BRH65" s="8"/>
      <c r="BRI65" s="8"/>
      <c r="BRJ65" s="8"/>
      <c r="BRK65" s="8"/>
      <c r="BRL65" s="8"/>
      <c r="BRM65" s="8"/>
      <c r="BRN65" s="8"/>
      <c r="BRO65" s="8"/>
      <c r="BRP65" s="8"/>
      <c r="BRQ65" s="8"/>
      <c r="BRR65" s="8"/>
      <c r="BRS65" s="8"/>
      <c r="BRT65" s="8"/>
      <c r="BRU65" s="8"/>
      <c r="BRV65" s="8"/>
      <c r="BRW65" s="8"/>
      <c r="BRX65" s="8"/>
      <c r="BRY65" s="8"/>
      <c r="BRZ65" s="8"/>
      <c r="BSA65" s="8"/>
      <c r="BSB65" s="8"/>
      <c r="BSC65" s="8"/>
      <c r="BSD65" s="8"/>
      <c r="BSE65" s="8"/>
      <c r="BSF65" s="8"/>
      <c r="BSG65" s="8"/>
      <c r="BSH65" s="8"/>
      <c r="BSI65" s="8"/>
      <c r="BSJ65" s="8"/>
      <c r="BSK65" s="8"/>
      <c r="BSL65" s="8"/>
      <c r="BSM65" s="8"/>
      <c r="BSN65" s="8"/>
      <c r="BSO65" s="8"/>
      <c r="BSP65" s="8"/>
      <c r="BSQ65" s="8"/>
      <c r="BSR65" s="8"/>
      <c r="BSS65" s="8"/>
      <c r="BST65" s="8"/>
      <c r="BSU65" s="8"/>
      <c r="BSV65" s="8"/>
      <c r="BSW65" s="8"/>
      <c r="BSX65" s="8"/>
      <c r="BSY65" s="8"/>
      <c r="BSZ65" s="8"/>
      <c r="BTA65" s="8"/>
      <c r="BTB65" s="8"/>
      <c r="BTC65" s="8"/>
      <c r="BTD65" s="8"/>
      <c r="BTE65" s="8"/>
      <c r="BTF65" s="8"/>
      <c r="BTG65" s="8"/>
      <c r="BTH65" s="8"/>
      <c r="BTI65" s="8"/>
      <c r="BTJ65" s="8"/>
      <c r="BTK65" s="8"/>
      <c r="BTL65" s="8"/>
      <c r="BTM65" s="8"/>
      <c r="BTN65" s="8"/>
      <c r="BTO65" s="8"/>
      <c r="BTP65" s="8"/>
      <c r="BTQ65" s="8"/>
      <c r="BTR65" s="8"/>
      <c r="BTS65" s="8"/>
      <c r="BTT65" s="8"/>
      <c r="BTU65" s="8"/>
      <c r="BTV65" s="8"/>
      <c r="BTW65" s="8"/>
      <c r="BTX65" s="8"/>
      <c r="BTY65" s="8"/>
      <c r="BTZ65" s="8"/>
      <c r="BUA65" s="8"/>
      <c r="BUB65" s="8"/>
      <c r="BUC65" s="8"/>
      <c r="BUD65" s="8"/>
      <c r="BUE65" s="8"/>
      <c r="BUF65" s="8"/>
      <c r="BUG65" s="8"/>
      <c r="BUH65" s="8"/>
      <c r="BUI65" s="8"/>
      <c r="BUJ65" s="8"/>
      <c r="BUK65" s="8"/>
      <c r="BUL65" s="8"/>
      <c r="BUM65" s="8"/>
      <c r="BUN65" s="8"/>
      <c r="BUO65" s="8"/>
      <c r="BUP65" s="8"/>
      <c r="BUQ65" s="8"/>
      <c r="BUR65" s="8"/>
      <c r="BUS65" s="8"/>
      <c r="BUT65" s="8"/>
      <c r="BUU65" s="8"/>
      <c r="BUV65" s="8"/>
      <c r="BUW65" s="8"/>
      <c r="BUX65" s="8"/>
      <c r="BUY65" s="8"/>
      <c r="BUZ65" s="8"/>
      <c r="BVA65" s="8"/>
      <c r="BVB65" s="8"/>
      <c r="BVC65" s="8"/>
      <c r="BVD65" s="8"/>
      <c r="BVE65" s="8"/>
      <c r="BVF65" s="8"/>
      <c r="BVG65" s="8"/>
      <c r="BVH65" s="8"/>
      <c r="BVI65" s="8"/>
      <c r="BVJ65" s="8"/>
      <c r="BVK65" s="8"/>
      <c r="BVL65" s="8"/>
      <c r="BVM65" s="8"/>
      <c r="BVN65" s="8"/>
      <c r="BVO65" s="8"/>
      <c r="BVP65" s="8"/>
      <c r="BVQ65" s="8"/>
      <c r="BVR65" s="8"/>
      <c r="BVS65" s="8"/>
      <c r="BVT65" s="8"/>
      <c r="BVU65" s="8"/>
      <c r="BVV65" s="8"/>
      <c r="BVW65" s="8"/>
      <c r="BVX65" s="8"/>
      <c r="BVY65" s="8"/>
      <c r="BVZ65" s="8"/>
      <c r="BWA65" s="8"/>
      <c r="BWB65" s="8"/>
      <c r="BWC65" s="8"/>
      <c r="BWD65" s="8"/>
      <c r="BWE65" s="8"/>
      <c r="BWF65" s="8"/>
      <c r="BWG65" s="8"/>
      <c r="BWH65" s="8"/>
      <c r="BWI65" s="8"/>
      <c r="BWJ65" s="8"/>
      <c r="BWK65" s="8"/>
      <c r="BWL65" s="8"/>
      <c r="BWM65" s="8"/>
      <c r="BWN65" s="8"/>
      <c r="BWO65" s="8"/>
      <c r="BWP65" s="8"/>
      <c r="BWQ65" s="8"/>
      <c r="BWR65" s="8"/>
      <c r="BWS65" s="8"/>
      <c r="BWT65" s="8"/>
      <c r="BWU65" s="8"/>
      <c r="BWV65" s="8"/>
      <c r="BWW65" s="8"/>
      <c r="BWX65" s="8"/>
      <c r="BWY65" s="8"/>
      <c r="BWZ65" s="8"/>
      <c r="BXA65" s="8"/>
      <c r="BXB65" s="8"/>
      <c r="BXC65" s="8"/>
      <c r="BXD65" s="8"/>
      <c r="BXE65" s="8"/>
      <c r="BXF65" s="8"/>
      <c r="BXG65" s="8"/>
      <c r="BXH65" s="8"/>
      <c r="BXI65" s="8"/>
      <c r="BXJ65" s="8"/>
      <c r="BXK65" s="8"/>
      <c r="BXL65" s="8"/>
      <c r="BXM65" s="8"/>
      <c r="BXN65" s="8"/>
      <c r="BXO65" s="8"/>
      <c r="BXP65" s="8"/>
      <c r="BXQ65" s="8"/>
      <c r="BXR65" s="8"/>
      <c r="BXS65" s="8"/>
      <c r="BXT65" s="8"/>
      <c r="BXU65" s="8"/>
      <c r="BXV65" s="8"/>
      <c r="BXW65" s="8"/>
      <c r="BXX65" s="8"/>
      <c r="BXY65" s="8"/>
      <c r="BXZ65" s="8"/>
      <c r="BYA65" s="8"/>
      <c r="BYB65" s="8"/>
      <c r="BYC65" s="8"/>
      <c r="BYD65" s="8"/>
      <c r="BYE65" s="8"/>
      <c r="BYF65" s="8"/>
      <c r="BYG65" s="8"/>
      <c r="BYH65" s="8"/>
      <c r="BYI65" s="8"/>
      <c r="BYJ65" s="8"/>
      <c r="BYK65" s="8"/>
      <c r="BYL65" s="8"/>
      <c r="BYM65" s="8"/>
      <c r="BYN65" s="8"/>
      <c r="BYO65" s="8"/>
      <c r="BYP65" s="8"/>
      <c r="BYQ65" s="8"/>
      <c r="BYR65" s="8"/>
      <c r="BYS65" s="8"/>
      <c r="BYT65" s="8"/>
      <c r="BYU65" s="8"/>
      <c r="BYV65" s="8"/>
      <c r="BYW65" s="8"/>
      <c r="BYX65" s="8"/>
      <c r="BYY65" s="8"/>
      <c r="BYZ65" s="8"/>
      <c r="BZA65" s="8"/>
      <c r="BZB65" s="8"/>
      <c r="BZC65" s="8"/>
      <c r="BZD65" s="8"/>
      <c r="BZE65" s="8"/>
      <c r="BZF65" s="8"/>
      <c r="BZG65" s="8"/>
      <c r="BZH65" s="8"/>
      <c r="BZI65" s="8"/>
      <c r="BZJ65" s="8"/>
      <c r="BZK65" s="8"/>
      <c r="BZL65" s="8"/>
      <c r="BZM65" s="8"/>
      <c r="BZN65" s="8"/>
      <c r="BZO65" s="8"/>
      <c r="BZP65" s="8"/>
      <c r="BZQ65" s="8"/>
      <c r="BZR65" s="8"/>
      <c r="BZS65" s="8"/>
      <c r="BZT65" s="8"/>
      <c r="BZU65" s="8"/>
      <c r="BZV65" s="8"/>
      <c r="BZW65" s="8"/>
      <c r="BZX65" s="8"/>
      <c r="BZY65" s="8"/>
      <c r="BZZ65" s="8"/>
      <c r="CAA65" s="8"/>
      <c r="CAB65" s="8"/>
      <c r="CAC65" s="8"/>
      <c r="CAD65" s="8"/>
      <c r="CAE65" s="8"/>
      <c r="CAF65" s="8"/>
      <c r="CAG65" s="8"/>
      <c r="CAH65" s="8"/>
      <c r="CAI65" s="8"/>
      <c r="CAJ65" s="8"/>
      <c r="CAK65" s="8"/>
      <c r="CAL65" s="8"/>
      <c r="CAM65" s="8"/>
      <c r="CAN65" s="8"/>
      <c r="CAO65" s="8"/>
      <c r="CAP65" s="8"/>
      <c r="CAQ65" s="8"/>
      <c r="CAR65" s="8"/>
      <c r="CAS65" s="8"/>
      <c r="CAT65" s="8"/>
      <c r="CAU65" s="8"/>
      <c r="CAV65" s="8"/>
      <c r="CAW65" s="8"/>
      <c r="CAX65" s="8"/>
      <c r="CAY65" s="8"/>
      <c r="CAZ65" s="8"/>
      <c r="CBA65" s="8"/>
      <c r="CBB65" s="8"/>
      <c r="CBC65" s="8"/>
      <c r="CBD65" s="8"/>
      <c r="CBE65" s="8"/>
      <c r="CBF65" s="8"/>
      <c r="CBG65" s="8"/>
      <c r="CBH65" s="8"/>
      <c r="CBI65" s="8"/>
      <c r="CBJ65" s="8"/>
      <c r="CBK65" s="8"/>
      <c r="CBL65" s="8"/>
      <c r="CBM65" s="8"/>
      <c r="CBN65" s="8"/>
      <c r="CBO65" s="8"/>
      <c r="CBP65" s="8"/>
      <c r="CBQ65" s="8"/>
      <c r="CBR65" s="8"/>
      <c r="CBS65" s="8"/>
      <c r="CBT65" s="8"/>
      <c r="CBU65" s="8"/>
      <c r="CBV65" s="8"/>
      <c r="CBW65" s="8"/>
      <c r="CBX65" s="8"/>
      <c r="CBY65" s="8"/>
      <c r="CBZ65" s="8"/>
      <c r="CCA65" s="8"/>
      <c r="CCB65" s="8"/>
      <c r="CCC65" s="8"/>
      <c r="CCD65" s="8"/>
      <c r="CCE65" s="8"/>
      <c r="CCF65" s="8"/>
      <c r="CCG65" s="8"/>
      <c r="CCH65" s="8"/>
      <c r="CCI65" s="8"/>
      <c r="CCJ65" s="8"/>
      <c r="CCK65" s="8"/>
      <c r="CCL65" s="8"/>
      <c r="CCM65" s="8"/>
      <c r="CCN65" s="8"/>
      <c r="CCO65" s="8"/>
      <c r="CCP65" s="8"/>
      <c r="CCQ65" s="8"/>
      <c r="CCR65" s="8"/>
      <c r="CCS65" s="8"/>
      <c r="CCT65" s="8"/>
      <c r="CCU65" s="8"/>
      <c r="CCV65" s="8"/>
      <c r="CCW65" s="8"/>
      <c r="CCX65" s="8"/>
      <c r="CCY65" s="8"/>
      <c r="CCZ65" s="8"/>
      <c r="CDA65" s="8"/>
      <c r="CDB65" s="8"/>
      <c r="CDC65" s="8"/>
      <c r="CDD65" s="8"/>
      <c r="CDE65" s="8"/>
      <c r="CDF65" s="8"/>
      <c r="CDG65" s="8"/>
      <c r="CDH65" s="8"/>
      <c r="CDI65" s="8"/>
      <c r="CDJ65" s="8"/>
      <c r="CDK65" s="8"/>
      <c r="CDL65" s="8"/>
      <c r="CDM65" s="8"/>
      <c r="CDN65" s="8"/>
      <c r="CDO65" s="8"/>
      <c r="CDP65" s="8"/>
      <c r="CDQ65" s="8"/>
      <c r="CDR65" s="8"/>
      <c r="CDS65" s="8"/>
      <c r="CDT65" s="8"/>
      <c r="CDU65" s="8"/>
      <c r="CDV65" s="8"/>
      <c r="CDW65" s="8"/>
      <c r="CDX65" s="8"/>
      <c r="CDY65" s="8"/>
      <c r="CDZ65" s="8"/>
      <c r="CEA65" s="8"/>
      <c r="CEB65" s="8"/>
      <c r="CEC65" s="8"/>
      <c r="CED65" s="8"/>
      <c r="CEE65" s="8"/>
      <c r="CEF65" s="8"/>
      <c r="CEG65" s="8"/>
      <c r="CEH65" s="8"/>
      <c r="CEI65" s="8"/>
      <c r="CEJ65" s="8"/>
      <c r="CEK65" s="8"/>
      <c r="CEL65" s="8"/>
      <c r="CEM65" s="8"/>
      <c r="CEN65" s="8"/>
      <c r="CEO65" s="8"/>
      <c r="CEP65" s="8"/>
      <c r="CEQ65" s="8"/>
      <c r="CER65" s="8"/>
      <c r="CES65" s="8"/>
      <c r="CET65" s="8"/>
      <c r="CEU65" s="8"/>
      <c r="CEV65" s="8"/>
      <c r="CEW65" s="8"/>
      <c r="CEX65" s="8"/>
      <c r="CEY65" s="8"/>
      <c r="CEZ65" s="8"/>
      <c r="CFA65" s="8"/>
      <c r="CFB65" s="8"/>
      <c r="CFC65" s="8"/>
      <c r="CFD65" s="8"/>
      <c r="CFE65" s="8"/>
      <c r="CFF65" s="8"/>
      <c r="CFG65" s="8"/>
      <c r="CFH65" s="8"/>
      <c r="CFI65" s="8"/>
      <c r="CFJ65" s="8"/>
      <c r="CFK65" s="8"/>
      <c r="CFL65" s="8"/>
      <c r="CFM65" s="8"/>
      <c r="CFN65" s="8"/>
      <c r="CFO65" s="8"/>
      <c r="CFP65" s="8"/>
      <c r="CFQ65" s="8"/>
      <c r="CFR65" s="8"/>
      <c r="CFS65" s="8"/>
      <c r="CFT65" s="8"/>
      <c r="CFU65" s="8"/>
      <c r="CFV65" s="8"/>
      <c r="CFW65" s="8"/>
      <c r="CFX65" s="8"/>
      <c r="CFY65" s="8"/>
      <c r="CFZ65" s="8"/>
      <c r="CGA65" s="8"/>
      <c r="CGB65" s="8"/>
      <c r="CGC65" s="8"/>
      <c r="CGD65" s="8"/>
      <c r="CGE65" s="8"/>
      <c r="CGF65" s="8"/>
      <c r="CGG65" s="8"/>
      <c r="CGH65" s="8"/>
      <c r="CGI65" s="8"/>
      <c r="CGJ65" s="8"/>
      <c r="CGK65" s="8"/>
      <c r="CGL65" s="8"/>
      <c r="CGM65" s="8"/>
      <c r="CGN65" s="8"/>
      <c r="CGO65" s="8"/>
      <c r="CGP65" s="8"/>
      <c r="CGQ65" s="8"/>
      <c r="CGR65" s="8"/>
      <c r="CGS65" s="8"/>
      <c r="CGT65" s="8"/>
      <c r="CGU65" s="8"/>
      <c r="CGV65" s="8"/>
      <c r="CGW65" s="8"/>
      <c r="CGX65" s="8"/>
      <c r="CGY65" s="8"/>
      <c r="CGZ65" s="8"/>
      <c r="CHA65" s="8"/>
      <c r="CHB65" s="8"/>
      <c r="CHC65" s="8"/>
      <c r="CHD65" s="8"/>
      <c r="CHE65" s="8"/>
      <c r="CHF65" s="8"/>
      <c r="CHG65" s="8"/>
      <c r="CHH65" s="8"/>
      <c r="CHI65" s="8"/>
      <c r="CHJ65" s="8"/>
      <c r="CHK65" s="8"/>
      <c r="CHL65" s="8"/>
      <c r="CHM65" s="8"/>
      <c r="CHN65" s="8"/>
      <c r="CHO65" s="8"/>
      <c r="CHP65" s="8"/>
      <c r="CHQ65" s="8"/>
      <c r="CHR65" s="8"/>
      <c r="CHS65" s="8"/>
      <c r="CHT65" s="8"/>
      <c r="CHU65" s="8"/>
      <c r="CHV65" s="8"/>
      <c r="CHW65" s="8"/>
      <c r="CHX65" s="8"/>
      <c r="CHY65" s="8"/>
      <c r="CHZ65" s="8"/>
      <c r="CIA65" s="8"/>
      <c r="CIB65" s="8"/>
      <c r="CIC65" s="8"/>
      <c r="CID65" s="8"/>
      <c r="CIE65" s="8"/>
      <c r="CIF65" s="8"/>
      <c r="CIG65" s="8"/>
      <c r="CIH65" s="8"/>
      <c r="CII65" s="8"/>
      <c r="CIJ65" s="8"/>
      <c r="CIK65" s="8"/>
      <c r="CIL65" s="8"/>
      <c r="CIM65" s="8"/>
      <c r="CIN65" s="8"/>
      <c r="CIO65" s="8"/>
      <c r="CIP65" s="8"/>
      <c r="CIQ65" s="8"/>
      <c r="CIR65" s="8"/>
      <c r="CIS65" s="8"/>
      <c r="CIT65" s="8"/>
      <c r="CIU65" s="8"/>
      <c r="CIV65" s="8"/>
      <c r="CIW65" s="8"/>
      <c r="CIX65" s="8"/>
      <c r="CIY65" s="8"/>
      <c r="CIZ65" s="8"/>
      <c r="CJA65" s="8"/>
      <c r="CJB65" s="8"/>
      <c r="CJC65" s="8"/>
      <c r="CJD65" s="8"/>
      <c r="CJE65" s="8"/>
      <c r="CJF65" s="8"/>
      <c r="CJG65" s="8"/>
      <c r="CJH65" s="8"/>
      <c r="CJI65" s="8"/>
      <c r="CJJ65" s="8"/>
      <c r="CJK65" s="8"/>
      <c r="CJL65" s="8"/>
      <c r="CJM65" s="8"/>
      <c r="CJN65" s="8"/>
      <c r="CJO65" s="8"/>
      <c r="CJP65" s="8"/>
      <c r="CJQ65" s="8"/>
      <c r="CJR65" s="8"/>
      <c r="CJS65" s="8"/>
      <c r="CJT65" s="8"/>
      <c r="CJU65" s="8"/>
      <c r="CJV65" s="8"/>
      <c r="CJW65" s="8"/>
      <c r="CJX65" s="8"/>
      <c r="CJY65" s="8"/>
      <c r="CJZ65" s="8"/>
      <c r="CKA65" s="8"/>
      <c r="CKB65" s="8"/>
      <c r="CKC65" s="8"/>
      <c r="CKD65" s="8"/>
      <c r="CKE65" s="8"/>
      <c r="CKF65" s="8"/>
      <c r="CKG65" s="8"/>
      <c r="CKH65" s="8"/>
      <c r="CKI65" s="8"/>
      <c r="CKJ65" s="8"/>
      <c r="CKK65" s="8"/>
      <c r="CKL65" s="8"/>
      <c r="CKM65" s="8"/>
      <c r="CKN65" s="8"/>
      <c r="CKO65" s="8"/>
      <c r="CKP65" s="8"/>
      <c r="CKQ65" s="8"/>
      <c r="CKR65" s="8"/>
      <c r="CKS65" s="8"/>
      <c r="CKT65" s="8"/>
      <c r="CKU65" s="8"/>
      <c r="CKV65" s="8"/>
      <c r="CKW65" s="8"/>
      <c r="CKX65" s="8"/>
      <c r="CKY65" s="8"/>
      <c r="CKZ65" s="8"/>
      <c r="CLA65" s="8"/>
      <c r="CLB65" s="8"/>
      <c r="CLC65" s="8"/>
      <c r="CLD65" s="8"/>
      <c r="CLE65" s="8"/>
      <c r="CLF65" s="8"/>
      <c r="CLG65" s="8"/>
      <c r="CLH65" s="8"/>
      <c r="CLI65" s="8"/>
      <c r="CLJ65" s="8"/>
      <c r="CLK65" s="8"/>
      <c r="CLL65" s="8"/>
      <c r="CLM65" s="8"/>
      <c r="CLN65" s="8"/>
      <c r="CLO65" s="8"/>
      <c r="CLP65" s="8"/>
      <c r="CLQ65" s="8"/>
      <c r="CLR65" s="8"/>
      <c r="CLS65" s="8"/>
      <c r="CLT65" s="8"/>
      <c r="CLU65" s="8"/>
      <c r="CLV65" s="8"/>
      <c r="CLW65" s="8"/>
      <c r="CLX65" s="8"/>
      <c r="CLY65" s="8"/>
      <c r="CLZ65" s="8"/>
      <c r="CMA65" s="8"/>
      <c r="CMB65" s="8"/>
      <c r="CMC65" s="8"/>
      <c r="CMD65" s="8"/>
      <c r="CME65" s="8"/>
      <c r="CMF65" s="8"/>
      <c r="CMG65" s="8"/>
      <c r="CMH65" s="8"/>
      <c r="CMI65" s="8"/>
      <c r="CMJ65" s="8"/>
      <c r="CMK65" s="8"/>
      <c r="CML65" s="8"/>
      <c r="CMM65" s="8"/>
      <c r="CMN65" s="8"/>
      <c r="CMO65" s="8"/>
      <c r="CMP65" s="8"/>
      <c r="CMQ65" s="8"/>
      <c r="CMR65" s="8"/>
      <c r="CMS65" s="8"/>
      <c r="CMT65" s="8"/>
      <c r="CMU65" s="8"/>
      <c r="CMV65" s="8"/>
      <c r="CMW65" s="8"/>
      <c r="CMX65" s="8"/>
      <c r="CMY65" s="8"/>
      <c r="CMZ65" s="8"/>
      <c r="CNA65" s="8"/>
      <c r="CNB65" s="8"/>
      <c r="CNC65" s="8"/>
      <c r="CND65" s="8"/>
      <c r="CNE65" s="8"/>
      <c r="CNF65" s="8"/>
      <c r="CNG65" s="8"/>
      <c r="CNH65" s="8"/>
      <c r="CNI65" s="8"/>
      <c r="CNJ65" s="8"/>
      <c r="CNK65" s="8"/>
      <c r="CNL65" s="8"/>
      <c r="CNM65" s="8"/>
      <c r="CNN65" s="8"/>
      <c r="CNO65" s="8"/>
      <c r="CNP65" s="8"/>
      <c r="CNQ65" s="8"/>
      <c r="CNR65" s="8"/>
      <c r="CNS65" s="8"/>
      <c r="CNT65" s="8"/>
      <c r="CNU65" s="8"/>
      <c r="CNV65" s="8"/>
      <c r="CNW65" s="8"/>
      <c r="CNX65" s="8"/>
      <c r="CNY65" s="8"/>
      <c r="CNZ65" s="8"/>
      <c r="COA65" s="8"/>
      <c r="COB65" s="8"/>
      <c r="COC65" s="8"/>
      <c r="COD65" s="8"/>
      <c r="COE65" s="8"/>
      <c r="COF65" s="8"/>
      <c r="COG65" s="8"/>
      <c r="COH65" s="8"/>
      <c r="COI65" s="8"/>
      <c r="COJ65" s="8"/>
      <c r="COK65" s="8"/>
      <c r="COL65" s="8"/>
      <c r="COM65" s="8"/>
      <c r="CON65" s="8"/>
      <c r="COO65" s="8"/>
      <c r="COP65" s="8"/>
      <c r="COQ65" s="8"/>
      <c r="COR65" s="8"/>
      <c r="COS65" s="8"/>
      <c r="COT65" s="8"/>
      <c r="COU65" s="8"/>
      <c r="COV65" s="8"/>
      <c r="COW65" s="8"/>
      <c r="COX65" s="8"/>
      <c r="COY65" s="8"/>
      <c r="COZ65" s="8"/>
      <c r="CPA65" s="8"/>
      <c r="CPB65" s="8"/>
      <c r="CPC65" s="8"/>
      <c r="CPD65" s="8"/>
      <c r="CPE65" s="8"/>
      <c r="CPF65" s="8"/>
      <c r="CPG65" s="8"/>
      <c r="CPH65" s="8"/>
      <c r="CPI65" s="8"/>
      <c r="CPJ65" s="8"/>
      <c r="CPK65" s="8"/>
      <c r="CPL65" s="8"/>
      <c r="CPM65" s="8"/>
      <c r="CPN65" s="8"/>
      <c r="CPO65" s="8"/>
      <c r="CPP65" s="8"/>
      <c r="CPQ65" s="8"/>
      <c r="CPR65" s="8"/>
      <c r="CPS65" s="8"/>
      <c r="CPT65" s="8"/>
      <c r="CPU65" s="8"/>
      <c r="CPV65" s="8"/>
      <c r="CPW65" s="8"/>
      <c r="CPX65" s="8"/>
      <c r="CPY65" s="8"/>
      <c r="CPZ65" s="8"/>
      <c r="CQA65" s="8"/>
      <c r="CQB65" s="8"/>
      <c r="CQC65" s="8"/>
      <c r="CQD65" s="8"/>
      <c r="CQE65" s="8"/>
      <c r="CQF65" s="8"/>
      <c r="CQG65" s="8"/>
      <c r="CQH65" s="8"/>
      <c r="CQI65" s="8"/>
      <c r="CQJ65" s="8"/>
      <c r="CQK65" s="8"/>
      <c r="CQL65" s="8"/>
      <c r="CQM65" s="8"/>
      <c r="CQN65" s="8"/>
      <c r="CQO65" s="8"/>
      <c r="CQP65" s="8"/>
      <c r="CQQ65" s="8"/>
      <c r="CQR65" s="8"/>
      <c r="CQS65" s="8"/>
      <c r="CQT65" s="8"/>
      <c r="CQU65" s="8"/>
      <c r="CQV65" s="8"/>
      <c r="CQW65" s="8"/>
      <c r="CQX65" s="8"/>
      <c r="CQY65" s="8"/>
      <c r="CQZ65" s="8"/>
      <c r="CRA65" s="8"/>
      <c r="CRB65" s="8"/>
      <c r="CRC65" s="8"/>
      <c r="CRD65" s="8"/>
      <c r="CRE65" s="8"/>
      <c r="CRF65" s="8"/>
      <c r="CRG65" s="8"/>
      <c r="CRH65" s="8"/>
      <c r="CRI65" s="8"/>
      <c r="CRJ65" s="8"/>
      <c r="CRK65" s="8"/>
      <c r="CRL65" s="8"/>
      <c r="CRM65" s="8"/>
      <c r="CRN65" s="8"/>
      <c r="CRO65" s="8"/>
      <c r="CRP65" s="8"/>
      <c r="CRQ65" s="8"/>
      <c r="CRR65" s="8"/>
      <c r="CRS65" s="8"/>
      <c r="CRT65" s="8"/>
      <c r="CRU65" s="8"/>
      <c r="CRV65" s="8"/>
      <c r="CRW65" s="8"/>
      <c r="CRX65" s="8"/>
      <c r="CRY65" s="8"/>
      <c r="CRZ65" s="8"/>
      <c r="CSA65" s="8"/>
      <c r="CSB65" s="8"/>
      <c r="CSC65" s="8"/>
      <c r="CSD65" s="8"/>
      <c r="CSE65" s="8"/>
      <c r="CSF65" s="8"/>
      <c r="CSG65" s="8"/>
      <c r="CSH65" s="8"/>
      <c r="CSI65" s="8"/>
      <c r="CSJ65" s="8"/>
      <c r="CSK65" s="8"/>
      <c r="CSL65" s="8"/>
      <c r="CSM65" s="8"/>
      <c r="CSN65" s="8"/>
      <c r="CSO65" s="8"/>
      <c r="CSP65" s="8"/>
      <c r="CSQ65" s="8"/>
      <c r="CSR65" s="8"/>
      <c r="CSS65" s="8"/>
      <c r="CST65" s="8"/>
      <c r="CSU65" s="8"/>
      <c r="CSV65" s="8"/>
      <c r="CSW65" s="8"/>
      <c r="CSX65" s="8"/>
      <c r="CSY65" s="8"/>
      <c r="CSZ65" s="8"/>
      <c r="CTA65" s="8"/>
      <c r="CTB65" s="8"/>
      <c r="CTC65" s="8"/>
      <c r="CTD65" s="8"/>
      <c r="CTE65" s="8"/>
      <c r="CTF65" s="8"/>
      <c r="CTG65" s="8"/>
      <c r="CTH65" s="8"/>
      <c r="CTI65" s="8"/>
      <c r="CTJ65" s="8"/>
      <c r="CTK65" s="8"/>
      <c r="CTL65" s="8"/>
      <c r="CTM65" s="8"/>
      <c r="CTN65" s="8"/>
      <c r="CTO65" s="8"/>
      <c r="CTP65" s="8"/>
      <c r="CTQ65" s="8"/>
      <c r="CTR65" s="8"/>
      <c r="CTS65" s="8"/>
      <c r="CTT65" s="8"/>
      <c r="CTU65" s="8"/>
      <c r="CTV65" s="8"/>
      <c r="CTW65" s="8"/>
      <c r="CTX65" s="8"/>
      <c r="CTY65" s="8"/>
      <c r="CTZ65" s="8"/>
      <c r="CUA65" s="8"/>
      <c r="CUB65" s="8"/>
      <c r="CUC65" s="8"/>
      <c r="CUD65" s="8"/>
      <c r="CUE65" s="8"/>
      <c r="CUF65" s="8"/>
      <c r="CUG65" s="8"/>
      <c r="CUH65" s="8"/>
      <c r="CUI65" s="8"/>
      <c r="CUJ65" s="8"/>
      <c r="CUK65" s="8"/>
      <c r="CUL65" s="8"/>
      <c r="CUM65" s="8"/>
      <c r="CUN65" s="8"/>
      <c r="CUO65" s="8"/>
      <c r="CUP65" s="8"/>
      <c r="CUQ65" s="8"/>
      <c r="CUR65" s="8"/>
      <c r="CUS65" s="8"/>
      <c r="CUT65" s="8"/>
      <c r="CUU65" s="8"/>
      <c r="CUV65" s="8"/>
      <c r="CUW65" s="8"/>
      <c r="CUX65" s="8"/>
      <c r="CUY65" s="8"/>
      <c r="CUZ65" s="8"/>
      <c r="CVA65" s="8"/>
      <c r="CVB65" s="8"/>
      <c r="CVC65" s="8"/>
      <c r="CVD65" s="8"/>
      <c r="CVE65" s="8"/>
      <c r="CVF65" s="8"/>
      <c r="CVG65" s="8"/>
      <c r="CVH65" s="8"/>
      <c r="CVI65" s="8"/>
      <c r="CVJ65" s="8"/>
      <c r="CVK65" s="8"/>
      <c r="CVL65" s="8"/>
      <c r="CVM65" s="8"/>
      <c r="CVN65" s="8"/>
      <c r="CVO65" s="8"/>
      <c r="CVP65" s="8"/>
      <c r="CVQ65" s="8"/>
      <c r="CVR65" s="8"/>
      <c r="CVS65" s="8"/>
      <c r="CVT65" s="8"/>
      <c r="CVU65" s="8"/>
      <c r="CVV65" s="8"/>
      <c r="CVW65" s="8"/>
      <c r="CVX65" s="8"/>
      <c r="CVY65" s="8"/>
      <c r="CVZ65" s="8"/>
      <c r="CWA65" s="8"/>
      <c r="CWB65" s="8"/>
      <c r="CWC65" s="8"/>
      <c r="CWD65" s="8"/>
      <c r="CWE65" s="8"/>
      <c r="CWF65" s="8"/>
      <c r="CWG65" s="8"/>
      <c r="CWH65" s="8"/>
      <c r="CWI65" s="8"/>
      <c r="CWJ65" s="8"/>
      <c r="CWK65" s="8"/>
      <c r="CWL65" s="8"/>
      <c r="CWM65" s="8"/>
      <c r="CWN65" s="8"/>
      <c r="CWO65" s="8"/>
      <c r="CWP65" s="8"/>
      <c r="CWQ65" s="8"/>
      <c r="CWR65" s="8"/>
      <c r="CWS65" s="8"/>
      <c r="CWT65" s="8"/>
      <c r="CWU65" s="8"/>
      <c r="CWV65" s="8"/>
      <c r="CWW65" s="8"/>
      <c r="CWX65" s="8"/>
      <c r="CWY65" s="8"/>
      <c r="CWZ65" s="8"/>
      <c r="CXA65" s="8"/>
      <c r="CXB65" s="8"/>
      <c r="CXC65" s="8"/>
      <c r="CXD65" s="8"/>
      <c r="CXE65" s="8"/>
      <c r="CXF65" s="8"/>
      <c r="CXG65" s="8"/>
      <c r="CXH65" s="8"/>
      <c r="CXI65" s="8"/>
      <c r="CXJ65" s="8"/>
      <c r="CXK65" s="8"/>
      <c r="CXL65" s="8"/>
      <c r="CXM65" s="8"/>
      <c r="CXN65" s="8"/>
      <c r="CXO65" s="8"/>
      <c r="CXP65" s="8"/>
      <c r="CXQ65" s="8"/>
      <c r="CXR65" s="8"/>
      <c r="CXS65" s="8"/>
      <c r="CXT65" s="8"/>
      <c r="CXU65" s="8"/>
      <c r="CXV65" s="8"/>
      <c r="CXW65" s="8"/>
      <c r="CXX65" s="8"/>
      <c r="CXY65" s="8"/>
      <c r="CXZ65" s="8"/>
      <c r="CYA65" s="8"/>
      <c r="CYB65" s="8"/>
      <c r="CYC65" s="8"/>
      <c r="CYD65" s="8"/>
      <c r="CYE65" s="8"/>
      <c r="CYF65" s="8"/>
      <c r="CYG65" s="8"/>
      <c r="CYH65" s="8"/>
      <c r="CYI65" s="8"/>
      <c r="CYJ65" s="8"/>
      <c r="CYK65" s="8"/>
      <c r="CYL65" s="8"/>
      <c r="CYM65" s="8"/>
      <c r="CYN65" s="8"/>
      <c r="CYO65" s="8"/>
      <c r="CYP65" s="8"/>
      <c r="CYQ65" s="8"/>
      <c r="CYR65" s="8"/>
      <c r="CYS65" s="8"/>
      <c r="CYT65" s="8"/>
      <c r="CYU65" s="8"/>
      <c r="CYV65" s="8"/>
      <c r="CYW65" s="8"/>
      <c r="CYX65" s="8"/>
      <c r="CYY65" s="8"/>
      <c r="CYZ65" s="8"/>
      <c r="CZA65" s="8"/>
      <c r="CZB65" s="8"/>
      <c r="CZC65" s="8"/>
      <c r="CZD65" s="8"/>
      <c r="CZE65" s="8"/>
      <c r="CZF65" s="8"/>
      <c r="CZG65" s="8"/>
      <c r="CZH65" s="8"/>
      <c r="CZI65" s="8"/>
      <c r="CZJ65" s="8"/>
      <c r="CZK65" s="8"/>
      <c r="CZL65" s="8"/>
      <c r="CZM65" s="8"/>
      <c r="CZN65" s="8"/>
      <c r="CZO65" s="8"/>
      <c r="CZP65" s="8"/>
      <c r="CZQ65" s="8"/>
      <c r="CZR65" s="8"/>
      <c r="CZS65" s="8"/>
      <c r="CZT65" s="8"/>
      <c r="CZU65" s="8"/>
      <c r="CZV65" s="8"/>
      <c r="CZW65" s="8"/>
      <c r="CZX65" s="8"/>
      <c r="CZY65" s="8"/>
      <c r="CZZ65" s="8"/>
      <c r="DAA65" s="8"/>
      <c r="DAB65" s="8"/>
      <c r="DAC65" s="8"/>
      <c r="DAD65" s="8"/>
      <c r="DAE65" s="8"/>
      <c r="DAF65" s="8"/>
      <c r="DAG65" s="8"/>
      <c r="DAH65" s="8"/>
      <c r="DAI65" s="8"/>
      <c r="DAJ65" s="8"/>
      <c r="DAK65" s="8"/>
      <c r="DAL65" s="8"/>
      <c r="DAM65" s="8"/>
      <c r="DAN65" s="8"/>
      <c r="DAO65" s="8"/>
      <c r="DAP65" s="8"/>
      <c r="DAQ65" s="8"/>
      <c r="DAR65" s="8"/>
      <c r="DAS65" s="8"/>
      <c r="DAT65" s="8"/>
      <c r="DAU65" s="8"/>
      <c r="DAV65" s="8"/>
      <c r="DAW65" s="8"/>
      <c r="DAX65" s="8"/>
      <c r="DAY65" s="8"/>
      <c r="DAZ65" s="8"/>
      <c r="DBA65" s="8"/>
      <c r="DBB65" s="8"/>
      <c r="DBC65" s="8"/>
      <c r="DBD65" s="8"/>
      <c r="DBE65" s="8"/>
      <c r="DBF65" s="8"/>
      <c r="DBG65" s="8"/>
      <c r="DBH65" s="8"/>
      <c r="DBI65" s="8"/>
      <c r="DBJ65" s="8"/>
      <c r="DBK65" s="8"/>
      <c r="DBL65" s="8"/>
      <c r="DBM65" s="8"/>
      <c r="DBN65" s="8"/>
      <c r="DBO65" s="8"/>
      <c r="DBP65" s="8"/>
      <c r="DBQ65" s="8"/>
      <c r="DBR65" s="8"/>
      <c r="DBS65" s="8"/>
      <c r="DBT65" s="8"/>
      <c r="DBU65" s="8"/>
      <c r="DBV65" s="8"/>
      <c r="DBW65" s="8"/>
      <c r="DBX65" s="8"/>
      <c r="DBY65" s="8"/>
      <c r="DBZ65" s="8"/>
      <c r="DCA65" s="8"/>
      <c r="DCB65" s="8"/>
      <c r="DCC65" s="8"/>
      <c r="DCD65" s="8"/>
      <c r="DCE65" s="8"/>
      <c r="DCF65" s="8"/>
      <c r="DCG65" s="8"/>
      <c r="DCH65" s="8"/>
      <c r="DCI65" s="8"/>
      <c r="DCJ65" s="8"/>
      <c r="DCK65" s="8"/>
      <c r="DCL65" s="8"/>
      <c r="DCM65" s="8"/>
      <c r="DCN65" s="8"/>
      <c r="DCO65" s="8"/>
      <c r="DCP65" s="8"/>
      <c r="DCQ65" s="8"/>
      <c r="DCR65" s="8"/>
      <c r="DCS65" s="8"/>
      <c r="DCT65" s="8"/>
      <c r="DCU65" s="8"/>
      <c r="DCV65" s="8"/>
      <c r="DCW65" s="8"/>
      <c r="DCX65" s="8"/>
      <c r="DCY65" s="8"/>
      <c r="DCZ65" s="8"/>
      <c r="DDA65" s="8"/>
      <c r="DDB65" s="8"/>
      <c r="DDC65" s="8"/>
      <c r="DDD65" s="8"/>
      <c r="DDE65" s="8"/>
      <c r="DDF65" s="8"/>
      <c r="DDG65" s="8"/>
      <c r="DDH65" s="8"/>
      <c r="DDI65" s="8"/>
      <c r="DDJ65" s="8"/>
      <c r="DDK65" s="8"/>
      <c r="DDL65" s="8"/>
      <c r="DDM65" s="8"/>
      <c r="DDN65" s="8"/>
      <c r="DDO65" s="8"/>
      <c r="DDP65" s="8"/>
      <c r="DDQ65" s="8"/>
      <c r="DDR65" s="8"/>
      <c r="DDS65" s="8"/>
      <c r="DDT65" s="8"/>
      <c r="DDU65" s="8"/>
      <c r="DDV65" s="8"/>
      <c r="DDW65" s="8"/>
      <c r="DDX65" s="8"/>
      <c r="DDY65" s="8"/>
      <c r="DDZ65" s="8"/>
      <c r="DEA65" s="8"/>
      <c r="DEB65" s="8"/>
      <c r="DEC65" s="8"/>
      <c r="DED65" s="8"/>
      <c r="DEE65" s="8"/>
      <c r="DEF65" s="8"/>
      <c r="DEG65" s="8"/>
      <c r="DEH65" s="8"/>
      <c r="DEI65" s="8"/>
      <c r="DEJ65" s="8"/>
      <c r="DEK65" s="8"/>
      <c r="DEL65" s="8"/>
      <c r="DEM65" s="8"/>
      <c r="DEN65" s="8"/>
      <c r="DEO65" s="8"/>
      <c r="DEP65" s="8"/>
      <c r="DEQ65" s="8"/>
      <c r="DER65" s="8"/>
      <c r="DES65" s="8"/>
      <c r="DET65" s="8"/>
      <c r="DEU65" s="8"/>
      <c r="DEV65" s="8"/>
      <c r="DEW65" s="8"/>
      <c r="DEX65" s="8"/>
      <c r="DEY65" s="8"/>
      <c r="DEZ65" s="8"/>
      <c r="DFA65" s="8"/>
      <c r="DFB65" s="8"/>
      <c r="DFC65" s="8"/>
      <c r="DFD65" s="8"/>
      <c r="DFE65" s="8"/>
      <c r="DFF65" s="8"/>
      <c r="DFG65" s="8"/>
      <c r="DFH65" s="8"/>
      <c r="DFI65" s="8"/>
      <c r="DFJ65" s="8"/>
      <c r="DFK65" s="8"/>
      <c r="DFL65" s="8"/>
      <c r="DFM65" s="8"/>
      <c r="DFN65" s="8"/>
      <c r="DFO65" s="8"/>
      <c r="DFP65" s="8"/>
      <c r="DFQ65" s="8"/>
      <c r="DFR65" s="8"/>
      <c r="DFS65" s="8"/>
      <c r="DFT65" s="8"/>
      <c r="DFU65" s="8"/>
      <c r="DFV65" s="8"/>
      <c r="DFW65" s="8"/>
      <c r="DFX65" s="8"/>
      <c r="DFY65" s="8"/>
      <c r="DFZ65" s="8"/>
      <c r="DGA65" s="8"/>
      <c r="DGB65" s="8"/>
      <c r="DGC65" s="8"/>
      <c r="DGD65" s="8"/>
      <c r="DGE65" s="8"/>
      <c r="DGF65" s="8"/>
      <c r="DGG65" s="8"/>
      <c r="DGH65" s="8"/>
      <c r="DGI65" s="8"/>
      <c r="DGJ65" s="8"/>
      <c r="DGK65" s="8"/>
      <c r="DGL65" s="8"/>
      <c r="DGM65" s="8"/>
      <c r="DGN65" s="8"/>
      <c r="DGO65" s="8"/>
      <c r="DGP65" s="8"/>
      <c r="DGQ65" s="8"/>
      <c r="DGR65" s="8"/>
      <c r="DGS65" s="8"/>
      <c r="DGT65" s="8"/>
      <c r="DGU65" s="8"/>
      <c r="DGV65" s="8"/>
      <c r="DGW65" s="8"/>
      <c r="DGX65" s="8"/>
      <c r="DGY65" s="8"/>
      <c r="DGZ65" s="8"/>
      <c r="DHA65" s="8"/>
      <c r="DHB65" s="8"/>
      <c r="DHC65" s="8"/>
      <c r="DHD65" s="8"/>
      <c r="DHE65" s="8"/>
      <c r="DHF65" s="8"/>
      <c r="DHG65" s="8"/>
      <c r="DHH65" s="8"/>
      <c r="DHI65" s="8"/>
      <c r="DHJ65" s="8"/>
      <c r="DHK65" s="8"/>
      <c r="DHL65" s="8"/>
      <c r="DHM65" s="8"/>
      <c r="DHN65" s="8"/>
      <c r="DHO65" s="8"/>
      <c r="DHP65" s="8"/>
      <c r="DHQ65" s="8"/>
      <c r="DHR65" s="8"/>
      <c r="DHS65" s="8"/>
      <c r="DHT65" s="8"/>
      <c r="DHU65" s="8"/>
      <c r="DHV65" s="8"/>
      <c r="DHW65" s="8"/>
      <c r="DHX65" s="8"/>
      <c r="DHY65" s="8"/>
      <c r="DHZ65" s="8"/>
      <c r="DIA65" s="8"/>
      <c r="DIB65" s="8"/>
      <c r="DIC65" s="8"/>
      <c r="DID65" s="8"/>
      <c r="DIE65" s="8"/>
      <c r="DIF65" s="8"/>
      <c r="DIG65" s="8"/>
      <c r="DIH65" s="8"/>
      <c r="DII65" s="8"/>
      <c r="DIJ65" s="8"/>
      <c r="DIK65" s="8"/>
      <c r="DIL65" s="8"/>
      <c r="DIM65" s="8"/>
      <c r="DIN65" s="8"/>
      <c r="DIO65" s="8"/>
      <c r="DIP65" s="8"/>
      <c r="DIQ65" s="8"/>
      <c r="DIR65" s="8"/>
      <c r="DIS65" s="8"/>
      <c r="DIT65" s="8"/>
      <c r="DIU65" s="8"/>
      <c r="DIV65" s="8"/>
      <c r="DIW65" s="8"/>
      <c r="DIX65" s="8"/>
      <c r="DIY65" s="8"/>
      <c r="DIZ65" s="8"/>
      <c r="DJA65" s="8"/>
      <c r="DJB65" s="8"/>
      <c r="DJC65" s="8"/>
      <c r="DJD65" s="8"/>
      <c r="DJE65" s="8"/>
      <c r="DJF65" s="8"/>
      <c r="DJG65" s="8"/>
      <c r="DJH65" s="8"/>
      <c r="DJI65" s="8"/>
      <c r="DJJ65" s="8"/>
      <c r="DJK65" s="8"/>
      <c r="DJL65" s="8"/>
      <c r="DJM65" s="8"/>
      <c r="DJN65" s="8"/>
      <c r="DJO65" s="8"/>
      <c r="DJP65" s="8"/>
      <c r="DJQ65" s="8"/>
      <c r="DJR65" s="8"/>
      <c r="DJS65" s="8"/>
      <c r="DJT65" s="8"/>
      <c r="DJU65" s="8"/>
      <c r="DJV65" s="8"/>
      <c r="DJW65" s="8"/>
      <c r="DJX65" s="8"/>
      <c r="DJY65" s="8"/>
      <c r="DJZ65" s="8"/>
      <c r="DKA65" s="8"/>
      <c r="DKB65" s="8"/>
      <c r="DKC65" s="8"/>
      <c r="DKD65" s="8"/>
      <c r="DKE65" s="8"/>
      <c r="DKF65" s="8"/>
      <c r="DKG65" s="8"/>
      <c r="DKH65" s="8"/>
      <c r="DKI65" s="8"/>
      <c r="DKJ65" s="8"/>
      <c r="DKK65" s="8"/>
      <c r="DKL65" s="8"/>
      <c r="DKM65" s="8"/>
      <c r="DKN65" s="8"/>
      <c r="DKO65" s="8"/>
      <c r="DKP65" s="8"/>
      <c r="DKQ65" s="8"/>
      <c r="DKR65" s="8"/>
      <c r="DKS65" s="8"/>
      <c r="DKT65" s="8"/>
      <c r="DKU65" s="8"/>
      <c r="DKV65" s="8"/>
      <c r="DKW65" s="8"/>
      <c r="DKX65" s="8"/>
      <c r="DKY65" s="8"/>
      <c r="DKZ65" s="8"/>
      <c r="DLA65" s="8"/>
      <c r="DLB65" s="8"/>
      <c r="DLC65" s="8"/>
      <c r="DLD65" s="8"/>
      <c r="DLE65" s="8"/>
      <c r="DLF65" s="8"/>
      <c r="DLG65" s="8"/>
      <c r="DLH65" s="8"/>
      <c r="DLI65" s="8"/>
      <c r="DLJ65" s="8"/>
      <c r="DLK65" s="8"/>
      <c r="DLL65" s="8"/>
      <c r="DLM65" s="8"/>
      <c r="DLN65" s="8"/>
      <c r="DLO65" s="8"/>
      <c r="DLP65" s="8"/>
      <c r="DLQ65" s="8"/>
      <c r="DLR65" s="8"/>
      <c r="DLS65" s="8"/>
      <c r="DLT65" s="8"/>
      <c r="DLU65" s="8"/>
      <c r="DLV65" s="8"/>
      <c r="DLW65" s="8"/>
      <c r="DLX65" s="8"/>
      <c r="DLY65" s="8"/>
      <c r="DLZ65" s="8"/>
      <c r="DMA65" s="8"/>
      <c r="DMB65" s="8"/>
      <c r="DMC65" s="8"/>
      <c r="DMD65" s="8"/>
      <c r="DME65" s="8"/>
      <c r="DMF65" s="8"/>
      <c r="DMG65" s="8"/>
      <c r="DMH65" s="8"/>
      <c r="DMI65" s="8"/>
      <c r="DMJ65" s="8"/>
      <c r="DMK65" s="8"/>
      <c r="DML65" s="8"/>
      <c r="DMM65" s="8"/>
      <c r="DMN65" s="8"/>
      <c r="DMO65" s="8"/>
      <c r="DMP65" s="8"/>
      <c r="DMQ65" s="8"/>
      <c r="DMR65" s="8"/>
      <c r="DMS65" s="8"/>
      <c r="DMT65" s="8"/>
      <c r="DMU65" s="8"/>
      <c r="DMV65" s="8"/>
      <c r="DMW65" s="8"/>
      <c r="DMX65" s="8"/>
      <c r="DMY65" s="8"/>
      <c r="DMZ65" s="8"/>
      <c r="DNA65" s="8"/>
      <c r="DNB65" s="8"/>
      <c r="DNC65" s="8"/>
      <c r="DND65" s="8"/>
      <c r="DNE65" s="8"/>
      <c r="DNF65" s="8"/>
      <c r="DNG65" s="8"/>
      <c r="DNH65" s="8"/>
      <c r="DNI65" s="8"/>
      <c r="DNJ65" s="8"/>
      <c r="DNK65" s="8"/>
      <c r="DNL65" s="8"/>
      <c r="DNM65" s="8"/>
      <c r="DNN65" s="8"/>
      <c r="DNO65" s="8"/>
      <c r="DNP65" s="8"/>
      <c r="DNQ65" s="8"/>
      <c r="DNR65" s="8"/>
      <c r="DNS65" s="8"/>
      <c r="DNT65" s="8"/>
      <c r="DNU65" s="8"/>
      <c r="DNV65" s="8"/>
      <c r="DNW65" s="8"/>
      <c r="DNX65" s="8"/>
      <c r="DNY65" s="8"/>
      <c r="DNZ65" s="8"/>
      <c r="DOA65" s="8"/>
      <c r="DOB65" s="8"/>
      <c r="DOC65" s="8"/>
      <c r="DOD65" s="8"/>
      <c r="DOE65" s="8"/>
      <c r="DOF65" s="8"/>
      <c r="DOG65" s="8"/>
      <c r="DOH65" s="8"/>
      <c r="DOI65" s="8"/>
      <c r="DOJ65" s="8"/>
      <c r="DOK65" s="8"/>
      <c r="DOL65" s="8"/>
      <c r="DOM65" s="8"/>
      <c r="DON65" s="8"/>
      <c r="DOO65" s="8"/>
      <c r="DOP65" s="8"/>
      <c r="DOQ65" s="8"/>
      <c r="DOR65" s="8"/>
      <c r="DOS65" s="8"/>
      <c r="DOT65" s="8"/>
      <c r="DOU65" s="8"/>
      <c r="DOV65" s="8"/>
      <c r="DOW65" s="8"/>
      <c r="DOX65" s="8"/>
      <c r="DOY65" s="8"/>
      <c r="DOZ65" s="8"/>
      <c r="DPA65" s="8"/>
      <c r="DPB65" s="8"/>
      <c r="DPC65" s="8"/>
      <c r="DPD65" s="8"/>
      <c r="DPE65" s="8"/>
      <c r="DPF65" s="8"/>
      <c r="DPG65" s="8"/>
      <c r="DPH65" s="8"/>
      <c r="DPI65" s="8"/>
      <c r="DPJ65" s="8"/>
      <c r="DPK65" s="8"/>
      <c r="DPL65" s="8"/>
      <c r="DPM65" s="8"/>
      <c r="DPN65" s="8"/>
      <c r="DPO65" s="8"/>
      <c r="DPP65" s="8"/>
      <c r="DPQ65" s="8"/>
      <c r="DPR65" s="8"/>
      <c r="DPS65" s="8"/>
      <c r="DPT65" s="8"/>
      <c r="DPU65" s="8"/>
      <c r="DPV65" s="8"/>
      <c r="DPW65" s="8"/>
      <c r="DPX65" s="8"/>
      <c r="DPY65" s="8"/>
      <c r="DPZ65" s="8"/>
      <c r="DQA65" s="8"/>
      <c r="DQB65" s="8"/>
      <c r="DQC65" s="8"/>
      <c r="DQD65" s="8"/>
      <c r="DQE65" s="8"/>
      <c r="DQF65" s="8"/>
      <c r="DQG65" s="8"/>
      <c r="DQH65" s="8"/>
      <c r="DQI65" s="8"/>
      <c r="DQJ65" s="8"/>
      <c r="DQK65" s="8"/>
      <c r="DQL65" s="8"/>
      <c r="DQM65" s="8"/>
      <c r="DQN65" s="8"/>
      <c r="DQO65" s="8"/>
      <c r="DQP65" s="8"/>
      <c r="DQQ65" s="8"/>
      <c r="DQR65" s="8"/>
      <c r="DQS65" s="8"/>
      <c r="DQT65" s="8"/>
      <c r="DQU65" s="8"/>
      <c r="DQV65" s="8"/>
      <c r="DQW65" s="8"/>
      <c r="DQX65" s="8"/>
      <c r="DQY65" s="8"/>
      <c r="DQZ65" s="8"/>
      <c r="DRA65" s="8"/>
      <c r="DRB65" s="8"/>
      <c r="DRC65" s="8"/>
      <c r="DRD65" s="8"/>
      <c r="DRE65" s="8"/>
      <c r="DRF65" s="8"/>
      <c r="DRG65" s="8"/>
      <c r="DRH65" s="8"/>
      <c r="DRI65" s="8"/>
      <c r="DRJ65" s="8"/>
      <c r="DRK65" s="8"/>
      <c r="DRL65" s="8"/>
      <c r="DRM65" s="8"/>
      <c r="DRN65" s="8"/>
      <c r="DRO65" s="8"/>
      <c r="DRP65" s="8"/>
      <c r="DRQ65" s="8"/>
      <c r="DRR65" s="8"/>
      <c r="DRS65" s="8"/>
      <c r="DRT65" s="8"/>
      <c r="DRU65" s="8"/>
      <c r="DRV65" s="8"/>
      <c r="DRW65" s="8"/>
      <c r="DRX65" s="8"/>
      <c r="DRY65" s="8"/>
      <c r="DRZ65" s="8"/>
      <c r="DSA65" s="8"/>
      <c r="DSB65" s="8"/>
      <c r="DSC65" s="8"/>
      <c r="DSD65" s="8"/>
      <c r="DSE65" s="8"/>
      <c r="DSF65" s="8"/>
      <c r="DSG65" s="8"/>
      <c r="DSH65" s="8"/>
      <c r="DSI65" s="8"/>
      <c r="DSJ65" s="8"/>
      <c r="DSK65" s="8"/>
      <c r="DSL65" s="8"/>
      <c r="DSM65" s="8"/>
      <c r="DSN65" s="8"/>
      <c r="DSO65" s="8"/>
      <c r="DSP65" s="8"/>
      <c r="DSQ65" s="8"/>
      <c r="DSR65" s="8"/>
      <c r="DSS65" s="8"/>
      <c r="DST65" s="8"/>
      <c r="DSU65" s="8"/>
      <c r="DSV65" s="8"/>
      <c r="DSW65" s="8"/>
      <c r="DSX65" s="8"/>
      <c r="DSY65" s="8"/>
      <c r="DSZ65" s="8"/>
      <c r="DTA65" s="8"/>
      <c r="DTB65" s="8"/>
      <c r="DTC65" s="8"/>
      <c r="DTD65" s="8"/>
      <c r="DTE65" s="8"/>
      <c r="DTF65" s="8"/>
      <c r="DTG65" s="8"/>
      <c r="DTH65" s="8"/>
      <c r="DTI65" s="8"/>
      <c r="DTJ65" s="8"/>
      <c r="DTK65" s="8"/>
      <c r="DTL65" s="8"/>
      <c r="DTM65" s="8"/>
      <c r="DTN65" s="8"/>
      <c r="DTO65" s="8"/>
      <c r="DTP65" s="8"/>
      <c r="DTQ65" s="8"/>
      <c r="DTR65" s="8"/>
      <c r="DTS65" s="8"/>
      <c r="DTT65" s="8"/>
      <c r="DTU65" s="8"/>
      <c r="DTV65" s="8"/>
      <c r="DTW65" s="8"/>
      <c r="DTX65" s="8"/>
      <c r="DTY65" s="8"/>
      <c r="DTZ65" s="8"/>
      <c r="DUA65" s="8"/>
      <c r="DUB65" s="8"/>
      <c r="DUC65" s="8"/>
      <c r="DUD65" s="8"/>
      <c r="DUE65" s="8"/>
      <c r="DUF65" s="8"/>
      <c r="DUG65" s="8"/>
      <c r="DUH65" s="8"/>
      <c r="DUI65" s="8"/>
      <c r="DUJ65" s="8"/>
      <c r="DUK65" s="8"/>
      <c r="DUL65" s="8"/>
      <c r="DUM65" s="8"/>
      <c r="DUN65" s="8"/>
      <c r="DUO65" s="8"/>
      <c r="DUP65" s="8"/>
      <c r="DUQ65" s="8"/>
      <c r="DUR65" s="8"/>
      <c r="DUS65" s="8"/>
      <c r="DUT65" s="8"/>
      <c r="DUU65" s="8"/>
      <c r="DUV65" s="8"/>
      <c r="DUW65" s="8"/>
      <c r="DUX65" s="8"/>
      <c r="DUY65" s="8"/>
      <c r="DUZ65" s="8"/>
      <c r="DVA65" s="8"/>
      <c r="DVB65" s="8"/>
      <c r="DVC65" s="8"/>
      <c r="DVD65" s="8"/>
      <c r="DVE65" s="8"/>
      <c r="DVF65" s="8"/>
      <c r="DVG65" s="8"/>
      <c r="DVH65" s="8"/>
      <c r="DVI65" s="8"/>
      <c r="DVJ65" s="8"/>
      <c r="DVK65" s="8"/>
      <c r="DVL65" s="8"/>
      <c r="DVM65" s="8"/>
      <c r="DVN65" s="8"/>
      <c r="DVO65" s="8"/>
      <c r="DVP65" s="8"/>
      <c r="DVQ65" s="8"/>
      <c r="DVR65" s="8"/>
      <c r="DVS65" s="8"/>
      <c r="DVT65" s="8"/>
      <c r="DVU65" s="8"/>
      <c r="DVV65" s="8"/>
      <c r="DVW65" s="8"/>
      <c r="DVX65" s="8"/>
      <c r="DVY65" s="8"/>
      <c r="DVZ65" s="8"/>
      <c r="DWA65" s="8"/>
      <c r="DWB65" s="8"/>
      <c r="DWC65" s="8"/>
      <c r="DWD65" s="8"/>
      <c r="DWE65" s="8"/>
      <c r="DWF65" s="8"/>
      <c r="DWG65" s="8"/>
      <c r="DWH65" s="8"/>
      <c r="DWI65" s="8"/>
      <c r="DWJ65" s="8"/>
      <c r="DWK65" s="8"/>
      <c r="DWL65" s="8"/>
      <c r="DWM65" s="8"/>
      <c r="DWN65" s="8"/>
      <c r="DWO65" s="8"/>
      <c r="DWP65" s="8"/>
      <c r="DWQ65" s="8"/>
      <c r="DWR65" s="8"/>
      <c r="DWS65" s="8"/>
      <c r="DWT65" s="8"/>
      <c r="DWU65" s="8"/>
      <c r="DWV65" s="8"/>
      <c r="DWW65" s="8"/>
      <c r="DWX65" s="8"/>
      <c r="DWY65" s="8"/>
      <c r="DWZ65" s="8"/>
      <c r="DXA65" s="8"/>
      <c r="DXB65" s="8"/>
      <c r="DXC65" s="8"/>
      <c r="DXD65" s="8"/>
      <c r="DXE65" s="8"/>
      <c r="DXF65" s="8"/>
      <c r="DXG65" s="8"/>
      <c r="DXH65" s="8"/>
      <c r="DXI65" s="8"/>
      <c r="DXJ65" s="8"/>
      <c r="DXK65" s="8"/>
      <c r="DXL65" s="8"/>
      <c r="DXM65" s="8"/>
      <c r="DXN65" s="8"/>
      <c r="DXO65" s="8"/>
      <c r="DXP65" s="8"/>
      <c r="DXQ65" s="8"/>
      <c r="DXR65" s="8"/>
      <c r="DXS65" s="8"/>
      <c r="DXT65" s="8"/>
      <c r="DXU65" s="8"/>
      <c r="DXV65" s="8"/>
      <c r="DXW65" s="8"/>
      <c r="DXX65" s="8"/>
      <c r="DXY65" s="8"/>
      <c r="DXZ65" s="8"/>
      <c r="DYA65" s="8"/>
      <c r="DYB65" s="8"/>
      <c r="DYC65" s="8"/>
      <c r="DYD65" s="8"/>
      <c r="DYE65" s="8"/>
      <c r="DYF65" s="8"/>
      <c r="DYG65" s="8"/>
      <c r="DYH65" s="8"/>
      <c r="DYI65" s="8"/>
      <c r="DYJ65" s="8"/>
      <c r="DYK65" s="8"/>
      <c r="DYL65" s="8"/>
      <c r="DYM65" s="8"/>
      <c r="DYN65" s="8"/>
      <c r="DYO65" s="8"/>
      <c r="DYP65" s="8"/>
      <c r="DYQ65" s="8"/>
      <c r="DYR65" s="8"/>
      <c r="DYS65" s="8"/>
      <c r="DYT65" s="8"/>
      <c r="DYU65" s="8"/>
      <c r="DYV65" s="8"/>
      <c r="DYW65" s="8"/>
      <c r="DYX65" s="8"/>
      <c r="DYY65" s="8"/>
      <c r="DYZ65" s="8"/>
      <c r="DZA65" s="8"/>
      <c r="DZB65" s="8"/>
      <c r="DZC65" s="8"/>
      <c r="DZD65" s="8"/>
      <c r="DZE65" s="8"/>
      <c r="DZF65" s="8"/>
      <c r="DZG65" s="8"/>
      <c r="DZH65" s="8"/>
      <c r="DZI65" s="8"/>
      <c r="DZJ65" s="8"/>
      <c r="DZK65" s="8"/>
      <c r="DZL65" s="8"/>
      <c r="DZM65" s="8"/>
      <c r="DZN65" s="8"/>
      <c r="DZO65" s="8"/>
      <c r="DZP65" s="8"/>
      <c r="DZQ65" s="8"/>
      <c r="DZR65" s="8"/>
      <c r="DZS65" s="8"/>
      <c r="DZT65" s="8"/>
      <c r="DZU65" s="8"/>
      <c r="DZV65" s="8"/>
      <c r="DZW65" s="8"/>
      <c r="DZX65" s="8"/>
      <c r="DZY65" s="8"/>
      <c r="DZZ65" s="8"/>
      <c r="EAA65" s="8"/>
      <c r="EAB65" s="8"/>
      <c r="EAC65" s="8"/>
      <c r="EAD65" s="8"/>
      <c r="EAE65" s="8"/>
      <c r="EAF65" s="8"/>
      <c r="EAG65" s="8"/>
      <c r="EAH65" s="8"/>
      <c r="EAI65" s="8"/>
      <c r="EAJ65" s="8"/>
      <c r="EAK65" s="8"/>
      <c r="EAL65" s="8"/>
      <c r="EAM65" s="8"/>
      <c r="EAN65" s="8"/>
      <c r="EAO65" s="8"/>
      <c r="EAP65" s="8"/>
      <c r="EAQ65" s="8"/>
      <c r="EAR65" s="8"/>
      <c r="EAS65" s="8"/>
      <c r="EAT65" s="8"/>
      <c r="EAU65" s="8"/>
      <c r="EAV65" s="8"/>
      <c r="EAW65" s="8"/>
      <c r="EAX65" s="8"/>
      <c r="EAY65" s="8"/>
      <c r="EAZ65" s="8"/>
      <c r="EBA65" s="8"/>
      <c r="EBB65" s="8"/>
      <c r="EBC65" s="8"/>
      <c r="EBD65" s="8"/>
      <c r="EBE65" s="8"/>
      <c r="EBF65" s="8"/>
      <c r="EBG65" s="8"/>
      <c r="EBH65" s="8"/>
      <c r="EBI65" s="8"/>
      <c r="EBJ65" s="8"/>
      <c r="EBK65" s="8"/>
      <c r="EBL65" s="8"/>
      <c r="EBM65" s="8"/>
      <c r="EBN65" s="8"/>
      <c r="EBO65" s="8"/>
      <c r="EBP65" s="8"/>
      <c r="EBQ65" s="8"/>
      <c r="EBR65" s="8"/>
      <c r="EBS65" s="8"/>
      <c r="EBT65" s="8"/>
      <c r="EBU65" s="8"/>
      <c r="EBV65" s="8"/>
      <c r="EBW65" s="8"/>
      <c r="EBX65" s="8"/>
      <c r="EBY65" s="8"/>
      <c r="EBZ65" s="8"/>
      <c r="ECA65" s="8"/>
      <c r="ECB65" s="8"/>
      <c r="ECC65" s="8"/>
      <c r="ECD65" s="8"/>
      <c r="ECE65" s="8"/>
      <c r="ECF65" s="8"/>
      <c r="ECG65" s="8"/>
      <c r="ECH65" s="8"/>
      <c r="ECI65" s="8"/>
      <c r="ECJ65" s="8"/>
      <c r="ECK65" s="8"/>
      <c r="ECL65" s="8"/>
      <c r="ECM65" s="8"/>
      <c r="ECN65" s="8"/>
      <c r="ECO65" s="8"/>
      <c r="ECP65" s="8"/>
      <c r="ECQ65" s="8"/>
      <c r="ECR65" s="8"/>
      <c r="ECS65" s="8"/>
      <c r="ECT65" s="8"/>
      <c r="ECU65" s="8"/>
      <c r="ECV65" s="8"/>
      <c r="ECW65" s="8"/>
      <c r="ECX65" s="8"/>
      <c r="ECY65" s="8"/>
      <c r="ECZ65" s="8"/>
      <c r="EDA65" s="8"/>
      <c r="EDB65" s="8"/>
      <c r="EDC65" s="8"/>
      <c r="EDD65" s="8"/>
      <c r="EDE65" s="8"/>
      <c r="EDF65" s="8"/>
      <c r="EDG65" s="8"/>
      <c r="EDH65" s="8"/>
      <c r="EDI65" s="8"/>
      <c r="EDJ65" s="8"/>
      <c r="EDK65" s="8"/>
      <c r="EDL65" s="8"/>
      <c r="EDM65" s="8"/>
      <c r="EDN65" s="8"/>
      <c r="EDO65" s="8"/>
      <c r="EDP65" s="8"/>
      <c r="EDQ65" s="8"/>
      <c r="EDR65" s="8"/>
      <c r="EDS65" s="8"/>
      <c r="EDT65" s="8"/>
      <c r="EDU65" s="8"/>
      <c r="EDV65" s="8"/>
      <c r="EDW65" s="8"/>
      <c r="EDX65" s="8"/>
      <c r="EDY65" s="8"/>
      <c r="EDZ65" s="8"/>
      <c r="EEA65" s="8"/>
      <c r="EEB65" s="8"/>
      <c r="EEC65" s="8"/>
      <c r="EED65" s="8"/>
      <c r="EEE65" s="8"/>
      <c r="EEF65" s="8"/>
      <c r="EEG65" s="8"/>
      <c r="EEH65" s="8"/>
      <c r="EEI65" s="8"/>
      <c r="EEJ65" s="8"/>
      <c r="EEK65" s="8"/>
      <c r="EEL65" s="8"/>
      <c r="EEM65" s="8"/>
      <c r="EEN65" s="8"/>
      <c r="EEO65" s="8"/>
      <c r="EEP65" s="8"/>
      <c r="EEQ65" s="8"/>
      <c r="EER65" s="8"/>
      <c r="EES65" s="8"/>
      <c r="EET65" s="8"/>
      <c r="EEU65" s="8"/>
      <c r="EEV65" s="8"/>
      <c r="EEW65" s="8"/>
      <c r="EEX65" s="8"/>
      <c r="EEY65" s="8"/>
      <c r="EEZ65" s="8"/>
      <c r="EFA65" s="8"/>
      <c r="EFB65" s="8"/>
      <c r="EFC65" s="8"/>
      <c r="EFD65" s="8"/>
      <c r="EFE65" s="8"/>
      <c r="EFF65" s="8"/>
      <c r="EFG65" s="8"/>
      <c r="EFH65" s="8"/>
      <c r="EFI65" s="8"/>
      <c r="EFJ65" s="8"/>
      <c r="EFK65" s="8"/>
      <c r="EFL65" s="8"/>
      <c r="EFM65" s="8"/>
      <c r="EFN65" s="8"/>
      <c r="EFO65" s="8"/>
      <c r="EFP65" s="8"/>
      <c r="EFQ65" s="8"/>
      <c r="EFR65" s="8"/>
      <c r="EFS65" s="8"/>
      <c r="EFT65" s="8"/>
      <c r="EFU65" s="8"/>
      <c r="EFV65" s="8"/>
      <c r="EFW65" s="8"/>
      <c r="EFX65" s="8"/>
      <c r="EFY65" s="8"/>
      <c r="EFZ65" s="8"/>
      <c r="EGA65" s="8"/>
      <c r="EGB65" s="8"/>
      <c r="EGC65" s="8"/>
      <c r="EGD65" s="8"/>
      <c r="EGE65" s="8"/>
      <c r="EGF65" s="8"/>
      <c r="EGG65" s="8"/>
      <c r="EGH65" s="8"/>
      <c r="EGI65" s="8"/>
      <c r="EGJ65" s="8"/>
      <c r="EGK65" s="8"/>
      <c r="EGL65" s="8"/>
      <c r="EGM65" s="8"/>
      <c r="EGN65" s="8"/>
      <c r="EGO65" s="8"/>
      <c r="EGP65" s="8"/>
      <c r="EGQ65" s="8"/>
      <c r="EGR65" s="8"/>
      <c r="EGS65" s="8"/>
      <c r="EGT65" s="8"/>
      <c r="EGU65" s="8"/>
      <c r="EGV65" s="8"/>
      <c r="EGW65" s="8"/>
      <c r="EGX65" s="8"/>
      <c r="EGY65" s="8"/>
      <c r="EGZ65" s="8"/>
      <c r="EHA65" s="8"/>
      <c r="EHB65" s="8"/>
      <c r="EHC65" s="8"/>
      <c r="EHD65" s="8"/>
      <c r="EHE65" s="8"/>
      <c r="EHF65" s="8"/>
      <c r="EHG65" s="8"/>
      <c r="EHH65" s="8"/>
      <c r="EHI65" s="8"/>
      <c r="EHJ65" s="8"/>
      <c r="EHK65" s="8"/>
      <c r="EHL65" s="8"/>
      <c r="EHM65" s="8"/>
      <c r="EHN65" s="8"/>
      <c r="EHO65" s="8"/>
      <c r="EHP65" s="8"/>
      <c r="EHQ65" s="8"/>
      <c r="EHR65" s="8"/>
      <c r="EHS65" s="8"/>
      <c r="EHT65" s="8"/>
      <c r="EHU65" s="8"/>
      <c r="EHV65" s="8"/>
      <c r="EHW65" s="8"/>
      <c r="EHX65" s="8"/>
      <c r="EHY65" s="8"/>
      <c r="EHZ65" s="8"/>
      <c r="EIA65" s="8"/>
      <c r="EIB65" s="8"/>
      <c r="EIC65" s="8"/>
      <c r="EID65" s="8"/>
      <c r="EIE65" s="8"/>
      <c r="EIF65" s="8"/>
      <c r="EIG65" s="8"/>
      <c r="EIH65" s="8"/>
      <c r="EII65" s="8"/>
      <c r="EIJ65" s="8"/>
      <c r="EIK65" s="8"/>
      <c r="EIL65" s="8"/>
      <c r="EIM65" s="8"/>
      <c r="EIN65" s="8"/>
      <c r="EIO65" s="8"/>
      <c r="EIP65" s="8"/>
      <c r="EIQ65" s="8"/>
      <c r="EIR65" s="8"/>
      <c r="EIS65" s="8"/>
      <c r="EIT65" s="8"/>
      <c r="EIU65" s="8"/>
      <c r="EIV65" s="8"/>
      <c r="EIW65" s="8"/>
      <c r="EIX65" s="8"/>
      <c r="EIY65" s="8"/>
      <c r="EIZ65" s="8"/>
      <c r="EJA65" s="8"/>
      <c r="EJB65" s="8"/>
      <c r="EJC65" s="8"/>
      <c r="EJD65" s="8"/>
      <c r="EJE65" s="8"/>
      <c r="EJF65" s="8"/>
      <c r="EJG65" s="8"/>
      <c r="EJH65" s="8"/>
      <c r="EJI65" s="8"/>
      <c r="EJJ65" s="8"/>
      <c r="EJK65" s="8"/>
      <c r="EJL65" s="8"/>
      <c r="EJM65" s="8"/>
      <c r="EJN65" s="8"/>
      <c r="EJO65" s="8"/>
      <c r="EJP65" s="8"/>
      <c r="EJQ65" s="8"/>
      <c r="EJR65" s="8"/>
      <c r="EJS65" s="8"/>
      <c r="EJT65" s="8"/>
      <c r="EJU65" s="8"/>
      <c r="EJV65" s="8"/>
      <c r="EJW65" s="8"/>
      <c r="EJX65" s="8"/>
      <c r="EJY65" s="8"/>
      <c r="EJZ65" s="8"/>
      <c r="EKA65" s="8"/>
      <c r="EKB65" s="8"/>
      <c r="EKC65" s="8"/>
      <c r="EKD65" s="8"/>
      <c r="EKE65" s="8"/>
      <c r="EKF65" s="8"/>
      <c r="EKG65" s="8"/>
      <c r="EKH65" s="8"/>
      <c r="EKI65" s="8"/>
      <c r="EKJ65" s="8"/>
      <c r="EKK65" s="8"/>
      <c r="EKL65" s="8"/>
      <c r="EKM65" s="8"/>
      <c r="EKN65" s="8"/>
      <c r="EKO65" s="8"/>
      <c r="EKP65" s="8"/>
      <c r="EKQ65" s="8"/>
      <c r="EKR65" s="8"/>
      <c r="EKS65" s="8"/>
      <c r="EKT65" s="8"/>
      <c r="EKU65" s="8"/>
      <c r="EKV65" s="8"/>
      <c r="EKW65" s="8"/>
      <c r="EKX65" s="8"/>
      <c r="EKY65" s="8"/>
      <c r="EKZ65" s="8"/>
      <c r="ELA65" s="8"/>
      <c r="ELB65" s="8"/>
      <c r="ELC65" s="8"/>
      <c r="ELD65" s="8"/>
      <c r="ELE65" s="8"/>
      <c r="ELF65" s="8"/>
      <c r="ELG65" s="8"/>
      <c r="ELH65" s="8"/>
      <c r="ELI65" s="8"/>
      <c r="ELJ65" s="8"/>
      <c r="ELK65" s="8"/>
      <c r="ELL65" s="8"/>
      <c r="ELM65" s="8"/>
      <c r="ELN65" s="8"/>
      <c r="ELO65" s="8"/>
      <c r="ELP65" s="8"/>
      <c r="ELQ65" s="8"/>
      <c r="ELR65" s="8"/>
      <c r="ELS65" s="8"/>
      <c r="ELT65" s="8"/>
      <c r="ELU65" s="8"/>
      <c r="ELV65" s="8"/>
      <c r="ELW65" s="8"/>
      <c r="ELX65" s="8"/>
      <c r="ELY65" s="8"/>
      <c r="ELZ65" s="8"/>
      <c r="EMA65" s="8"/>
      <c r="EMB65" s="8"/>
      <c r="EMC65" s="8"/>
      <c r="EMD65" s="8"/>
      <c r="EME65" s="8"/>
      <c r="EMF65" s="8"/>
      <c r="EMG65" s="8"/>
      <c r="EMH65" s="8"/>
      <c r="EMI65" s="8"/>
      <c r="EMJ65" s="8"/>
      <c r="EMK65" s="8"/>
      <c r="EML65" s="8"/>
      <c r="EMM65" s="8"/>
      <c r="EMN65" s="8"/>
      <c r="EMO65" s="8"/>
      <c r="EMP65" s="8"/>
      <c r="EMQ65" s="8"/>
      <c r="EMR65" s="8"/>
      <c r="EMS65" s="8"/>
      <c r="EMT65" s="8"/>
      <c r="EMU65" s="8"/>
      <c r="EMV65" s="8"/>
      <c r="EMW65" s="8"/>
      <c r="EMX65" s="8"/>
      <c r="EMY65" s="8"/>
      <c r="EMZ65" s="8"/>
      <c r="ENA65" s="8"/>
      <c r="ENB65" s="8"/>
      <c r="ENC65" s="8"/>
      <c r="END65" s="8"/>
      <c r="ENE65" s="8"/>
      <c r="ENF65" s="8"/>
      <c r="ENG65" s="8"/>
      <c r="ENH65" s="8"/>
      <c r="ENI65" s="8"/>
      <c r="ENJ65" s="8"/>
      <c r="ENK65" s="8"/>
      <c r="ENL65" s="8"/>
      <c r="ENM65" s="8"/>
      <c r="ENN65" s="8"/>
      <c r="ENO65" s="8"/>
      <c r="ENP65" s="8"/>
      <c r="ENQ65" s="8"/>
      <c r="ENR65" s="8"/>
      <c r="ENS65" s="8"/>
      <c r="ENT65" s="8"/>
      <c r="ENU65" s="8"/>
      <c r="ENV65" s="8"/>
      <c r="ENW65" s="8"/>
      <c r="ENX65" s="8"/>
      <c r="ENY65" s="8"/>
      <c r="ENZ65" s="8"/>
      <c r="EOA65" s="8"/>
      <c r="EOB65" s="8"/>
      <c r="EOC65" s="8"/>
      <c r="EOD65" s="8"/>
      <c r="EOE65" s="8"/>
      <c r="EOF65" s="8"/>
      <c r="EOG65" s="8"/>
      <c r="EOH65" s="8"/>
      <c r="EOI65" s="8"/>
      <c r="EOJ65" s="8"/>
      <c r="EOK65" s="8"/>
      <c r="EOL65" s="8"/>
      <c r="EOM65" s="8"/>
      <c r="EON65" s="8"/>
      <c r="EOO65" s="8"/>
      <c r="EOP65" s="8"/>
      <c r="EOQ65" s="8"/>
      <c r="EOR65" s="8"/>
      <c r="EOS65" s="8"/>
      <c r="EOT65" s="8"/>
      <c r="EOU65" s="8"/>
      <c r="EOV65" s="8"/>
      <c r="EOW65" s="8"/>
      <c r="EOX65" s="8"/>
      <c r="EOY65" s="8"/>
      <c r="EOZ65" s="8"/>
      <c r="EPA65" s="8"/>
      <c r="EPB65" s="8"/>
      <c r="EPC65" s="8"/>
      <c r="EPD65" s="8"/>
      <c r="EPE65" s="8"/>
      <c r="EPF65" s="8"/>
      <c r="EPG65" s="8"/>
      <c r="EPH65" s="8"/>
      <c r="EPI65" s="8"/>
      <c r="EPJ65" s="8"/>
      <c r="EPK65" s="8"/>
      <c r="EPL65" s="8"/>
      <c r="EPM65" s="8"/>
      <c r="EPN65" s="8"/>
      <c r="EPO65" s="8"/>
      <c r="EPP65" s="8"/>
      <c r="EPQ65" s="8"/>
      <c r="EPR65" s="8"/>
      <c r="EPS65" s="8"/>
      <c r="EPT65" s="8"/>
      <c r="EPU65" s="8"/>
      <c r="EPV65" s="8"/>
      <c r="EPW65" s="8"/>
      <c r="EPX65" s="8"/>
      <c r="EPY65" s="8"/>
      <c r="EPZ65" s="8"/>
      <c r="EQA65" s="8"/>
      <c r="EQB65" s="8"/>
      <c r="EQC65" s="8"/>
      <c r="EQD65" s="8"/>
      <c r="EQE65" s="8"/>
      <c r="EQF65" s="8"/>
      <c r="EQG65" s="8"/>
      <c r="EQH65" s="8"/>
      <c r="EQI65" s="8"/>
      <c r="EQJ65" s="8"/>
      <c r="EQK65" s="8"/>
      <c r="EQL65" s="8"/>
      <c r="EQM65" s="8"/>
      <c r="EQN65" s="8"/>
      <c r="EQO65" s="8"/>
      <c r="EQP65" s="8"/>
      <c r="EQQ65" s="8"/>
      <c r="EQR65" s="8"/>
      <c r="EQS65" s="8"/>
      <c r="EQT65" s="8"/>
      <c r="EQU65" s="8"/>
      <c r="EQV65" s="8"/>
      <c r="EQW65" s="8"/>
      <c r="EQX65" s="8"/>
      <c r="EQY65" s="8"/>
      <c r="EQZ65" s="8"/>
      <c r="ERA65" s="8"/>
      <c r="ERB65" s="8"/>
      <c r="ERC65" s="8"/>
      <c r="ERD65" s="8"/>
      <c r="ERE65" s="8"/>
      <c r="ERF65" s="8"/>
      <c r="ERG65" s="8"/>
      <c r="ERH65" s="8"/>
      <c r="ERI65" s="8"/>
      <c r="ERJ65" s="8"/>
      <c r="ERK65" s="8"/>
      <c r="ERL65" s="8"/>
      <c r="ERM65" s="8"/>
      <c r="ERN65" s="8"/>
      <c r="ERO65" s="8"/>
      <c r="ERP65" s="8"/>
      <c r="ERQ65" s="8"/>
      <c r="ERR65" s="8"/>
      <c r="ERS65" s="8"/>
      <c r="ERT65" s="8"/>
      <c r="ERU65" s="8"/>
      <c r="ERV65" s="8"/>
      <c r="ERW65" s="8"/>
      <c r="ERX65" s="8"/>
      <c r="ERY65" s="8"/>
      <c r="ERZ65" s="8"/>
      <c r="ESA65" s="8"/>
      <c r="ESB65" s="8"/>
      <c r="ESC65" s="8"/>
      <c r="ESD65" s="8"/>
      <c r="ESE65" s="8"/>
      <c r="ESF65" s="8"/>
      <c r="ESG65" s="8"/>
      <c r="ESH65" s="8"/>
      <c r="ESI65" s="8"/>
      <c r="ESJ65" s="8"/>
      <c r="ESK65" s="8"/>
      <c r="ESL65" s="8"/>
      <c r="ESM65" s="8"/>
      <c r="ESN65" s="8"/>
      <c r="ESO65" s="8"/>
      <c r="ESP65" s="8"/>
      <c r="ESQ65" s="8"/>
      <c r="ESR65" s="8"/>
      <c r="ESS65" s="8"/>
      <c r="EST65" s="8"/>
      <c r="ESU65" s="8"/>
      <c r="ESV65" s="8"/>
      <c r="ESW65" s="8"/>
      <c r="ESX65" s="8"/>
      <c r="ESY65" s="8"/>
      <c r="ESZ65" s="8"/>
      <c r="ETA65" s="8"/>
      <c r="ETB65" s="8"/>
      <c r="ETC65" s="8"/>
      <c r="ETD65" s="8"/>
      <c r="ETE65" s="8"/>
      <c r="ETF65" s="8"/>
      <c r="ETG65" s="8"/>
      <c r="ETH65" s="8"/>
      <c r="ETI65" s="8"/>
      <c r="ETJ65" s="8"/>
      <c r="ETK65" s="8"/>
      <c r="ETL65" s="8"/>
      <c r="ETM65" s="8"/>
      <c r="ETN65" s="8"/>
      <c r="ETO65" s="8"/>
      <c r="ETP65" s="8"/>
      <c r="ETQ65" s="8"/>
      <c r="ETR65" s="8"/>
      <c r="ETS65" s="8"/>
      <c r="ETT65" s="8"/>
      <c r="ETU65" s="8"/>
      <c r="ETV65" s="8"/>
      <c r="ETW65" s="8"/>
      <c r="ETX65" s="8"/>
      <c r="ETY65" s="8"/>
      <c r="ETZ65" s="8"/>
      <c r="EUA65" s="8"/>
      <c r="EUB65" s="8"/>
      <c r="EUC65" s="8"/>
      <c r="EUD65" s="8"/>
      <c r="EUE65" s="8"/>
      <c r="EUF65" s="8"/>
      <c r="EUG65" s="8"/>
      <c r="EUH65" s="8"/>
      <c r="EUI65" s="8"/>
      <c r="EUJ65" s="8"/>
      <c r="EUK65" s="8"/>
      <c r="EUL65" s="8"/>
      <c r="EUM65" s="8"/>
      <c r="EUN65" s="8"/>
      <c r="EUO65" s="8"/>
      <c r="EUP65" s="8"/>
      <c r="EUQ65" s="8"/>
      <c r="EUR65" s="8"/>
      <c r="EUS65" s="8"/>
      <c r="EUT65" s="8"/>
      <c r="EUU65" s="8"/>
      <c r="EUV65" s="8"/>
      <c r="EUW65" s="8"/>
      <c r="EUX65" s="8"/>
      <c r="EUY65" s="8"/>
      <c r="EUZ65" s="8"/>
      <c r="EVA65" s="8"/>
      <c r="EVB65" s="8"/>
      <c r="EVC65" s="8"/>
      <c r="EVD65" s="8"/>
      <c r="EVE65" s="8"/>
      <c r="EVF65" s="8"/>
      <c r="EVG65" s="8"/>
      <c r="EVH65" s="8"/>
      <c r="EVI65" s="8"/>
      <c r="EVJ65" s="8"/>
      <c r="EVK65" s="8"/>
      <c r="EVL65" s="8"/>
      <c r="EVM65" s="8"/>
      <c r="EVN65" s="8"/>
      <c r="EVO65" s="8"/>
      <c r="EVP65" s="8"/>
      <c r="EVQ65" s="8"/>
      <c r="EVR65" s="8"/>
      <c r="EVS65" s="8"/>
      <c r="EVT65" s="8"/>
      <c r="EVU65" s="8"/>
      <c r="EVV65" s="8"/>
      <c r="EVW65" s="8"/>
      <c r="EVX65" s="8"/>
      <c r="EVY65" s="8"/>
      <c r="EVZ65" s="8"/>
      <c r="EWA65" s="8"/>
      <c r="EWB65" s="8"/>
      <c r="EWC65" s="8"/>
      <c r="EWD65" s="8"/>
      <c r="EWE65" s="8"/>
      <c r="EWF65" s="8"/>
      <c r="EWG65" s="8"/>
      <c r="EWH65" s="8"/>
      <c r="EWI65" s="8"/>
      <c r="EWJ65" s="8"/>
      <c r="EWK65" s="8"/>
      <c r="EWL65" s="8"/>
      <c r="EWM65" s="8"/>
      <c r="EWN65" s="8"/>
      <c r="EWO65" s="8"/>
      <c r="EWP65" s="8"/>
      <c r="EWQ65" s="8"/>
      <c r="EWR65" s="8"/>
      <c r="EWS65" s="8"/>
      <c r="EWT65" s="8"/>
      <c r="EWU65" s="8"/>
      <c r="EWV65" s="8"/>
      <c r="EWW65" s="8"/>
      <c r="EWX65" s="8"/>
      <c r="EWY65" s="8"/>
      <c r="EWZ65" s="8"/>
      <c r="EXA65" s="8"/>
      <c r="EXB65" s="8"/>
      <c r="EXC65" s="8"/>
      <c r="EXD65" s="8"/>
      <c r="EXE65" s="8"/>
      <c r="EXF65" s="8"/>
      <c r="EXG65" s="8"/>
      <c r="EXH65" s="8"/>
      <c r="EXI65" s="8"/>
      <c r="EXJ65" s="8"/>
      <c r="EXK65" s="8"/>
      <c r="EXL65" s="8"/>
      <c r="EXM65" s="8"/>
      <c r="EXN65" s="8"/>
      <c r="EXO65" s="8"/>
      <c r="EXP65" s="8"/>
      <c r="EXQ65" s="8"/>
      <c r="EXR65" s="8"/>
      <c r="EXS65" s="8"/>
      <c r="EXT65" s="8"/>
      <c r="EXU65" s="8"/>
      <c r="EXV65" s="8"/>
      <c r="EXW65" s="8"/>
      <c r="EXX65" s="8"/>
      <c r="EXY65" s="8"/>
      <c r="EXZ65" s="8"/>
      <c r="EYA65" s="8"/>
      <c r="EYB65" s="8"/>
      <c r="EYC65" s="8"/>
      <c r="EYD65" s="8"/>
      <c r="EYE65" s="8"/>
      <c r="EYF65" s="8"/>
      <c r="EYG65" s="8"/>
      <c r="EYH65" s="8"/>
      <c r="EYI65" s="8"/>
      <c r="EYJ65" s="8"/>
      <c r="EYK65" s="8"/>
      <c r="EYL65" s="8"/>
      <c r="EYM65" s="8"/>
      <c r="EYN65" s="8"/>
      <c r="EYO65" s="8"/>
      <c r="EYP65" s="8"/>
      <c r="EYQ65" s="8"/>
      <c r="EYR65" s="8"/>
      <c r="EYS65" s="8"/>
      <c r="EYT65" s="8"/>
      <c r="EYU65" s="8"/>
      <c r="EYV65" s="8"/>
      <c r="EYW65" s="8"/>
      <c r="EYX65" s="8"/>
      <c r="EYY65" s="8"/>
      <c r="EYZ65" s="8"/>
      <c r="EZA65" s="8"/>
      <c r="EZB65" s="8"/>
      <c r="EZC65" s="8"/>
      <c r="EZD65" s="8"/>
      <c r="EZE65" s="8"/>
      <c r="EZF65" s="8"/>
      <c r="EZG65" s="8"/>
      <c r="EZH65" s="8"/>
      <c r="EZI65" s="8"/>
      <c r="EZJ65" s="8"/>
      <c r="EZK65" s="8"/>
      <c r="EZL65" s="8"/>
      <c r="EZM65" s="8"/>
      <c r="EZN65" s="8"/>
      <c r="EZO65" s="8"/>
      <c r="EZP65" s="8"/>
      <c r="EZQ65" s="8"/>
      <c r="EZR65" s="8"/>
      <c r="EZS65" s="8"/>
      <c r="EZT65" s="8"/>
      <c r="EZU65" s="8"/>
      <c r="EZV65" s="8"/>
      <c r="EZW65" s="8"/>
      <c r="EZX65" s="8"/>
      <c r="EZY65" s="8"/>
      <c r="EZZ65" s="8"/>
      <c r="FAA65" s="8"/>
      <c r="FAB65" s="8"/>
      <c r="FAC65" s="8"/>
      <c r="FAD65" s="8"/>
      <c r="FAE65" s="8"/>
      <c r="FAF65" s="8"/>
      <c r="FAG65" s="8"/>
      <c r="FAH65" s="8"/>
      <c r="FAI65" s="8"/>
      <c r="FAJ65" s="8"/>
      <c r="FAK65" s="8"/>
      <c r="FAL65" s="8"/>
      <c r="FAM65" s="8"/>
      <c r="FAN65" s="8"/>
      <c r="FAO65" s="8"/>
      <c r="FAP65" s="8"/>
      <c r="FAQ65" s="8"/>
      <c r="FAR65" s="8"/>
      <c r="FAS65" s="8"/>
      <c r="FAT65" s="8"/>
      <c r="FAU65" s="8"/>
      <c r="FAV65" s="8"/>
      <c r="FAW65" s="8"/>
      <c r="FAX65" s="8"/>
      <c r="FAY65" s="8"/>
      <c r="FAZ65" s="8"/>
      <c r="FBA65" s="8"/>
      <c r="FBB65" s="8"/>
      <c r="FBC65" s="8"/>
      <c r="FBD65" s="8"/>
      <c r="FBE65" s="8"/>
      <c r="FBF65" s="8"/>
      <c r="FBG65" s="8"/>
      <c r="FBH65" s="8"/>
      <c r="FBI65" s="8"/>
      <c r="FBJ65" s="8"/>
      <c r="FBK65" s="8"/>
      <c r="FBL65" s="8"/>
      <c r="FBM65" s="8"/>
      <c r="FBN65" s="8"/>
      <c r="FBO65" s="8"/>
      <c r="FBP65" s="8"/>
      <c r="FBQ65" s="8"/>
      <c r="FBR65" s="8"/>
      <c r="FBS65" s="8"/>
      <c r="FBT65" s="8"/>
      <c r="FBU65" s="8"/>
      <c r="FBV65" s="8"/>
      <c r="FBW65" s="8"/>
      <c r="FBX65" s="8"/>
      <c r="FBY65" s="8"/>
      <c r="FBZ65" s="8"/>
      <c r="FCA65" s="8"/>
      <c r="FCB65" s="8"/>
      <c r="FCC65" s="8"/>
      <c r="FCD65" s="8"/>
      <c r="FCE65" s="8"/>
      <c r="FCF65" s="8"/>
      <c r="FCG65" s="8"/>
      <c r="FCH65" s="8"/>
      <c r="FCI65" s="8"/>
      <c r="FCJ65" s="8"/>
      <c r="FCK65" s="8"/>
      <c r="FCL65" s="8"/>
      <c r="FCM65" s="8"/>
      <c r="FCN65" s="8"/>
      <c r="FCO65" s="8"/>
      <c r="FCP65" s="8"/>
      <c r="FCQ65" s="8"/>
      <c r="FCR65" s="8"/>
      <c r="FCS65" s="8"/>
      <c r="FCT65" s="8"/>
      <c r="FCU65" s="8"/>
      <c r="FCV65" s="8"/>
      <c r="FCW65" s="8"/>
      <c r="FCX65" s="8"/>
      <c r="FCY65" s="8"/>
      <c r="FCZ65" s="8"/>
      <c r="FDA65" s="8"/>
      <c r="FDB65" s="8"/>
      <c r="FDC65" s="8"/>
      <c r="FDD65" s="8"/>
      <c r="FDE65" s="8"/>
      <c r="FDF65" s="8"/>
      <c r="FDG65" s="8"/>
      <c r="FDH65" s="8"/>
      <c r="FDI65" s="8"/>
      <c r="FDJ65" s="8"/>
      <c r="FDK65" s="8"/>
      <c r="FDL65" s="8"/>
      <c r="FDM65" s="8"/>
      <c r="FDN65" s="8"/>
      <c r="FDO65" s="8"/>
      <c r="FDP65" s="8"/>
      <c r="FDQ65" s="8"/>
      <c r="FDR65" s="8"/>
      <c r="FDS65" s="8"/>
      <c r="FDT65" s="8"/>
      <c r="FDU65" s="8"/>
      <c r="FDV65" s="8"/>
      <c r="FDW65" s="8"/>
      <c r="FDX65" s="8"/>
      <c r="FDY65" s="8"/>
      <c r="FDZ65" s="8"/>
      <c r="FEA65" s="8"/>
      <c r="FEB65" s="8"/>
      <c r="FEC65" s="8"/>
      <c r="FED65" s="8"/>
      <c r="FEE65" s="8"/>
      <c r="FEF65" s="8"/>
      <c r="FEG65" s="8"/>
      <c r="FEH65" s="8"/>
      <c r="FEI65" s="8"/>
      <c r="FEJ65" s="8"/>
      <c r="FEK65" s="8"/>
      <c r="FEL65" s="8"/>
      <c r="FEM65" s="8"/>
      <c r="FEN65" s="8"/>
      <c r="FEO65" s="8"/>
      <c r="FEP65" s="8"/>
      <c r="FEQ65" s="8"/>
      <c r="FER65" s="8"/>
      <c r="FES65" s="8"/>
      <c r="FET65" s="8"/>
      <c r="FEU65" s="8"/>
      <c r="FEV65" s="8"/>
      <c r="FEW65" s="8"/>
      <c r="FEX65" s="8"/>
      <c r="FEY65" s="8"/>
      <c r="FEZ65" s="8"/>
      <c r="FFA65" s="8"/>
      <c r="FFB65" s="8"/>
      <c r="FFC65" s="8"/>
      <c r="FFD65" s="8"/>
      <c r="FFE65" s="8"/>
      <c r="FFF65" s="8"/>
      <c r="FFG65" s="8"/>
      <c r="FFH65" s="8"/>
      <c r="FFI65" s="8"/>
      <c r="FFJ65" s="8"/>
      <c r="FFK65" s="8"/>
      <c r="FFL65" s="8"/>
      <c r="FFM65" s="8"/>
      <c r="FFN65" s="8"/>
      <c r="FFO65" s="8"/>
      <c r="FFP65" s="8"/>
      <c r="FFQ65" s="8"/>
      <c r="FFR65" s="8"/>
      <c r="FFS65" s="8"/>
      <c r="FFT65" s="8"/>
      <c r="FFU65" s="8"/>
      <c r="FFV65" s="8"/>
      <c r="FFW65" s="8"/>
      <c r="FFX65" s="8"/>
      <c r="FFY65" s="8"/>
      <c r="FFZ65" s="8"/>
      <c r="FGA65" s="8"/>
      <c r="FGB65" s="8"/>
      <c r="FGC65" s="8"/>
      <c r="FGD65" s="8"/>
      <c r="FGE65" s="8"/>
      <c r="FGF65" s="8"/>
      <c r="FGG65" s="8"/>
      <c r="FGH65" s="8"/>
      <c r="FGI65" s="8"/>
      <c r="FGJ65" s="8"/>
      <c r="FGK65" s="8"/>
      <c r="FGL65" s="8"/>
      <c r="FGM65" s="8"/>
      <c r="FGN65" s="8"/>
      <c r="FGO65" s="8"/>
      <c r="FGP65" s="8"/>
      <c r="FGQ65" s="8"/>
      <c r="FGR65" s="8"/>
      <c r="FGS65" s="8"/>
      <c r="FGT65" s="8"/>
      <c r="FGU65" s="8"/>
      <c r="FGV65" s="8"/>
      <c r="FGW65" s="8"/>
      <c r="FGX65" s="8"/>
      <c r="FGY65" s="8"/>
      <c r="FGZ65" s="8"/>
      <c r="FHA65" s="8"/>
      <c r="FHB65" s="8"/>
      <c r="FHC65" s="8"/>
      <c r="FHD65" s="8"/>
      <c r="FHE65" s="8"/>
      <c r="FHF65" s="8"/>
      <c r="FHG65" s="8"/>
      <c r="FHH65" s="8"/>
      <c r="FHI65" s="8"/>
      <c r="FHJ65" s="8"/>
      <c r="FHK65" s="8"/>
      <c r="FHL65" s="8"/>
      <c r="FHM65" s="8"/>
      <c r="FHN65" s="8"/>
      <c r="FHO65" s="8"/>
      <c r="FHP65" s="8"/>
      <c r="FHQ65" s="8"/>
      <c r="FHR65" s="8"/>
      <c r="FHS65" s="8"/>
      <c r="FHT65" s="8"/>
      <c r="FHU65" s="8"/>
      <c r="FHV65" s="8"/>
      <c r="FHW65" s="8"/>
      <c r="FHX65" s="8"/>
      <c r="FHY65" s="8"/>
      <c r="FHZ65" s="8"/>
      <c r="FIA65" s="8"/>
      <c r="FIB65" s="8"/>
      <c r="FIC65" s="8"/>
      <c r="FID65" s="8"/>
      <c r="FIE65" s="8"/>
      <c r="FIF65" s="8"/>
      <c r="FIG65" s="8"/>
      <c r="FIH65" s="8"/>
      <c r="FII65" s="8"/>
      <c r="FIJ65" s="8"/>
      <c r="FIK65" s="8"/>
      <c r="FIL65" s="8"/>
      <c r="FIM65" s="8"/>
      <c r="FIN65" s="8"/>
      <c r="FIO65" s="8"/>
      <c r="FIP65" s="8"/>
      <c r="FIQ65" s="8"/>
      <c r="FIR65" s="8"/>
      <c r="FIS65" s="8"/>
      <c r="FIT65" s="8"/>
      <c r="FIU65" s="8"/>
      <c r="FIV65" s="8"/>
      <c r="FIW65" s="8"/>
      <c r="FIX65" s="8"/>
      <c r="FIY65" s="8"/>
      <c r="FIZ65" s="8"/>
      <c r="FJA65" s="8"/>
      <c r="FJB65" s="8"/>
      <c r="FJC65" s="8"/>
      <c r="FJD65" s="8"/>
      <c r="FJE65" s="8"/>
      <c r="FJF65" s="8"/>
      <c r="FJG65" s="8"/>
      <c r="FJH65" s="8"/>
      <c r="FJI65" s="8"/>
      <c r="FJJ65" s="8"/>
      <c r="FJK65" s="8"/>
      <c r="FJL65" s="8"/>
      <c r="FJM65" s="8"/>
      <c r="FJN65" s="8"/>
      <c r="FJO65" s="8"/>
      <c r="FJP65" s="8"/>
      <c r="FJQ65" s="8"/>
      <c r="FJR65" s="8"/>
      <c r="FJS65" s="8"/>
      <c r="FJT65" s="8"/>
      <c r="FJU65" s="8"/>
      <c r="FJV65" s="8"/>
      <c r="FJW65" s="8"/>
      <c r="FJX65" s="8"/>
      <c r="FJY65" s="8"/>
      <c r="FJZ65" s="8"/>
      <c r="FKA65" s="8"/>
      <c r="FKB65" s="8"/>
      <c r="FKC65" s="8"/>
      <c r="FKD65" s="8"/>
      <c r="FKE65" s="8"/>
      <c r="FKF65" s="8"/>
      <c r="FKG65" s="8"/>
      <c r="FKH65" s="8"/>
      <c r="FKI65" s="8"/>
      <c r="FKJ65" s="8"/>
      <c r="FKK65" s="8"/>
      <c r="FKL65" s="8"/>
      <c r="FKM65" s="8"/>
      <c r="FKN65" s="8"/>
      <c r="FKO65" s="8"/>
      <c r="FKP65" s="8"/>
      <c r="FKQ65" s="8"/>
      <c r="FKR65" s="8"/>
      <c r="FKS65" s="8"/>
      <c r="FKT65" s="8"/>
      <c r="FKU65" s="8"/>
      <c r="FKV65" s="8"/>
      <c r="FKW65" s="8"/>
      <c r="FKX65" s="8"/>
      <c r="FKY65" s="8"/>
      <c r="FKZ65" s="8"/>
      <c r="FLA65" s="8"/>
      <c r="FLB65" s="8"/>
      <c r="FLC65" s="8"/>
      <c r="FLD65" s="8"/>
      <c r="FLE65" s="8"/>
      <c r="FLF65" s="8"/>
      <c r="FLG65" s="8"/>
      <c r="FLH65" s="8"/>
      <c r="FLI65" s="8"/>
      <c r="FLJ65" s="8"/>
      <c r="FLK65" s="8"/>
      <c r="FLL65" s="8"/>
      <c r="FLM65" s="8"/>
      <c r="FLN65" s="8"/>
      <c r="FLO65" s="8"/>
      <c r="FLP65" s="8"/>
      <c r="FLQ65" s="8"/>
      <c r="FLR65" s="8"/>
      <c r="FLS65" s="8"/>
      <c r="FLT65" s="8"/>
      <c r="FLU65" s="8"/>
      <c r="FLV65" s="8"/>
      <c r="FLW65" s="8"/>
      <c r="FLX65" s="8"/>
      <c r="FLY65" s="8"/>
      <c r="FLZ65" s="8"/>
      <c r="FMA65" s="8"/>
      <c r="FMB65" s="8"/>
      <c r="FMC65" s="8"/>
      <c r="FMD65" s="8"/>
      <c r="FME65" s="8"/>
      <c r="FMF65" s="8"/>
      <c r="FMG65" s="8"/>
      <c r="FMH65" s="8"/>
      <c r="FMI65" s="8"/>
      <c r="FMJ65" s="8"/>
      <c r="FMK65" s="8"/>
      <c r="FML65" s="8"/>
      <c r="FMM65" s="8"/>
      <c r="FMN65" s="8"/>
      <c r="FMO65" s="8"/>
      <c r="FMP65" s="8"/>
      <c r="FMQ65" s="8"/>
      <c r="FMR65" s="8"/>
      <c r="FMS65" s="8"/>
      <c r="FMT65" s="8"/>
      <c r="FMU65" s="8"/>
      <c r="FMV65" s="8"/>
      <c r="FMW65" s="8"/>
      <c r="FMX65" s="8"/>
      <c r="FMY65" s="8"/>
      <c r="FMZ65" s="8"/>
      <c r="FNA65" s="8"/>
      <c r="FNB65" s="8"/>
      <c r="FNC65" s="8"/>
      <c r="FND65" s="8"/>
      <c r="FNE65" s="8"/>
      <c r="FNF65" s="8"/>
      <c r="FNG65" s="8"/>
      <c r="FNH65" s="8"/>
      <c r="FNI65" s="8"/>
      <c r="FNJ65" s="8"/>
      <c r="FNK65" s="8"/>
      <c r="FNL65" s="8"/>
      <c r="FNM65" s="8"/>
      <c r="FNN65" s="8"/>
      <c r="FNO65" s="8"/>
      <c r="FNP65" s="8"/>
      <c r="FNQ65" s="8"/>
      <c r="FNR65" s="8"/>
      <c r="FNS65" s="8"/>
      <c r="FNT65" s="8"/>
      <c r="FNU65" s="8"/>
      <c r="FNV65" s="8"/>
      <c r="FNW65" s="8"/>
      <c r="FNX65" s="8"/>
      <c r="FNY65" s="8"/>
      <c r="FNZ65" s="8"/>
      <c r="FOA65" s="8"/>
      <c r="FOB65" s="8"/>
      <c r="FOC65" s="8"/>
      <c r="FOD65" s="8"/>
      <c r="FOE65" s="8"/>
      <c r="FOF65" s="8"/>
      <c r="FOG65" s="8"/>
      <c r="FOH65" s="8"/>
      <c r="FOI65" s="8"/>
      <c r="FOJ65" s="8"/>
      <c r="FOK65" s="8"/>
      <c r="FOL65" s="8"/>
      <c r="FOM65" s="8"/>
      <c r="FON65" s="8"/>
      <c r="FOO65" s="8"/>
      <c r="FOP65" s="8"/>
      <c r="FOQ65" s="8"/>
      <c r="FOR65" s="8"/>
      <c r="FOS65" s="8"/>
      <c r="FOT65" s="8"/>
      <c r="FOU65" s="8"/>
      <c r="FOV65" s="8"/>
      <c r="FOW65" s="8"/>
      <c r="FOX65" s="8"/>
      <c r="FOY65" s="8"/>
      <c r="FOZ65" s="8"/>
      <c r="FPA65" s="8"/>
      <c r="FPB65" s="8"/>
      <c r="FPC65" s="8"/>
      <c r="FPD65" s="8"/>
      <c r="FPE65" s="8"/>
      <c r="FPF65" s="8"/>
      <c r="FPG65" s="8"/>
      <c r="FPH65" s="8"/>
      <c r="FPI65" s="8"/>
      <c r="FPJ65" s="8"/>
      <c r="FPK65" s="8"/>
      <c r="FPL65" s="8"/>
      <c r="FPM65" s="8"/>
      <c r="FPN65" s="8"/>
      <c r="FPO65" s="8"/>
      <c r="FPP65" s="8"/>
      <c r="FPQ65" s="8"/>
      <c r="FPR65" s="8"/>
      <c r="FPS65" s="8"/>
      <c r="FPT65" s="8"/>
      <c r="FPU65" s="8"/>
      <c r="FPV65" s="8"/>
      <c r="FPW65" s="8"/>
      <c r="FPX65" s="8"/>
      <c r="FPY65" s="8"/>
      <c r="FPZ65" s="8"/>
      <c r="FQA65" s="8"/>
      <c r="FQB65" s="8"/>
      <c r="FQC65" s="8"/>
      <c r="FQD65" s="8"/>
      <c r="FQE65" s="8"/>
      <c r="FQF65" s="8"/>
      <c r="FQG65" s="8"/>
      <c r="FQH65" s="8"/>
      <c r="FQI65" s="8"/>
      <c r="FQJ65" s="8"/>
      <c r="FQK65" s="8"/>
      <c r="FQL65" s="8"/>
      <c r="FQM65" s="8"/>
      <c r="FQN65" s="8"/>
      <c r="FQO65" s="8"/>
      <c r="FQP65" s="8"/>
      <c r="FQQ65" s="8"/>
      <c r="FQR65" s="8"/>
      <c r="FQS65" s="8"/>
      <c r="FQT65" s="8"/>
      <c r="FQU65" s="8"/>
      <c r="FQV65" s="8"/>
      <c r="FQW65" s="8"/>
      <c r="FQX65" s="8"/>
      <c r="FQY65" s="8"/>
      <c r="FQZ65" s="8"/>
      <c r="FRA65" s="8"/>
      <c r="FRB65" s="8"/>
      <c r="FRC65" s="8"/>
      <c r="FRD65" s="8"/>
      <c r="FRE65" s="8"/>
      <c r="FRF65" s="8"/>
      <c r="FRG65" s="8"/>
      <c r="FRH65" s="8"/>
      <c r="FRI65" s="8"/>
      <c r="FRJ65" s="8"/>
      <c r="FRK65" s="8"/>
      <c r="FRL65" s="8"/>
      <c r="FRM65" s="8"/>
      <c r="FRN65" s="8"/>
      <c r="FRO65" s="8"/>
      <c r="FRP65" s="8"/>
      <c r="FRQ65" s="8"/>
      <c r="FRR65" s="8"/>
      <c r="FRS65" s="8"/>
      <c r="FRT65" s="8"/>
      <c r="FRU65" s="8"/>
      <c r="FRV65" s="8"/>
      <c r="FRW65" s="8"/>
      <c r="FRX65" s="8"/>
      <c r="FRY65" s="8"/>
      <c r="FRZ65" s="8"/>
      <c r="FSA65" s="8"/>
      <c r="FSB65" s="8"/>
      <c r="FSC65" s="8"/>
      <c r="FSD65" s="8"/>
      <c r="FSE65" s="8"/>
      <c r="FSF65" s="8"/>
      <c r="FSG65" s="8"/>
      <c r="FSH65" s="8"/>
      <c r="FSI65" s="8"/>
      <c r="FSJ65" s="8"/>
      <c r="FSK65" s="8"/>
      <c r="FSL65" s="8"/>
      <c r="FSM65" s="8"/>
      <c r="FSN65" s="8"/>
      <c r="FSO65" s="8"/>
      <c r="FSP65" s="8"/>
      <c r="FSQ65" s="8"/>
      <c r="FSR65" s="8"/>
      <c r="FSS65" s="8"/>
      <c r="FST65" s="8"/>
      <c r="FSU65" s="8"/>
      <c r="FSV65" s="8"/>
      <c r="FSW65" s="8"/>
      <c r="FSX65" s="8"/>
      <c r="FSY65" s="8"/>
      <c r="FSZ65" s="8"/>
      <c r="FTA65" s="8"/>
      <c r="FTB65" s="8"/>
      <c r="FTC65" s="8"/>
      <c r="FTD65" s="8"/>
      <c r="FTE65" s="8"/>
      <c r="FTF65" s="8"/>
      <c r="FTG65" s="8"/>
      <c r="FTH65" s="8"/>
      <c r="FTI65" s="8"/>
      <c r="FTJ65" s="8"/>
      <c r="FTK65" s="8"/>
      <c r="FTL65" s="8"/>
      <c r="FTM65" s="8"/>
      <c r="FTN65" s="8"/>
      <c r="FTO65" s="8"/>
      <c r="FTP65" s="8"/>
      <c r="FTQ65" s="8"/>
      <c r="FTR65" s="8"/>
      <c r="FTS65" s="8"/>
      <c r="FTT65" s="8"/>
      <c r="FTU65" s="8"/>
      <c r="FTV65" s="8"/>
      <c r="FTW65" s="8"/>
      <c r="FTX65" s="8"/>
      <c r="FTY65" s="8"/>
      <c r="FTZ65" s="8"/>
      <c r="FUA65" s="8"/>
      <c r="FUB65" s="8"/>
      <c r="FUC65" s="8"/>
      <c r="FUD65" s="8"/>
      <c r="FUE65" s="8"/>
      <c r="FUF65" s="8"/>
      <c r="FUG65" s="8"/>
      <c r="FUH65" s="8"/>
      <c r="FUI65" s="8"/>
      <c r="FUJ65" s="8"/>
      <c r="FUK65" s="8"/>
      <c r="FUL65" s="8"/>
      <c r="FUM65" s="8"/>
      <c r="FUN65" s="8"/>
      <c r="FUO65" s="8"/>
      <c r="FUP65" s="8"/>
      <c r="FUQ65" s="8"/>
      <c r="FUR65" s="8"/>
      <c r="FUS65" s="8"/>
      <c r="FUT65" s="8"/>
      <c r="FUU65" s="8"/>
      <c r="FUV65" s="8"/>
      <c r="FUW65" s="8"/>
      <c r="FUX65" s="8"/>
      <c r="FUY65" s="8"/>
      <c r="FUZ65" s="8"/>
      <c r="FVA65" s="8"/>
      <c r="FVB65" s="8"/>
      <c r="FVC65" s="8"/>
      <c r="FVD65" s="8"/>
      <c r="FVE65" s="8"/>
      <c r="FVF65" s="8"/>
      <c r="FVG65" s="8"/>
      <c r="FVH65" s="8"/>
      <c r="FVI65" s="8"/>
      <c r="FVJ65" s="8"/>
      <c r="FVK65" s="8"/>
      <c r="FVL65" s="8"/>
      <c r="FVM65" s="8"/>
      <c r="FVN65" s="8"/>
      <c r="FVO65" s="8"/>
      <c r="FVP65" s="8"/>
      <c r="FVQ65" s="8"/>
      <c r="FVR65" s="8"/>
      <c r="FVS65" s="8"/>
      <c r="FVT65" s="8"/>
      <c r="FVU65" s="8"/>
      <c r="FVV65" s="8"/>
      <c r="FVW65" s="8"/>
      <c r="FVX65" s="8"/>
      <c r="FVY65" s="8"/>
      <c r="FVZ65" s="8"/>
      <c r="FWA65" s="8"/>
      <c r="FWB65" s="8"/>
      <c r="FWC65" s="8"/>
      <c r="FWD65" s="8"/>
      <c r="FWE65" s="8"/>
      <c r="FWF65" s="8"/>
      <c r="FWG65" s="8"/>
      <c r="FWH65" s="8"/>
      <c r="FWI65" s="8"/>
      <c r="FWJ65" s="8"/>
      <c r="FWK65" s="8"/>
      <c r="FWL65" s="8"/>
      <c r="FWM65" s="8"/>
      <c r="FWN65" s="8"/>
      <c r="FWO65" s="8"/>
      <c r="FWP65" s="8"/>
      <c r="FWQ65" s="8"/>
      <c r="FWR65" s="8"/>
      <c r="FWS65" s="8"/>
      <c r="FWT65" s="8"/>
      <c r="FWU65" s="8"/>
      <c r="FWV65" s="8"/>
      <c r="FWW65" s="8"/>
      <c r="FWX65" s="8"/>
      <c r="FWY65" s="8"/>
      <c r="FWZ65" s="8"/>
      <c r="FXA65" s="8"/>
      <c r="FXB65" s="8"/>
      <c r="FXC65" s="8"/>
      <c r="FXD65" s="8"/>
      <c r="FXE65" s="8"/>
      <c r="FXF65" s="8"/>
      <c r="FXG65" s="8"/>
      <c r="FXH65" s="8"/>
      <c r="FXI65" s="8"/>
      <c r="FXJ65" s="8"/>
      <c r="FXK65" s="8"/>
      <c r="FXL65" s="8"/>
      <c r="FXM65" s="8"/>
      <c r="FXN65" s="8"/>
      <c r="FXO65" s="8"/>
      <c r="FXP65" s="8"/>
      <c r="FXQ65" s="8"/>
      <c r="FXR65" s="8"/>
      <c r="FXS65" s="8"/>
      <c r="FXT65" s="8"/>
      <c r="FXU65" s="8"/>
      <c r="FXV65" s="8"/>
      <c r="FXW65" s="8"/>
      <c r="FXX65" s="8"/>
      <c r="FXY65" s="8"/>
      <c r="FXZ65" s="8"/>
      <c r="FYA65" s="8"/>
      <c r="FYB65" s="8"/>
      <c r="FYC65" s="8"/>
      <c r="FYD65" s="8"/>
      <c r="FYE65" s="8"/>
      <c r="FYF65" s="8"/>
      <c r="FYG65" s="8"/>
      <c r="FYH65" s="8"/>
      <c r="FYI65" s="8"/>
      <c r="FYJ65" s="8"/>
      <c r="FYK65" s="8"/>
      <c r="FYL65" s="8"/>
      <c r="FYM65" s="8"/>
      <c r="FYN65" s="8"/>
      <c r="FYO65" s="8"/>
      <c r="FYP65" s="8"/>
      <c r="FYQ65" s="8"/>
      <c r="FYR65" s="8"/>
      <c r="FYS65" s="8"/>
      <c r="FYT65" s="8"/>
      <c r="FYU65" s="8"/>
      <c r="FYV65" s="8"/>
      <c r="FYW65" s="8"/>
      <c r="FYX65" s="8"/>
      <c r="FYY65" s="8"/>
      <c r="FYZ65" s="8"/>
      <c r="FZA65" s="8"/>
      <c r="FZB65" s="8"/>
      <c r="FZC65" s="8"/>
      <c r="FZD65" s="8"/>
      <c r="FZE65" s="8"/>
      <c r="FZF65" s="8"/>
      <c r="FZG65" s="8"/>
      <c r="FZH65" s="8"/>
      <c r="FZI65" s="8"/>
      <c r="FZJ65" s="8"/>
      <c r="FZK65" s="8"/>
      <c r="FZL65" s="8"/>
      <c r="FZM65" s="8"/>
      <c r="FZN65" s="8"/>
      <c r="FZO65" s="8"/>
      <c r="FZP65" s="8"/>
      <c r="FZQ65" s="8"/>
      <c r="FZR65" s="8"/>
      <c r="FZS65" s="8"/>
      <c r="FZT65" s="8"/>
      <c r="FZU65" s="8"/>
      <c r="FZV65" s="8"/>
      <c r="FZW65" s="8"/>
      <c r="FZX65" s="8"/>
      <c r="FZY65" s="8"/>
      <c r="FZZ65" s="8"/>
      <c r="GAA65" s="8"/>
      <c r="GAB65" s="8"/>
      <c r="GAC65" s="8"/>
      <c r="GAD65" s="8"/>
      <c r="GAE65" s="8"/>
      <c r="GAF65" s="8"/>
      <c r="GAG65" s="8"/>
      <c r="GAH65" s="8"/>
      <c r="GAI65" s="8"/>
      <c r="GAJ65" s="8"/>
      <c r="GAK65" s="8"/>
      <c r="GAL65" s="8"/>
      <c r="GAM65" s="8"/>
      <c r="GAN65" s="8"/>
      <c r="GAO65" s="8"/>
      <c r="GAP65" s="8"/>
      <c r="GAQ65" s="8"/>
      <c r="GAR65" s="8"/>
      <c r="GAS65" s="8"/>
      <c r="GAT65" s="8"/>
      <c r="GAU65" s="8"/>
      <c r="GAV65" s="8"/>
      <c r="GAW65" s="8"/>
      <c r="GAX65" s="8"/>
      <c r="GAY65" s="8"/>
      <c r="GAZ65" s="8"/>
      <c r="GBA65" s="8"/>
      <c r="GBB65" s="8"/>
      <c r="GBC65" s="8"/>
      <c r="GBD65" s="8"/>
      <c r="GBE65" s="8"/>
      <c r="GBF65" s="8"/>
      <c r="GBG65" s="8"/>
      <c r="GBH65" s="8"/>
      <c r="GBI65" s="8"/>
      <c r="GBJ65" s="8"/>
      <c r="GBK65" s="8"/>
      <c r="GBL65" s="8"/>
      <c r="GBM65" s="8"/>
      <c r="GBN65" s="8"/>
      <c r="GBO65" s="8"/>
      <c r="GBP65" s="8"/>
      <c r="GBQ65" s="8"/>
      <c r="GBR65" s="8"/>
      <c r="GBS65" s="8"/>
      <c r="GBT65" s="8"/>
      <c r="GBU65" s="8"/>
      <c r="GBV65" s="8"/>
      <c r="GBW65" s="8"/>
      <c r="GBX65" s="8"/>
      <c r="GBY65" s="8"/>
      <c r="GBZ65" s="8"/>
      <c r="GCA65" s="8"/>
      <c r="GCB65" s="8"/>
      <c r="GCC65" s="8"/>
      <c r="GCD65" s="8"/>
      <c r="GCE65" s="8"/>
      <c r="GCF65" s="8"/>
      <c r="GCG65" s="8"/>
      <c r="GCH65" s="8"/>
      <c r="GCI65" s="8"/>
      <c r="GCJ65" s="8"/>
      <c r="GCK65" s="8"/>
      <c r="GCL65" s="8"/>
      <c r="GCM65" s="8"/>
      <c r="GCN65" s="8"/>
      <c r="GCO65" s="8"/>
      <c r="GCP65" s="8"/>
      <c r="GCQ65" s="8"/>
      <c r="GCR65" s="8"/>
      <c r="GCS65" s="8"/>
      <c r="GCT65" s="8"/>
      <c r="GCU65" s="8"/>
      <c r="GCV65" s="8"/>
      <c r="GCW65" s="8"/>
      <c r="GCX65" s="8"/>
      <c r="GCY65" s="8"/>
      <c r="GCZ65" s="8"/>
      <c r="GDA65" s="8"/>
      <c r="GDB65" s="8"/>
      <c r="GDC65" s="8"/>
      <c r="GDD65" s="8"/>
      <c r="GDE65" s="8"/>
      <c r="GDF65" s="8"/>
      <c r="GDG65" s="8"/>
      <c r="GDH65" s="8"/>
      <c r="GDI65" s="8"/>
      <c r="GDJ65" s="8"/>
      <c r="GDK65" s="8"/>
      <c r="GDL65" s="8"/>
      <c r="GDM65" s="8"/>
      <c r="GDN65" s="8"/>
      <c r="GDO65" s="8"/>
      <c r="GDP65" s="8"/>
      <c r="GDQ65" s="8"/>
      <c r="GDR65" s="8"/>
      <c r="GDS65" s="8"/>
      <c r="GDT65" s="8"/>
      <c r="GDU65" s="8"/>
      <c r="GDV65" s="8"/>
      <c r="GDW65" s="8"/>
      <c r="GDX65" s="8"/>
      <c r="GDY65" s="8"/>
      <c r="GDZ65" s="8"/>
      <c r="GEA65" s="8"/>
      <c r="GEB65" s="8"/>
      <c r="GEC65" s="8"/>
      <c r="GED65" s="8"/>
      <c r="GEE65" s="8"/>
      <c r="GEF65" s="8"/>
      <c r="GEG65" s="8"/>
      <c r="GEH65" s="8"/>
      <c r="GEI65" s="8"/>
      <c r="GEJ65" s="8"/>
      <c r="GEK65" s="8"/>
      <c r="GEL65" s="8"/>
      <c r="GEM65" s="8"/>
      <c r="GEN65" s="8"/>
      <c r="GEO65" s="8"/>
      <c r="GEP65" s="8"/>
      <c r="GEQ65" s="8"/>
      <c r="GER65" s="8"/>
      <c r="GES65" s="8"/>
      <c r="GET65" s="8"/>
      <c r="GEU65" s="8"/>
      <c r="GEV65" s="8"/>
      <c r="GEW65" s="8"/>
      <c r="GEX65" s="8"/>
      <c r="GEY65" s="8"/>
      <c r="GEZ65" s="8"/>
      <c r="GFA65" s="8"/>
      <c r="GFB65" s="8"/>
      <c r="GFC65" s="8"/>
      <c r="GFD65" s="8"/>
      <c r="GFE65" s="8"/>
      <c r="GFF65" s="8"/>
      <c r="GFG65" s="8"/>
      <c r="GFH65" s="8"/>
      <c r="GFI65" s="8"/>
      <c r="GFJ65" s="8"/>
      <c r="GFK65" s="8"/>
      <c r="GFL65" s="8"/>
      <c r="GFM65" s="8"/>
      <c r="GFN65" s="8"/>
      <c r="GFO65" s="8"/>
      <c r="GFP65" s="8"/>
      <c r="GFQ65" s="8"/>
      <c r="GFR65" s="8"/>
      <c r="GFS65" s="8"/>
      <c r="GFT65" s="8"/>
      <c r="GFU65" s="8"/>
      <c r="GFV65" s="8"/>
      <c r="GFW65" s="8"/>
      <c r="GFX65" s="8"/>
      <c r="GFY65" s="8"/>
      <c r="GFZ65" s="8"/>
      <c r="GGA65" s="8"/>
      <c r="GGB65" s="8"/>
      <c r="GGC65" s="8"/>
      <c r="GGD65" s="8"/>
      <c r="GGE65" s="8"/>
      <c r="GGF65" s="8"/>
      <c r="GGG65" s="8"/>
      <c r="GGH65" s="8"/>
      <c r="GGI65" s="8"/>
      <c r="GGJ65" s="8"/>
      <c r="GGK65" s="8"/>
      <c r="GGL65" s="8"/>
      <c r="GGM65" s="8"/>
      <c r="GGN65" s="8"/>
      <c r="GGO65" s="8"/>
      <c r="GGP65" s="8"/>
      <c r="GGQ65" s="8"/>
      <c r="GGR65" s="8"/>
      <c r="GGS65" s="8"/>
      <c r="GGT65" s="8"/>
      <c r="GGU65" s="8"/>
      <c r="GGV65" s="8"/>
      <c r="GGW65" s="8"/>
      <c r="GGX65" s="8"/>
      <c r="GGY65" s="8"/>
      <c r="GGZ65" s="8"/>
      <c r="GHA65" s="8"/>
      <c r="GHB65" s="8"/>
      <c r="GHC65" s="8"/>
      <c r="GHD65" s="8"/>
      <c r="GHE65" s="8"/>
      <c r="GHF65" s="8"/>
      <c r="GHG65" s="8"/>
      <c r="GHH65" s="8"/>
      <c r="GHI65" s="8"/>
      <c r="GHJ65" s="8"/>
      <c r="GHK65" s="8"/>
      <c r="GHL65" s="8"/>
      <c r="GHM65" s="8"/>
      <c r="GHN65" s="8"/>
      <c r="GHO65" s="8"/>
      <c r="GHP65" s="8"/>
      <c r="GHQ65" s="8"/>
      <c r="GHR65" s="8"/>
      <c r="GHS65" s="8"/>
      <c r="GHT65" s="8"/>
      <c r="GHU65" s="8"/>
      <c r="GHV65" s="8"/>
      <c r="GHW65" s="8"/>
      <c r="GHX65" s="8"/>
      <c r="GHY65" s="8"/>
      <c r="GHZ65" s="8"/>
      <c r="GIA65" s="8"/>
      <c r="GIB65" s="8"/>
      <c r="GIC65" s="8"/>
      <c r="GID65" s="8"/>
      <c r="GIE65" s="8"/>
      <c r="GIF65" s="8"/>
      <c r="GIG65" s="8"/>
      <c r="GIH65" s="8"/>
      <c r="GII65" s="8"/>
      <c r="GIJ65" s="8"/>
      <c r="GIK65" s="8"/>
      <c r="GIL65" s="8"/>
      <c r="GIM65" s="8"/>
      <c r="GIN65" s="8"/>
      <c r="GIO65" s="8"/>
      <c r="GIP65" s="8"/>
      <c r="GIQ65" s="8"/>
      <c r="GIR65" s="8"/>
      <c r="GIS65" s="8"/>
      <c r="GIT65" s="8"/>
      <c r="GIU65" s="8"/>
      <c r="GIV65" s="8"/>
      <c r="GIW65" s="8"/>
      <c r="GIX65" s="8"/>
      <c r="GIY65" s="8"/>
      <c r="GIZ65" s="8"/>
      <c r="GJA65" s="8"/>
      <c r="GJB65" s="8"/>
      <c r="GJC65" s="8"/>
      <c r="GJD65" s="8"/>
      <c r="GJE65" s="8"/>
      <c r="GJF65" s="8"/>
      <c r="GJG65" s="8"/>
      <c r="GJH65" s="8"/>
      <c r="GJI65" s="8"/>
      <c r="GJJ65" s="8"/>
      <c r="GJK65" s="8"/>
      <c r="GJL65" s="8"/>
      <c r="GJM65" s="8"/>
      <c r="GJN65" s="8"/>
      <c r="GJO65" s="8"/>
      <c r="GJP65" s="8"/>
      <c r="GJQ65" s="8"/>
      <c r="GJR65" s="8"/>
      <c r="GJS65" s="8"/>
      <c r="GJT65" s="8"/>
      <c r="GJU65" s="8"/>
      <c r="GJV65" s="8"/>
      <c r="GJW65" s="8"/>
      <c r="GJX65" s="8"/>
      <c r="GJY65" s="8"/>
      <c r="GJZ65" s="8"/>
      <c r="GKA65" s="8"/>
      <c r="GKB65" s="8"/>
      <c r="GKC65" s="8"/>
      <c r="GKD65" s="8"/>
      <c r="GKE65" s="8"/>
      <c r="GKF65" s="8"/>
      <c r="GKG65" s="8"/>
      <c r="GKH65" s="8"/>
      <c r="GKI65" s="8"/>
      <c r="GKJ65" s="8"/>
      <c r="GKK65" s="8"/>
      <c r="GKL65" s="8"/>
      <c r="GKM65" s="8"/>
      <c r="GKN65" s="8"/>
      <c r="GKO65" s="8"/>
      <c r="GKP65" s="8"/>
      <c r="GKQ65" s="8"/>
      <c r="GKR65" s="8"/>
      <c r="GKS65" s="8"/>
      <c r="GKT65" s="8"/>
      <c r="GKU65" s="8"/>
      <c r="GKV65" s="8"/>
      <c r="GKW65" s="8"/>
      <c r="GKX65" s="8"/>
      <c r="GKY65" s="8"/>
      <c r="GKZ65" s="8"/>
      <c r="GLA65" s="8"/>
      <c r="GLB65" s="8"/>
      <c r="GLC65" s="8"/>
      <c r="GLD65" s="8"/>
      <c r="GLE65" s="8"/>
      <c r="GLF65" s="8"/>
      <c r="GLG65" s="8"/>
      <c r="GLH65" s="8"/>
      <c r="GLI65" s="8"/>
      <c r="GLJ65" s="8"/>
      <c r="GLK65" s="8"/>
      <c r="GLL65" s="8"/>
      <c r="GLM65" s="8"/>
      <c r="GLN65" s="8"/>
      <c r="GLO65" s="8"/>
      <c r="GLP65" s="8"/>
      <c r="GLQ65" s="8"/>
      <c r="GLR65" s="8"/>
      <c r="GLS65" s="8"/>
      <c r="GLT65" s="8"/>
      <c r="GLU65" s="8"/>
      <c r="GLV65" s="8"/>
      <c r="GLW65" s="8"/>
      <c r="GLX65" s="8"/>
      <c r="GLY65" s="8"/>
      <c r="GLZ65" s="8"/>
      <c r="GMA65" s="8"/>
      <c r="GMB65" s="8"/>
      <c r="GMC65" s="8"/>
      <c r="GMD65" s="8"/>
      <c r="GME65" s="8"/>
      <c r="GMF65" s="8"/>
      <c r="GMG65" s="8"/>
      <c r="GMH65" s="8"/>
      <c r="GMI65" s="8"/>
      <c r="GMJ65" s="8"/>
      <c r="GMK65" s="8"/>
      <c r="GML65" s="8"/>
      <c r="GMM65" s="8"/>
      <c r="GMN65" s="8"/>
      <c r="GMO65" s="8"/>
      <c r="GMP65" s="8"/>
      <c r="GMQ65" s="8"/>
      <c r="GMR65" s="8"/>
      <c r="GMS65" s="8"/>
      <c r="GMT65" s="8"/>
      <c r="GMU65" s="8"/>
      <c r="GMV65" s="8"/>
      <c r="GMW65" s="8"/>
      <c r="GMX65" s="8"/>
      <c r="GMY65" s="8"/>
      <c r="GMZ65" s="8"/>
      <c r="GNA65" s="8"/>
      <c r="GNB65" s="8"/>
      <c r="GNC65" s="8"/>
      <c r="GND65" s="8"/>
      <c r="GNE65" s="8"/>
      <c r="GNF65" s="8"/>
      <c r="GNG65" s="8"/>
      <c r="GNH65" s="8"/>
      <c r="GNI65" s="8"/>
      <c r="GNJ65" s="8"/>
      <c r="GNK65" s="8"/>
      <c r="GNL65" s="8"/>
      <c r="GNM65" s="8"/>
      <c r="GNN65" s="8"/>
      <c r="GNO65" s="8"/>
      <c r="GNP65" s="8"/>
      <c r="GNQ65" s="8"/>
      <c r="GNR65" s="8"/>
      <c r="GNS65" s="8"/>
      <c r="GNT65" s="8"/>
      <c r="GNU65" s="8"/>
      <c r="GNV65" s="8"/>
      <c r="GNW65" s="8"/>
      <c r="GNX65" s="8"/>
      <c r="GNY65" s="8"/>
      <c r="GNZ65" s="8"/>
      <c r="GOA65" s="8"/>
      <c r="GOB65" s="8"/>
      <c r="GOC65" s="8"/>
      <c r="GOD65" s="8"/>
      <c r="GOE65" s="8"/>
      <c r="GOF65" s="8"/>
      <c r="GOG65" s="8"/>
      <c r="GOH65" s="8"/>
      <c r="GOI65" s="8"/>
      <c r="GOJ65" s="8"/>
      <c r="GOK65" s="8"/>
      <c r="GOL65" s="8"/>
      <c r="GOM65" s="8"/>
      <c r="GON65" s="8"/>
      <c r="GOO65" s="8"/>
      <c r="GOP65" s="8"/>
      <c r="GOQ65" s="8"/>
      <c r="GOR65" s="8"/>
      <c r="GOS65" s="8"/>
      <c r="GOT65" s="8"/>
      <c r="GOU65" s="8"/>
      <c r="GOV65" s="8"/>
      <c r="GOW65" s="8"/>
      <c r="GOX65" s="8"/>
      <c r="GOY65" s="8"/>
      <c r="GOZ65" s="8"/>
      <c r="GPA65" s="8"/>
      <c r="GPB65" s="8"/>
      <c r="GPC65" s="8"/>
      <c r="GPD65" s="8"/>
      <c r="GPE65" s="8"/>
      <c r="GPF65" s="8"/>
      <c r="GPG65" s="8"/>
      <c r="GPH65" s="8"/>
      <c r="GPI65" s="8"/>
      <c r="GPJ65" s="8"/>
      <c r="GPK65" s="8"/>
      <c r="GPL65" s="8"/>
      <c r="GPM65" s="8"/>
      <c r="GPN65" s="8"/>
      <c r="GPO65" s="8"/>
      <c r="GPP65" s="8"/>
      <c r="GPQ65" s="8"/>
      <c r="GPR65" s="8"/>
      <c r="GPS65" s="8"/>
      <c r="GPT65" s="8"/>
      <c r="GPU65" s="8"/>
      <c r="GPV65" s="8"/>
      <c r="GPW65" s="8"/>
      <c r="GPX65" s="8"/>
      <c r="GPY65" s="8"/>
      <c r="GPZ65" s="8"/>
      <c r="GQA65" s="8"/>
      <c r="GQB65" s="8"/>
      <c r="GQC65" s="8"/>
      <c r="GQD65" s="8"/>
      <c r="GQE65" s="8"/>
      <c r="GQF65" s="8"/>
      <c r="GQG65" s="8"/>
      <c r="GQH65" s="8"/>
      <c r="GQI65" s="8"/>
      <c r="GQJ65" s="8"/>
      <c r="GQK65" s="8"/>
      <c r="GQL65" s="8"/>
      <c r="GQM65" s="8"/>
      <c r="GQN65" s="8"/>
      <c r="GQO65" s="8"/>
      <c r="GQP65" s="8"/>
      <c r="GQQ65" s="8"/>
      <c r="GQR65" s="8"/>
      <c r="GQS65" s="8"/>
      <c r="GQT65" s="8"/>
      <c r="GQU65" s="8"/>
      <c r="GQV65" s="8"/>
      <c r="GQW65" s="8"/>
      <c r="GQX65" s="8"/>
      <c r="GQY65" s="8"/>
      <c r="GQZ65" s="8"/>
      <c r="GRA65" s="8"/>
      <c r="GRB65" s="8"/>
      <c r="GRC65" s="8"/>
      <c r="GRD65" s="8"/>
      <c r="GRE65" s="8"/>
      <c r="GRF65" s="8"/>
      <c r="GRG65" s="8"/>
      <c r="GRH65" s="8"/>
      <c r="GRI65" s="8"/>
      <c r="GRJ65" s="8"/>
      <c r="GRK65" s="8"/>
      <c r="GRL65" s="8"/>
      <c r="GRM65" s="8"/>
      <c r="GRN65" s="8"/>
      <c r="GRO65" s="8"/>
      <c r="GRP65" s="8"/>
      <c r="GRQ65" s="8"/>
      <c r="GRR65" s="8"/>
      <c r="GRS65" s="8"/>
      <c r="GRT65" s="8"/>
      <c r="GRU65" s="8"/>
      <c r="GRV65" s="8"/>
      <c r="GRW65" s="8"/>
      <c r="GRX65" s="8"/>
      <c r="GRY65" s="8"/>
      <c r="GRZ65" s="8"/>
      <c r="GSA65" s="8"/>
      <c r="GSB65" s="8"/>
      <c r="GSC65" s="8"/>
      <c r="GSD65" s="8"/>
      <c r="GSE65" s="8"/>
      <c r="GSF65" s="8"/>
      <c r="GSG65" s="8"/>
      <c r="GSH65" s="8"/>
      <c r="GSI65" s="8"/>
      <c r="GSJ65" s="8"/>
      <c r="GSK65" s="8"/>
      <c r="GSL65" s="8"/>
      <c r="GSM65" s="8"/>
      <c r="GSN65" s="8"/>
      <c r="GSO65" s="8"/>
      <c r="GSP65" s="8"/>
      <c r="GSQ65" s="8"/>
      <c r="GSR65" s="8"/>
      <c r="GSS65" s="8"/>
      <c r="GST65" s="8"/>
      <c r="GSU65" s="8"/>
      <c r="GSV65" s="8"/>
      <c r="GSW65" s="8"/>
      <c r="GSX65" s="8"/>
      <c r="GSY65" s="8"/>
      <c r="GSZ65" s="8"/>
      <c r="GTA65" s="8"/>
      <c r="GTB65" s="8"/>
      <c r="GTC65" s="8"/>
      <c r="GTD65" s="8"/>
      <c r="GTE65" s="8"/>
      <c r="GTF65" s="8"/>
      <c r="GTG65" s="8"/>
      <c r="GTH65" s="8"/>
      <c r="GTI65" s="8"/>
      <c r="GTJ65" s="8"/>
      <c r="GTK65" s="8"/>
      <c r="GTL65" s="8"/>
      <c r="GTM65" s="8"/>
      <c r="GTN65" s="8"/>
      <c r="GTO65" s="8"/>
      <c r="GTP65" s="8"/>
      <c r="GTQ65" s="8"/>
      <c r="GTR65" s="8"/>
      <c r="GTS65" s="8"/>
      <c r="GTT65" s="8"/>
      <c r="GTU65" s="8"/>
      <c r="GTV65" s="8"/>
      <c r="GTW65" s="8"/>
      <c r="GTX65" s="8"/>
      <c r="GTY65" s="8"/>
      <c r="GTZ65" s="8"/>
      <c r="GUA65" s="8"/>
      <c r="GUB65" s="8"/>
      <c r="GUC65" s="8"/>
      <c r="GUD65" s="8"/>
      <c r="GUE65" s="8"/>
      <c r="GUF65" s="8"/>
      <c r="GUG65" s="8"/>
      <c r="GUH65" s="8"/>
      <c r="GUI65" s="8"/>
      <c r="GUJ65" s="8"/>
      <c r="GUK65" s="8"/>
      <c r="GUL65" s="8"/>
      <c r="GUM65" s="8"/>
      <c r="GUN65" s="8"/>
      <c r="GUO65" s="8"/>
      <c r="GUP65" s="8"/>
      <c r="GUQ65" s="8"/>
      <c r="GUR65" s="8"/>
      <c r="GUS65" s="8"/>
      <c r="GUT65" s="8"/>
      <c r="GUU65" s="8"/>
      <c r="GUV65" s="8"/>
      <c r="GUW65" s="8"/>
      <c r="GUX65" s="8"/>
      <c r="GUY65" s="8"/>
      <c r="GUZ65" s="8"/>
      <c r="GVA65" s="8"/>
      <c r="GVB65" s="8"/>
      <c r="GVC65" s="8"/>
      <c r="GVD65" s="8"/>
      <c r="GVE65" s="8"/>
      <c r="GVF65" s="8"/>
      <c r="GVG65" s="8"/>
      <c r="GVH65" s="8"/>
      <c r="GVI65" s="8"/>
      <c r="GVJ65" s="8"/>
      <c r="GVK65" s="8"/>
      <c r="GVL65" s="8"/>
      <c r="GVM65" s="8"/>
      <c r="GVN65" s="8"/>
      <c r="GVO65" s="8"/>
      <c r="GVP65" s="8"/>
      <c r="GVQ65" s="8"/>
      <c r="GVR65" s="8"/>
      <c r="GVS65" s="8"/>
      <c r="GVT65" s="8"/>
      <c r="GVU65" s="8"/>
      <c r="GVV65" s="8"/>
      <c r="GVW65" s="8"/>
      <c r="GVX65" s="8"/>
      <c r="GVY65" s="8"/>
      <c r="GVZ65" s="8"/>
      <c r="GWA65" s="8"/>
      <c r="GWB65" s="8"/>
      <c r="GWC65" s="8"/>
      <c r="GWD65" s="8"/>
      <c r="GWE65" s="8"/>
      <c r="GWF65" s="8"/>
      <c r="GWG65" s="8"/>
      <c r="GWH65" s="8"/>
      <c r="GWI65" s="8"/>
      <c r="GWJ65" s="8"/>
      <c r="GWK65" s="8"/>
      <c r="GWL65" s="8"/>
      <c r="GWM65" s="8"/>
      <c r="GWN65" s="8"/>
      <c r="GWO65" s="8"/>
      <c r="GWP65" s="8"/>
      <c r="GWQ65" s="8"/>
      <c r="GWR65" s="8"/>
      <c r="GWS65" s="8"/>
      <c r="GWT65" s="8"/>
      <c r="GWU65" s="8"/>
      <c r="GWV65" s="8"/>
      <c r="GWW65" s="8"/>
      <c r="GWX65" s="8"/>
      <c r="GWY65" s="8"/>
      <c r="GWZ65" s="8"/>
      <c r="GXA65" s="8"/>
      <c r="GXB65" s="8"/>
      <c r="GXC65" s="8"/>
      <c r="GXD65" s="8"/>
      <c r="GXE65" s="8"/>
      <c r="GXF65" s="8"/>
      <c r="GXG65" s="8"/>
      <c r="GXH65" s="8"/>
      <c r="GXI65" s="8"/>
      <c r="GXJ65" s="8"/>
      <c r="GXK65" s="8"/>
      <c r="GXL65" s="8"/>
      <c r="GXM65" s="8"/>
      <c r="GXN65" s="8"/>
      <c r="GXO65" s="8"/>
      <c r="GXP65" s="8"/>
      <c r="GXQ65" s="8"/>
      <c r="GXR65" s="8"/>
      <c r="GXS65" s="8"/>
      <c r="GXT65" s="8"/>
      <c r="GXU65" s="8"/>
      <c r="GXV65" s="8"/>
      <c r="GXW65" s="8"/>
      <c r="GXX65" s="8"/>
      <c r="GXY65" s="8"/>
      <c r="GXZ65" s="8"/>
      <c r="GYA65" s="8"/>
      <c r="GYB65" s="8"/>
      <c r="GYC65" s="8"/>
      <c r="GYD65" s="8"/>
      <c r="GYE65" s="8"/>
      <c r="GYF65" s="8"/>
      <c r="GYG65" s="8"/>
      <c r="GYH65" s="8"/>
      <c r="GYI65" s="8"/>
      <c r="GYJ65" s="8"/>
      <c r="GYK65" s="8"/>
      <c r="GYL65" s="8"/>
      <c r="GYM65" s="8"/>
      <c r="GYN65" s="8"/>
      <c r="GYO65" s="8"/>
      <c r="GYP65" s="8"/>
      <c r="GYQ65" s="8"/>
      <c r="GYR65" s="8"/>
      <c r="GYS65" s="8"/>
      <c r="GYT65" s="8"/>
      <c r="GYU65" s="8"/>
      <c r="GYV65" s="8"/>
      <c r="GYW65" s="8"/>
      <c r="GYX65" s="8"/>
      <c r="GYY65" s="8"/>
      <c r="GYZ65" s="8"/>
      <c r="GZA65" s="8"/>
      <c r="GZB65" s="8"/>
      <c r="GZC65" s="8"/>
      <c r="GZD65" s="8"/>
      <c r="GZE65" s="8"/>
      <c r="GZF65" s="8"/>
      <c r="GZG65" s="8"/>
      <c r="GZH65" s="8"/>
      <c r="GZI65" s="8"/>
      <c r="GZJ65" s="8"/>
      <c r="GZK65" s="8"/>
      <c r="GZL65" s="8"/>
      <c r="GZM65" s="8"/>
      <c r="GZN65" s="8"/>
      <c r="GZO65" s="8"/>
      <c r="GZP65" s="8"/>
      <c r="GZQ65" s="8"/>
      <c r="GZR65" s="8"/>
      <c r="GZS65" s="8"/>
      <c r="GZT65" s="8"/>
      <c r="GZU65" s="8"/>
      <c r="GZV65" s="8"/>
      <c r="GZW65" s="8"/>
      <c r="GZX65" s="8"/>
      <c r="GZY65" s="8"/>
      <c r="GZZ65" s="8"/>
      <c r="HAA65" s="8"/>
      <c r="HAB65" s="8"/>
      <c r="HAC65" s="8"/>
      <c r="HAD65" s="8"/>
      <c r="HAE65" s="8"/>
      <c r="HAF65" s="8"/>
      <c r="HAG65" s="8"/>
      <c r="HAH65" s="8"/>
      <c r="HAI65" s="8"/>
      <c r="HAJ65" s="8"/>
      <c r="HAK65" s="8"/>
      <c r="HAL65" s="8"/>
      <c r="HAM65" s="8"/>
      <c r="HAN65" s="8"/>
      <c r="HAO65" s="8"/>
      <c r="HAP65" s="8"/>
      <c r="HAQ65" s="8"/>
      <c r="HAR65" s="8"/>
      <c r="HAS65" s="8"/>
      <c r="HAT65" s="8"/>
      <c r="HAU65" s="8"/>
      <c r="HAV65" s="8"/>
      <c r="HAW65" s="8"/>
      <c r="HAX65" s="8"/>
      <c r="HAY65" s="8"/>
      <c r="HAZ65" s="8"/>
      <c r="HBA65" s="8"/>
      <c r="HBB65" s="8"/>
      <c r="HBC65" s="8"/>
      <c r="HBD65" s="8"/>
      <c r="HBE65" s="8"/>
      <c r="HBF65" s="8"/>
      <c r="HBG65" s="8"/>
      <c r="HBH65" s="8"/>
      <c r="HBI65" s="8"/>
      <c r="HBJ65" s="8"/>
      <c r="HBK65" s="8"/>
      <c r="HBL65" s="8"/>
      <c r="HBM65" s="8"/>
      <c r="HBN65" s="8"/>
      <c r="HBO65" s="8"/>
      <c r="HBP65" s="8"/>
      <c r="HBQ65" s="8"/>
      <c r="HBR65" s="8"/>
      <c r="HBS65" s="8"/>
      <c r="HBT65" s="8"/>
      <c r="HBU65" s="8"/>
      <c r="HBV65" s="8"/>
      <c r="HBW65" s="8"/>
      <c r="HBX65" s="8"/>
      <c r="HBY65" s="8"/>
      <c r="HBZ65" s="8"/>
      <c r="HCA65" s="8"/>
      <c r="HCB65" s="8"/>
      <c r="HCC65" s="8"/>
      <c r="HCD65" s="8"/>
      <c r="HCE65" s="8"/>
      <c r="HCF65" s="8"/>
      <c r="HCG65" s="8"/>
      <c r="HCH65" s="8"/>
      <c r="HCI65" s="8"/>
      <c r="HCJ65" s="8"/>
      <c r="HCK65" s="8"/>
      <c r="HCL65" s="8"/>
      <c r="HCM65" s="8"/>
      <c r="HCN65" s="8"/>
      <c r="HCO65" s="8"/>
      <c r="HCP65" s="8"/>
      <c r="HCQ65" s="8"/>
      <c r="HCR65" s="8"/>
      <c r="HCS65" s="8"/>
      <c r="HCT65" s="8"/>
      <c r="HCU65" s="8"/>
      <c r="HCV65" s="8"/>
      <c r="HCW65" s="8"/>
      <c r="HCX65" s="8"/>
      <c r="HCY65" s="8"/>
      <c r="HCZ65" s="8"/>
      <c r="HDA65" s="8"/>
      <c r="HDB65" s="8"/>
      <c r="HDC65" s="8"/>
      <c r="HDD65" s="8"/>
      <c r="HDE65" s="8"/>
      <c r="HDF65" s="8"/>
      <c r="HDG65" s="8"/>
      <c r="HDH65" s="8"/>
      <c r="HDI65" s="8"/>
      <c r="HDJ65" s="8"/>
      <c r="HDK65" s="8"/>
      <c r="HDL65" s="8"/>
      <c r="HDM65" s="8"/>
      <c r="HDN65" s="8"/>
      <c r="HDO65" s="8"/>
      <c r="HDP65" s="8"/>
      <c r="HDQ65" s="8"/>
      <c r="HDR65" s="8"/>
      <c r="HDS65" s="8"/>
      <c r="HDT65" s="8"/>
      <c r="HDU65" s="8"/>
      <c r="HDV65" s="8"/>
      <c r="HDW65" s="8"/>
      <c r="HDX65" s="8"/>
      <c r="HDY65" s="8"/>
      <c r="HDZ65" s="8"/>
      <c r="HEA65" s="8"/>
      <c r="HEB65" s="8"/>
      <c r="HEC65" s="8"/>
      <c r="HED65" s="8"/>
      <c r="HEE65" s="8"/>
      <c r="HEF65" s="8"/>
      <c r="HEG65" s="8"/>
      <c r="HEH65" s="8"/>
      <c r="HEI65" s="8"/>
      <c r="HEJ65" s="8"/>
      <c r="HEK65" s="8"/>
      <c r="HEL65" s="8"/>
      <c r="HEM65" s="8"/>
      <c r="HEN65" s="8"/>
      <c r="HEO65" s="8"/>
      <c r="HEP65" s="8"/>
      <c r="HEQ65" s="8"/>
      <c r="HER65" s="8"/>
      <c r="HES65" s="8"/>
      <c r="HET65" s="8"/>
      <c r="HEU65" s="8"/>
      <c r="HEV65" s="8"/>
      <c r="HEW65" s="8"/>
      <c r="HEX65" s="8"/>
      <c r="HEY65" s="8"/>
      <c r="HEZ65" s="8"/>
      <c r="HFA65" s="8"/>
      <c r="HFB65" s="8"/>
      <c r="HFC65" s="8"/>
      <c r="HFD65" s="8"/>
      <c r="HFE65" s="8"/>
      <c r="HFF65" s="8"/>
      <c r="HFG65" s="8"/>
      <c r="HFH65" s="8"/>
      <c r="HFI65" s="8"/>
      <c r="HFJ65" s="8"/>
      <c r="HFK65" s="8"/>
      <c r="HFL65" s="8"/>
      <c r="HFM65" s="8"/>
      <c r="HFN65" s="8"/>
      <c r="HFO65" s="8"/>
      <c r="HFP65" s="8"/>
      <c r="HFQ65" s="8"/>
      <c r="HFR65" s="8"/>
      <c r="HFS65" s="8"/>
      <c r="HFT65" s="8"/>
      <c r="HFU65" s="8"/>
      <c r="HFV65" s="8"/>
      <c r="HFW65" s="8"/>
      <c r="HFX65" s="8"/>
      <c r="HFY65" s="8"/>
      <c r="HFZ65" s="8"/>
      <c r="HGA65" s="8"/>
      <c r="HGB65" s="8"/>
      <c r="HGC65" s="8"/>
      <c r="HGD65" s="8"/>
      <c r="HGE65" s="8"/>
      <c r="HGF65" s="8"/>
      <c r="HGG65" s="8"/>
      <c r="HGH65" s="8"/>
      <c r="HGI65" s="8"/>
      <c r="HGJ65" s="8"/>
      <c r="HGK65" s="8"/>
      <c r="HGL65" s="8"/>
      <c r="HGM65" s="8"/>
      <c r="HGN65" s="8"/>
      <c r="HGO65" s="8"/>
      <c r="HGP65" s="8"/>
      <c r="HGQ65" s="8"/>
      <c r="HGR65" s="8"/>
      <c r="HGS65" s="8"/>
      <c r="HGT65" s="8"/>
      <c r="HGU65" s="8"/>
      <c r="HGV65" s="8"/>
      <c r="HGW65" s="8"/>
      <c r="HGX65" s="8"/>
      <c r="HGY65" s="8"/>
      <c r="HGZ65" s="8"/>
      <c r="HHA65" s="8"/>
      <c r="HHB65" s="8"/>
      <c r="HHC65" s="8"/>
      <c r="HHD65" s="8"/>
      <c r="HHE65" s="8"/>
      <c r="HHF65" s="8"/>
      <c r="HHG65" s="8"/>
      <c r="HHH65" s="8"/>
      <c r="HHI65" s="8"/>
      <c r="HHJ65" s="8"/>
      <c r="HHK65" s="8"/>
      <c r="HHL65" s="8"/>
      <c r="HHM65" s="8"/>
      <c r="HHN65" s="8"/>
      <c r="HHO65" s="8"/>
      <c r="HHP65" s="8"/>
      <c r="HHQ65" s="8"/>
      <c r="HHR65" s="8"/>
      <c r="HHS65" s="8"/>
      <c r="HHT65" s="8"/>
      <c r="HHU65" s="8"/>
      <c r="HHV65" s="8"/>
      <c r="HHW65" s="8"/>
      <c r="HHX65" s="8"/>
      <c r="HHY65" s="8"/>
      <c r="HHZ65" s="8"/>
      <c r="HIA65" s="8"/>
      <c r="HIB65" s="8"/>
      <c r="HIC65" s="8"/>
      <c r="HID65" s="8"/>
      <c r="HIE65" s="8"/>
      <c r="HIF65" s="8"/>
      <c r="HIG65" s="8"/>
      <c r="HIH65" s="8"/>
      <c r="HII65" s="8"/>
      <c r="HIJ65" s="8"/>
      <c r="HIK65" s="8"/>
      <c r="HIL65" s="8"/>
      <c r="HIM65" s="8"/>
      <c r="HIN65" s="8"/>
      <c r="HIO65" s="8"/>
      <c r="HIP65" s="8"/>
      <c r="HIQ65" s="8"/>
      <c r="HIR65" s="8"/>
      <c r="HIS65" s="8"/>
      <c r="HIT65" s="8"/>
      <c r="HIU65" s="8"/>
      <c r="HIV65" s="8"/>
      <c r="HIW65" s="8"/>
      <c r="HIX65" s="8"/>
      <c r="HIY65" s="8"/>
      <c r="HIZ65" s="8"/>
      <c r="HJA65" s="8"/>
      <c r="HJB65" s="8"/>
      <c r="HJC65" s="8"/>
      <c r="HJD65" s="8"/>
      <c r="HJE65" s="8"/>
      <c r="HJF65" s="8"/>
      <c r="HJG65" s="8"/>
      <c r="HJH65" s="8"/>
      <c r="HJI65" s="8"/>
      <c r="HJJ65" s="8"/>
      <c r="HJK65" s="8"/>
      <c r="HJL65" s="8"/>
      <c r="HJM65" s="8"/>
      <c r="HJN65" s="8"/>
      <c r="HJO65" s="8"/>
      <c r="HJP65" s="8"/>
      <c r="HJQ65" s="8"/>
      <c r="HJR65" s="8"/>
      <c r="HJS65" s="8"/>
      <c r="HJT65" s="8"/>
      <c r="HJU65" s="8"/>
      <c r="HJV65" s="8"/>
      <c r="HJW65" s="8"/>
      <c r="HJX65" s="8"/>
      <c r="HJY65" s="8"/>
      <c r="HJZ65" s="8"/>
      <c r="HKA65" s="8"/>
      <c r="HKB65" s="8"/>
      <c r="HKC65" s="8"/>
      <c r="HKD65" s="8"/>
      <c r="HKE65" s="8"/>
      <c r="HKF65" s="8"/>
      <c r="HKG65" s="8"/>
      <c r="HKH65" s="8"/>
      <c r="HKI65" s="8"/>
      <c r="HKJ65" s="8"/>
      <c r="HKK65" s="8"/>
      <c r="HKL65" s="8"/>
      <c r="HKM65" s="8"/>
      <c r="HKN65" s="8"/>
      <c r="HKO65" s="8"/>
      <c r="HKP65" s="8"/>
      <c r="HKQ65" s="8"/>
      <c r="HKR65" s="8"/>
      <c r="HKS65" s="8"/>
      <c r="HKT65" s="8"/>
      <c r="HKU65" s="8"/>
      <c r="HKV65" s="8"/>
      <c r="HKW65" s="8"/>
      <c r="HKX65" s="8"/>
      <c r="HKY65" s="8"/>
      <c r="HKZ65" s="8"/>
      <c r="HLA65" s="8"/>
      <c r="HLB65" s="8"/>
      <c r="HLC65" s="8"/>
      <c r="HLD65" s="8"/>
      <c r="HLE65" s="8"/>
      <c r="HLF65" s="8"/>
      <c r="HLG65" s="8"/>
      <c r="HLH65" s="8"/>
      <c r="HLI65" s="8"/>
      <c r="HLJ65" s="8"/>
      <c r="HLK65" s="8"/>
      <c r="HLL65" s="8"/>
      <c r="HLM65" s="8"/>
      <c r="HLN65" s="8"/>
      <c r="HLO65" s="8"/>
      <c r="HLP65" s="8"/>
      <c r="HLQ65" s="8"/>
      <c r="HLR65" s="8"/>
      <c r="HLS65" s="8"/>
      <c r="HLT65" s="8"/>
      <c r="HLU65" s="8"/>
      <c r="HLV65" s="8"/>
      <c r="HLW65" s="8"/>
      <c r="HLX65" s="8"/>
      <c r="HLY65" s="8"/>
      <c r="HLZ65" s="8"/>
      <c r="HMA65" s="8"/>
      <c r="HMB65" s="8"/>
      <c r="HMC65" s="8"/>
      <c r="HMD65" s="8"/>
      <c r="HME65" s="8"/>
      <c r="HMF65" s="8"/>
      <c r="HMG65" s="8"/>
      <c r="HMH65" s="8"/>
      <c r="HMI65" s="8"/>
      <c r="HMJ65" s="8"/>
      <c r="HMK65" s="8"/>
      <c r="HML65" s="8"/>
      <c r="HMM65" s="8"/>
      <c r="HMN65" s="8"/>
      <c r="HMO65" s="8"/>
      <c r="HMP65" s="8"/>
      <c r="HMQ65" s="8"/>
      <c r="HMR65" s="8"/>
      <c r="HMS65" s="8"/>
      <c r="HMT65" s="8"/>
      <c r="HMU65" s="8"/>
      <c r="HMV65" s="8"/>
      <c r="HMW65" s="8"/>
      <c r="HMX65" s="8"/>
      <c r="HMY65" s="8"/>
      <c r="HMZ65" s="8"/>
      <c r="HNA65" s="8"/>
      <c r="HNB65" s="8"/>
      <c r="HNC65" s="8"/>
      <c r="HND65" s="8"/>
      <c r="HNE65" s="8"/>
      <c r="HNF65" s="8"/>
      <c r="HNG65" s="8"/>
      <c r="HNH65" s="8"/>
      <c r="HNI65" s="8"/>
      <c r="HNJ65" s="8"/>
      <c r="HNK65" s="8"/>
      <c r="HNL65" s="8"/>
      <c r="HNM65" s="8"/>
      <c r="HNN65" s="8"/>
      <c r="HNO65" s="8"/>
      <c r="HNP65" s="8"/>
      <c r="HNQ65" s="8"/>
      <c r="HNR65" s="8"/>
      <c r="HNS65" s="8"/>
      <c r="HNT65" s="8"/>
      <c r="HNU65" s="8"/>
      <c r="HNV65" s="8"/>
      <c r="HNW65" s="8"/>
      <c r="HNX65" s="8"/>
      <c r="HNY65" s="8"/>
      <c r="HNZ65" s="8"/>
      <c r="HOA65" s="8"/>
      <c r="HOB65" s="8"/>
      <c r="HOC65" s="8"/>
      <c r="HOD65" s="8"/>
      <c r="HOE65" s="8"/>
      <c r="HOF65" s="8"/>
      <c r="HOG65" s="8"/>
      <c r="HOH65" s="8"/>
      <c r="HOI65" s="8"/>
      <c r="HOJ65" s="8"/>
      <c r="HOK65" s="8"/>
      <c r="HOL65" s="8"/>
      <c r="HOM65" s="8"/>
      <c r="HON65" s="8"/>
      <c r="HOO65" s="8"/>
      <c r="HOP65" s="8"/>
      <c r="HOQ65" s="8"/>
      <c r="HOR65" s="8"/>
      <c r="HOS65" s="8"/>
      <c r="HOT65" s="8"/>
      <c r="HOU65" s="8"/>
      <c r="HOV65" s="8"/>
      <c r="HOW65" s="8"/>
      <c r="HOX65" s="8"/>
      <c r="HOY65" s="8"/>
      <c r="HOZ65" s="8"/>
      <c r="HPA65" s="8"/>
      <c r="HPB65" s="8"/>
      <c r="HPC65" s="8"/>
      <c r="HPD65" s="8"/>
      <c r="HPE65" s="8"/>
      <c r="HPF65" s="8"/>
      <c r="HPG65" s="8"/>
      <c r="HPH65" s="8"/>
      <c r="HPI65" s="8"/>
      <c r="HPJ65" s="8"/>
      <c r="HPK65" s="8"/>
      <c r="HPL65" s="8"/>
      <c r="HPM65" s="8"/>
      <c r="HPN65" s="8"/>
      <c r="HPO65" s="8"/>
      <c r="HPP65" s="8"/>
      <c r="HPQ65" s="8"/>
      <c r="HPR65" s="8"/>
      <c r="HPS65" s="8"/>
      <c r="HPT65" s="8"/>
      <c r="HPU65" s="8"/>
      <c r="HPV65" s="8"/>
      <c r="HPW65" s="8"/>
      <c r="HPX65" s="8"/>
      <c r="HPY65" s="8"/>
      <c r="HPZ65" s="8"/>
      <c r="HQA65" s="8"/>
      <c r="HQB65" s="8"/>
      <c r="HQC65" s="8"/>
      <c r="HQD65" s="8"/>
      <c r="HQE65" s="8"/>
      <c r="HQF65" s="8"/>
      <c r="HQG65" s="8"/>
      <c r="HQH65" s="8"/>
      <c r="HQI65" s="8"/>
      <c r="HQJ65" s="8"/>
      <c r="HQK65" s="8"/>
      <c r="HQL65" s="8"/>
      <c r="HQM65" s="8"/>
      <c r="HQN65" s="8"/>
      <c r="HQO65" s="8"/>
      <c r="HQP65" s="8"/>
      <c r="HQQ65" s="8"/>
      <c r="HQR65" s="8"/>
      <c r="HQS65" s="8"/>
      <c r="HQT65" s="8"/>
      <c r="HQU65" s="8"/>
      <c r="HQV65" s="8"/>
      <c r="HQW65" s="8"/>
      <c r="HQX65" s="8"/>
      <c r="HQY65" s="8"/>
      <c r="HQZ65" s="8"/>
      <c r="HRA65" s="8"/>
      <c r="HRB65" s="8"/>
      <c r="HRC65" s="8"/>
      <c r="HRD65" s="8"/>
      <c r="HRE65" s="8"/>
      <c r="HRF65" s="8"/>
      <c r="HRG65" s="8"/>
      <c r="HRH65" s="8"/>
      <c r="HRI65" s="8"/>
      <c r="HRJ65" s="8"/>
      <c r="HRK65" s="8"/>
      <c r="HRL65" s="8"/>
      <c r="HRM65" s="8"/>
      <c r="HRN65" s="8"/>
      <c r="HRO65" s="8"/>
      <c r="HRP65" s="8"/>
      <c r="HRQ65" s="8"/>
      <c r="HRR65" s="8"/>
      <c r="HRS65" s="8"/>
      <c r="HRT65" s="8"/>
      <c r="HRU65" s="8"/>
      <c r="HRV65" s="8"/>
      <c r="HRW65" s="8"/>
      <c r="HRX65" s="8"/>
      <c r="HRY65" s="8"/>
      <c r="HRZ65" s="8"/>
      <c r="HSA65" s="8"/>
      <c r="HSB65" s="8"/>
      <c r="HSC65" s="8"/>
      <c r="HSD65" s="8"/>
      <c r="HSE65" s="8"/>
      <c r="HSF65" s="8"/>
      <c r="HSG65" s="8"/>
      <c r="HSH65" s="8"/>
      <c r="HSI65" s="8"/>
      <c r="HSJ65" s="8"/>
      <c r="HSK65" s="8"/>
      <c r="HSL65" s="8"/>
      <c r="HSM65" s="8"/>
      <c r="HSN65" s="8"/>
      <c r="HSO65" s="8"/>
      <c r="HSP65" s="8"/>
      <c r="HSQ65" s="8"/>
      <c r="HSR65" s="8"/>
      <c r="HSS65" s="8"/>
      <c r="HST65" s="8"/>
      <c r="HSU65" s="8"/>
      <c r="HSV65" s="8"/>
      <c r="HSW65" s="8"/>
      <c r="HSX65" s="8"/>
      <c r="HSY65" s="8"/>
      <c r="HSZ65" s="8"/>
      <c r="HTA65" s="8"/>
      <c r="HTB65" s="8"/>
      <c r="HTC65" s="8"/>
      <c r="HTD65" s="8"/>
      <c r="HTE65" s="8"/>
      <c r="HTF65" s="8"/>
      <c r="HTG65" s="8"/>
      <c r="HTH65" s="8"/>
      <c r="HTI65" s="8"/>
      <c r="HTJ65" s="8"/>
      <c r="HTK65" s="8"/>
      <c r="HTL65" s="8"/>
      <c r="HTM65" s="8"/>
      <c r="HTN65" s="8"/>
      <c r="HTO65" s="8"/>
      <c r="HTP65" s="8"/>
      <c r="HTQ65" s="8"/>
      <c r="HTR65" s="8"/>
      <c r="HTS65" s="8"/>
      <c r="HTT65" s="8"/>
      <c r="HTU65" s="8"/>
      <c r="HTV65" s="8"/>
      <c r="HTW65" s="8"/>
      <c r="HTX65" s="8"/>
      <c r="HTY65" s="8"/>
      <c r="HTZ65" s="8"/>
      <c r="HUA65" s="8"/>
      <c r="HUB65" s="8"/>
      <c r="HUC65" s="8"/>
      <c r="HUD65" s="8"/>
      <c r="HUE65" s="8"/>
      <c r="HUF65" s="8"/>
      <c r="HUG65" s="8"/>
      <c r="HUH65" s="8"/>
      <c r="HUI65" s="8"/>
      <c r="HUJ65" s="8"/>
      <c r="HUK65" s="8"/>
      <c r="HUL65" s="8"/>
      <c r="HUM65" s="8"/>
      <c r="HUN65" s="8"/>
      <c r="HUO65" s="8"/>
      <c r="HUP65" s="8"/>
      <c r="HUQ65" s="8"/>
      <c r="HUR65" s="8"/>
      <c r="HUS65" s="8"/>
      <c r="HUT65" s="8"/>
      <c r="HUU65" s="8"/>
      <c r="HUV65" s="8"/>
      <c r="HUW65" s="8"/>
      <c r="HUX65" s="8"/>
      <c r="HUY65" s="8"/>
      <c r="HUZ65" s="8"/>
      <c r="HVA65" s="8"/>
      <c r="HVB65" s="8"/>
      <c r="HVC65" s="8"/>
      <c r="HVD65" s="8"/>
      <c r="HVE65" s="8"/>
      <c r="HVF65" s="8"/>
      <c r="HVG65" s="8"/>
      <c r="HVH65" s="8"/>
      <c r="HVI65" s="8"/>
      <c r="HVJ65" s="8"/>
      <c r="HVK65" s="8"/>
      <c r="HVL65" s="8"/>
      <c r="HVM65" s="8"/>
      <c r="HVN65" s="8"/>
      <c r="HVO65" s="8"/>
      <c r="HVP65" s="8"/>
      <c r="HVQ65" s="8"/>
      <c r="HVR65" s="8"/>
      <c r="HVS65" s="8"/>
      <c r="HVT65" s="8"/>
      <c r="HVU65" s="8"/>
      <c r="HVV65" s="8"/>
      <c r="HVW65" s="8"/>
      <c r="HVX65" s="8"/>
      <c r="HVY65" s="8"/>
      <c r="HVZ65" s="8"/>
      <c r="HWA65" s="8"/>
      <c r="HWB65" s="8"/>
      <c r="HWC65" s="8"/>
      <c r="HWD65" s="8"/>
      <c r="HWE65" s="8"/>
      <c r="HWF65" s="8"/>
      <c r="HWG65" s="8"/>
      <c r="HWH65" s="8"/>
      <c r="HWI65" s="8"/>
      <c r="HWJ65" s="8"/>
      <c r="HWK65" s="8"/>
      <c r="HWL65" s="8"/>
      <c r="HWM65" s="8"/>
      <c r="HWN65" s="8"/>
      <c r="HWO65" s="8"/>
      <c r="HWP65" s="8"/>
      <c r="HWQ65" s="8"/>
      <c r="HWR65" s="8"/>
      <c r="HWS65" s="8"/>
      <c r="HWT65" s="8"/>
      <c r="HWU65" s="8"/>
      <c r="HWV65" s="8"/>
      <c r="HWW65" s="8"/>
      <c r="HWX65" s="8"/>
      <c r="HWY65" s="8"/>
      <c r="HWZ65" s="8"/>
      <c r="HXA65" s="8"/>
      <c r="HXB65" s="8"/>
      <c r="HXC65" s="8"/>
      <c r="HXD65" s="8"/>
      <c r="HXE65" s="8"/>
      <c r="HXF65" s="8"/>
      <c r="HXG65" s="8"/>
      <c r="HXH65" s="8"/>
      <c r="HXI65" s="8"/>
      <c r="HXJ65" s="8"/>
      <c r="HXK65" s="8"/>
      <c r="HXL65" s="8"/>
      <c r="HXM65" s="8"/>
      <c r="HXN65" s="8"/>
      <c r="HXO65" s="8"/>
      <c r="HXP65" s="8"/>
      <c r="HXQ65" s="8"/>
      <c r="HXR65" s="8"/>
      <c r="HXS65" s="8"/>
      <c r="HXT65" s="8"/>
      <c r="HXU65" s="8"/>
      <c r="HXV65" s="8"/>
      <c r="HXW65" s="8"/>
      <c r="HXX65" s="8"/>
      <c r="HXY65" s="8"/>
      <c r="HXZ65" s="8"/>
      <c r="HYA65" s="8"/>
      <c r="HYB65" s="8"/>
      <c r="HYC65" s="8"/>
      <c r="HYD65" s="8"/>
      <c r="HYE65" s="8"/>
      <c r="HYF65" s="8"/>
      <c r="HYG65" s="8"/>
      <c r="HYH65" s="8"/>
      <c r="HYI65" s="8"/>
      <c r="HYJ65" s="8"/>
      <c r="HYK65" s="8"/>
      <c r="HYL65" s="8"/>
      <c r="HYM65" s="8"/>
      <c r="HYN65" s="8"/>
      <c r="HYO65" s="8"/>
      <c r="HYP65" s="8"/>
      <c r="HYQ65" s="8"/>
      <c r="HYR65" s="8"/>
      <c r="HYS65" s="8"/>
      <c r="HYT65" s="8"/>
      <c r="HYU65" s="8"/>
      <c r="HYV65" s="8"/>
      <c r="HYW65" s="8"/>
      <c r="HYX65" s="8"/>
      <c r="HYY65" s="8"/>
      <c r="HYZ65" s="8"/>
      <c r="HZA65" s="8"/>
      <c r="HZB65" s="8"/>
      <c r="HZC65" s="8"/>
      <c r="HZD65" s="8"/>
      <c r="HZE65" s="8"/>
      <c r="HZF65" s="8"/>
      <c r="HZG65" s="8"/>
      <c r="HZH65" s="8"/>
      <c r="HZI65" s="8"/>
      <c r="HZJ65" s="8"/>
      <c r="HZK65" s="8"/>
      <c r="HZL65" s="8"/>
      <c r="HZM65" s="8"/>
      <c r="HZN65" s="8"/>
      <c r="HZO65" s="8"/>
      <c r="HZP65" s="8"/>
      <c r="HZQ65" s="8"/>
      <c r="HZR65" s="8"/>
      <c r="HZS65" s="8"/>
      <c r="HZT65" s="8"/>
      <c r="HZU65" s="8"/>
      <c r="HZV65" s="8"/>
      <c r="HZW65" s="8"/>
      <c r="HZX65" s="8"/>
      <c r="HZY65" s="8"/>
      <c r="HZZ65" s="8"/>
      <c r="IAA65" s="8"/>
      <c r="IAB65" s="8"/>
      <c r="IAC65" s="8"/>
      <c r="IAD65" s="8"/>
      <c r="IAE65" s="8"/>
      <c r="IAF65" s="8"/>
      <c r="IAG65" s="8"/>
      <c r="IAH65" s="8"/>
      <c r="IAI65" s="8"/>
      <c r="IAJ65" s="8"/>
      <c r="IAK65" s="8"/>
      <c r="IAL65" s="8"/>
      <c r="IAM65" s="8"/>
      <c r="IAN65" s="8"/>
      <c r="IAO65" s="8"/>
      <c r="IAP65" s="8"/>
      <c r="IAQ65" s="8"/>
      <c r="IAR65" s="8"/>
      <c r="IAS65" s="8"/>
      <c r="IAT65" s="8"/>
      <c r="IAU65" s="8"/>
      <c r="IAV65" s="8"/>
      <c r="IAW65" s="8"/>
      <c r="IAX65" s="8"/>
      <c r="IAY65" s="8"/>
      <c r="IAZ65" s="8"/>
      <c r="IBA65" s="8"/>
      <c r="IBB65" s="8"/>
      <c r="IBC65" s="8"/>
      <c r="IBD65" s="8"/>
      <c r="IBE65" s="8"/>
      <c r="IBF65" s="8"/>
      <c r="IBG65" s="8"/>
      <c r="IBH65" s="8"/>
      <c r="IBI65" s="8"/>
      <c r="IBJ65" s="8"/>
      <c r="IBK65" s="8"/>
      <c r="IBL65" s="8"/>
      <c r="IBM65" s="8"/>
      <c r="IBN65" s="8"/>
      <c r="IBO65" s="8"/>
      <c r="IBP65" s="8"/>
      <c r="IBQ65" s="8"/>
      <c r="IBR65" s="8"/>
      <c r="IBS65" s="8"/>
      <c r="IBT65" s="8"/>
      <c r="IBU65" s="8"/>
      <c r="IBV65" s="8"/>
      <c r="IBW65" s="8"/>
      <c r="IBX65" s="8"/>
      <c r="IBY65" s="8"/>
      <c r="IBZ65" s="8"/>
      <c r="ICA65" s="8"/>
      <c r="ICB65" s="8"/>
      <c r="ICC65" s="8"/>
      <c r="ICD65" s="8"/>
      <c r="ICE65" s="8"/>
      <c r="ICF65" s="8"/>
      <c r="ICG65" s="8"/>
      <c r="ICH65" s="8"/>
      <c r="ICI65" s="8"/>
      <c r="ICJ65" s="8"/>
      <c r="ICK65" s="8"/>
      <c r="ICL65" s="8"/>
      <c r="ICM65" s="8"/>
      <c r="ICN65" s="8"/>
      <c r="ICO65" s="8"/>
      <c r="ICP65" s="8"/>
      <c r="ICQ65" s="8"/>
      <c r="ICR65" s="8"/>
      <c r="ICS65" s="8"/>
      <c r="ICT65" s="8"/>
      <c r="ICU65" s="8"/>
      <c r="ICV65" s="8"/>
      <c r="ICW65" s="8"/>
      <c r="ICX65" s="8"/>
      <c r="ICY65" s="8"/>
      <c r="ICZ65" s="8"/>
      <c r="IDA65" s="8"/>
      <c r="IDB65" s="8"/>
      <c r="IDC65" s="8"/>
      <c r="IDD65" s="8"/>
      <c r="IDE65" s="8"/>
      <c r="IDF65" s="8"/>
      <c r="IDG65" s="8"/>
      <c r="IDH65" s="8"/>
      <c r="IDI65" s="8"/>
      <c r="IDJ65" s="8"/>
      <c r="IDK65" s="8"/>
      <c r="IDL65" s="8"/>
      <c r="IDM65" s="8"/>
      <c r="IDN65" s="8"/>
      <c r="IDO65" s="8"/>
      <c r="IDP65" s="8"/>
      <c r="IDQ65" s="8"/>
      <c r="IDR65" s="8"/>
      <c r="IDS65" s="8"/>
      <c r="IDT65" s="8"/>
      <c r="IDU65" s="8"/>
      <c r="IDV65" s="8"/>
      <c r="IDW65" s="8"/>
      <c r="IDX65" s="8"/>
      <c r="IDY65" s="8"/>
      <c r="IDZ65" s="8"/>
      <c r="IEA65" s="8"/>
      <c r="IEB65" s="8"/>
      <c r="IEC65" s="8"/>
      <c r="IED65" s="8"/>
      <c r="IEE65" s="8"/>
      <c r="IEF65" s="8"/>
      <c r="IEG65" s="8"/>
      <c r="IEH65" s="8"/>
      <c r="IEI65" s="8"/>
      <c r="IEJ65" s="8"/>
      <c r="IEK65" s="8"/>
      <c r="IEL65" s="8"/>
      <c r="IEM65" s="8"/>
      <c r="IEN65" s="8"/>
      <c r="IEO65" s="8"/>
      <c r="IEP65" s="8"/>
      <c r="IEQ65" s="8"/>
      <c r="IER65" s="8"/>
      <c r="IES65" s="8"/>
      <c r="IET65" s="8"/>
      <c r="IEU65" s="8"/>
      <c r="IEV65" s="8"/>
      <c r="IEW65" s="8"/>
      <c r="IEX65" s="8"/>
      <c r="IEY65" s="8"/>
      <c r="IEZ65" s="8"/>
      <c r="IFA65" s="8"/>
      <c r="IFB65" s="8"/>
      <c r="IFC65" s="8"/>
      <c r="IFD65" s="8"/>
      <c r="IFE65" s="8"/>
      <c r="IFF65" s="8"/>
      <c r="IFG65" s="8"/>
      <c r="IFH65" s="8"/>
      <c r="IFI65" s="8"/>
      <c r="IFJ65" s="8"/>
      <c r="IFK65" s="8"/>
      <c r="IFL65" s="8"/>
      <c r="IFM65" s="8"/>
      <c r="IFN65" s="8"/>
      <c r="IFO65" s="8"/>
      <c r="IFP65" s="8"/>
      <c r="IFQ65" s="8"/>
      <c r="IFR65" s="8"/>
      <c r="IFS65" s="8"/>
      <c r="IFT65" s="8"/>
      <c r="IFU65" s="8"/>
      <c r="IFV65" s="8"/>
      <c r="IFW65" s="8"/>
      <c r="IFX65" s="8"/>
      <c r="IFY65" s="8"/>
      <c r="IFZ65" s="8"/>
      <c r="IGA65" s="8"/>
      <c r="IGB65" s="8"/>
      <c r="IGC65" s="8"/>
      <c r="IGD65" s="8"/>
      <c r="IGE65" s="8"/>
      <c r="IGF65" s="8"/>
      <c r="IGG65" s="8"/>
      <c r="IGH65" s="8"/>
      <c r="IGI65" s="8"/>
      <c r="IGJ65" s="8"/>
      <c r="IGK65" s="8"/>
      <c r="IGL65" s="8"/>
      <c r="IGM65" s="8"/>
      <c r="IGN65" s="8"/>
      <c r="IGO65" s="8"/>
      <c r="IGP65" s="8"/>
      <c r="IGQ65" s="8"/>
      <c r="IGR65" s="8"/>
      <c r="IGS65" s="8"/>
      <c r="IGT65" s="8"/>
      <c r="IGU65" s="8"/>
      <c r="IGV65" s="8"/>
      <c r="IGW65" s="8"/>
      <c r="IGX65" s="8"/>
      <c r="IGY65" s="8"/>
      <c r="IGZ65" s="8"/>
      <c r="IHA65" s="8"/>
      <c r="IHB65" s="8"/>
      <c r="IHC65" s="8"/>
      <c r="IHD65" s="8"/>
      <c r="IHE65" s="8"/>
      <c r="IHF65" s="8"/>
      <c r="IHG65" s="8"/>
      <c r="IHH65" s="8"/>
      <c r="IHI65" s="8"/>
      <c r="IHJ65" s="8"/>
      <c r="IHK65" s="8"/>
      <c r="IHL65" s="8"/>
      <c r="IHM65" s="8"/>
      <c r="IHN65" s="8"/>
      <c r="IHO65" s="8"/>
      <c r="IHP65" s="8"/>
      <c r="IHQ65" s="8"/>
      <c r="IHR65" s="8"/>
      <c r="IHS65" s="8"/>
      <c r="IHT65" s="8"/>
      <c r="IHU65" s="8"/>
      <c r="IHV65" s="8"/>
      <c r="IHW65" s="8"/>
      <c r="IHX65" s="8"/>
      <c r="IHY65" s="8"/>
      <c r="IHZ65" s="8"/>
      <c r="IIA65" s="8"/>
      <c r="IIB65" s="8"/>
      <c r="IIC65" s="8"/>
      <c r="IID65" s="8"/>
      <c r="IIE65" s="8"/>
      <c r="IIF65" s="8"/>
      <c r="IIG65" s="8"/>
      <c r="IIH65" s="8"/>
      <c r="III65" s="8"/>
      <c r="IIJ65" s="8"/>
      <c r="IIK65" s="8"/>
      <c r="IIL65" s="8"/>
      <c r="IIM65" s="8"/>
      <c r="IIN65" s="8"/>
      <c r="IIO65" s="8"/>
      <c r="IIP65" s="8"/>
      <c r="IIQ65" s="8"/>
      <c r="IIR65" s="8"/>
      <c r="IIS65" s="8"/>
      <c r="IIT65" s="8"/>
      <c r="IIU65" s="8"/>
      <c r="IIV65" s="8"/>
      <c r="IIW65" s="8"/>
      <c r="IIX65" s="8"/>
      <c r="IIY65" s="8"/>
      <c r="IIZ65" s="8"/>
      <c r="IJA65" s="8"/>
      <c r="IJB65" s="8"/>
      <c r="IJC65" s="8"/>
      <c r="IJD65" s="8"/>
      <c r="IJE65" s="8"/>
      <c r="IJF65" s="8"/>
      <c r="IJG65" s="8"/>
      <c r="IJH65" s="8"/>
      <c r="IJI65" s="8"/>
      <c r="IJJ65" s="8"/>
      <c r="IJK65" s="8"/>
      <c r="IJL65" s="8"/>
      <c r="IJM65" s="8"/>
      <c r="IJN65" s="8"/>
      <c r="IJO65" s="8"/>
      <c r="IJP65" s="8"/>
      <c r="IJQ65" s="8"/>
      <c r="IJR65" s="8"/>
      <c r="IJS65" s="8"/>
      <c r="IJT65" s="8"/>
      <c r="IJU65" s="8"/>
      <c r="IJV65" s="8"/>
      <c r="IJW65" s="8"/>
      <c r="IJX65" s="8"/>
      <c r="IJY65" s="8"/>
      <c r="IJZ65" s="8"/>
      <c r="IKA65" s="8"/>
      <c r="IKB65" s="8"/>
      <c r="IKC65" s="8"/>
      <c r="IKD65" s="8"/>
      <c r="IKE65" s="8"/>
      <c r="IKF65" s="8"/>
      <c r="IKG65" s="8"/>
      <c r="IKH65" s="8"/>
      <c r="IKI65" s="8"/>
      <c r="IKJ65" s="8"/>
      <c r="IKK65" s="8"/>
      <c r="IKL65" s="8"/>
      <c r="IKM65" s="8"/>
      <c r="IKN65" s="8"/>
      <c r="IKO65" s="8"/>
      <c r="IKP65" s="8"/>
      <c r="IKQ65" s="8"/>
      <c r="IKR65" s="8"/>
      <c r="IKS65" s="8"/>
      <c r="IKT65" s="8"/>
      <c r="IKU65" s="8"/>
      <c r="IKV65" s="8"/>
      <c r="IKW65" s="8"/>
      <c r="IKX65" s="8"/>
      <c r="IKY65" s="8"/>
      <c r="IKZ65" s="8"/>
      <c r="ILA65" s="8"/>
      <c r="ILB65" s="8"/>
      <c r="ILC65" s="8"/>
      <c r="ILD65" s="8"/>
      <c r="ILE65" s="8"/>
      <c r="ILF65" s="8"/>
      <c r="ILG65" s="8"/>
      <c r="ILH65" s="8"/>
      <c r="ILI65" s="8"/>
      <c r="ILJ65" s="8"/>
      <c r="ILK65" s="8"/>
      <c r="ILL65" s="8"/>
      <c r="ILM65" s="8"/>
      <c r="ILN65" s="8"/>
      <c r="ILO65" s="8"/>
      <c r="ILP65" s="8"/>
      <c r="ILQ65" s="8"/>
      <c r="ILR65" s="8"/>
      <c r="ILS65" s="8"/>
      <c r="ILT65" s="8"/>
      <c r="ILU65" s="8"/>
      <c r="ILV65" s="8"/>
      <c r="ILW65" s="8"/>
      <c r="ILX65" s="8"/>
      <c r="ILY65" s="8"/>
      <c r="ILZ65" s="8"/>
      <c r="IMA65" s="8"/>
      <c r="IMB65" s="8"/>
      <c r="IMC65" s="8"/>
      <c r="IMD65" s="8"/>
      <c r="IME65" s="8"/>
      <c r="IMF65" s="8"/>
      <c r="IMG65" s="8"/>
      <c r="IMH65" s="8"/>
      <c r="IMI65" s="8"/>
      <c r="IMJ65" s="8"/>
      <c r="IMK65" s="8"/>
      <c r="IML65" s="8"/>
      <c r="IMM65" s="8"/>
      <c r="IMN65" s="8"/>
      <c r="IMO65" s="8"/>
      <c r="IMP65" s="8"/>
      <c r="IMQ65" s="8"/>
      <c r="IMR65" s="8"/>
      <c r="IMS65" s="8"/>
      <c r="IMT65" s="8"/>
      <c r="IMU65" s="8"/>
      <c r="IMV65" s="8"/>
      <c r="IMW65" s="8"/>
      <c r="IMX65" s="8"/>
      <c r="IMY65" s="8"/>
      <c r="IMZ65" s="8"/>
      <c r="INA65" s="8"/>
      <c r="INB65" s="8"/>
      <c r="INC65" s="8"/>
      <c r="IND65" s="8"/>
      <c r="INE65" s="8"/>
      <c r="INF65" s="8"/>
      <c r="ING65" s="8"/>
      <c r="INH65" s="8"/>
      <c r="INI65" s="8"/>
      <c r="INJ65" s="8"/>
      <c r="INK65" s="8"/>
      <c r="INL65" s="8"/>
      <c r="INM65" s="8"/>
      <c r="INN65" s="8"/>
      <c r="INO65" s="8"/>
      <c r="INP65" s="8"/>
      <c r="INQ65" s="8"/>
      <c r="INR65" s="8"/>
      <c r="INS65" s="8"/>
      <c r="INT65" s="8"/>
      <c r="INU65" s="8"/>
      <c r="INV65" s="8"/>
      <c r="INW65" s="8"/>
      <c r="INX65" s="8"/>
      <c r="INY65" s="8"/>
      <c r="INZ65" s="8"/>
      <c r="IOA65" s="8"/>
      <c r="IOB65" s="8"/>
      <c r="IOC65" s="8"/>
      <c r="IOD65" s="8"/>
      <c r="IOE65" s="8"/>
      <c r="IOF65" s="8"/>
      <c r="IOG65" s="8"/>
      <c r="IOH65" s="8"/>
      <c r="IOI65" s="8"/>
      <c r="IOJ65" s="8"/>
      <c r="IOK65" s="8"/>
      <c r="IOL65" s="8"/>
      <c r="IOM65" s="8"/>
      <c r="ION65" s="8"/>
      <c r="IOO65" s="8"/>
      <c r="IOP65" s="8"/>
      <c r="IOQ65" s="8"/>
      <c r="IOR65" s="8"/>
      <c r="IOS65" s="8"/>
      <c r="IOT65" s="8"/>
      <c r="IOU65" s="8"/>
      <c r="IOV65" s="8"/>
      <c r="IOW65" s="8"/>
      <c r="IOX65" s="8"/>
      <c r="IOY65" s="8"/>
      <c r="IOZ65" s="8"/>
      <c r="IPA65" s="8"/>
      <c r="IPB65" s="8"/>
      <c r="IPC65" s="8"/>
      <c r="IPD65" s="8"/>
      <c r="IPE65" s="8"/>
      <c r="IPF65" s="8"/>
      <c r="IPG65" s="8"/>
      <c r="IPH65" s="8"/>
      <c r="IPI65" s="8"/>
      <c r="IPJ65" s="8"/>
      <c r="IPK65" s="8"/>
      <c r="IPL65" s="8"/>
      <c r="IPM65" s="8"/>
      <c r="IPN65" s="8"/>
      <c r="IPO65" s="8"/>
      <c r="IPP65" s="8"/>
      <c r="IPQ65" s="8"/>
      <c r="IPR65" s="8"/>
      <c r="IPS65" s="8"/>
      <c r="IPT65" s="8"/>
      <c r="IPU65" s="8"/>
      <c r="IPV65" s="8"/>
      <c r="IPW65" s="8"/>
      <c r="IPX65" s="8"/>
      <c r="IPY65" s="8"/>
      <c r="IPZ65" s="8"/>
      <c r="IQA65" s="8"/>
      <c r="IQB65" s="8"/>
      <c r="IQC65" s="8"/>
      <c r="IQD65" s="8"/>
      <c r="IQE65" s="8"/>
      <c r="IQF65" s="8"/>
      <c r="IQG65" s="8"/>
      <c r="IQH65" s="8"/>
      <c r="IQI65" s="8"/>
      <c r="IQJ65" s="8"/>
      <c r="IQK65" s="8"/>
      <c r="IQL65" s="8"/>
      <c r="IQM65" s="8"/>
      <c r="IQN65" s="8"/>
      <c r="IQO65" s="8"/>
      <c r="IQP65" s="8"/>
      <c r="IQQ65" s="8"/>
      <c r="IQR65" s="8"/>
      <c r="IQS65" s="8"/>
      <c r="IQT65" s="8"/>
      <c r="IQU65" s="8"/>
      <c r="IQV65" s="8"/>
      <c r="IQW65" s="8"/>
      <c r="IQX65" s="8"/>
      <c r="IQY65" s="8"/>
      <c r="IQZ65" s="8"/>
      <c r="IRA65" s="8"/>
      <c r="IRB65" s="8"/>
      <c r="IRC65" s="8"/>
      <c r="IRD65" s="8"/>
      <c r="IRE65" s="8"/>
      <c r="IRF65" s="8"/>
      <c r="IRG65" s="8"/>
      <c r="IRH65" s="8"/>
      <c r="IRI65" s="8"/>
      <c r="IRJ65" s="8"/>
      <c r="IRK65" s="8"/>
      <c r="IRL65" s="8"/>
      <c r="IRM65" s="8"/>
      <c r="IRN65" s="8"/>
      <c r="IRO65" s="8"/>
      <c r="IRP65" s="8"/>
      <c r="IRQ65" s="8"/>
      <c r="IRR65" s="8"/>
      <c r="IRS65" s="8"/>
      <c r="IRT65" s="8"/>
      <c r="IRU65" s="8"/>
      <c r="IRV65" s="8"/>
      <c r="IRW65" s="8"/>
      <c r="IRX65" s="8"/>
      <c r="IRY65" s="8"/>
      <c r="IRZ65" s="8"/>
      <c r="ISA65" s="8"/>
      <c r="ISB65" s="8"/>
      <c r="ISC65" s="8"/>
      <c r="ISD65" s="8"/>
      <c r="ISE65" s="8"/>
      <c r="ISF65" s="8"/>
      <c r="ISG65" s="8"/>
      <c r="ISH65" s="8"/>
      <c r="ISI65" s="8"/>
      <c r="ISJ65" s="8"/>
      <c r="ISK65" s="8"/>
      <c r="ISL65" s="8"/>
      <c r="ISM65" s="8"/>
      <c r="ISN65" s="8"/>
      <c r="ISO65" s="8"/>
      <c r="ISP65" s="8"/>
      <c r="ISQ65" s="8"/>
      <c r="ISR65" s="8"/>
      <c r="ISS65" s="8"/>
      <c r="IST65" s="8"/>
      <c r="ISU65" s="8"/>
      <c r="ISV65" s="8"/>
      <c r="ISW65" s="8"/>
      <c r="ISX65" s="8"/>
      <c r="ISY65" s="8"/>
      <c r="ISZ65" s="8"/>
      <c r="ITA65" s="8"/>
      <c r="ITB65" s="8"/>
      <c r="ITC65" s="8"/>
      <c r="ITD65" s="8"/>
      <c r="ITE65" s="8"/>
      <c r="ITF65" s="8"/>
      <c r="ITG65" s="8"/>
      <c r="ITH65" s="8"/>
      <c r="ITI65" s="8"/>
      <c r="ITJ65" s="8"/>
      <c r="ITK65" s="8"/>
      <c r="ITL65" s="8"/>
      <c r="ITM65" s="8"/>
      <c r="ITN65" s="8"/>
      <c r="ITO65" s="8"/>
      <c r="ITP65" s="8"/>
      <c r="ITQ65" s="8"/>
      <c r="ITR65" s="8"/>
      <c r="ITS65" s="8"/>
      <c r="ITT65" s="8"/>
      <c r="ITU65" s="8"/>
      <c r="ITV65" s="8"/>
      <c r="ITW65" s="8"/>
      <c r="ITX65" s="8"/>
      <c r="ITY65" s="8"/>
      <c r="ITZ65" s="8"/>
      <c r="IUA65" s="8"/>
      <c r="IUB65" s="8"/>
      <c r="IUC65" s="8"/>
      <c r="IUD65" s="8"/>
      <c r="IUE65" s="8"/>
      <c r="IUF65" s="8"/>
      <c r="IUG65" s="8"/>
      <c r="IUH65" s="8"/>
      <c r="IUI65" s="8"/>
      <c r="IUJ65" s="8"/>
      <c r="IUK65" s="8"/>
      <c r="IUL65" s="8"/>
      <c r="IUM65" s="8"/>
      <c r="IUN65" s="8"/>
      <c r="IUO65" s="8"/>
      <c r="IUP65" s="8"/>
      <c r="IUQ65" s="8"/>
      <c r="IUR65" s="8"/>
      <c r="IUS65" s="8"/>
      <c r="IUT65" s="8"/>
      <c r="IUU65" s="8"/>
      <c r="IUV65" s="8"/>
      <c r="IUW65" s="8"/>
      <c r="IUX65" s="8"/>
      <c r="IUY65" s="8"/>
      <c r="IUZ65" s="8"/>
      <c r="IVA65" s="8"/>
      <c r="IVB65" s="8"/>
      <c r="IVC65" s="8"/>
      <c r="IVD65" s="8"/>
      <c r="IVE65" s="8"/>
      <c r="IVF65" s="8"/>
      <c r="IVG65" s="8"/>
      <c r="IVH65" s="8"/>
      <c r="IVI65" s="8"/>
      <c r="IVJ65" s="8"/>
      <c r="IVK65" s="8"/>
      <c r="IVL65" s="8"/>
      <c r="IVM65" s="8"/>
      <c r="IVN65" s="8"/>
      <c r="IVO65" s="8"/>
      <c r="IVP65" s="8"/>
      <c r="IVQ65" s="8"/>
      <c r="IVR65" s="8"/>
      <c r="IVS65" s="8"/>
      <c r="IVT65" s="8"/>
      <c r="IVU65" s="8"/>
      <c r="IVV65" s="8"/>
      <c r="IVW65" s="8"/>
      <c r="IVX65" s="8"/>
      <c r="IVY65" s="8"/>
      <c r="IVZ65" s="8"/>
      <c r="IWA65" s="8"/>
      <c r="IWB65" s="8"/>
      <c r="IWC65" s="8"/>
      <c r="IWD65" s="8"/>
      <c r="IWE65" s="8"/>
      <c r="IWF65" s="8"/>
      <c r="IWG65" s="8"/>
      <c r="IWH65" s="8"/>
      <c r="IWI65" s="8"/>
      <c r="IWJ65" s="8"/>
      <c r="IWK65" s="8"/>
      <c r="IWL65" s="8"/>
      <c r="IWM65" s="8"/>
      <c r="IWN65" s="8"/>
      <c r="IWO65" s="8"/>
      <c r="IWP65" s="8"/>
      <c r="IWQ65" s="8"/>
      <c r="IWR65" s="8"/>
      <c r="IWS65" s="8"/>
      <c r="IWT65" s="8"/>
      <c r="IWU65" s="8"/>
      <c r="IWV65" s="8"/>
      <c r="IWW65" s="8"/>
      <c r="IWX65" s="8"/>
      <c r="IWY65" s="8"/>
      <c r="IWZ65" s="8"/>
      <c r="IXA65" s="8"/>
      <c r="IXB65" s="8"/>
      <c r="IXC65" s="8"/>
      <c r="IXD65" s="8"/>
      <c r="IXE65" s="8"/>
      <c r="IXF65" s="8"/>
      <c r="IXG65" s="8"/>
      <c r="IXH65" s="8"/>
      <c r="IXI65" s="8"/>
      <c r="IXJ65" s="8"/>
      <c r="IXK65" s="8"/>
      <c r="IXL65" s="8"/>
      <c r="IXM65" s="8"/>
      <c r="IXN65" s="8"/>
      <c r="IXO65" s="8"/>
      <c r="IXP65" s="8"/>
      <c r="IXQ65" s="8"/>
      <c r="IXR65" s="8"/>
      <c r="IXS65" s="8"/>
      <c r="IXT65" s="8"/>
      <c r="IXU65" s="8"/>
      <c r="IXV65" s="8"/>
      <c r="IXW65" s="8"/>
      <c r="IXX65" s="8"/>
      <c r="IXY65" s="8"/>
      <c r="IXZ65" s="8"/>
      <c r="IYA65" s="8"/>
      <c r="IYB65" s="8"/>
      <c r="IYC65" s="8"/>
      <c r="IYD65" s="8"/>
      <c r="IYE65" s="8"/>
      <c r="IYF65" s="8"/>
      <c r="IYG65" s="8"/>
      <c r="IYH65" s="8"/>
      <c r="IYI65" s="8"/>
      <c r="IYJ65" s="8"/>
      <c r="IYK65" s="8"/>
      <c r="IYL65" s="8"/>
      <c r="IYM65" s="8"/>
      <c r="IYN65" s="8"/>
      <c r="IYO65" s="8"/>
      <c r="IYP65" s="8"/>
      <c r="IYQ65" s="8"/>
      <c r="IYR65" s="8"/>
      <c r="IYS65" s="8"/>
      <c r="IYT65" s="8"/>
      <c r="IYU65" s="8"/>
      <c r="IYV65" s="8"/>
      <c r="IYW65" s="8"/>
      <c r="IYX65" s="8"/>
      <c r="IYY65" s="8"/>
      <c r="IYZ65" s="8"/>
      <c r="IZA65" s="8"/>
      <c r="IZB65" s="8"/>
      <c r="IZC65" s="8"/>
      <c r="IZD65" s="8"/>
      <c r="IZE65" s="8"/>
      <c r="IZF65" s="8"/>
      <c r="IZG65" s="8"/>
      <c r="IZH65" s="8"/>
      <c r="IZI65" s="8"/>
      <c r="IZJ65" s="8"/>
      <c r="IZK65" s="8"/>
      <c r="IZL65" s="8"/>
      <c r="IZM65" s="8"/>
      <c r="IZN65" s="8"/>
      <c r="IZO65" s="8"/>
      <c r="IZP65" s="8"/>
      <c r="IZQ65" s="8"/>
      <c r="IZR65" s="8"/>
      <c r="IZS65" s="8"/>
      <c r="IZT65" s="8"/>
      <c r="IZU65" s="8"/>
      <c r="IZV65" s="8"/>
      <c r="IZW65" s="8"/>
      <c r="IZX65" s="8"/>
      <c r="IZY65" s="8"/>
      <c r="IZZ65" s="8"/>
      <c r="JAA65" s="8"/>
      <c r="JAB65" s="8"/>
      <c r="JAC65" s="8"/>
      <c r="JAD65" s="8"/>
      <c r="JAE65" s="8"/>
      <c r="JAF65" s="8"/>
      <c r="JAG65" s="8"/>
      <c r="JAH65" s="8"/>
      <c r="JAI65" s="8"/>
      <c r="JAJ65" s="8"/>
      <c r="JAK65" s="8"/>
      <c r="JAL65" s="8"/>
      <c r="JAM65" s="8"/>
      <c r="JAN65" s="8"/>
      <c r="JAO65" s="8"/>
      <c r="JAP65" s="8"/>
      <c r="JAQ65" s="8"/>
      <c r="JAR65" s="8"/>
      <c r="JAS65" s="8"/>
      <c r="JAT65" s="8"/>
      <c r="JAU65" s="8"/>
      <c r="JAV65" s="8"/>
      <c r="JAW65" s="8"/>
      <c r="JAX65" s="8"/>
      <c r="JAY65" s="8"/>
      <c r="JAZ65" s="8"/>
      <c r="JBA65" s="8"/>
      <c r="JBB65" s="8"/>
      <c r="JBC65" s="8"/>
      <c r="JBD65" s="8"/>
      <c r="JBE65" s="8"/>
      <c r="JBF65" s="8"/>
      <c r="JBG65" s="8"/>
      <c r="JBH65" s="8"/>
      <c r="JBI65" s="8"/>
      <c r="JBJ65" s="8"/>
      <c r="JBK65" s="8"/>
      <c r="JBL65" s="8"/>
      <c r="JBM65" s="8"/>
      <c r="JBN65" s="8"/>
      <c r="JBO65" s="8"/>
      <c r="JBP65" s="8"/>
      <c r="JBQ65" s="8"/>
      <c r="JBR65" s="8"/>
      <c r="JBS65" s="8"/>
      <c r="JBT65" s="8"/>
      <c r="JBU65" s="8"/>
      <c r="JBV65" s="8"/>
      <c r="JBW65" s="8"/>
      <c r="JBX65" s="8"/>
      <c r="JBY65" s="8"/>
      <c r="JBZ65" s="8"/>
      <c r="JCA65" s="8"/>
      <c r="JCB65" s="8"/>
      <c r="JCC65" s="8"/>
      <c r="JCD65" s="8"/>
      <c r="JCE65" s="8"/>
      <c r="JCF65" s="8"/>
      <c r="JCG65" s="8"/>
      <c r="JCH65" s="8"/>
      <c r="JCI65" s="8"/>
      <c r="JCJ65" s="8"/>
      <c r="JCK65" s="8"/>
      <c r="JCL65" s="8"/>
      <c r="JCM65" s="8"/>
      <c r="JCN65" s="8"/>
      <c r="JCO65" s="8"/>
      <c r="JCP65" s="8"/>
      <c r="JCQ65" s="8"/>
      <c r="JCR65" s="8"/>
      <c r="JCS65" s="8"/>
      <c r="JCT65" s="8"/>
      <c r="JCU65" s="8"/>
      <c r="JCV65" s="8"/>
      <c r="JCW65" s="8"/>
      <c r="JCX65" s="8"/>
      <c r="JCY65" s="8"/>
      <c r="JCZ65" s="8"/>
      <c r="JDA65" s="8"/>
      <c r="JDB65" s="8"/>
      <c r="JDC65" s="8"/>
      <c r="JDD65" s="8"/>
      <c r="JDE65" s="8"/>
      <c r="JDF65" s="8"/>
      <c r="JDG65" s="8"/>
      <c r="JDH65" s="8"/>
      <c r="JDI65" s="8"/>
      <c r="JDJ65" s="8"/>
      <c r="JDK65" s="8"/>
      <c r="JDL65" s="8"/>
      <c r="JDM65" s="8"/>
      <c r="JDN65" s="8"/>
      <c r="JDO65" s="8"/>
      <c r="JDP65" s="8"/>
      <c r="JDQ65" s="8"/>
      <c r="JDR65" s="8"/>
      <c r="JDS65" s="8"/>
      <c r="JDT65" s="8"/>
      <c r="JDU65" s="8"/>
      <c r="JDV65" s="8"/>
      <c r="JDW65" s="8"/>
      <c r="JDX65" s="8"/>
      <c r="JDY65" s="8"/>
      <c r="JDZ65" s="8"/>
      <c r="JEA65" s="8"/>
      <c r="JEB65" s="8"/>
      <c r="JEC65" s="8"/>
      <c r="JED65" s="8"/>
      <c r="JEE65" s="8"/>
      <c r="JEF65" s="8"/>
      <c r="JEG65" s="8"/>
      <c r="JEH65" s="8"/>
      <c r="JEI65" s="8"/>
      <c r="JEJ65" s="8"/>
      <c r="JEK65" s="8"/>
      <c r="JEL65" s="8"/>
      <c r="JEM65" s="8"/>
      <c r="JEN65" s="8"/>
      <c r="JEO65" s="8"/>
      <c r="JEP65" s="8"/>
      <c r="JEQ65" s="8"/>
      <c r="JER65" s="8"/>
      <c r="JES65" s="8"/>
      <c r="JET65" s="8"/>
      <c r="JEU65" s="8"/>
      <c r="JEV65" s="8"/>
      <c r="JEW65" s="8"/>
      <c r="JEX65" s="8"/>
      <c r="JEY65" s="8"/>
      <c r="JEZ65" s="8"/>
      <c r="JFA65" s="8"/>
      <c r="JFB65" s="8"/>
      <c r="JFC65" s="8"/>
      <c r="JFD65" s="8"/>
      <c r="JFE65" s="8"/>
      <c r="JFF65" s="8"/>
      <c r="JFG65" s="8"/>
      <c r="JFH65" s="8"/>
      <c r="JFI65" s="8"/>
      <c r="JFJ65" s="8"/>
      <c r="JFK65" s="8"/>
      <c r="JFL65" s="8"/>
      <c r="JFM65" s="8"/>
      <c r="JFN65" s="8"/>
      <c r="JFO65" s="8"/>
      <c r="JFP65" s="8"/>
      <c r="JFQ65" s="8"/>
      <c r="JFR65" s="8"/>
      <c r="JFS65" s="8"/>
      <c r="JFT65" s="8"/>
      <c r="JFU65" s="8"/>
      <c r="JFV65" s="8"/>
      <c r="JFW65" s="8"/>
      <c r="JFX65" s="8"/>
      <c r="JFY65" s="8"/>
      <c r="JFZ65" s="8"/>
      <c r="JGA65" s="8"/>
      <c r="JGB65" s="8"/>
      <c r="JGC65" s="8"/>
      <c r="JGD65" s="8"/>
      <c r="JGE65" s="8"/>
      <c r="JGF65" s="8"/>
      <c r="JGG65" s="8"/>
      <c r="JGH65" s="8"/>
      <c r="JGI65" s="8"/>
      <c r="JGJ65" s="8"/>
      <c r="JGK65" s="8"/>
      <c r="JGL65" s="8"/>
      <c r="JGM65" s="8"/>
      <c r="JGN65" s="8"/>
      <c r="JGO65" s="8"/>
      <c r="JGP65" s="8"/>
      <c r="JGQ65" s="8"/>
      <c r="JGR65" s="8"/>
      <c r="JGS65" s="8"/>
      <c r="JGT65" s="8"/>
      <c r="JGU65" s="8"/>
      <c r="JGV65" s="8"/>
      <c r="JGW65" s="8"/>
      <c r="JGX65" s="8"/>
      <c r="JGY65" s="8"/>
      <c r="JGZ65" s="8"/>
      <c r="JHA65" s="8"/>
      <c r="JHB65" s="8"/>
      <c r="JHC65" s="8"/>
      <c r="JHD65" s="8"/>
      <c r="JHE65" s="8"/>
      <c r="JHF65" s="8"/>
      <c r="JHG65" s="8"/>
      <c r="JHH65" s="8"/>
      <c r="JHI65" s="8"/>
      <c r="JHJ65" s="8"/>
      <c r="JHK65" s="8"/>
      <c r="JHL65" s="8"/>
      <c r="JHM65" s="8"/>
      <c r="JHN65" s="8"/>
      <c r="JHO65" s="8"/>
      <c r="JHP65" s="8"/>
      <c r="JHQ65" s="8"/>
      <c r="JHR65" s="8"/>
      <c r="JHS65" s="8"/>
      <c r="JHT65" s="8"/>
      <c r="JHU65" s="8"/>
      <c r="JHV65" s="8"/>
      <c r="JHW65" s="8"/>
      <c r="JHX65" s="8"/>
      <c r="JHY65" s="8"/>
      <c r="JHZ65" s="8"/>
      <c r="JIA65" s="8"/>
      <c r="JIB65" s="8"/>
      <c r="JIC65" s="8"/>
      <c r="JID65" s="8"/>
      <c r="JIE65" s="8"/>
      <c r="JIF65" s="8"/>
      <c r="JIG65" s="8"/>
      <c r="JIH65" s="8"/>
      <c r="JII65" s="8"/>
      <c r="JIJ65" s="8"/>
      <c r="JIK65" s="8"/>
      <c r="JIL65" s="8"/>
      <c r="JIM65" s="8"/>
      <c r="JIN65" s="8"/>
      <c r="JIO65" s="8"/>
      <c r="JIP65" s="8"/>
      <c r="JIQ65" s="8"/>
      <c r="JIR65" s="8"/>
      <c r="JIS65" s="8"/>
      <c r="JIT65" s="8"/>
      <c r="JIU65" s="8"/>
      <c r="JIV65" s="8"/>
      <c r="JIW65" s="8"/>
      <c r="JIX65" s="8"/>
      <c r="JIY65" s="8"/>
      <c r="JIZ65" s="8"/>
      <c r="JJA65" s="8"/>
      <c r="JJB65" s="8"/>
      <c r="JJC65" s="8"/>
      <c r="JJD65" s="8"/>
      <c r="JJE65" s="8"/>
      <c r="JJF65" s="8"/>
      <c r="JJG65" s="8"/>
      <c r="JJH65" s="8"/>
      <c r="JJI65" s="8"/>
      <c r="JJJ65" s="8"/>
      <c r="JJK65" s="8"/>
      <c r="JJL65" s="8"/>
      <c r="JJM65" s="8"/>
      <c r="JJN65" s="8"/>
      <c r="JJO65" s="8"/>
      <c r="JJP65" s="8"/>
      <c r="JJQ65" s="8"/>
      <c r="JJR65" s="8"/>
      <c r="JJS65" s="8"/>
      <c r="JJT65" s="8"/>
      <c r="JJU65" s="8"/>
      <c r="JJV65" s="8"/>
      <c r="JJW65" s="8"/>
      <c r="JJX65" s="8"/>
      <c r="JJY65" s="8"/>
      <c r="JJZ65" s="8"/>
      <c r="JKA65" s="8"/>
      <c r="JKB65" s="8"/>
      <c r="JKC65" s="8"/>
      <c r="JKD65" s="8"/>
      <c r="JKE65" s="8"/>
      <c r="JKF65" s="8"/>
      <c r="JKG65" s="8"/>
      <c r="JKH65" s="8"/>
      <c r="JKI65" s="8"/>
      <c r="JKJ65" s="8"/>
      <c r="JKK65" s="8"/>
      <c r="JKL65" s="8"/>
      <c r="JKM65" s="8"/>
      <c r="JKN65" s="8"/>
      <c r="JKO65" s="8"/>
      <c r="JKP65" s="8"/>
      <c r="JKQ65" s="8"/>
      <c r="JKR65" s="8"/>
      <c r="JKS65" s="8"/>
      <c r="JKT65" s="8"/>
      <c r="JKU65" s="8"/>
      <c r="JKV65" s="8"/>
      <c r="JKW65" s="8"/>
      <c r="JKX65" s="8"/>
      <c r="JKY65" s="8"/>
      <c r="JKZ65" s="8"/>
      <c r="JLA65" s="8"/>
      <c r="JLB65" s="8"/>
      <c r="JLC65" s="8"/>
      <c r="JLD65" s="8"/>
      <c r="JLE65" s="8"/>
      <c r="JLF65" s="8"/>
      <c r="JLG65" s="8"/>
      <c r="JLH65" s="8"/>
      <c r="JLI65" s="8"/>
      <c r="JLJ65" s="8"/>
      <c r="JLK65" s="8"/>
      <c r="JLL65" s="8"/>
      <c r="JLM65" s="8"/>
      <c r="JLN65" s="8"/>
      <c r="JLO65" s="8"/>
      <c r="JLP65" s="8"/>
      <c r="JLQ65" s="8"/>
      <c r="JLR65" s="8"/>
      <c r="JLS65" s="8"/>
      <c r="JLT65" s="8"/>
      <c r="JLU65" s="8"/>
      <c r="JLV65" s="8"/>
      <c r="JLW65" s="8"/>
      <c r="JLX65" s="8"/>
      <c r="JLY65" s="8"/>
      <c r="JLZ65" s="8"/>
      <c r="JMA65" s="8"/>
      <c r="JMB65" s="8"/>
      <c r="JMC65" s="8"/>
      <c r="JMD65" s="8"/>
      <c r="JME65" s="8"/>
      <c r="JMF65" s="8"/>
      <c r="JMG65" s="8"/>
      <c r="JMH65" s="8"/>
      <c r="JMI65" s="8"/>
      <c r="JMJ65" s="8"/>
      <c r="JMK65" s="8"/>
      <c r="JML65" s="8"/>
      <c r="JMM65" s="8"/>
      <c r="JMN65" s="8"/>
      <c r="JMO65" s="8"/>
      <c r="JMP65" s="8"/>
      <c r="JMQ65" s="8"/>
      <c r="JMR65" s="8"/>
      <c r="JMS65" s="8"/>
      <c r="JMT65" s="8"/>
      <c r="JMU65" s="8"/>
      <c r="JMV65" s="8"/>
      <c r="JMW65" s="8"/>
      <c r="JMX65" s="8"/>
      <c r="JMY65" s="8"/>
      <c r="JMZ65" s="8"/>
      <c r="JNA65" s="8"/>
      <c r="JNB65" s="8"/>
      <c r="JNC65" s="8"/>
      <c r="JND65" s="8"/>
      <c r="JNE65" s="8"/>
      <c r="JNF65" s="8"/>
      <c r="JNG65" s="8"/>
      <c r="JNH65" s="8"/>
      <c r="JNI65" s="8"/>
      <c r="JNJ65" s="8"/>
      <c r="JNK65" s="8"/>
      <c r="JNL65" s="8"/>
      <c r="JNM65" s="8"/>
      <c r="JNN65" s="8"/>
      <c r="JNO65" s="8"/>
      <c r="JNP65" s="8"/>
      <c r="JNQ65" s="8"/>
      <c r="JNR65" s="8"/>
      <c r="JNS65" s="8"/>
      <c r="JNT65" s="8"/>
      <c r="JNU65" s="8"/>
      <c r="JNV65" s="8"/>
      <c r="JNW65" s="8"/>
      <c r="JNX65" s="8"/>
      <c r="JNY65" s="8"/>
      <c r="JNZ65" s="8"/>
      <c r="JOA65" s="8"/>
      <c r="JOB65" s="8"/>
      <c r="JOC65" s="8"/>
      <c r="JOD65" s="8"/>
      <c r="JOE65" s="8"/>
      <c r="JOF65" s="8"/>
      <c r="JOG65" s="8"/>
      <c r="JOH65" s="8"/>
      <c r="JOI65" s="8"/>
      <c r="JOJ65" s="8"/>
      <c r="JOK65" s="8"/>
      <c r="JOL65" s="8"/>
      <c r="JOM65" s="8"/>
      <c r="JON65" s="8"/>
      <c r="JOO65" s="8"/>
      <c r="JOP65" s="8"/>
      <c r="JOQ65" s="8"/>
      <c r="JOR65" s="8"/>
      <c r="JOS65" s="8"/>
      <c r="JOT65" s="8"/>
      <c r="JOU65" s="8"/>
      <c r="JOV65" s="8"/>
      <c r="JOW65" s="8"/>
      <c r="JOX65" s="8"/>
      <c r="JOY65" s="8"/>
      <c r="JOZ65" s="8"/>
      <c r="JPA65" s="8"/>
      <c r="JPB65" s="8"/>
      <c r="JPC65" s="8"/>
      <c r="JPD65" s="8"/>
      <c r="JPE65" s="8"/>
      <c r="JPF65" s="8"/>
      <c r="JPG65" s="8"/>
      <c r="JPH65" s="8"/>
      <c r="JPI65" s="8"/>
      <c r="JPJ65" s="8"/>
      <c r="JPK65" s="8"/>
      <c r="JPL65" s="8"/>
      <c r="JPM65" s="8"/>
      <c r="JPN65" s="8"/>
      <c r="JPO65" s="8"/>
      <c r="JPP65" s="8"/>
      <c r="JPQ65" s="8"/>
      <c r="JPR65" s="8"/>
      <c r="JPS65" s="8"/>
      <c r="JPT65" s="8"/>
      <c r="JPU65" s="8"/>
      <c r="JPV65" s="8"/>
      <c r="JPW65" s="8"/>
      <c r="JPX65" s="8"/>
      <c r="JPY65" s="8"/>
      <c r="JPZ65" s="8"/>
      <c r="JQA65" s="8"/>
      <c r="JQB65" s="8"/>
      <c r="JQC65" s="8"/>
      <c r="JQD65" s="8"/>
      <c r="JQE65" s="8"/>
      <c r="JQF65" s="8"/>
      <c r="JQG65" s="8"/>
      <c r="JQH65" s="8"/>
      <c r="JQI65" s="8"/>
      <c r="JQJ65" s="8"/>
      <c r="JQK65" s="8"/>
      <c r="JQL65" s="8"/>
      <c r="JQM65" s="8"/>
      <c r="JQN65" s="8"/>
      <c r="JQO65" s="8"/>
      <c r="JQP65" s="8"/>
      <c r="JQQ65" s="8"/>
      <c r="JQR65" s="8"/>
      <c r="JQS65" s="8"/>
      <c r="JQT65" s="8"/>
      <c r="JQU65" s="8"/>
      <c r="JQV65" s="8"/>
      <c r="JQW65" s="8"/>
      <c r="JQX65" s="8"/>
      <c r="JQY65" s="8"/>
      <c r="JQZ65" s="8"/>
      <c r="JRA65" s="8"/>
      <c r="JRB65" s="8"/>
      <c r="JRC65" s="8"/>
      <c r="JRD65" s="8"/>
      <c r="JRE65" s="8"/>
      <c r="JRF65" s="8"/>
      <c r="JRG65" s="8"/>
      <c r="JRH65" s="8"/>
      <c r="JRI65" s="8"/>
      <c r="JRJ65" s="8"/>
      <c r="JRK65" s="8"/>
      <c r="JRL65" s="8"/>
      <c r="JRM65" s="8"/>
      <c r="JRN65" s="8"/>
      <c r="JRO65" s="8"/>
      <c r="JRP65" s="8"/>
      <c r="JRQ65" s="8"/>
      <c r="JRR65" s="8"/>
      <c r="JRS65" s="8"/>
      <c r="JRT65" s="8"/>
      <c r="JRU65" s="8"/>
      <c r="JRV65" s="8"/>
      <c r="JRW65" s="8"/>
      <c r="JRX65" s="8"/>
      <c r="JRY65" s="8"/>
      <c r="JRZ65" s="8"/>
      <c r="JSA65" s="8"/>
      <c r="JSB65" s="8"/>
      <c r="JSC65" s="8"/>
      <c r="JSD65" s="8"/>
      <c r="JSE65" s="8"/>
      <c r="JSF65" s="8"/>
      <c r="JSG65" s="8"/>
      <c r="JSH65" s="8"/>
      <c r="JSI65" s="8"/>
      <c r="JSJ65" s="8"/>
      <c r="JSK65" s="8"/>
      <c r="JSL65" s="8"/>
      <c r="JSM65" s="8"/>
      <c r="JSN65" s="8"/>
      <c r="JSO65" s="8"/>
      <c r="JSP65" s="8"/>
      <c r="JSQ65" s="8"/>
      <c r="JSR65" s="8"/>
      <c r="JSS65" s="8"/>
      <c r="JST65" s="8"/>
      <c r="JSU65" s="8"/>
      <c r="JSV65" s="8"/>
      <c r="JSW65" s="8"/>
      <c r="JSX65" s="8"/>
      <c r="JSY65" s="8"/>
      <c r="JSZ65" s="8"/>
      <c r="JTA65" s="8"/>
      <c r="JTB65" s="8"/>
      <c r="JTC65" s="8"/>
      <c r="JTD65" s="8"/>
      <c r="JTE65" s="8"/>
      <c r="JTF65" s="8"/>
      <c r="JTG65" s="8"/>
      <c r="JTH65" s="8"/>
      <c r="JTI65" s="8"/>
      <c r="JTJ65" s="8"/>
      <c r="JTK65" s="8"/>
      <c r="JTL65" s="8"/>
      <c r="JTM65" s="8"/>
      <c r="JTN65" s="8"/>
      <c r="JTO65" s="8"/>
      <c r="JTP65" s="8"/>
      <c r="JTQ65" s="8"/>
      <c r="JTR65" s="8"/>
      <c r="JTS65" s="8"/>
      <c r="JTT65" s="8"/>
      <c r="JTU65" s="8"/>
      <c r="JTV65" s="8"/>
      <c r="JTW65" s="8"/>
      <c r="JTX65" s="8"/>
      <c r="JTY65" s="8"/>
      <c r="JTZ65" s="8"/>
      <c r="JUA65" s="8"/>
      <c r="JUB65" s="8"/>
      <c r="JUC65" s="8"/>
      <c r="JUD65" s="8"/>
      <c r="JUE65" s="8"/>
      <c r="JUF65" s="8"/>
      <c r="JUG65" s="8"/>
      <c r="JUH65" s="8"/>
      <c r="JUI65" s="8"/>
      <c r="JUJ65" s="8"/>
      <c r="JUK65" s="8"/>
      <c r="JUL65" s="8"/>
      <c r="JUM65" s="8"/>
      <c r="JUN65" s="8"/>
      <c r="JUO65" s="8"/>
      <c r="JUP65" s="8"/>
      <c r="JUQ65" s="8"/>
      <c r="JUR65" s="8"/>
      <c r="JUS65" s="8"/>
      <c r="JUT65" s="8"/>
      <c r="JUU65" s="8"/>
      <c r="JUV65" s="8"/>
      <c r="JUW65" s="8"/>
      <c r="JUX65" s="8"/>
      <c r="JUY65" s="8"/>
      <c r="JUZ65" s="8"/>
      <c r="JVA65" s="8"/>
      <c r="JVB65" s="8"/>
      <c r="JVC65" s="8"/>
      <c r="JVD65" s="8"/>
      <c r="JVE65" s="8"/>
      <c r="JVF65" s="8"/>
      <c r="JVG65" s="8"/>
      <c r="JVH65" s="8"/>
      <c r="JVI65" s="8"/>
      <c r="JVJ65" s="8"/>
      <c r="JVK65" s="8"/>
      <c r="JVL65" s="8"/>
      <c r="JVM65" s="8"/>
      <c r="JVN65" s="8"/>
      <c r="JVO65" s="8"/>
      <c r="JVP65" s="8"/>
      <c r="JVQ65" s="8"/>
      <c r="JVR65" s="8"/>
      <c r="JVS65" s="8"/>
      <c r="JVT65" s="8"/>
      <c r="JVU65" s="8"/>
      <c r="JVV65" s="8"/>
      <c r="JVW65" s="8"/>
      <c r="JVX65" s="8"/>
      <c r="JVY65" s="8"/>
      <c r="JVZ65" s="8"/>
      <c r="JWA65" s="8"/>
      <c r="JWB65" s="8"/>
      <c r="JWC65" s="8"/>
      <c r="JWD65" s="8"/>
      <c r="JWE65" s="8"/>
      <c r="JWF65" s="8"/>
      <c r="JWG65" s="8"/>
      <c r="JWH65" s="8"/>
      <c r="JWI65" s="8"/>
      <c r="JWJ65" s="8"/>
      <c r="JWK65" s="8"/>
      <c r="JWL65" s="8"/>
      <c r="JWM65" s="8"/>
      <c r="JWN65" s="8"/>
      <c r="JWO65" s="8"/>
      <c r="JWP65" s="8"/>
      <c r="JWQ65" s="8"/>
      <c r="JWR65" s="8"/>
      <c r="JWS65" s="8"/>
      <c r="JWT65" s="8"/>
      <c r="JWU65" s="8"/>
      <c r="JWV65" s="8"/>
      <c r="JWW65" s="8"/>
      <c r="JWX65" s="8"/>
      <c r="JWY65" s="8"/>
      <c r="JWZ65" s="8"/>
      <c r="JXA65" s="8"/>
      <c r="JXB65" s="8"/>
      <c r="JXC65" s="8"/>
      <c r="JXD65" s="8"/>
      <c r="JXE65" s="8"/>
      <c r="JXF65" s="8"/>
      <c r="JXG65" s="8"/>
      <c r="JXH65" s="8"/>
      <c r="JXI65" s="8"/>
      <c r="JXJ65" s="8"/>
      <c r="JXK65" s="8"/>
      <c r="JXL65" s="8"/>
      <c r="JXM65" s="8"/>
      <c r="JXN65" s="8"/>
      <c r="JXO65" s="8"/>
      <c r="JXP65" s="8"/>
      <c r="JXQ65" s="8"/>
      <c r="JXR65" s="8"/>
      <c r="JXS65" s="8"/>
      <c r="JXT65" s="8"/>
      <c r="JXU65" s="8"/>
      <c r="JXV65" s="8"/>
      <c r="JXW65" s="8"/>
      <c r="JXX65" s="8"/>
      <c r="JXY65" s="8"/>
      <c r="JXZ65" s="8"/>
      <c r="JYA65" s="8"/>
      <c r="JYB65" s="8"/>
      <c r="JYC65" s="8"/>
      <c r="JYD65" s="8"/>
      <c r="JYE65" s="8"/>
      <c r="JYF65" s="8"/>
      <c r="JYG65" s="8"/>
      <c r="JYH65" s="8"/>
      <c r="JYI65" s="8"/>
      <c r="JYJ65" s="8"/>
      <c r="JYK65" s="8"/>
      <c r="JYL65" s="8"/>
      <c r="JYM65" s="8"/>
      <c r="JYN65" s="8"/>
      <c r="JYO65" s="8"/>
      <c r="JYP65" s="8"/>
      <c r="JYQ65" s="8"/>
      <c r="JYR65" s="8"/>
      <c r="JYS65" s="8"/>
      <c r="JYT65" s="8"/>
      <c r="JYU65" s="8"/>
      <c r="JYV65" s="8"/>
      <c r="JYW65" s="8"/>
      <c r="JYX65" s="8"/>
      <c r="JYY65" s="8"/>
      <c r="JYZ65" s="8"/>
      <c r="JZA65" s="8"/>
      <c r="JZB65" s="8"/>
      <c r="JZC65" s="8"/>
      <c r="JZD65" s="8"/>
      <c r="JZE65" s="8"/>
      <c r="JZF65" s="8"/>
      <c r="JZG65" s="8"/>
      <c r="JZH65" s="8"/>
      <c r="JZI65" s="8"/>
      <c r="JZJ65" s="8"/>
      <c r="JZK65" s="8"/>
      <c r="JZL65" s="8"/>
      <c r="JZM65" s="8"/>
      <c r="JZN65" s="8"/>
      <c r="JZO65" s="8"/>
      <c r="JZP65" s="8"/>
      <c r="JZQ65" s="8"/>
      <c r="JZR65" s="8"/>
      <c r="JZS65" s="8"/>
      <c r="JZT65" s="8"/>
      <c r="JZU65" s="8"/>
      <c r="JZV65" s="8"/>
      <c r="JZW65" s="8"/>
      <c r="JZX65" s="8"/>
      <c r="JZY65" s="8"/>
      <c r="JZZ65" s="8"/>
      <c r="KAA65" s="8"/>
      <c r="KAB65" s="8"/>
      <c r="KAC65" s="8"/>
      <c r="KAD65" s="8"/>
      <c r="KAE65" s="8"/>
      <c r="KAF65" s="8"/>
      <c r="KAG65" s="8"/>
      <c r="KAH65" s="8"/>
      <c r="KAI65" s="8"/>
      <c r="KAJ65" s="8"/>
      <c r="KAK65" s="8"/>
      <c r="KAL65" s="8"/>
      <c r="KAM65" s="8"/>
      <c r="KAN65" s="8"/>
      <c r="KAO65" s="8"/>
      <c r="KAP65" s="8"/>
      <c r="KAQ65" s="8"/>
      <c r="KAR65" s="8"/>
      <c r="KAS65" s="8"/>
      <c r="KAT65" s="8"/>
      <c r="KAU65" s="8"/>
      <c r="KAV65" s="8"/>
      <c r="KAW65" s="8"/>
      <c r="KAX65" s="8"/>
      <c r="KAY65" s="8"/>
      <c r="KAZ65" s="8"/>
      <c r="KBA65" s="8"/>
      <c r="KBB65" s="8"/>
      <c r="KBC65" s="8"/>
      <c r="KBD65" s="8"/>
      <c r="KBE65" s="8"/>
      <c r="KBF65" s="8"/>
      <c r="KBG65" s="8"/>
      <c r="KBH65" s="8"/>
      <c r="KBI65" s="8"/>
      <c r="KBJ65" s="8"/>
      <c r="KBK65" s="8"/>
      <c r="KBL65" s="8"/>
      <c r="KBM65" s="8"/>
      <c r="KBN65" s="8"/>
      <c r="KBO65" s="8"/>
      <c r="KBP65" s="8"/>
      <c r="KBQ65" s="8"/>
      <c r="KBR65" s="8"/>
      <c r="KBS65" s="8"/>
      <c r="KBT65" s="8"/>
      <c r="KBU65" s="8"/>
      <c r="KBV65" s="8"/>
      <c r="KBW65" s="8"/>
      <c r="KBX65" s="8"/>
      <c r="KBY65" s="8"/>
      <c r="KBZ65" s="8"/>
      <c r="KCA65" s="8"/>
      <c r="KCB65" s="8"/>
      <c r="KCC65" s="8"/>
      <c r="KCD65" s="8"/>
      <c r="KCE65" s="8"/>
      <c r="KCF65" s="8"/>
      <c r="KCG65" s="8"/>
      <c r="KCH65" s="8"/>
      <c r="KCI65" s="8"/>
      <c r="KCJ65" s="8"/>
      <c r="KCK65" s="8"/>
      <c r="KCL65" s="8"/>
      <c r="KCM65" s="8"/>
      <c r="KCN65" s="8"/>
      <c r="KCO65" s="8"/>
      <c r="KCP65" s="8"/>
      <c r="KCQ65" s="8"/>
      <c r="KCR65" s="8"/>
      <c r="KCS65" s="8"/>
      <c r="KCT65" s="8"/>
      <c r="KCU65" s="8"/>
      <c r="KCV65" s="8"/>
      <c r="KCW65" s="8"/>
      <c r="KCX65" s="8"/>
      <c r="KCY65" s="8"/>
      <c r="KCZ65" s="8"/>
      <c r="KDA65" s="8"/>
      <c r="KDB65" s="8"/>
      <c r="KDC65" s="8"/>
      <c r="KDD65" s="8"/>
      <c r="KDE65" s="8"/>
      <c r="KDF65" s="8"/>
      <c r="KDG65" s="8"/>
      <c r="KDH65" s="8"/>
      <c r="KDI65" s="8"/>
      <c r="KDJ65" s="8"/>
      <c r="KDK65" s="8"/>
      <c r="KDL65" s="8"/>
      <c r="KDM65" s="8"/>
      <c r="KDN65" s="8"/>
      <c r="KDO65" s="8"/>
      <c r="KDP65" s="8"/>
      <c r="KDQ65" s="8"/>
      <c r="KDR65" s="8"/>
      <c r="KDS65" s="8"/>
      <c r="KDT65" s="8"/>
      <c r="KDU65" s="8"/>
      <c r="KDV65" s="8"/>
      <c r="KDW65" s="8"/>
      <c r="KDX65" s="8"/>
      <c r="KDY65" s="8"/>
      <c r="KDZ65" s="8"/>
      <c r="KEA65" s="8"/>
      <c r="KEB65" s="8"/>
      <c r="KEC65" s="8"/>
      <c r="KED65" s="8"/>
      <c r="KEE65" s="8"/>
      <c r="KEF65" s="8"/>
      <c r="KEG65" s="8"/>
      <c r="KEH65" s="8"/>
      <c r="KEI65" s="8"/>
      <c r="KEJ65" s="8"/>
      <c r="KEK65" s="8"/>
      <c r="KEL65" s="8"/>
      <c r="KEM65" s="8"/>
      <c r="KEN65" s="8"/>
      <c r="KEO65" s="8"/>
      <c r="KEP65" s="8"/>
      <c r="KEQ65" s="8"/>
      <c r="KER65" s="8"/>
      <c r="KES65" s="8"/>
      <c r="KET65" s="8"/>
      <c r="KEU65" s="8"/>
      <c r="KEV65" s="8"/>
      <c r="KEW65" s="8"/>
      <c r="KEX65" s="8"/>
      <c r="KEY65" s="8"/>
      <c r="KEZ65" s="8"/>
      <c r="KFA65" s="8"/>
      <c r="KFB65" s="8"/>
      <c r="KFC65" s="8"/>
      <c r="KFD65" s="8"/>
      <c r="KFE65" s="8"/>
      <c r="KFF65" s="8"/>
      <c r="KFG65" s="8"/>
      <c r="KFH65" s="8"/>
      <c r="KFI65" s="8"/>
      <c r="KFJ65" s="8"/>
      <c r="KFK65" s="8"/>
      <c r="KFL65" s="8"/>
      <c r="KFM65" s="8"/>
      <c r="KFN65" s="8"/>
      <c r="KFO65" s="8"/>
      <c r="KFP65" s="8"/>
      <c r="KFQ65" s="8"/>
      <c r="KFR65" s="8"/>
      <c r="KFS65" s="8"/>
      <c r="KFT65" s="8"/>
      <c r="KFU65" s="8"/>
      <c r="KFV65" s="8"/>
      <c r="KFW65" s="8"/>
      <c r="KFX65" s="8"/>
      <c r="KFY65" s="8"/>
      <c r="KFZ65" s="8"/>
      <c r="KGA65" s="8"/>
      <c r="KGB65" s="8"/>
      <c r="KGC65" s="8"/>
      <c r="KGD65" s="8"/>
      <c r="KGE65" s="8"/>
      <c r="KGF65" s="8"/>
      <c r="KGG65" s="8"/>
      <c r="KGH65" s="8"/>
      <c r="KGI65" s="8"/>
      <c r="KGJ65" s="8"/>
      <c r="KGK65" s="8"/>
      <c r="KGL65" s="8"/>
      <c r="KGM65" s="8"/>
      <c r="KGN65" s="8"/>
      <c r="KGO65" s="8"/>
      <c r="KGP65" s="8"/>
      <c r="KGQ65" s="8"/>
      <c r="KGR65" s="8"/>
      <c r="KGS65" s="8"/>
      <c r="KGT65" s="8"/>
      <c r="KGU65" s="8"/>
      <c r="KGV65" s="8"/>
      <c r="KGW65" s="8"/>
      <c r="KGX65" s="8"/>
      <c r="KGY65" s="8"/>
      <c r="KGZ65" s="8"/>
      <c r="KHA65" s="8"/>
      <c r="KHB65" s="8"/>
      <c r="KHC65" s="8"/>
      <c r="KHD65" s="8"/>
      <c r="KHE65" s="8"/>
      <c r="KHF65" s="8"/>
      <c r="KHG65" s="8"/>
      <c r="KHH65" s="8"/>
      <c r="KHI65" s="8"/>
      <c r="KHJ65" s="8"/>
      <c r="KHK65" s="8"/>
      <c r="KHL65" s="8"/>
      <c r="KHM65" s="8"/>
      <c r="KHN65" s="8"/>
      <c r="KHO65" s="8"/>
      <c r="KHP65" s="8"/>
      <c r="KHQ65" s="8"/>
      <c r="KHR65" s="8"/>
      <c r="KHS65" s="8"/>
      <c r="KHT65" s="8"/>
      <c r="KHU65" s="8"/>
      <c r="KHV65" s="8"/>
      <c r="KHW65" s="8"/>
      <c r="KHX65" s="8"/>
      <c r="KHY65" s="8"/>
      <c r="KHZ65" s="8"/>
      <c r="KIA65" s="8"/>
      <c r="KIB65" s="8"/>
      <c r="KIC65" s="8"/>
      <c r="KID65" s="8"/>
      <c r="KIE65" s="8"/>
      <c r="KIF65" s="8"/>
      <c r="KIG65" s="8"/>
      <c r="KIH65" s="8"/>
      <c r="KII65" s="8"/>
      <c r="KIJ65" s="8"/>
      <c r="KIK65" s="8"/>
      <c r="KIL65" s="8"/>
      <c r="KIM65" s="8"/>
      <c r="KIN65" s="8"/>
      <c r="KIO65" s="8"/>
      <c r="KIP65" s="8"/>
      <c r="KIQ65" s="8"/>
      <c r="KIR65" s="8"/>
      <c r="KIS65" s="8"/>
      <c r="KIT65" s="8"/>
      <c r="KIU65" s="8"/>
      <c r="KIV65" s="8"/>
      <c r="KIW65" s="8"/>
      <c r="KIX65" s="8"/>
      <c r="KIY65" s="8"/>
      <c r="KIZ65" s="8"/>
      <c r="KJA65" s="8"/>
      <c r="KJB65" s="8"/>
      <c r="KJC65" s="8"/>
      <c r="KJD65" s="8"/>
      <c r="KJE65" s="8"/>
      <c r="KJF65" s="8"/>
      <c r="KJG65" s="8"/>
      <c r="KJH65" s="8"/>
      <c r="KJI65" s="8"/>
      <c r="KJJ65" s="8"/>
      <c r="KJK65" s="8"/>
      <c r="KJL65" s="8"/>
      <c r="KJM65" s="8"/>
      <c r="KJN65" s="8"/>
      <c r="KJO65" s="8"/>
      <c r="KJP65" s="8"/>
      <c r="KJQ65" s="8"/>
      <c r="KJR65" s="8"/>
      <c r="KJS65" s="8"/>
      <c r="KJT65" s="8"/>
      <c r="KJU65" s="8"/>
      <c r="KJV65" s="8"/>
      <c r="KJW65" s="8"/>
      <c r="KJX65" s="8"/>
      <c r="KJY65" s="8"/>
      <c r="KJZ65" s="8"/>
      <c r="KKA65" s="8"/>
      <c r="KKB65" s="8"/>
      <c r="KKC65" s="8"/>
      <c r="KKD65" s="8"/>
      <c r="KKE65" s="8"/>
      <c r="KKF65" s="8"/>
      <c r="KKG65" s="8"/>
      <c r="KKH65" s="8"/>
      <c r="KKI65" s="8"/>
      <c r="KKJ65" s="8"/>
      <c r="KKK65" s="8"/>
      <c r="KKL65" s="8"/>
      <c r="KKM65" s="8"/>
      <c r="KKN65" s="8"/>
      <c r="KKO65" s="8"/>
      <c r="KKP65" s="8"/>
      <c r="KKQ65" s="8"/>
      <c r="KKR65" s="8"/>
      <c r="KKS65" s="8"/>
      <c r="KKT65" s="8"/>
      <c r="KKU65" s="8"/>
      <c r="KKV65" s="8"/>
      <c r="KKW65" s="8"/>
      <c r="KKX65" s="8"/>
      <c r="KKY65" s="8"/>
      <c r="KKZ65" s="8"/>
      <c r="KLA65" s="8"/>
      <c r="KLB65" s="8"/>
      <c r="KLC65" s="8"/>
      <c r="KLD65" s="8"/>
      <c r="KLE65" s="8"/>
      <c r="KLF65" s="8"/>
      <c r="KLG65" s="8"/>
      <c r="KLH65" s="8"/>
      <c r="KLI65" s="8"/>
      <c r="KLJ65" s="8"/>
      <c r="KLK65" s="8"/>
      <c r="KLL65" s="8"/>
      <c r="KLM65" s="8"/>
      <c r="KLN65" s="8"/>
      <c r="KLO65" s="8"/>
      <c r="KLP65" s="8"/>
      <c r="KLQ65" s="8"/>
      <c r="KLR65" s="8"/>
      <c r="KLS65" s="8"/>
      <c r="KLT65" s="8"/>
      <c r="KLU65" s="8"/>
      <c r="KLV65" s="8"/>
      <c r="KLW65" s="8"/>
      <c r="KLX65" s="8"/>
      <c r="KLY65" s="8"/>
      <c r="KLZ65" s="8"/>
      <c r="KMA65" s="8"/>
      <c r="KMB65" s="8"/>
      <c r="KMC65" s="8"/>
      <c r="KMD65" s="8"/>
      <c r="KME65" s="8"/>
      <c r="KMF65" s="8"/>
      <c r="KMG65" s="8"/>
      <c r="KMH65" s="8"/>
      <c r="KMI65" s="8"/>
      <c r="KMJ65" s="8"/>
      <c r="KMK65" s="8"/>
      <c r="KML65" s="8"/>
      <c r="KMM65" s="8"/>
      <c r="KMN65" s="8"/>
      <c r="KMO65" s="8"/>
      <c r="KMP65" s="8"/>
      <c r="KMQ65" s="8"/>
      <c r="KMR65" s="8"/>
      <c r="KMS65" s="8"/>
      <c r="KMT65" s="8"/>
      <c r="KMU65" s="8"/>
      <c r="KMV65" s="8"/>
      <c r="KMW65" s="8"/>
      <c r="KMX65" s="8"/>
      <c r="KMY65" s="8"/>
      <c r="KMZ65" s="8"/>
      <c r="KNA65" s="8"/>
      <c r="KNB65" s="8"/>
      <c r="KNC65" s="8"/>
      <c r="KND65" s="8"/>
      <c r="KNE65" s="8"/>
      <c r="KNF65" s="8"/>
      <c r="KNG65" s="8"/>
      <c r="KNH65" s="8"/>
      <c r="KNI65" s="8"/>
      <c r="KNJ65" s="8"/>
      <c r="KNK65" s="8"/>
      <c r="KNL65" s="8"/>
      <c r="KNM65" s="8"/>
      <c r="KNN65" s="8"/>
      <c r="KNO65" s="8"/>
      <c r="KNP65" s="8"/>
      <c r="KNQ65" s="8"/>
      <c r="KNR65" s="8"/>
      <c r="KNS65" s="8"/>
      <c r="KNT65" s="8"/>
      <c r="KNU65" s="8"/>
      <c r="KNV65" s="8"/>
      <c r="KNW65" s="8"/>
      <c r="KNX65" s="8"/>
      <c r="KNY65" s="8"/>
      <c r="KNZ65" s="8"/>
      <c r="KOA65" s="8"/>
      <c r="KOB65" s="8"/>
      <c r="KOC65" s="8"/>
      <c r="KOD65" s="8"/>
      <c r="KOE65" s="8"/>
      <c r="KOF65" s="8"/>
      <c r="KOG65" s="8"/>
      <c r="KOH65" s="8"/>
      <c r="KOI65" s="8"/>
      <c r="KOJ65" s="8"/>
      <c r="KOK65" s="8"/>
      <c r="KOL65" s="8"/>
      <c r="KOM65" s="8"/>
      <c r="KON65" s="8"/>
      <c r="KOO65" s="8"/>
      <c r="KOP65" s="8"/>
      <c r="KOQ65" s="8"/>
      <c r="KOR65" s="8"/>
      <c r="KOS65" s="8"/>
      <c r="KOT65" s="8"/>
      <c r="KOU65" s="8"/>
      <c r="KOV65" s="8"/>
      <c r="KOW65" s="8"/>
      <c r="KOX65" s="8"/>
      <c r="KOY65" s="8"/>
      <c r="KOZ65" s="8"/>
      <c r="KPA65" s="8"/>
      <c r="KPB65" s="8"/>
      <c r="KPC65" s="8"/>
      <c r="KPD65" s="8"/>
      <c r="KPE65" s="8"/>
      <c r="KPF65" s="8"/>
      <c r="KPG65" s="8"/>
      <c r="KPH65" s="8"/>
      <c r="KPI65" s="8"/>
      <c r="KPJ65" s="8"/>
      <c r="KPK65" s="8"/>
      <c r="KPL65" s="8"/>
      <c r="KPM65" s="8"/>
      <c r="KPN65" s="8"/>
      <c r="KPO65" s="8"/>
      <c r="KPP65" s="8"/>
      <c r="KPQ65" s="8"/>
      <c r="KPR65" s="8"/>
      <c r="KPS65" s="8"/>
      <c r="KPT65" s="8"/>
      <c r="KPU65" s="8"/>
      <c r="KPV65" s="8"/>
      <c r="KPW65" s="8"/>
      <c r="KPX65" s="8"/>
      <c r="KPY65" s="8"/>
      <c r="KPZ65" s="8"/>
      <c r="KQA65" s="8"/>
      <c r="KQB65" s="8"/>
      <c r="KQC65" s="8"/>
      <c r="KQD65" s="8"/>
      <c r="KQE65" s="8"/>
      <c r="KQF65" s="8"/>
      <c r="KQG65" s="8"/>
      <c r="KQH65" s="8"/>
      <c r="KQI65" s="8"/>
      <c r="KQJ65" s="8"/>
      <c r="KQK65" s="8"/>
      <c r="KQL65" s="8"/>
      <c r="KQM65" s="8"/>
      <c r="KQN65" s="8"/>
      <c r="KQO65" s="8"/>
      <c r="KQP65" s="8"/>
      <c r="KQQ65" s="8"/>
      <c r="KQR65" s="8"/>
      <c r="KQS65" s="8"/>
      <c r="KQT65" s="8"/>
      <c r="KQU65" s="8"/>
      <c r="KQV65" s="8"/>
      <c r="KQW65" s="8"/>
      <c r="KQX65" s="8"/>
      <c r="KQY65" s="8"/>
      <c r="KQZ65" s="8"/>
      <c r="KRA65" s="8"/>
      <c r="KRB65" s="8"/>
      <c r="KRC65" s="8"/>
      <c r="KRD65" s="8"/>
      <c r="KRE65" s="8"/>
      <c r="KRF65" s="8"/>
      <c r="KRG65" s="8"/>
      <c r="KRH65" s="8"/>
      <c r="KRI65" s="8"/>
      <c r="KRJ65" s="8"/>
      <c r="KRK65" s="8"/>
      <c r="KRL65" s="8"/>
      <c r="KRM65" s="8"/>
      <c r="KRN65" s="8"/>
      <c r="KRO65" s="8"/>
      <c r="KRP65" s="8"/>
      <c r="KRQ65" s="8"/>
      <c r="KRR65" s="8"/>
      <c r="KRS65" s="8"/>
      <c r="KRT65" s="8"/>
      <c r="KRU65" s="8"/>
      <c r="KRV65" s="8"/>
      <c r="KRW65" s="8"/>
      <c r="KRX65" s="8"/>
      <c r="KRY65" s="8"/>
      <c r="KRZ65" s="8"/>
      <c r="KSA65" s="8"/>
      <c r="KSB65" s="8"/>
      <c r="KSC65" s="8"/>
      <c r="KSD65" s="8"/>
      <c r="KSE65" s="8"/>
      <c r="KSF65" s="8"/>
      <c r="KSG65" s="8"/>
      <c r="KSH65" s="8"/>
      <c r="KSI65" s="8"/>
      <c r="KSJ65" s="8"/>
      <c r="KSK65" s="8"/>
      <c r="KSL65" s="8"/>
      <c r="KSM65" s="8"/>
      <c r="KSN65" s="8"/>
      <c r="KSO65" s="8"/>
      <c r="KSP65" s="8"/>
      <c r="KSQ65" s="8"/>
      <c r="KSR65" s="8"/>
      <c r="KSS65" s="8"/>
      <c r="KST65" s="8"/>
      <c r="KSU65" s="8"/>
      <c r="KSV65" s="8"/>
      <c r="KSW65" s="8"/>
      <c r="KSX65" s="8"/>
      <c r="KSY65" s="8"/>
      <c r="KSZ65" s="8"/>
      <c r="KTA65" s="8"/>
      <c r="KTB65" s="8"/>
      <c r="KTC65" s="8"/>
      <c r="KTD65" s="8"/>
      <c r="KTE65" s="8"/>
      <c r="KTF65" s="8"/>
      <c r="KTG65" s="8"/>
      <c r="KTH65" s="8"/>
      <c r="KTI65" s="8"/>
      <c r="KTJ65" s="8"/>
      <c r="KTK65" s="8"/>
      <c r="KTL65" s="8"/>
      <c r="KTM65" s="8"/>
      <c r="KTN65" s="8"/>
      <c r="KTO65" s="8"/>
      <c r="KTP65" s="8"/>
      <c r="KTQ65" s="8"/>
      <c r="KTR65" s="8"/>
      <c r="KTS65" s="8"/>
      <c r="KTT65" s="8"/>
      <c r="KTU65" s="8"/>
      <c r="KTV65" s="8"/>
      <c r="KTW65" s="8"/>
      <c r="KTX65" s="8"/>
      <c r="KTY65" s="8"/>
      <c r="KTZ65" s="8"/>
      <c r="KUA65" s="8"/>
      <c r="KUB65" s="8"/>
      <c r="KUC65" s="8"/>
      <c r="KUD65" s="8"/>
      <c r="KUE65" s="8"/>
      <c r="KUF65" s="8"/>
      <c r="KUG65" s="8"/>
      <c r="KUH65" s="8"/>
      <c r="KUI65" s="8"/>
      <c r="KUJ65" s="8"/>
      <c r="KUK65" s="8"/>
      <c r="KUL65" s="8"/>
      <c r="KUM65" s="8"/>
      <c r="KUN65" s="8"/>
      <c r="KUO65" s="8"/>
      <c r="KUP65" s="8"/>
      <c r="KUQ65" s="8"/>
      <c r="KUR65" s="8"/>
      <c r="KUS65" s="8"/>
      <c r="KUT65" s="8"/>
      <c r="KUU65" s="8"/>
      <c r="KUV65" s="8"/>
      <c r="KUW65" s="8"/>
      <c r="KUX65" s="8"/>
      <c r="KUY65" s="8"/>
      <c r="KUZ65" s="8"/>
      <c r="KVA65" s="8"/>
      <c r="KVB65" s="8"/>
      <c r="KVC65" s="8"/>
      <c r="KVD65" s="8"/>
      <c r="KVE65" s="8"/>
      <c r="KVF65" s="8"/>
      <c r="KVG65" s="8"/>
      <c r="KVH65" s="8"/>
      <c r="KVI65" s="8"/>
      <c r="KVJ65" s="8"/>
      <c r="KVK65" s="8"/>
      <c r="KVL65" s="8"/>
      <c r="KVM65" s="8"/>
      <c r="KVN65" s="8"/>
      <c r="KVO65" s="8"/>
      <c r="KVP65" s="8"/>
      <c r="KVQ65" s="8"/>
      <c r="KVR65" s="8"/>
      <c r="KVS65" s="8"/>
      <c r="KVT65" s="8"/>
      <c r="KVU65" s="8"/>
      <c r="KVV65" s="8"/>
      <c r="KVW65" s="8"/>
      <c r="KVX65" s="8"/>
      <c r="KVY65" s="8"/>
      <c r="KVZ65" s="8"/>
      <c r="KWA65" s="8"/>
      <c r="KWB65" s="8"/>
      <c r="KWC65" s="8"/>
      <c r="KWD65" s="8"/>
      <c r="KWE65" s="8"/>
      <c r="KWF65" s="8"/>
      <c r="KWG65" s="8"/>
      <c r="KWH65" s="8"/>
      <c r="KWI65" s="8"/>
      <c r="KWJ65" s="8"/>
      <c r="KWK65" s="8"/>
      <c r="KWL65" s="8"/>
      <c r="KWM65" s="8"/>
      <c r="KWN65" s="8"/>
      <c r="KWO65" s="8"/>
      <c r="KWP65" s="8"/>
      <c r="KWQ65" s="8"/>
      <c r="KWR65" s="8"/>
      <c r="KWS65" s="8"/>
      <c r="KWT65" s="8"/>
      <c r="KWU65" s="8"/>
      <c r="KWV65" s="8"/>
      <c r="KWW65" s="8"/>
      <c r="KWX65" s="8"/>
      <c r="KWY65" s="8"/>
      <c r="KWZ65" s="8"/>
      <c r="KXA65" s="8"/>
      <c r="KXB65" s="8"/>
      <c r="KXC65" s="8"/>
      <c r="KXD65" s="8"/>
      <c r="KXE65" s="8"/>
      <c r="KXF65" s="8"/>
      <c r="KXG65" s="8"/>
      <c r="KXH65" s="8"/>
      <c r="KXI65" s="8"/>
      <c r="KXJ65" s="8"/>
      <c r="KXK65" s="8"/>
      <c r="KXL65" s="8"/>
      <c r="KXM65" s="8"/>
      <c r="KXN65" s="8"/>
      <c r="KXO65" s="8"/>
      <c r="KXP65" s="8"/>
      <c r="KXQ65" s="8"/>
      <c r="KXR65" s="8"/>
      <c r="KXS65" s="8"/>
      <c r="KXT65" s="8"/>
      <c r="KXU65" s="8"/>
      <c r="KXV65" s="8"/>
      <c r="KXW65" s="8"/>
      <c r="KXX65" s="8"/>
      <c r="KXY65" s="8"/>
      <c r="KXZ65" s="8"/>
      <c r="KYA65" s="8"/>
      <c r="KYB65" s="8"/>
      <c r="KYC65" s="8"/>
      <c r="KYD65" s="8"/>
      <c r="KYE65" s="8"/>
      <c r="KYF65" s="8"/>
      <c r="KYG65" s="8"/>
      <c r="KYH65" s="8"/>
      <c r="KYI65" s="8"/>
      <c r="KYJ65" s="8"/>
      <c r="KYK65" s="8"/>
      <c r="KYL65" s="8"/>
      <c r="KYM65" s="8"/>
      <c r="KYN65" s="8"/>
      <c r="KYO65" s="8"/>
      <c r="KYP65" s="8"/>
      <c r="KYQ65" s="8"/>
      <c r="KYR65" s="8"/>
      <c r="KYS65" s="8"/>
      <c r="KYT65" s="8"/>
      <c r="KYU65" s="8"/>
      <c r="KYV65" s="8"/>
      <c r="KYW65" s="8"/>
      <c r="KYX65" s="8"/>
      <c r="KYY65" s="8"/>
      <c r="KYZ65" s="8"/>
      <c r="KZA65" s="8"/>
      <c r="KZB65" s="8"/>
      <c r="KZC65" s="8"/>
      <c r="KZD65" s="8"/>
      <c r="KZE65" s="8"/>
      <c r="KZF65" s="8"/>
      <c r="KZG65" s="8"/>
      <c r="KZH65" s="8"/>
      <c r="KZI65" s="8"/>
      <c r="KZJ65" s="8"/>
      <c r="KZK65" s="8"/>
      <c r="KZL65" s="8"/>
      <c r="KZM65" s="8"/>
      <c r="KZN65" s="8"/>
      <c r="KZO65" s="8"/>
      <c r="KZP65" s="8"/>
      <c r="KZQ65" s="8"/>
      <c r="KZR65" s="8"/>
      <c r="KZS65" s="8"/>
      <c r="KZT65" s="8"/>
      <c r="KZU65" s="8"/>
      <c r="KZV65" s="8"/>
      <c r="KZW65" s="8"/>
      <c r="KZX65" s="8"/>
      <c r="KZY65" s="8"/>
      <c r="KZZ65" s="8"/>
      <c r="LAA65" s="8"/>
      <c r="LAB65" s="8"/>
      <c r="LAC65" s="8"/>
      <c r="LAD65" s="8"/>
      <c r="LAE65" s="8"/>
      <c r="LAF65" s="8"/>
      <c r="LAG65" s="8"/>
      <c r="LAH65" s="8"/>
      <c r="LAI65" s="8"/>
      <c r="LAJ65" s="8"/>
      <c r="LAK65" s="8"/>
      <c r="LAL65" s="8"/>
      <c r="LAM65" s="8"/>
      <c r="LAN65" s="8"/>
      <c r="LAO65" s="8"/>
      <c r="LAP65" s="8"/>
      <c r="LAQ65" s="8"/>
      <c r="LAR65" s="8"/>
      <c r="LAS65" s="8"/>
      <c r="LAT65" s="8"/>
      <c r="LAU65" s="8"/>
      <c r="LAV65" s="8"/>
      <c r="LAW65" s="8"/>
      <c r="LAX65" s="8"/>
      <c r="LAY65" s="8"/>
      <c r="LAZ65" s="8"/>
      <c r="LBA65" s="8"/>
      <c r="LBB65" s="8"/>
      <c r="LBC65" s="8"/>
      <c r="LBD65" s="8"/>
      <c r="LBE65" s="8"/>
      <c r="LBF65" s="8"/>
      <c r="LBG65" s="8"/>
      <c r="LBH65" s="8"/>
      <c r="LBI65" s="8"/>
      <c r="LBJ65" s="8"/>
      <c r="LBK65" s="8"/>
      <c r="LBL65" s="8"/>
      <c r="LBM65" s="8"/>
      <c r="LBN65" s="8"/>
      <c r="LBO65" s="8"/>
      <c r="LBP65" s="8"/>
      <c r="LBQ65" s="8"/>
      <c r="LBR65" s="8"/>
      <c r="LBS65" s="8"/>
      <c r="LBT65" s="8"/>
      <c r="LBU65" s="8"/>
      <c r="LBV65" s="8"/>
      <c r="LBW65" s="8"/>
      <c r="LBX65" s="8"/>
      <c r="LBY65" s="8"/>
      <c r="LBZ65" s="8"/>
      <c r="LCA65" s="8"/>
      <c r="LCB65" s="8"/>
      <c r="LCC65" s="8"/>
      <c r="LCD65" s="8"/>
      <c r="LCE65" s="8"/>
      <c r="LCF65" s="8"/>
      <c r="LCG65" s="8"/>
      <c r="LCH65" s="8"/>
      <c r="LCI65" s="8"/>
      <c r="LCJ65" s="8"/>
      <c r="LCK65" s="8"/>
      <c r="LCL65" s="8"/>
      <c r="LCM65" s="8"/>
      <c r="LCN65" s="8"/>
      <c r="LCO65" s="8"/>
      <c r="LCP65" s="8"/>
      <c r="LCQ65" s="8"/>
      <c r="LCR65" s="8"/>
      <c r="LCS65" s="8"/>
      <c r="LCT65" s="8"/>
      <c r="LCU65" s="8"/>
      <c r="LCV65" s="8"/>
      <c r="LCW65" s="8"/>
      <c r="LCX65" s="8"/>
      <c r="LCY65" s="8"/>
      <c r="LCZ65" s="8"/>
      <c r="LDA65" s="8"/>
      <c r="LDB65" s="8"/>
      <c r="LDC65" s="8"/>
      <c r="LDD65" s="8"/>
      <c r="LDE65" s="8"/>
      <c r="LDF65" s="8"/>
      <c r="LDG65" s="8"/>
      <c r="LDH65" s="8"/>
      <c r="LDI65" s="8"/>
      <c r="LDJ65" s="8"/>
      <c r="LDK65" s="8"/>
      <c r="LDL65" s="8"/>
      <c r="LDM65" s="8"/>
      <c r="LDN65" s="8"/>
      <c r="LDO65" s="8"/>
      <c r="LDP65" s="8"/>
      <c r="LDQ65" s="8"/>
      <c r="LDR65" s="8"/>
      <c r="LDS65" s="8"/>
      <c r="LDT65" s="8"/>
      <c r="LDU65" s="8"/>
      <c r="LDV65" s="8"/>
      <c r="LDW65" s="8"/>
      <c r="LDX65" s="8"/>
      <c r="LDY65" s="8"/>
      <c r="LDZ65" s="8"/>
      <c r="LEA65" s="8"/>
      <c r="LEB65" s="8"/>
      <c r="LEC65" s="8"/>
      <c r="LED65" s="8"/>
      <c r="LEE65" s="8"/>
      <c r="LEF65" s="8"/>
      <c r="LEG65" s="8"/>
      <c r="LEH65" s="8"/>
      <c r="LEI65" s="8"/>
      <c r="LEJ65" s="8"/>
      <c r="LEK65" s="8"/>
      <c r="LEL65" s="8"/>
      <c r="LEM65" s="8"/>
      <c r="LEN65" s="8"/>
      <c r="LEO65" s="8"/>
      <c r="LEP65" s="8"/>
      <c r="LEQ65" s="8"/>
      <c r="LER65" s="8"/>
      <c r="LES65" s="8"/>
      <c r="LET65" s="8"/>
      <c r="LEU65" s="8"/>
      <c r="LEV65" s="8"/>
      <c r="LEW65" s="8"/>
      <c r="LEX65" s="8"/>
      <c r="LEY65" s="8"/>
      <c r="LEZ65" s="8"/>
      <c r="LFA65" s="8"/>
      <c r="LFB65" s="8"/>
      <c r="LFC65" s="8"/>
      <c r="LFD65" s="8"/>
      <c r="LFE65" s="8"/>
      <c r="LFF65" s="8"/>
      <c r="LFG65" s="8"/>
      <c r="LFH65" s="8"/>
      <c r="LFI65" s="8"/>
      <c r="LFJ65" s="8"/>
      <c r="LFK65" s="8"/>
      <c r="LFL65" s="8"/>
      <c r="LFM65" s="8"/>
      <c r="LFN65" s="8"/>
      <c r="LFO65" s="8"/>
      <c r="LFP65" s="8"/>
      <c r="LFQ65" s="8"/>
      <c r="LFR65" s="8"/>
      <c r="LFS65" s="8"/>
      <c r="LFT65" s="8"/>
      <c r="LFU65" s="8"/>
      <c r="LFV65" s="8"/>
      <c r="LFW65" s="8"/>
      <c r="LFX65" s="8"/>
      <c r="LFY65" s="8"/>
      <c r="LFZ65" s="8"/>
      <c r="LGA65" s="8"/>
      <c r="LGB65" s="8"/>
      <c r="LGC65" s="8"/>
      <c r="LGD65" s="8"/>
      <c r="LGE65" s="8"/>
      <c r="LGF65" s="8"/>
      <c r="LGG65" s="8"/>
      <c r="LGH65" s="8"/>
      <c r="LGI65" s="8"/>
      <c r="LGJ65" s="8"/>
      <c r="LGK65" s="8"/>
      <c r="LGL65" s="8"/>
      <c r="LGM65" s="8"/>
      <c r="LGN65" s="8"/>
      <c r="LGO65" s="8"/>
      <c r="LGP65" s="8"/>
      <c r="LGQ65" s="8"/>
      <c r="LGR65" s="8"/>
      <c r="LGS65" s="8"/>
      <c r="LGT65" s="8"/>
      <c r="LGU65" s="8"/>
      <c r="LGV65" s="8"/>
      <c r="LGW65" s="8"/>
      <c r="LGX65" s="8"/>
      <c r="LGY65" s="8"/>
      <c r="LGZ65" s="8"/>
      <c r="LHA65" s="8"/>
      <c r="LHB65" s="8"/>
      <c r="LHC65" s="8"/>
      <c r="LHD65" s="8"/>
      <c r="LHE65" s="8"/>
      <c r="LHF65" s="8"/>
      <c r="LHG65" s="8"/>
      <c r="LHH65" s="8"/>
      <c r="LHI65" s="8"/>
      <c r="LHJ65" s="8"/>
      <c r="LHK65" s="8"/>
      <c r="LHL65" s="8"/>
      <c r="LHM65" s="8"/>
      <c r="LHN65" s="8"/>
      <c r="LHO65" s="8"/>
      <c r="LHP65" s="8"/>
      <c r="LHQ65" s="8"/>
      <c r="LHR65" s="8"/>
      <c r="LHS65" s="8"/>
      <c r="LHT65" s="8"/>
      <c r="LHU65" s="8"/>
      <c r="LHV65" s="8"/>
      <c r="LHW65" s="8"/>
      <c r="LHX65" s="8"/>
      <c r="LHY65" s="8"/>
      <c r="LHZ65" s="8"/>
      <c r="LIA65" s="8"/>
      <c r="LIB65" s="8"/>
      <c r="LIC65" s="8"/>
      <c r="LID65" s="8"/>
      <c r="LIE65" s="8"/>
      <c r="LIF65" s="8"/>
      <c r="LIG65" s="8"/>
      <c r="LIH65" s="8"/>
      <c r="LII65" s="8"/>
      <c r="LIJ65" s="8"/>
      <c r="LIK65" s="8"/>
      <c r="LIL65" s="8"/>
      <c r="LIM65" s="8"/>
      <c r="LIN65" s="8"/>
      <c r="LIO65" s="8"/>
      <c r="LIP65" s="8"/>
      <c r="LIQ65" s="8"/>
      <c r="LIR65" s="8"/>
      <c r="LIS65" s="8"/>
      <c r="LIT65" s="8"/>
      <c r="LIU65" s="8"/>
      <c r="LIV65" s="8"/>
      <c r="LIW65" s="8"/>
      <c r="LIX65" s="8"/>
      <c r="LIY65" s="8"/>
      <c r="LIZ65" s="8"/>
      <c r="LJA65" s="8"/>
      <c r="LJB65" s="8"/>
      <c r="LJC65" s="8"/>
      <c r="LJD65" s="8"/>
      <c r="LJE65" s="8"/>
      <c r="LJF65" s="8"/>
      <c r="LJG65" s="8"/>
      <c r="LJH65" s="8"/>
      <c r="LJI65" s="8"/>
      <c r="LJJ65" s="8"/>
      <c r="LJK65" s="8"/>
      <c r="LJL65" s="8"/>
      <c r="LJM65" s="8"/>
      <c r="LJN65" s="8"/>
      <c r="LJO65" s="8"/>
      <c r="LJP65" s="8"/>
      <c r="LJQ65" s="8"/>
      <c r="LJR65" s="8"/>
      <c r="LJS65" s="8"/>
      <c r="LJT65" s="8"/>
      <c r="LJU65" s="8"/>
      <c r="LJV65" s="8"/>
      <c r="LJW65" s="8"/>
      <c r="LJX65" s="8"/>
      <c r="LJY65" s="8"/>
      <c r="LJZ65" s="8"/>
      <c r="LKA65" s="8"/>
      <c r="LKB65" s="8"/>
      <c r="LKC65" s="8"/>
      <c r="LKD65" s="8"/>
      <c r="LKE65" s="8"/>
      <c r="LKF65" s="8"/>
      <c r="LKG65" s="8"/>
      <c r="LKH65" s="8"/>
      <c r="LKI65" s="8"/>
      <c r="LKJ65" s="8"/>
      <c r="LKK65" s="8"/>
      <c r="LKL65" s="8"/>
      <c r="LKM65" s="8"/>
      <c r="LKN65" s="8"/>
      <c r="LKO65" s="8"/>
      <c r="LKP65" s="8"/>
      <c r="LKQ65" s="8"/>
      <c r="LKR65" s="8"/>
      <c r="LKS65" s="8"/>
      <c r="LKT65" s="8"/>
      <c r="LKU65" s="8"/>
      <c r="LKV65" s="8"/>
      <c r="LKW65" s="8"/>
      <c r="LKX65" s="8"/>
      <c r="LKY65" s="8"/>
      <c r="LKZ65" s="8"/>
      <c r="LLA65" s="8"/>
      <c r="LLB65" s="8"/>
      <c r="LLC65" s="8"/>
      <c r="LLD65" s="8"/>
      <c r="LLE65" s="8"/>
      <c r="LLF65" s="8"/>
      <c r="LLG65" s="8"/>
      <c r="LLH65" s="8"/>
      <c r="LLI65" s="8"/>
      <c r="LLJ65" s="8"/>
      <c r="LLK65" s="8"/>
      <c r="LLL65" s="8"/>
      <c r="LLM65" s="8"/>
      <c r="LLN65" s="8"/>
      <c r="LLO65" s="8"/>
      <c r="LLP65" s="8"/>
      <c r="LLQ65" s="8"/>
      <c r="LLR65" s="8"/>
      <c r="LLS65" s="8"/>
      <c r="LLT65" s="8"/>
      <c r="LLU65" s="8"/>
      <c r="LLV65" s="8"/>
      <c r="LLW65" s="8"/>
      <c r="LLX65" s="8"/>
      <c r="LLY65" s="8"/>
      <c r="LLZ65" s="8"/>
      <c r="LMA65" s="8"/>
      <c r="LMB65" s="8"/>
      <c r="LMC65" s="8"/>
      <c r="LMD65" s="8"/>
      <c r="LME65" s="8"/>
      <c r="LMF65" s="8"/>
      <c r="LMG65" s="8"/>
      <c r="LMH65" s="8"/>
      <c r="LMI65" s="8"/>
      <c r="LMJ65" s="8"/>
      <c r="LMK65" s="8"/>
      <c r="LML65" s="8"/>
      <c r="LMM65" s="8"/>
      <c r="LMN65" s="8"/>
      <c r="LMO65" s="8"/>
      <c r="LMP65" s="8"/>
      <c r="LMQ65" s="8"/>
      <c r="LMR65" s="8"/>
      <c r="LMS65" s="8"/>
      <c r="LMT65" s="8"/>
      <c r="LMU65" s="8"/>
      <c r="LMV65" s="8"/>
      <c r="LMW65" s="8"/>
      <c r="LMX65" s="8"/>
      <c r="LMY65" s="8"/>
      <c r="LMZ65" s="8"/>
      <c r="LNA65" s="8"/>
      <c r="LNB65" s="8"/>
      <c r="LNC65" s="8"/>
      <c r="LND65" s="8"/>
      <c r="LNE65" s="8"/>
      <c r="LNF65" s="8"/>
      <c r="LNG65" s="8"/>
      <c r="LNH65" s="8"/>
      <c r="LNI65" s="8"/>
      <c r="LNJ65" s="8"/>
      <c r="LNK65" s="8"/>
      <c r="LNL65" s="8"/>
      <c r="LNM65" s="8"/>
      <c r="LNN65" s="8"/>
      <c r="LNO65" s="8"/>
      <c r="LNP65" s="8"/>
      <c r="LNQ65" s="8"/>
      <c r="LNR65" s="8"/>
      <c r="LNS65" s="8"/>
      <c r="LNT65" s="8"/>
      <c r="LNU65" s="8"/>
      <c r="LNV65" s="8"/>
      <c r="LNW65" s="8"/>
      <c r="LNX65" s="8"/>
      <c r="LNY65" s="8"/>
      <c r="LNZ65" s="8"/>
      <c r="LOA65" s="8"/>
      <c r="LOB65" s="8"/>
      <c r="LOC65" s="8"/>
      <c r="LOD65" s="8"/>
      <c r="LOE65" s="8"/>
      <c r="LOF65" s="8"/>
      <c r="LOG65" s="8"/>
      <c r="LOH65" s="8"/>
      <c r="LOI65" s="8"/>
      <c r="LOJ65" s="8"/>
      <c r="LOK65" s="8"/>
      <c r="LOL65" s="8"/>
      <c r="LOM65" s="8"/>
      <c r="LON65" s="8"/>
      <c r="LOO65" s="8"/>
      <c r="LOP65" s="8"/>
      <c r="LOQ65" s="8"/>
      <c r="LOR65" s="8"/>
      <c r="LOS65" s="8"/>
      <c r="LOT65" s="8"/>
      <c r="LOU65" s="8"/>
      <c r="LOV65" s="8"/>
      <c r="LOW65" s="8"/>
      <c r="LOX65" s="8"/>
      <c r="LOY65" s="8"/>
      <c r="LOZ65" s="8"/>
      <c r="LPA65" s="8"/>
      <c r="LPB65" s="8"/>
      <c r="LPC65" s="8"/>
      <c r="LPD65" s="8"/>
      <c r="LPE65" s="8"/>
      <c r="LPF65" s="8"/>
      <c r="LPG65" s="8"/>
      <c r="LPH65" s="8"/>
      <c r="LPI65" s="8"/>
      <c r="LPJ65" s="8"/>
      <c r="LPK65" s="8"/>
      <c r="LPL65" s="8"/>
      <c r="LPM65" s="8"/>
      <c r="LPN65" s="8"/>
      <c r="LPO65" s="8"/>
      <c r="LPP65" s="8"/>
      <c r="LPQ65" s="8"/>
      <c r="LPR65" s="8"/>
      <c r="LPS65" s="8"/>
      <c r="LPT65" s="8"/>
      <c r="LPU65" s="8"/>
      <c r="LPV65" s="8"/>
      <c r="LPW65" s="8"/>
      <c r="LPX65" s="8"/>
      <c r="LPY65" s="8"/>
      <c r="LPZ65" s="8"/>
      <c r="LQA65" s="8"/>
      <c r="LQB65" s="8"/>
      <c r="LQC65" s="8"/>
      <c r="LQD65" s="8"/>
      <c r="LQE65" s="8"/>
      <c r="LQF65" s="8"/>
      <c r="LQG65" s="8"/>
      <c r="LQH65" s="8"/>
      <c r="LQI65" s="8"/>
      <c r="LQJ65" s="8"/>
      <c r="LQK65" s="8"/>
      <c r="LQL65" s="8"/>
      <c r="LQM65" s="8"/>
      <c r="LQN65" s="8"/>
      <c r="LQO65" s="8"/>
      <c r="LQP65" s="8"/>
      <c r="LQQ65" s="8"/>
      <c r="LQR65" s="8"/>
      <c r="LQS65" s="8"/>
      <c r="LQT65" s="8"/>
      <c r="LQU65" s="8"/>
      <c r="LQV65" s="8"/>
      <c r="LQW65" s="8"/>
      <c r="LQX65" s="8"/>
      <c r="LQY65" s="8"/>
      <c r="LQZ65" s="8"/>
      <c r="LRA65" s="8"/>
      <c r="LRB65" s="8"/>
      <c r="LRC65" s="8"/>
      <c r="LRD65" s="8"/>
      <c r="LRE65" s="8"/>
      <c r="LRF65" s="8"/>
      <c r="LRG65" s="8"/>
      <c r="LRH65" s="8"/>
      <c r="LRI65" s="8"/>
      <c r="LRJ65" s="8"/>
      <c r="LRK65" s="8"/>
      <c r="LRL65" s="8"/>
      <c r="LRM65" s="8"/>
      <c r="LRN65" s="8"/>
      <c r="LRO65" s="8"/>
      <c r="LRP65" s="8"/>
      <c r="LRQ65" s="8"/>
      <c r="LRR65" s="8"/>
      <c r="LRS65" s="8"/>
      <c r="LRT65" s="8"/>
      <c r="LRU65" s="8"/>
      <c r="LRV65" s="8"/>
      <c r="LRW65" s="8"/>
      <c r="LRX65" s="8"/>
      <c r="LRY65" s="8"/>
      <c r="LRZ65" s="8"/>
      <c r="LSA65" s="8"/>
      <c r="LSB65" s="8"/>
      <c r="LSC65" s="8"/>
      <c r="LSD65" s="8"/>
      <c r="LSE65" s="8"/>
      <c r="LSF65" s="8"/>
      <c r="LSG65" s="8"/>
      <c r="LSH65" s="8"/>
      <c r="LSI65" s="8"/>
      <c r="LSJ65" s="8"/>
      <c r="LSK65" s="8"/>
      <c r="LSL65" s="8"/>
      <c r="LSM65" s="8"/>
      <c r="LSN65" s="8"/>
      <c r="LSO65" s="8"/>
      <c r="LSP65" s="8"/>
      <c r="LSQ65" s="8"/>
      <c r="LSR65" s="8"/>
      <c r="LSS65" s="8"/>
      <c r="LST65" s="8"/>
      <c r="LSU65" s="8"/>
      <c r="LSV65" s="8"/>
      <c r="LSW65" s="8"/>
      <c r="LSX65" s="8"/>
      <c r="LSY65" s="8"/>
      <c r="LSZ65" s="8"/>
      <c r="LTA65" s="8"/>
      <c r="LTB65" s="8"/>
      <c r="LTC65" s="8"/>
      <c r="LTD65" s="8"/>
      <c r="LTE65" s="8"/>
      <c r="LTF65" s="8"/>
      <c r="LTG65" s="8"/>
      <c r="LTH65" s="8"/>
      <c r="LTI65" s="8"/>
      <c r="LTJ65" s="8"/>
      <c r="LTK65" s="8"/>
      <c r="LTL65" s="8"/>
      <c r="LTM65" s="8"/>
      <c r="LTN65" s="8"/>
      <c r="LTO65" s="8"/>
      <c r="LTP65" s="8"/>
      <c r="LTQ65" s="8"/>
      <c r="LTR65" s="8"/>
      <c r="LTS65" s="8"/>
      <c r="LTT65" s="8"/>
      <c r="LTU65" s="8"/>
      <c r="LTV65" s="8"/>
      <c r="LTW65" s="8"/>
      <c r="LTX65" s="8"/>
      <c r="LTY65" s="8"/>
      <c r="LTZ65" s="8"/>
      <c r="LUA65" s="8"/>
      <c r="LUB65" s="8"/>
      <c r="LUC65" s="8"/>
      <c r="LUD65" s="8"/>
      <c r="LUE65" s="8"/>
      <c r="LUF65" s="8"/>
      <c r="LUG65" s="8"/>
      <c r="LUH65" s="8"/>
      <c r="LUI65" s="8"/>
      <c r="LUJ65" s="8"/>
      <c r="LUK65" s="8"/>
      <c r="LUL65" s="8"/>
      <c r="LUM65" s="8"/>
      <c r="LUN65" s="8"/>
      <c r="LUO65" s="8"/>
      <c r="LUP65" s="8"/>
      <c r="LUQ65" s="8"/>
      <c r="LUR65" s="8"/>
      <c r="LUS65" s="8"/>
      <c r="LUT65" s="8"/>
      <c r="LUU65" s="8"/>
      <c r="LUV65" s="8"/>
      <c r="LUW65" s="8"/>
      <c r="LUX65" s="8"/>
      <c r="LUY65" s="8"/>
      <c r="LUZ65" s="8"/>
      <c r="LVA65" s="8"/>
      <c r="LVB65" s="8"/>
      <c r="LVC65" s="8"/>
      <c r="LVD65" s="8"/>
      <c r="LVE65" s="8"/>
      <c r="LVF65" s="8"/>
      <c r="LVG65" s="8"/>
      <c r="LVH65" s="8"/>
      <c r="LVI65" s="8"/>
      <c r="LVJ65" s="8"/>
      <c r="LVK65" s="8"/>
      <c r="LVL65" s="8"/>
      <c r="LVM65" s="8"/>
      <c r="LVN65" s="8"/>
      <c r="LVO65" s="8"/>
      <c r="LVP65" s="8"/>
      <c r="LVQ65" s="8"/>
      <c r="LVR65" s="8"/>
      <c r="LVS65" s="8"/>
      <c r="LVT65" s="8"/>
      <c r="LVU65" s="8"/>
      <c r="LVV65" s="8"/>
      <c r="LVW65" s="8"/>
      <c r="LVX65" s="8"/>
      <c r="LVY65" s="8"/>
      <c r="LVZ65" s="8"/>
      <c r="LWA65" s="8"/>
      <c r="LWB65" s="8"/>
      <c r="LWC65" s="8"/>
      <c r="LWD65" s="8"/>
      <c r="LWE65" s="8"/>
      <c r="LWF65" s="8"/>
      <c r="LWG65" s="8"/>
      <c r="LWH65" s="8"/>
      <c r="LWI65" s="8"/>
      <c r="LWJ65" s="8"/>
      <c r="LWK65" s="8"/>
      <c r="LWL65" s="8"/>
      <c r="LWM65" s="8"/>
      <c r="LWN65" s="8"/>
      <c r="LWO65" s="8"/>
      <c r="LWP65" s="8"/>
      <c r="LWQ65" s="8"/>
      <c r="LWR65" s="8"/>
      <c r="LWS65" s="8"/>
      <c r="LWT65" s="8"/>
      <c r="LWU65" s="8"/>
      <c r="LWV65" s="8"/>
      <c r="LWW65" s="8"/>
      <c r="LWX65" s="8"/>
      <c r="LWY65" s="8"/>
      <c r="LWZ65" s="8"/>
      <c r="LXA65" s="8"/>
      <c r="LXB65" s="8"/>
      <c r="LXC65" s="8"/>
      <c r="LXD65" s="8"/>
      <c r="LXE65" s="8"/>
      <c r="LXF65" s="8"/>
      <c r="LXG65" s="8"/>
      <c r="LXH65" s="8"/>
      <c r="LXI65" s="8"/>
      <c r="LXJ65" s="8"/>
      <c r="LXK65" s="8"/>
      <c r="LXL65" s="8"/>
      <c r="LXM65" s="8"/>
      <c r="LXN65" s="8"/>
      <c r="LXO65" s="8"/>
      <c r="LXP65" s="8"/>
      <c r="LXQ65" s="8"/>
      <c r="LXR65" s="8"/>
      <c r="LXS65" s="8"/>
      <c r="LXT65" s="8"/>
      <c r="LXU65" s="8"/>
      <c r="LXV65" s="8"/>
      <c r="LXW65" s="8"/>
      <c r="LXX65" s="8"/>
      <c r="LXY65" s="8"/>
      <c r="LXZ65" s="8"/>
      <c r="LYA65" s="8"/>
      <c r="LYB65" s="8"/>
      <c r="LYC65" s="8"/>
      <c r="LYD65" s="8"/>
      <c r="LYE65" s="8"/>
      <c r="LYF65" s="8"/>
      <c r="LYG65" s="8"/>
      <c r="LYH65" s="8"/>
      <c r="LYI65" s="8"/>
      <c r="LYJ65" s="8"/>
      <c r="LYK65" s="8"/>
      <c r="LYL65" s="8"/>
      <c r="LYM65" s="8"/>
      <c r="LYN65" s="8"/>
      <c r="LYO65" s="8"/>
      <c r="LYP65" s="8"/>
      <c r="LYQ65" s="8"/>
      <c r="LYR65" s="8"/>
      <c r="LYS65" s="8"/>
      <c r="LYT65" s="8"/>
      <c r="LYU65" s="8"/>
      <c r="LYV65" s="8"/>
      <c r="LYW65" s="8"/>
      <c r="LYX65" s="8"/>
      <c r="LYY65" s="8"/>
      <c r="LYZ65" s="8"/>
      <c r="LZA65" s="8"/>
      <c r="LZB65" s="8"/>
      <c r="LZC65" s="8"/>
      <c r="LZD65" s="8"/>
      <c r="LZE65" s="8"/>
      <c r="LZF65" s="8"/>
      <c r="LZG65" s="8"/>
      <c r="LZH65" s="8"/>
      <c r="LZI65" s="8"/>
      <c r="LZJ65" s="8"/>
      <c r="LZK65" s="8"/>
      <c r="LZL65" s="8"/>
      <c r="LZM65" s="8"/>
      <c r="LZN65" s="8"/>
      <c r="LZO65" s="8"/>
      <c r="LZP65" s="8"/>
      <c r="LZQ65" s="8"/>
      <c r="LZR65" s="8"/>
      <c r="LZS65" s="8"/>
      <c r="LZT65" s="8"/>
      <c r="LZU65" s="8"/>
      <c r="LZV65" s="8"/>
      <c r="LZW65" s="8"/>
      <c r="LZX65" s="8"/>
      <c r="LZY65" s="8"/>
      <c r="LZZ65" s="8"/>
      <c r="MAA65" s="8"/>
      <c r="MAB65" s="8"/>
      <c r="MAC65" s="8"/>
      <c r="MAD65" s="8"/>
      <c r="MAE65" s="8"/>
      <c r="MAF65" s="8"/>
      <c r="MAG65" s="8"/>
      <c r="MAH65" s="8"/>
      <c r="MAI65" s="8"/>
      <c r="MAJ65" s="8"/>
      <c r="MAK65" s="8"/>
      <c r="MAL65" s="8"/>
      <c r="MAM65" s="8"/>
      <c r="MAN65" s="8"/>
      <c r="MAO65" s="8"/>
      <c r="MAP65" s="8"/>
      <c r="MAQ65" s="8"/>
      <c r="MAR65" s="8"/>
      <c r="MAS65" s="8"/>
      <c r="MAT65" s="8"/>
      <c r="MAU65" s="8"/>
      <c r="MAV65" s="8"/>
      <c r="MAW65" s="8"/>
      <c r="MAX65" s="8"/>
      <c r="MAY65" s="8"/>
      <c r="MAZ65" s="8"/>
      <c r="MBA65" s="8"/>
      <c r="MBB65" s="8"/>
      <c r="MBC65" s="8"/>
      <c r="MBD65" s="8"/>
      <c r="MBE65" s="8"/>
      <c r="MBF65" s="8"/>
      <c r="MBG65" s="8"/>
      <c r="MBH65" s="8"/>
      <c r="MBI65" s="8"/>
      <c r="MBJ65" s="8"/>
      <c r="MBK65" s="8"/>
      <c r="MBL65" s="8"/>
      <c r="MBM65" s="8"/>
      <c r="MBN65" s="8"/>
      <c r="MBO65" s="8"/>
      <c r="MBP65" s="8"/>
      <c r="MBQ65" s="8"/>
      <c r="MBR65" s="8"/>
      <c r="MBS65" s="8"/>
      <c r="MBT65" s="8"/>
      <c r="MBU65" s="8"/>
      <c r="MBV65" s="8"/>
      <c r="MBW65" s="8"/>
      <c r="MBX65" s="8"/>
      <c r="MBY65" s="8"/>
      <c r="MBZ65" s="8"/>
      <c r="MCA65" s="8"/>
      <c r="MCB65" s="8"/>
      <c r="MCC65" s="8"/>
      <c r="MCD65" s="8"/>
      <c r="MCE65" s="8"/>
      <c r="MCF65" s="8"/>
      <c r="MCG65" s="8"/>
      <c r="MCH65" s="8"/>
      <c r="MCI65" s="8"/>
      <c r="MCJ65" s="8"/>
      <c r="MCK65" s="8"/>
      <c r="MCL65" s="8"/>
      <c r="MCM65" s="8"/>
      <c r="MCN65" s="8"/>
      <c r="MCO65" s="8"/>
      <c r="MCP65" s="8"/>
      <c r="MCQ65" s="8"/>
      <c r="MCR65" s="8"/>
      <c r="MCS65" s="8"/>
      <c r="MCT65" s="8"/>
      <c r="MCU65" s="8"/>
      <c r="MCV65" s="8"/>
      <c r="MCW65" s="8"/>
      <c r="MCX65" s="8"/>
      <c r="MCY65" s="8"/>
      <c r="MCZ65" s="8"/>
      <c r="MDA65" s="8"/>
      <c r="MDB65" s="8"/>
      <c r="MDC65" s="8"/>
      <c r="MDD65" s="8"/>
      <c r="MDE65" s="8"/>
      <c r="MDF65" s="8"/>
      <c r="MDG65" s="8"/>
      <c r="MDH65" s="8"/>
      <c r="MDI65" s="8"/>
      <c r="MDJ65" s="8"/>
      <c r="MDK65" s="8"/>
      <c r="MDL65" s="8"/>
      <c r="MDM65" s="8"/>
      <c r="MDN65" s="8"/>
      <c r="MDO65" s="8"/>
      <c r="MDP65" s="8"/>
      <c r="MDQ65" s="8"/>
      <c r="MDR65" s="8"/>
      <c r="MDS65" s="8"/>
      <c r="MDT65" s="8"/>
      <c r="MDU65" s="8"/>
      <c r="MDV65" s="8"/>
      <c r="MDW65" s="8"/>
      <c r="MDX65" s="8"/>
      <c r="MDY65" s="8"/>
      <c r="MDZ65" s="8"/>
      <c r="MEA65" s="8"/>
      <c r="MEB65" s="8"/>
      <c r="MEC65" s="8"/>
      <c r="MED65" s="8"/>
      <c r="MEE65" s="8"/>
      <c r="MEF65" s="8"/>
      <c r="MEG65" s="8"/>
      <c r="MEH65" s="8"/>
      <c r="MEI65" s="8"/>
      <c r="MEJ65" s="8"/>
      <c r="MEK65" s="8"/>
      <c r="MEL65" s="8"/>
      <c r="MEM65" s="8"/>
      <c r="MEN65" s="8"/>
      <c r="MEO65" s="8"/>
      <c r="MEP65" s="8"/>
      <c r="MEQ65" s="8"/>
      <c r="MER65" s="8"/>
      <c r="MES65" s="8"/>
      <c r="MET65" s="8"/>
      <c r="MEU65" s="8"/>
      <c r="MEV65" s="8"/>
      <c r="MEW65" s="8"/>
      <c r="MEX65" s="8"/>
      <c r="MEY65" s="8"/>
      <c r="MEZ65" s="8"/>
      <c r="MFA65" s="8"/>
      <c r="MFB65" s="8"/>
      <c r="MFC65" s="8"/>
      <c r="MFD65" s="8"/>
      <c r="MFE65" s="8"/>
      <c r="MFF65" s="8"/>
      <c r="MFG65" s="8"/>
      <c r="MFH65" s="8"/>
      <c r="MFI65" s="8"/>
      <c r="MFJ65" s="8"/>
      <c r="MFK65" s="8"/>
      <c r="MFL65" s="8"/>
      <c r="MFM65" s="8"/>
      <c r="MFN65" s="8"/>
      <c r="MFO65" s="8"/>
      <c r="MFP65" s="8"/>
      <c r="MFQ65" s="8"/>
      <c r="MFR65" s="8"/>
      <c r="MFS65" s="8"/>
      <c r="MFT65" s="8"/>
      <c r="MFU65" s="8"/>
      <c r="MFV65" s="8"/>
      <c r="MFW65" s="8"/>
      <c r="MFX65" s="8"/>
      <c r="MFY65" s="8"/>
      <c r="MFZ65" s="8"/>
      <c r="MGA65" s="8"/>
      <c r="MGB65" s="8"/>
      <c r="MGC65" s="8"/>
      <c r="MGD65" s="8"/>
      <c r="MGE65" s="8"/>
      <c r="MGF65" s="8"/>
      <c r="MGG65" s="8"/>
      <c r="MGH65" s="8"/>
      <c r="MGI65" s="8"/>
      <c r="MGJ65" s="8"/>
      <c r="MGK65" s="8"/>
      <c r="MGL65" s="8"/>
      <c r="MGM65" s="8"/>
      <c r="MGN65" s="8"/>
      <c r="MGO65" s="8"/>
      <c r="MGP65" s="8"/>
      <c r="MGQ65" s="8"/>
      <c r="MGR65" s="8"/>
      <c r="MGS65" s="8"/>
      <c r="MGT65" s="8"/>
      <c r="MGU65" s="8"/>
      <c r="MGV65" s="8"/>
      <c r="MGW65" s="8"/>
      <c r="MGX65" s="8"/>
      <c r="MGY65" s="8"/>
      <c r="MGZ65" s="8"/>
      <c r="MHA65" s="8"/>
      <c r="MHB65" s="8"/>
      <c r="MHC65" s="8"/>
      <c r="MHD65" s="8"/>
      <c r="MHE65" s="8"/>
      <c r="MHF65" s="8"/>
      <c r="MHG65" s="8"/>
      <c r="MHH65" s="8"/>
      <c r="MHI65" s="8"/>
      <c r="MHJ65" s="8"/>
      <c r="MHK65" s="8"/>
      <c r="MHL65" s="8"/>
      <c r="MHM65" s="8"/>
      <c r="MHN65" s="8"/>
      <c r="MHO65" s="8"/>
      <c r="MHP65" s="8"/>
      <c r="MHQ65" s="8"/>
      <c r="MHR65" s="8"/>
      <c r="MHS65" s="8"/>
      <c r="MHT65" s="8"/>
      <c r="MHU65" s="8"/>
      <c r="MHV65" s="8"/>
      <c r="MHW65" s="8"/>
      <c r="MHX65" s="8"/>
      <c r="MHY65" s="8"/>
      <c r="MHZ65" s="8"/>
      <c r="MIA65" s="8"/>
      <c r="MIB65" s="8"/>
      <c r="MIC65" s="8"/>
      <c r="MID65" s="8"/>
      <c r="MIE65" s="8"/>
      <c r="MIF65" s="8"/>
      <c r="MIG65" s="8"/>
      <c r="MIH65" s="8"/>
      <c r="MII65" s="8"/>
      <c r="MIJ65" s="8"/>
      <c r="MIK65" s="8"/>
      <c r="MIL65" s="8"/>
      <c r="MIM65" s="8"/>
      <c r="MIN65" s="8"/>
      <c r="MIO65" s="8"/>
      <c r="MIP65" s="8"/>
      <c r="MIQ65" s="8"/>
      <c r="MIR65" s="8"/>
      <c r="MIS65" s="8"/>
      <c r="MIT65" s="8"/>
      <c r="MIU65" s="8"/>
      <c r="MIV65" s="8"/>
      <c r="MIW65" s="8"/>
      <c r="MIX65" s="8"/>
      <c r="MIY65" s="8"/>
      <c r="MIZ65" s="8"/>
      <c r="MJA65" s="8"/>
      <c r="MJB65" s="8"/>
      <c r="MJC65" s="8"/>
      <c r="MJD65" s="8"/>
      <c r="MJE65" s="8"/>
      <c r="MJF65" s="8"/>
      <c r="MJG65" s="8"/>
      <c r="MJH65" s="8"/>
      <c r="MJI65" s="8"/>
      <c r="MJJ65" s="8"/>
      <c r="MJK65" s="8"/>
      <c r="MJL65" s="8"/>
      <c r="MJM65" s="8"/>
      <c r="MJN65" s="8"/>
      <c r="MJO65" s="8"/>
      <c r="MJP65" s="8"/>
      <c r="MJQ65" s="8"/>
      <c r="MJR65" s="8"/>
      <c r="MJS65" s="8"/>
      <c r="MJT65" s="8"/>
      <c r="MJU65" s="8"/>
      <c r="MJV65" s="8"/>
      <c r="MJW65" s="8"/>
      <c r="MJX65" s="8"/>
      <c r="MJY65" s="8"/>
      <c r="MJZ65" s="8"/>
      <c r="MKA65" s="8"/>
      <c r="MKB65" s="8"/>
      <c r="MKC65" s="8"/>
      <c r="MKD65" s="8"/>
      <c r="MKE65" s="8"/>
      <c r="MKF65" s="8"/>
      <c r="MKG65" s="8"/>
      <c r="MKH65" s="8"/>
      <c r="MKI65" s="8"/>
      <c r="MKJ65" s="8"/>
      <c r="MKK65" s="8"/>
      <c r="MKL65" s="8"/>
      <c r="MKM65" s="8"/>
      <c r="MKN65" s="8"/>
      <c r="MKO65" s="8"/>
      <c r="MKP65" s="8"/>
      <c r="MKQ65" s="8"/>
      <c r="MKR65" s="8"/>
      <c r="MKS65" s="8"/>
      <c r="MKT65" s="8"/>
      <c r="MKU65" s="8"/>
      <c r="MKV65" s="8"/>
      <c r="MKW65" s="8"/>
      <c r="MKX65" s="8"/>
      <c r="MKY65" s="8"/>
      <c r="MKZ65" s="8"/>
      <c r="MLA65" s="8"/>
      <c r="MLB65" s="8"/>
      <c r="MLC65" s="8"/>
      <c r="MLD65" s="8"/>
      <c r="MLE65" s="8"/>
      <c r="MLF65" s="8"/>
      <c r="MLG65" s="8"/>
      <c r="MLH65" s="8"/>
      <c r="MLI65" s="8"/>
      <c r="MLJ65" s="8"/>
      <c r="MLK65" s="8"/>
      <c r="MLL65" s="8"/>
      <c r="MLM65" s="8"/>
      <c r="MLN65" s="8"/>
      <c r="MLO65" s="8"/>
      <c r="MLP65" s="8"/>
      <c r="MLQ65" s="8"/>
      <c r="MLR65" s="8"/>
      <c r="MLS65" s="8"/>
      <c r="MLT65" s="8"/>
      <c r="MLU65" s="8"/>
      <c r="MLV65" s="8"/>
      <c r="MLW65" s="8"/>
      <c r="MLX65" s="8"/>
      <c r="MLY65" s="8"/>
      <c r="MLZ65" s="8"/>
      <c r="MMA65" s="8"/>
      <c r="MMB65" s="8"/>
      <c r="MMC65" s="8"/>
      <c r="MMD65" s="8"/>
      <c r="MME65" s="8"/>
      <c r="MMF65" s="8"/>
      <c r="MMG65" s="8"/>
      <c r="MMH65" s="8"/>
      <c r="MMI65" s="8"/>
      <c r="MMJ65" s="8"/>
      <c r="MMK65" s="8"/>
      <c r="MML65" s="8"/>
      <c r="MMM65" s="8"/>
      <c r="MMN65" s="8"/>
      <c r="MMO65" s="8"/>
      <c r="MMP65" s="8"/>
      <c r="MMQ65" s="8"/>
      <c r="MMR65" s="8"/>
      <c r="MMS65" s="8"/>
      <c r="MMT65" s="8"/>
      <c r="MMU65" s="8"/>
      <c r="MMV65" s="8"/>
      <c r="MMW65" s="8"/>
      <c r="MMX65" s="8"/>
      <c r="MMY65" s="8"/>
      <c r="MMZ65" s="8"/>
      <c r="MNA65" s="8"/>
      <c r="MNB65" s="8"/>
      <c r="MNC65" s="8"/>
      <c r="MND65" s="8"/>
      <c r="MNE65" s="8"/>
      <c r="MNF65" s="8"/>
      <c r="MNG65" s="8"/>
      <c r="MNH65" s="8"/>
      <c r="MNI65" s="8"/>
      <c r="MNJ65" s="8"/>
      <c r="MNK65" s="8"/>
      <c r="MNL65" s="8"/>
      <c r="MNM65" s="8"/>
      <c r="MNN65" s="8"/>
      <c r="MNO65" s="8"/>
      <c r="MNP65" s="8"/>
      <c r="MNQ65" s="8"/>
      <c r="MNR65" s="8"/>
      <c r="MNS65" s="8"/>
      <c r="MNT65" s="8"/>
      <c r="MNU65" s="8"/>
      <c r="MNV65" s="8"/>
      <c r="MNW65" s="8"/>
      <c r="MNX65" s="8"/>
      <c r="MNY65" s="8"/>
      <c r="MNZ65" s="8"/>
      <c r="MOA65" s="8"/>
      <c r="MOB65" s="8"/>
      <c r="MOC65" s="8"/>
      <c r="MOD65" s="8"/>
      <c r="MOE65" s="8"/>
      <c r="MOF65" s="8"/>
      <c r="MOG65" s="8"/>
      <c r="MOH65" s="8"/>
      <c r="MOI65" s="8"/>
      <c r="MOJ65" s="8"/>
      <c r="MOK65" s="8"/>
      <c r="MOL65" s="8"/>
      <c r="MOM65" s="8"/>
      <c r="MON65" s="8"/>
      <c r="MOO65" s="8"/>
      <c r="MOP65" s="8"/>
      <c r="MOQ65" s="8"/>
      <c r="MOR65" s="8"/>
      <c r="MOS65" s="8"/>
      <c r="MOT65" s="8"/>
      <c r="MOU65" s="8"/>
      <c r="MOV65" s="8"/>
      <c r="MOW65" s="8"/>
      <c r="MOX65" s="8"/>
      <c r="MOY65" s="8"/>
      <c r="MOZ65" s="8"/>
      <c r="MPA65" s="8"/>
      <c r="MPB65" s="8"/>
      <c r="MPC65" s="8"/>
      <c r="MPD65" s="8"/>
      <c r="MPE65" s="8"/>
      <c r="MPF65" s="8"/>
      <c r="MPG65" s="8"/>
      <c r="MPH65" s="8"/>
      <c r="MPI65" s="8"/>
      <c r="MPJ65" s="8"/>
      <c r="MPK65" s="8"/>
      <c r="MPL65" s="8"/>
      <c r="MPM65" s="8"/>
      <c r="MPN65" s="8"/>
      <c r="MPO65" s="8"/>
      <c r="MPP65" s="8"/>
      <c r="MPQ65" s="8"/>
      <c r="MPR65" s="8"/>
      <c r="MPS65" s="8"/>
      <c r="MPT65" s="8"/>
      <c r="MPU65" s="8"/>
      <c r="MPV65" s="8"/>
      <c r="MPW65" s="8"/>
      <c r="MPX65" s="8"/>
      <c r="MPY65" s="8"/>
      <c r="MPZ65" s="8"/>
      <c r="MQA65" s="8"/>
      <c r="MQB65" s="8"/>
      <c r="MQC65" s="8"/>
      <c r="MQD65" s="8"/>
      <c r="MQE65" s="8"/>
      <c r="MQF65" s="8"/>
      <c r="MQG65" s="8"/>
      <c r="MQH65" s="8"/>
      <c r="MQI65" s="8"/>
      <c r="MQJ65" s="8"/>
      <c r="MQK65" s="8"/>
      <c r="MQL65" s="8"/>
      <c r="MQM65" s="8"/>
      <c r="MQN65" s="8"/>
      <c r="MQO65" s="8"/>
      <c r="MQP65" s="8"/>
      <c r="MQQ65" s="8"/>
      <c r="MQR65" s="8"/>
      <c r="MQS65" s="8"/>
      <c r="MQT65" s="8"/>
      <c r="MQU65" s="8"/>
      <c r="MQV65" s="8"/>
      <c r="MQW65" s="8"/>
      <c r="MQX65" s="8"/>
      <c r="MQY65" s="8"/>
      <c r="MQZ65" s="8"/>
      <c r="MRA65" s="8"/>
      <c r="MRB65" s="8"/>
      <c r="MRC65" s="8"/>
      <c r="MRD65" s="8"/>
      <c r="MRE65" s="8"/>
      <c r="MRF65" s="8"/>
      <c r="MRG65" s="8"/>
      <c r="MRH65" s="8"/>
      <c r="MRI65" s="8"/>
      <c r="MRJ65" s="8"/>
      <c r="MRK65" s="8"/>
      <c r="MRL65" s="8"/>
      <c r="MRM65" s="8"/>
      <c r="MRN65" s="8"/>
      <c r="MRO65" s="8"/>
      <c r="MRP65" s="8"/>
      <c r="MRQ65" s="8"/>
      <c r="MRR65" s="8"/>
      <c r="MRS65" s="8"/>
      <c r="MRT65" s="8"/>
      <c r="MRU65" s="8"/>
      <c r="MRV65" s="8"/>
      <c r="MRW65" s="8"/>
      <c r="MRX65" s="8"/>
      <c r="MRY65" s="8"/>
      <c r="MRZ65" s="8"/>
      <c r="MSA65" s="8"/>
      <c r="MSB65" s="8"/>
      <c r="MSC65" s="8"/>
      <c r="MSD65" s="8"/>
      <c r="MSE65" s="8"/>
      <c r="MSF65" s="8"/>
      <c r="MSG65" s="8"/>
      <c r="MSH65" s="8"/>
      <c r="MSI65" s="8"/>
      <c r="MSJ65" s="8"/>
      <c r="MSK65" s="8"/>
      <c r="MSL65" s="8"/>
      <c r="MSM65" s="8"/>
      <c r="MSN65" s="8"/>
      <c r="MSO65" s="8"/>
      <c r="MSP65" s="8"/>
      <c r="MSQ65" s="8"/>
      <c r="MSR65" s="8"/>
      <c r="MSS65" s="8"/>
      <c r="MST65" s="8"/>
      <c r="MSU65" s="8"/>
      <c r="MSV65" s="8"/>
      <c r="MSW65" s="8"/>
      <c r="MSX65" s="8"/>
      <c r="MSY65" s="8"/>
      <c r="MSZ65" s="8"/>
      <c r="MTA65" s="8"/>
      <c r="MTB65" s="8"/>
      <c r="MTC65" s="8"/>
      <c r="MTD65" s="8"/>
      <c r="MTE65" s="8"/>
      <c r="MTF65" s="8"/>
      <c r="MTG65" s="8"/>
      <c r="MTH65" s="8"/>
      <c r="MTI65" s="8"/>
      <c r="MTJ65" s="8"/>
      <c r="MTK65" s="8"/>
      <c r="MTL65" s="8"/>
      <c r="MTM65" s="8"/>
      <c r="MTN65" s="8"/>
      <c r="MTO65" s="8"/>
      <c r="MTP65" s="8"/>
      <c r="MTQ65" s="8"/>
      <c r="MTR65" s="8"/>
      <c r="MTS65" s="8"/>
      <c r="MTT65" s="8"/>
      <c r="MTU65" s="8"/>
      <c r="MTV65" s="8"/>
      <c r="MTW65" s="8"/>
      <c r="MTX65" s="8"/>
      <c r="MTY65" s="8"/>
      <c r="MTZ65" s="8"/>
      <c r="MUA65" s="8"/>
      <c r="MUB65" s="8"/>
      <c r="MUC65" s="8"/>
      <c r="MUD65" s="8"/>
      <c r="MUE65" s="8"/>
      <c r="MUF65" s="8"/>
      <c r="MUG65" s="8"/>
      <c r="MUH65" s="8"/>
      <c r="MUI65" s="8"/>
      <c r="MUJ65" s="8"/>
      <c r="MUK65" s="8"/>
      <c r="MUL65" s="8"/>
      <c r="MUM65" s="8"/>
      <c r="MUN65" s="8"/>
      <c r="MUO65" s="8"/>
      <c r="MUP65" s="8"/>
      <c r="MUQ65" s="8"/>
      <c r="MUR65" s="8"/>
      <c r="MUS65" s="8"/>
      <c r="MUT65" s="8"/>
      <c r="MUU65" s="8"/>
      <c r="MUV65" s="8"/>
      <c r="MUW65" s="8"/>
      <c r="MUX65" s="8"/>
      <c r="MUY65" s="8"/>
      <c r="MUZ65" s="8"/>
      <c r="MVA65" s="8"/>
      <c r="MVB65" s="8"/>
      <c r="MVC65" s="8"/>
      <c r="MVD65" s="8"/>
      <c r="MVE65" s="8"/>
      <c r="MVF65" s="8"/>
      <c r="MVG65" s="8"/>
      <c r="MVH65" s="8"/>
      <c r="MVI65" s="8"/>
      <c r="MVJ65" s="8"/>
      <c r="MVK65" s="8"/>
      <c r="MVL65" s="8"/>
      <c r="MVM65" s="8"/>
      <c r="MVN65" s="8"/>
      <c r="MVO65" s="8"/>
      <c r="MVP65" s="8"/>
      <c r="MVQ65" s="8"/>
      <c r="MVR65" s="8"/>
      <c r="MVS65" s="8"/>
      <c r="MVT65" s="8"/>
      <c r="MVU65" s="8"/>
      <c r="MVV65" s="8"/>
      <c r="MVW65" s="8"/>
      <c r="MVX65" s="8"/>
      <c r="MVY65" s="8"/>
      <c r="MVZ65" s="8"/>
      <c r="MWA65" s="8"/>
      <c r="MWB65" s="8"/>
      <c r="MWC65" s="8"/>
      <c r="MWD65" s="8"/>
      <c r="MWE65" s="8"/>
      <c r="MWF65" s="8"/>
      <c r="MWG65" s="8"/>
      <c r="MWH65" s="8"/>
      <c r="MWI65" s="8"/>
      <c r="MWJ65" s="8"/>
      <c r="MWK65" s="8"/>
      <c r="MWL65" s="8"/>
      <c r="MWM65" s="8"/>
      <c r="MWN65" s="8"/>
      <c r="MWO65" s="8"/>
      <c r="MWP65" s="8"/>
      <c r="MWQ65" s="8"/>
      <c r="MWR65" s="8"/>
      <c r="MWS65" s="8"/>
      <c r="MWT65" s="8"/>
      <c r="MWU65" s="8"/>
      <c r="MWV65" s="8"/>
      <c r="MWW65" s="8"/>
      <c r="MWX65" s="8"/>
      <c r="MWY65" s="8"/>
      <c r="MWZ65" s="8"/>
      <c r="MXA65" s="8"/>
      <c r="MXB65" s="8"/>
      <c r="MXC65" s="8"/>
      <c r="MXD65" s="8"/>
      <c r="MXE65" s="8"/>
      <c r="MXF65" s="8"/>
      <c r="MXG65" s="8"/>
      <c r="MXH65" s="8"/>
      <c r="MXI65" s="8"/>
      <c r="MXJ65" s="8"/>
      <c r="MXK65" s="8"/>
      <c r="MXL65" s="8"/>
      <c r="MXM65" s="8"/>
      <c r="MXN65" s="8"/>
      <c r="MXO65" s="8"/>
      <c r="MXP65" s="8"/>
      <c r="MXQ65" s="8"/>
      <c r="MXR65" s="8"/>
      <c r="MXS65" s="8"/>
      <c r="MXT65" s="8"/>
      <c r="MXU65" s="8"/>
      <c r="MXV65" s="8"/>
      <c r="MXW65" s="8"/>
      <c r="MXX65" s="8"/>
      <c r="MXY65" s="8"/>
      <c r="MXZ65" s="8"/>
      <c r="MYA65" s="8"/>
      <c r="MYB65" s="8"/>
      <c r="MYC65" s="8"/>
      <c r="MYD65" s="8"/>
      <c r="MYE65" s="8"/>
      <c r="MYF65" s="8"/>
      <c r="MYG65" s="8"/>
      <c r="MYH65" s="8"/>
      <c r="MYI65" s="8"/>
      <c r="MYJ65" s="8"/>
      <c r="MYK65" s="8"/>
      <c r="MYL65" s="8"/>
      <c r="MYM65" s="8"/>
      <c r="MYN65" s="8"/>
      <c r="MYO65" s="8"/>
      <c r="MYP65" s="8"/>
      <c r="MYQ65" s="8"/>
      <c r="MYR65" s="8"/>
      <c r="MYS65" s="8"/>
      <c r="MYT65" s="8"/>
      <c r="MYU65" s="8"/>
      <c r="MYV65" s="8"/>
      <c r="MYW65" s="8"/>
      <c r="MYX65" s="8"/>
      <c r="MYY65" s="8"/>
      <c r="MYZ65" s="8"/>
      <c r="MZA65" s="8"/>
      <c r="MZB65" s="8"/>
      <c r="MZC65" s="8"/>
      <c r="MZD65" s="8"/>
      <c r="MZE65" s="8"/>
      <c r="MZF65" s="8"/>
      <c r="MZG65" s="8"/>
      <c r="MZH65" s="8"/>
      <c r="MZI65" s="8"/>
      <c r="MZJ65" s="8"/>
      <c r="MZK65" s="8"/>
      <c r="MZL65" s="8"/>
      <c r="MZM65" s="8"/>
      <c r="MZN65" s="8"/>
      <c r="MZO65" s="8"/>
      <c r="MZP65" s="8"/>
      <c r="MZQ65" s="8"/>
      <c r="MZR65" s="8"/>
      <c r="MZS65" s="8"/>
      <c r="MZT65" s="8"/>
      <c r="MZU65" s="8"/>
      <c r="MZV65" s="8"/>
      <c r="MZW65" s="8"/>
      <c r="MZX65" s="8"/>
      <c r="MZY65" s="8"/>
      <c r="MZZ65" s="8"/>
      <c r="NAA65" s="8"/>
      <c r="NAB65" s="8"/>
      <c r="NAC65" s="8"/>
      <c r="NAD65" s="8"/>
      <c r="NAE65" s="8"/>
      <c r="NAF65" s="8"/>
      <c r="NAG65" s="8"/>
      <c r="NAH65" s="8"/>
      <c r="NAI65" s="8"/>
      <c r="NAJ65" s="8"/>
      <c r="NAK65" s="8"/>
      <c r="NAL65" s="8"/>
      <c r="NAM65" s="8"/>
      <c r="NAN65" s="8"/>
      <c r="NAO65" s="8"/>
      <c r="NAP65" s="8"/>
      <c r="NAQ65" s="8"/>
      <c r="NAR65" s="8"/>
      <c r="NAS65" s="8"/>
      <c r="NAT65" s="8"/>
      <c r="NAU65" s="8"/>
      <c r="NAV65" s="8"/>
      <c r="NAW65" s="8"/>
      <c r="NAX65" s="8"/>
      <c r="NAY65" s="8"/>
      <c r="NAZ65" s="8"/>
      <c r="NBA65" s="8"/>
      <c r="NBB65" s="8"/>
      <c r="NBC65" s="8"/>
      <c r="NBD65" s="8"/>
      <c r="NBE65" s="8"/>
      <c r="NBF65" s="8"/>
      <c r="NBG65" s="8"/>
      <c r="NBH65" s="8"/>
      <c r="NBI65" s="8"/>
      <c r="NBJ65" s="8"/>
      <c r="NBK65" s="8"/>
      <c r="NBL65" s="8"/>
      <c r="NBM65" s="8"/>
      <c r="NBN65" s="8"/>
      <c r="NBO65" s="8"/>
      <c r="NBP65" s="8"/>
      <c r="NBQ65" s="8"/>
      <c r="NBR65" s="8"/>
      <c r="NBS65" s="8"/>
      <c r="NBT65" s="8"/>
      <c r="NBU65" s="8"/>
      <c r="NBV65" s="8"/>
      <c r="NBW65" s="8"/>
      <c r="NBX65" s="8"/>
      <c r="NBY65" s="8"/>
      <c r="NBZ65" s="8"/>
      <c r="NCA65" s="8"/>
      <c r="NCB65" s="8"/>
      <c r="NCC65" s="8"/>
      <c r="NCD65" s="8"/>
      <c r="NCE65" s="8"/>
      <c r="NCF65" s="8"/>
      <c r="NCG65" s="8"/>
      <c r="NCH65" s="8"/>
      <c r="NCI65" s="8"/>
      <c r="NCJ65" s="8"/>
      <c r="NCK65" s="8"/>
      <c r="NCL65" s="8"/>
      <c r="NCM65" s="8"/>
      <c r="NCN65" s="8"/>
      <c r="NCO65" s="8"/>
      <c r="NCP65" s="8"/>
      <c r="NCQ65" s="8"/>
      <c r="NCR65" s="8"/>
      <c r="NCS65" s="8"/>
      <c r="NCT65" s="8"/>
      <c r="NCU65" s="8"/>
      <c r="NCV65" s="8"/>
      <c r="NCW65" s="8"/>
      <c r="NCX65" s="8"/>
      <c r="NCY65" s="8"/>
      <c r="NCZ65" s="8"/>
      <c r="NDA65" s="8"/>
      <c r="NDB65" s="8"/>
      <c r="NDC65" s="8"/>
      <c r="NDD65" s="8"/>
      <c r="NDE65" s="8"/>
      <c r="NDF65" s="8"/>
      <c r="NDG65" s="8"/>
      <c r="NDH65" s="8"/>
      <c r="NDI65" s="8"/>
      <c r="NDJ65" s="8"/>
      <c r="NDK65" s="8"/>
      <c r="NDL65" s="8"/>
      <c r="NDM65" s="8"/>
      <c r="NDN65" s="8"/>
      <c r="NDO65" s="8"/>
      <c r="NDP65" s="8"/>
      <c r="NDQ65" s="8"/>
      <c r="NDR65" s="8"/>
      <c r="NDS65" s="8"/>
      <c r="NDT65" s="8"/>
      <c r="NDU65" s="8"/>
      <c r="NDV65" s="8"/>
      <c r="NDW65" s="8"/>
      <c r="NDX65" s="8"/>
      <c r="NDY65" s="8"/>
      <c r="NDZ65" s="8"/>
      <c r="NEA65" s="8"/>
      <c r="NEB65" s="8"/>
      <c r="NEC65" s="8"/>
      <c r="NED65" s="8"/>
      <c r="NEE65" s="8"/>
      <c r="NEF65" s="8"/>
      <c r="NEG65" s="8"/>
      <c r="NEH65" s="8"/>
      <c r="NEI65" s="8"/>
      <c r="NEJ65" s="8"/>
      <c r="NEK65" s="8"/>
      <c r="NEL65" s="8"/>
      <c r="NEM65" s="8"/>
      <c r="NEN65" s="8"/>
      <c r="NEO65" s="8"/>
      <c r="NEP65" s="8"/>
      <c r="NEQ65" s="8"/>
      <c r="NER65" s="8"/>
      <c r="NES65" s="8"/>
      <c r="NET65" s="8"/>
      <c r="NEU65" s="8"/>
      <c r="NEV65" s="8"/>
      <c r="NEW65" s="8"/>
      <c r="NEX65" s="8"/>
      <c r="NEY65" s="8"/>
      <c r="NEZ65" s="8"/>
      <c r="NFA65" s="8"/>
      <c r="NFB65" s="8"/>
      <c r="NFC65" s="8"/>
      <c r="NFD65" s="8"/>
      <c r="NFE65" s="8"/>
      <c r="NFF65" s="8"/>
      <c r="NFG65" s="8"/>
      <c r="NFH65" s="8"/>
      <c r="NFI65" s="8"/>
      <c r="NFJ65" s="8"/>
      <c r="NFK65" s="8"/>
      <c r="NFL65" s="8"/>
      <c r="NFM65" s="8"/>
      <c r="NFN65" s="8"/>
      <c r="NFO65" s="8"/>
      <c r="NFP65" s="8"/>
      <c r="NFQ65" s="8"/>
      <c r="NFR65" s="8"/>
      <c r="NFS65" s="8"/>
      <c r="NFT65" s="8"/>
      <c r="NFU65" s="8"/>
      <c r="NFV65" s="8"/>
      <c r="NFW65" s="8"/>
      <c r="NFX65" s="8"/>
      <c r="NFY65" s="8"/>
      <c r="NFZ65" s="8"/>
      <c r="NGA65" s="8"/>
      <c r="NGB65" s="8"/>
      <c r="NGC65" s="8"/>
      <c r="NGD65" s="8"/>
      <c r="NGE65" s="8"/>
      <c r="NGF65" s="8"/>
      <c r="NGG65" s="8"/>
      <c r="NGH65" s="8"/>
      <c r="NGI65" s="8"/>
      <c r="NGJ65" s="8"/>
      <c r="NGK65" s="8"/>
      <c r="NGL65" s="8"/>
      <c r="NGM65" s="8"/>
      <c r="NGN65" s="8"/>
      <c r="NGO65" s="8"/>
      <c r="NGP65" s="8"/>
      <c r="NGQ65" s="8"/>
      <c r="NGR65" s="8"/>
      <c r="NGS65" s="8"/>
      <c r="NGT65" s="8"/>
      <c r="NGU65" s="8"/>
      <c r="NGV65" s="8"/>
      <c r="NGW65" s="8"/>
      <c r="NGX65" s="8"/>
      <c r="NGY65" s="8"/>
      <c r="NGZ65" s="8"/>
      <c r="NHA65" s="8"/>
      <c r="NHB65" s="8"/>
      <c r="NHC65" s="8"/>
      <c r="NHD65" s="8"/>
      <c r="NHE65" s="8"/>
      <c r="NHF65" s="8"/>
      <c r="NHG65" s="8"/>
      <c r="NHH65" s="8"/>
      <c r="NHI65" s="8"/>
      <c r="NHJ65" s="8"/>
      <c r="NHK65" s="8"/>
      <c r="NHL65" s="8"/>
      <c r="NHM65" s="8"/>
      <c r="NHN65" s="8"/>
      <c r="NHO65" s="8"/>
      <c r="NHP65" s="8"/>
      <c r="NHQ65" s="8"/>
      <c r="NHR65" s="8"/>
      <c r="NHS65" s="8"/>
      <c r="NHT65" s="8"/>
      <c r="NHU65" s="8"/>
      <c r="NHV65" s="8"/>
      <c r="NHW65" s="8"/>
      <c r="NHX65" s="8"/>
      <c r="NHY65" s="8"/>
      <c r="NHZ65" s="8"/>
      <c r="NIA65" s="8"/>
      <c r="NIB65" s="8"/>
      <c r="NIC65" s="8"/>
      <c r="NID65" s="8"/>
      <c r="NIE65" s="8"/>
      <c r="NIF65" s="8"/>
      <c r="NIG65" s="8"/>
      <c r="NIH65" s="8"/>
      <c r="NII65" s="8"/>
      <c r="NIJ65" s="8"/>
      <c r="NIK65" s="8"/>
      <c r="NIL65" s="8"/>
      <c r="NIM65" s="8"/>
      <c r="NIN65" s="8"/>
      <c r="NIO65" s="8"/>
      <c r="NIP65" s="8"/>
      <c r="NIQ65" s="8"/>
      <c r="NIR65" s="8"/>
      <c r="NIS65" s="8"/>
      <c r="NIT65" s="8"/>
      <c r="NIU65" s="8"/>
      <c r="NIV65" s="8"/>
      <c r="NIW65" s="8"/>
      <c r="NIX65" s="8"/>
      <c r="NIY65" s="8"/>
      <c r="NIZ65" s="8"/>
      <c r="NJA65" s="8"/>
      <c r="NJB65" s="8"/>
      <c r="NJC65" s="8"/>
      <c r="NJD65" s="8"/>
      <c r="NJE65" s="8"/>
      <c r="NJF65" s="8"/>
      <c r="NJG65" s="8"/>
      <c r="NJH65" s="8"/>
      <c r="NJI65" s="8"/>
      <c r="NJJ65" s="8"/>
      <c r="NJK65" s="8"/>
      <c r="NJL65" s="8"/>
      <c r="NJM65" s="8"/>
      <c r="NJN65" s="8"/>
      <c r="NJO65" s="8"/>
      <c r="NJP65" s="8"/>
      <c r="NJQ65" s="8"/>
      <c r="NJR65" s="8"/>
      <c r="NJS65" s="8"/>
      <c r="NJT65" s="8"/>
      <c r="NJU65" s="8"/>
      <c r="NJV65" s="8"/>
      <c r="NJW65" s="8"/>
      <c r="NJX65" s="8"/>
      <c r="NJY65" s="8"/>
      <c r="NJZ65" s="8"/>
      <c r="NKA65" s="8"/>
      <c r="NKB65" s="8"/>
      <c r="NKC65" s="8"/>
      <c r="NKD65" s="8"/>
      <c r="NKE65" s="8"/>
      <c r="NKF65" s="8"/>
      <c r="NKG65" s="8"/>
      <c r="NKH65" s="8"/>
      <c r="NKI65" s="8"/>
      <c r="NKJ65" s="8"/>
      <c r="NKK65" s="8"/>
      <c r="NKL65" s="8"/>
      <c r="NKM65" s="8"/>
      <c r="NKN65" s="8"/>
      <c r="NKO65" s="8"/>
      <c r="NKP65" s="8"/>
      <c r="NKQ65" s="8"/>
      <c r="NKR65" s="8"/>
      <c r="NKS65" s="8"/>
      <c r="NKT65" s="8"/>
      <c r="NKU65" s="8"/>
      <c r="NKV65" s="8"/>
      <c r="NKW65" s="8"/>
      <c r="NKX65" s="8"/>
      <c r="NKY65" s="8"/>
      <c r="NKZ65" s="8"/>
      <c r="NLA65" s="8"/>
      <c r="NLB65" s="8"/>
      <c r="NLC65" s="8"/>
      <c r="NLD65" s="8"/>
      <c r="NLE65" s="8"/>
      <c r="NLF65" s="8"/>
      <c r="NLG65" s="8"/>
      <c r="NLH65" s="8"/>
      <c r="NLI65" s="8"/>
      <c r="NLJ65" s="8"/>
      <c r="NLK65" s="8"/>
      <c r="NLL65" s="8"/>
      <c r="NLM65" s="8"/>
      <c r="NLN65" s="8"/>
      <c r="NLO65" s="8"/>
      <c r="NLP65" s="8"/>
      <c r="NLQ65" s="8"/>
      <c r="NLR65" s="8"/>
      <c r="NLS65" s="8"/>
      <c r="NLT65" s="8"/>
      <c r="NLU65" s="8"/>
      <c r="NLV65" s="8"/>
      <c r="NLW65" s="8"/>
      <c r="NLX65" s="8"/>
      <c r="NLY65" s="8"/>
      <c r="NLZ65" s="8"/>
      <c r="NMA65" s="8"/>
      <c r="NMB65" s="8"/>
      <c r="NMC65" s="8"/>
      <c r="NMD65" s="8"/>
      <c r="NME65" s="8"/>
      <c r="NMF65" s="8"/>
      <c r="NMG65" s="8"/>
      <c r="NMH65" s="8"/>
      <c r="NMI65" s="8"/>
      <c r="NMJ65" s="8"/>
      <c r="NMK65" s="8"/>
      <c r="NML65" s="8"/>
      <c r="NMM65" s="8"/>
      <c r="NMN65" s="8"/>
      <c r="NMO65" s="8"/>
      <c r="NMP65" s="8"/>
      <c r="NMQ65" s="8"/>
      <c r="NMR65" s="8"/>
      <c r="NMS65" s="8"/>
      <c r="NMT65" s="8"/>
      <c r="NMU65" s="8"/>
      <c r="NMV65" s="8"/>
      <c r="NMW65" s="8"/>
      <c r="NMX65" s="8"/>
      <c r="NMY65" s="8"/>
      <c r="NMZ65" s="8"/>
      <c r="NNA65" s="8"/>
      <c r="NNB65" s="8"/>
      <c r="NNC65" s="8"/>
      <c r="NND65" s="8"/>
      <c r="NNE65" s="8"/>
      <c r="NNF65" s="8"/>
      <c r="NNG65" s="8"/>
      <c r="NNH65" s="8"/>
      <c r="NNI65" s="8"/>
      <c r="NNJ65" s="8"/>
      <c r="NNK65" s="8"/>
      <c r="NNL65" s="8"/>
      <c r="NNM65" s="8"/>
      <c r="NNN65" s="8"/>
      <c r="NNO65" s="8"/>
      <c r="NNP65" s="8"/>
      <c r="NNQ65" s="8"/>
      <c r="NNR65" s="8"/>
      <c r="NNS65" s="8"/>
      <c r="NNT65" s="8"/>
      <c r="NNU65" s="8"/>
      <c r="NNV65" s="8"/>
      <c r="NNW65" s="8"/>
      <c r="NNX65" s="8"/>
      <c r="NNY65" s="8"/>
      <c r="NNZ65" s="8"/>
      <c r="NOA65" s="8"/>
      <c r="NOB65" s="8"/>
      <c r="NOC65" s="8"/>
      <c r="NOD65" s="8"/>
      <c r="NOE65" s="8"/>
      <c r="NOF65" s="8"/>
      <c r="NOG65" s="8"/>
      <c r="NOH65" s="8"/>
      <c r="NOI65" s="8"/>
      <c r="NOJ65" s="8"/>
      <c r="NOK65" s="8"/>
      <c r="NOL65" s="8"/>
      <c r="NOM65" s="8"/>
      <c r="NON65" s="8"/>
      <c r="NOO65" s="8"/>
      <c r="NOP65" s="8"/>
      <c r="NOQ65" s="8"/>
      <c r="NOR65" s="8"/>
      <c r="NOS65" s="8"/>
      <c r="NOT65" s="8"/>
      <c r="NOU65" s="8"/>
      <c r="NOV65" s="8"/>
      <c r="NOW65" s="8"/>
      <c r="NOX65" s="8"/>
      <c r="NOY65" s="8"/>
      <c r="NOZ65" s="8"/>
      <c r="NPA65" s="8"/>
      <c r="NPB65" s="8"/>
      <c r="NPC65" s="8"/>
      <c r="NPD65" s="8"/>
      <c r="NPE65" s="8"/>
      <c r="NPF65" s="8"/>
      <c r="NPG65" s="8"/>
      <c r="NPH65" s="8"/>
      <c r="NPI65" s="8"/>
      <c r="NPJ65" s="8"/>
      <c r="NPK65" s="8"/>
      <c r="NPL65" s="8"/>
      <c r="NPM65" s="8"/>
      <c r="NPN65" s="8"/>
      <c r="NPO65" s="8"/>
      <c r="NPP65" s="8"/>
      <c r="NPQ65" s="8"/>
      <c r="NPR65" s="8"/>
      <c r="NPS65" s="8"/>
      <c r="NPT65" s="8"/>
      <c r="NPU65" s="8"/>
      <c r="NPV65" s="8"/>
      <c r="NPW65" s="8"/>
      <c r="NPX65" s="8"/>
      <c r="NPY65" s="8"/>
      <c r="NPZ65" s="8"/>
      <c r="NQA65" s="8"/>
      <c r="NQB65" s="8"/>
      <c r="NQC65" s="8"/>
      <c r="NQD65" s="8"/>
      <c r="NQE65" s="8"/>
      <c r="NQF65" s="8"/>
      <c r="NQG65" s="8"/>
      <c r="NQH65" s="8"/>
      <c r="NQI65" s="8"/>
      <c r="NQJ65" s="8"/>
      <c r="NQK65" s="8"/>
      <c r="NQL65" s="8"/>
      <c r="NQM65" s="8"/>
      <c r="NQN65" s="8"/>
      <c r="NQO65" s="8"/>
      <c r="NQP65" s="8"/>
      <c r="NQQ65" s="8"/>
      <c r="NQR65" s="8"/>
      <c r="NQS65" s="8"/>
      <c r="NQT65" s="8"/>
      <c r="NQU65" s="8"/>
      <c r="NQV65" s="8"/>
      <c r="NQW65" s="8"/>
      <c r="NQX65" s="8"/>
      <c r="NQY65" s="8"/>
      <c r="NQZ65" s="8"/>
      <c r="NRA65" s="8"/>
      <c r="NRB65" s="8"/>
      <c r="NRC65" s="8"/>
      <c r="NRD65" s="8"/>
      <c r="NRE65" s="8"/>
      <c r="NRF65" s="8"/>
      <c r="NRG65" s="8"/>
      <c r="NRH65" s="8"/>
      <c r="NRI65" s="8"/>
      <c r="NRJ65" s="8"/>
      <c r="NRK65" s="8"/>
      <c r="NRL65" s="8"/>
      <c r="NRM65" s="8"/>
      <c r="NRN65" s="8"/>
      <c r="NRO65" s="8"/>
      <c r="NRP65" s="8"/>
      <c r="NRQ65" s="8"/>
      <c r="NRR65" s="8"/>
      <c r="NRS65" s="8"/>
      <c r="NRT65" s="8"/>
      <c r="NRU65" s="8"/>
      <c r="NRV65" s="8"/>
      <c r="NRW65" s="8"/>
      <c r="NRX65" s="8"/>
      <c r="NRY65" s="8"/>
      <c r="NRZ65" s="8"/>
      <c r="NSA65" s="8"/>
      <c r="NSB65" s="8"/>
      <c r="NSC65" s="8"/>
      <c r="NSD65" s="8"/>
      <c r="NSE65" s="8"/>
      <c r="NSF65" s="8"/>
      <c r="NSG65" s="8"/>
      <c r="NSH65" s="8"/>
      <c r="NSI65" s="8"/>
      <c r="NSJ65" s="8"/>
      <c r="NSK65" s="8"/>
      <c r="NSL65" s="8"/>
      <c r="NSM65" s="8"/>
      <c r="NSN65" s="8"/>
      <c r="NSO65" s="8"/>
      <c r="NSP65" s="8"/>
      <c r="NSQ65" s="8"/>
      <c r="NSR65" s="8"/>
      <c r="NSS65" s="8"/>
      <c r="NST65" s="8"/>
      <c r="NSU65" s="8"/>
      <c r="NSV65" s="8"/>
      <c r="NSW65" s="8"/>
      <c r="NSX65" s="8"/>
      <c r="NSY65" s="8"/>
      <c r="NSZ65" s="8"/>
      <c r="NTA65" s="8"/>
      <c r="NTB65" s="8"/>
      <c r="NTC65" s="8"/>
      <c r="NTD65" s="8"/>
      <c r="NTE65" s="8"/>
      <c r="NTF65" s="8"/>
      <c r="NTG65" s="8"/>
      <c r="NTH65" s="8"/>
      <c r="NTI65" s="8"/>
      <c r="NTJ65" s="8"/>
      <c r="NTK65" s="8"/>
      <c r="NTL65" s="8"/>
      <c r="NTM65" s="8"/>
      <c r="NTN65" s="8"/>
      <c r="NTO65" s="8"/>
      <c r="NTP65" s="8"/>
      <c r="NTQ65" s="8"/>
      <c r="NTR65" s="8"/>
      <c r="NTS65" s="8"/>
      <c r="NTT65" s="8"/>
      <c r="NTU65" s="8"/>
      <c r="NTV65" s="8"/>
      <c r="NTW65" s="8"/>
      <c r="NTX65" s="8"/>
      <c r="NTY65" s="8"/>
      <c r="NTZ65" s="8"/>
      <c r="NUA65" s="8"/>
      <c r="NUB65" s="8"/>
      <c r="NUC65" s="8"/>
      <c r="NUD65" s="8"/>
      <c r="NUE65" s="8"/>
      <c r="NUF65" s="8"/>
      <c r="NUG65" s="8"/>
      <c r="NUH65" s="8"/>
      <c r="NUI65" s="8"/>
      <c r="NUJ65" s="8"/>
      <c r="NUK65" s="8"/>
      <c r="NUL65" s="8"/>
      <c r="NUM65" s="8"/>
      <c r="NUN65" s="8"/>
      <c r="NUO65" s="8"/>
      <c r="NUP65" s="8"/>
      <c r="NUQ65" s="8"/>
      <c r="NUR65" s="8"/>
      <c r="NUS65" s="8"/>
      <c r="NUT65" s="8"/>
      <c r="NUU65" s="8"/>
      <c r="NUV65" s="8"/>
      <c r="NUW65" s="8"/>
      <c r="NUX65" s="8"/>
      <c r="NUY65" s="8"/>
      <c r="NUZ65" s="8"/>
      <c r="NVA65" s="8"/>
      <c r="NVB65" s="8"/>
      <c r="NVC65" s="8"/>
      <c r="NVD65" s="8"/>
      <c r="NVE65" s="8"/>
      <c r="NVF65" s="8"/>
      <c r="NVG65" s="8"/>
      <c r="NVH65" s="8"/>
      <c r="NVI65" s="8"/>
      <c r="NVJ65" s="8"/>
      <c r="NVK65" s="8"/>
      <c r="NVL65" s="8"/>
      <c r="NVM65" s="8"/>
      <c r="NVN65" s="8"/>
      <c r="NVO65" s="8"/>
      <c r="NVP65" s="8"/>
      <c r="NVQ65" s="8"/>
      <c r="NVR65" s="8"/>
      <c r="NVS65" s="8"/>
      <c r="NVT65" s="8"/>
      <c r="NVU65" s="8"/>
      <c r="NVV65" s="8"/>
      <c r="NVW65" s="8"/>
      <c r="NVX65" s="8"/>
      <c r="NVY65" s="8"/>
      <c r="NVZ65" s="8"/>
      <c r="NWA65" s="8"/>
      <c r="NWB65" s="8"/>
      <c r="NWC65" s="8"/>
      <c r="NWD65" s="8"/>
      <c r="NWE65" s="8"/>
      <c r="NWF65" s="8"/>
      <c r="NWG65" s="8"/>
      <c r="NWH65" s="8"/>
      <c r="NWI65" s="8"/>
      <c r="NWJ65" s="8"/>
      <c r="NWK65" s="8"/>
      <c r="NWL65" s="8"/>
      <c r="NWM65" s="8"/>
      <c r="NWN65" s="8"/>
      <c r="NWO65" s="8"/>
      <c r="NWP65" s="8"/>
      <c r="NWQ65" s="8"/>
      <c r="NWR65" s="8"/>
      <c r="NWS65" s="8"/>
      <c r="NWT65" s="8"/>
      <c r="NWU65" s="8"/>
      <c r="NWV65" s="8"/>
      <c r="NWW65" s="8"/>
      <c r="NWX65" s="8"/>
      <c r="NWY65" s="8"/>
      <c r="NWZ65" s="8"/>
      <c r="NXA65" s="8"/>
      <c r="NXB65" s="8"/>
      <c r="NXC65" s="8"/>
      <c r="NXD65" s="8"/>
      <c r="NXE65" s="8"/>
      <c r="NXF65" s="8"/>
      <c r="NXG65" s="8"/>
      <c r="NXH65" s="8"/>
      <c r="NXI65" s="8"/>
      <c r="NXJ65" s="8"/>
      <c r="NXK65" s="8"/>
      <c r="NXL65" s="8"/>
      <c r="NXM65" s="8"/>
      <c r="NXN65" s="8"/>
      <c r="NXO65" s="8"/>
      <c r="NXP65" s="8"/>
      <c r="NXQ65" s="8"/>
      <c r="NXR65" s="8"/>
      <c r="NXS65" s="8"/>
      <c r="NXT65" s="8"/>
      <c r="NXU65" s="8"/>
      <c r="NXV65" s="8"/>
      <c r="NXW65" s="8"/>
      <c r="NXX65" s="8"/>
      <c r="NXY65" s="8"/>
      <c r="NXZ65" s="8"/>
      <c r="NYA65" s="8"/>
      <c r="NYB65" s="8"/>
      <c r="NYC65" s="8"/>
      <c r="NYD65" s="8"/>
      <c r="NYE65" s="8"/>
      <c r="NYF65" s="8"/>
      <c r="NYG65" s="8"/>
      <c r="NYH65" s="8"/>
      <c r="NYI65" s="8"/>
      <c r="NYJ65" s="8"/>
      <c r="NYK65" s="8"/>
      <c r="NYL65" s="8"/>
      <c r="NYM65" s="8"/>
      <c r="NYN65" s="8"/>
      <c r="NYO65" s="8"/>
      <c r="NYP65" s="8"/>
      <c r="NYQ65" s="8"/>
      <c r="NYR65" s="8"/>
      <c r="NYS65" s="8"/>
      <c r="NYT65" s="8"/>
      <c r="NYU65" s="8"/>
      <c r="NYV65" s="8"/>
      <c r="NYW65" s="8"/>
      <c r="NYX65" s="8"/>
      <c r="NYY65" s="8"/>
      <c r="NYZ65" s="8"/>
      <c r="NZA65" s="8"/>
      <c r="NZB65" s="8"/>
      <c r="NZC65" s="8"/>
      <c r="NZD65" s="8"/>
      <c r="NZE65" s="8"/>
      <c r="NZF65" s="8"/>
      <c r="NZG65" s="8"/>
      <c r="NZH65" s="8"/>
      <c r="NZI65" s="8"/>
      <c r="NZJ65" s="8"/>
      <c r="NZK65" s="8"/>
      <c r="NZL65" s="8"/>
      <c r="NZM65" s="8"/>
      <c r="NZN65" s="8"/>
      <c r="NZO65" s="8"/>
      <c r="NZP65" s="8"/>
      <c r="NZQ65" s="8"/>
      <c r="NZR65" s="8"/>
      <c r="NZS65" s="8"/>
      <c r="NZT65" s="8"/>
      <c r="NZU65" s="8"/>
      <c r="NZV65" s="8"/>
      <c r="NZW65" s="8"/>
      <c r="NZX65" s="8"/>
      <c r="NZY65" s="8"/>
      <c r="NZZ65" s="8"/>
      <c r="OAA65" s="8"/>
      <c r="OAB65" s="8"/>
      <c r="OAC65" s="8"/>
      <c r="OAD65" s="8"/>
      <c r="OAE65" s="8"/>
      <c r="OAF65" s="8"/>
      <c r="OAG65" s="8"/>
      <c r="OAH65" s="8"/>
      <c r="OAI65" s="8"/>
      <c r="OAJ65" s="8"/>
      <c r="OAK65" s="8"/>
      <c r="OAL65" s="8"/>
      <c r="OAM65" s="8"/>
      <c r="OAN65" s="8"/>
      <c r="OAO65" s="8"/>
      <c r="OAP65" s="8"/>
      <c r="OAQ65" s="8"/>
      <c r="OAR65" s="8"/>
      <c r="OAS65" s="8"/>
      <c r="OAT65" s="8"/>
      <c r="OAU65" s="8"/>
      <c r="OAV65" s="8"/>
      <c r="OAW65" s="8"/>
      <c r="OAX65" s="8"/>
      <c r="OAY65" s="8"/>
      <c r="OAZ65" s="8"/>
      <c r="OBA65" s="8"/>
      <c r="OBB65" s="8"/>
      <c r="OBC65" s="8"/>
      <c r="OBD65" s="8"/>
      <c r="OBE65" s="8"/>
      <c r="OBF65" s="8"/>
      <c r="OBG65" s="8"/>
      <c r="OBH65" s="8"/>
      <c r="OBI65" s="8"/>
      <c r="OBJ65" s="8"/>
      <c r="OBK65" s="8"/>
      <c r="OBL65" s="8"/>
      <c r="OBM65" s="8"/>
      <c r="OBN65" s="8"/>
      <c r="OBO65" s="8"/>
      <c r="OBP65" s="8"/>
      <c r="OBQ65" s="8"/>
      <c r="OBR65" s="8"/>
      <c r="OBS65" s="8"/>
      <c r="OBT65" s="8"/>
      <c r="OBU65" s="8"/>
      <c r="OBV65" s="8"/>
      <c r="OBW65" s="8"/>
      <c r="OBX65" s="8"/>
      <c r="OBY65" s="8"/>
      <c r="OBZ65" s="8"/>
      <c r="OCA65" s="8"/>
      <c r="OCB65" s="8"/>
      <c r="OCC65" s="8"/>
      <c r="OCD65" s="8"/>
      <c r="OCE65" s="8"/>
      <c r="OCF65" s="8"/>
      <c r="OCG65" s="8"/>
      <c r="OCH65" s="8"/>
      <c r="OCI65" s="8"/>
      <c r="OCJ65" s="8"/>
      <c r="OCK65" s="8"/>
      <c r="OCL65" s="8"/>
      <c r="OCM65" s="8"/>
      <c r="OCN65" s="8"/>
      <c r="OCO65" s="8"/>
      <c r="OCP65" s="8"/>
      <c r="OCQ65" s="8"/>
      <c r="OCR65" s="8"/>
      <c r="OCS65" s="8"/>
      <c r="OCT65" s="8"/>
      <c r="OCU65" s="8"/>
      <c r="OCV65" s="8"/>
      <c r="OCW65" s="8"/>
      <c r="OCX65" s="8"/>
      <c r="OCY65" s="8"/>
      <c r="OCZ65" s="8"/>
      <c r="ODA65" s="8"/>
      <c r="ODB65" s="8"/>
      <c r="ODC65" s="8"/>
      <c r="ODD65" s="8"/>
      <c r="ODE65" s="8"/>
      <c r="ODF65" s="8"/>
      <c r="ODG65" s="8"/>
      <c r="ODH65" s="8"/>
      <c r="ODI65" s="8"/>
      <c r="ODJ65" s="8"/>
      <c r="ODK65" s="8"/>
      <c r="ODL65" s="8"/>
      <c r="ODM65" s="8"/>
      <c r="ODN65" s="8"/>
      <c r="ODO65" s="8"/>
      <c r="ODP65" s="8"/>
      <c r="ODQ65" s="8"/>
      <c r="ODR65" s="8"/>
      <c r="ODS65" s="8"/>
      <c r="ODT65" s="8"/>
      <c r="ODU65" s="8"/>
      <c r="ODV65" s="8"/>
      <c r="ODW65" s="8"/>
      <c r="ODX65" s="8"/>
      <c r="ODY65" s="8"/>
      <c r="ODZ65" s="8"/>
      <c r="OEA65" s="8"/>
      <c r="OEB65" s="8"/>
      <c r="OEC65" s="8"/>
      <c r="OED65" s="8"/>
      <c r="OEE65" s="8"/>
      <c r="OEF65" s="8"/>
      <c r="OEG65" s="8"/>
      <c r="OEH65" s="8"/>
      <c r="OEI65" s="8"/>
      <c r="OEJ65" s="8"/>
      <c r="OEK65" s="8"/>
      <c r="OEL65" s="8"/>
      <c r="OEM65" s="8"/>
      <c r="OEN65" s="8"/>
      <c r="OEO65" s="8"/>
      <c r="OEP65" s="8"/>
      <c r="OEQ65" s="8"/>
      <c r="OER65" s="8"/>
      <c r="OES65" s="8"/>
      <c r="OET65" s="8"/>
      <c r="OEU65" s="8"/>
      <c r="OEV65" s="8"/>
      <c r="OEW65" s="8"/>
      <c r="OEX65" s="8"/>
      <c r="OEY65" s="8"/>
      <c r="OEZ65" s="8"/>
      <c r="OFA65" s="8"/>
      <c r="OFB65" s="8"/>
      <c r="OFC65" s="8"/>
      <c r="OFD65" s="8"/>
      <c r="OFE65" s="8"/>
      <c r="OFF65" s="8"/>
      <c r="OFG65" s="8"/>
      <c r="OFH65" s="8"/>
      <c r="OFI65" s="8"/>
      <c r="OFJ65" s="8"/>
      <c r="OFK65" s="8"/>
      <c r="OFL65" s="8"/>
      <c r="OFM65" s="8"/>
      <c r="OFN65" s="8"/>
      <c r="OFO65" s="8"/>
      <c r="OFP65" s="8"/>
      <c r="OFQ65" s="8"/>
      <c r="OFR65" s="8"/>
      <c r="OFS65" s="8"/>
      <c r="OFT65" s="8"/>
      <c r="OFU65" s="8"/>
      <c r="OFV65" s="8"/>
      <c r="OFW65" s="8"/>
      <c r="OFX65" s="8"/>
      <c r="OFY65" s="8"/>
      <c r="OFZ65" s="8"/>
      <c r="OGA65" s="8"/>
      <c r="OGB65" s="8"/>
      <c r="OGC65" s="8"/>
      <c r="OGD65" s="8"/>
      <c r="OGE65" s="8"/>
      <c r="OGF65" s="8"/>
      <c r="OGG65" s="8"/>
      <c r="OGH65" s="8"/>
      <c r="OGI65" s="8"/>
      <c r="OGJ65" s="8"/>
      <c r="OGK65" s="8"/>
      <c r="OGL65" s="8"/>
      <c r="OGM65" s="8"/>
      <c r="OGN65" s="8"/>
      <c r="OGO65" s="8"/>
      <c r="OGP65" s="8"/>
      <c r="OGQ65" s="8"/>
      <c r="OGR65" s="8"/>
      <c r="OGS65" s="8"/>
      <c r="OGT65" s="8"/>
      <c r="OGU65" s="8"/>
      <c r="OGV65" s="8"/>
      <c r="OGW65" s="8"/>
      <c r="OGX65" s="8"/>
      <c r="OGY65" s="8"/>
      <c r="OGZ65" s="8"/>
      <c r="OHA65" s="8"/>
      <c r="OHB65" s="8"/>
      <c r="OHC65" s="8"/>
      <c r="OHD65" s="8"/>
      <c r="OHE65" s="8"/>
      <c r="OHF65" s="8"/>
      <c r="OHG65" s="8"/>
      <c r="OHH65" s="8"/>
      <c r="OHI65" s="8"/>
      <c r="OHJ65" s="8"/>
      <c r="OHK65" s="8"/>
      <c r="OHL65" s="8"/>
      <c r="OHM65" s="8"/>
      <c r="OHN65" s="8"/>
      <c r="OHO65" s="8"/>
      <c r="OHP65" s="8"/>
      <c r="OHQ65" s="8"/>
      <c r="OHR65" s="8"/>
      <c r="OHS65" s="8"/>
      <c r="OHT65" s="8"/>
      <c r="OHU65" s="8"/>
      <c r="OHV65" s="8"/>
      <c r="OHW65" s="8"/>
      <c r="OHX65" s="8"/>
      <c r="OHY65" s="8"/>
      <c r="OHZ65" s="8"/>
      <c r="OIA65" s="8"/>
      <c r="OIB65" s="8"/>
      <c r="OIC65" s="8"/>
      <c r="OID65" s="8"/>
      <c r="OIE65" s="8"/>
      <c r="OIF65" s="8"/>
      <c r="OIG65" s="8"/>
      <c r="OIH65" s="8"/>
      <c r="OII65" s="8"/>
      <c r="OIJ65" s="8"/>
      <c r="OIK65" s="8"/>
      <c r="OIL65" s="8"/>
      <c r="OIM65" s="8"/>
      <c r="OIN65" s="8"/>
      <c r="OIO65" s="8"/>
      <c r="OIP65" s="8"/>
      <c r="OIQ65" s="8"/>
      <c r="OIR65" s="8"/>
      <c r="OIS65" s="8"/>
      <c r="OIT65" s="8"/>
      <c r="OIU65" s="8"/>
      <c r="OIV65" s="8"/>
      <c r="OIW65" s="8"/>
      <c r="OIX65" s="8"/>
      <c r="OIY65" s="8"/>
      <c r="OIZ65" s="8"/>
      <c r="OJA65" s="8"/>
      <c r="OJB65" s="8"/>
      <c r="OJC65" s="8"/>
      <c r="OJD65" s="8"/>
      <c r="OJE65" s="8"/>
      <c r="OJF65" s="8"/>
      <c r="OJG65" s="8"/>
      <c r="OJH65" s="8"/>
      <c r="OJI65" s="8"/>
      <c r="OJJ65" s="8"/>
      <c r="OJK65" s="8"/>
      <c r="OJL65" s="8"/>
      <c r="OJM65" s="8"/>
      <c r="OJN65" s="8"/>
      <c r="OJO65" s="8"/>
      <c r="OJP65" s="8"/>
      <c r="OJQ65" s="8"/>
      <c r="OJR65" s="8"/>
      <c r="OJS65" s="8"/>
      <c r="OJT65" s="8"/>
      <c r="OJU65" s="8"/>
      <c r="OJV65" s="8"/>
      <c r="OJW65" s="8"/>
      <c r="OJX65" s="8"/>
      <c r="OJY65" s="8"/>
      <c r="OJZ65" s="8"/>
      <c r="OKA65" s="8"/>
      <c r="OKB65" s="8"/>
      <c r="OKC65" s="8"/>
      <c r="OKD65" s="8"/>
      <c r="OKE65" s="8"/>
      <c r="OKF65" s="8"/>
      <c r="OKG65" s="8"/>
      <c r="OKH65" s="8"/>
      <c r="OKI65" s="8"/>
      <c r="OKJ65" s="8"/>
      <c r="OKK65" s="8"/>
      <c r="OKL65" s="8"/>
      <c r="OKM65" s="8"/>
      <c r="OKN65" s="8"/>
      <c r="OKO65" s="8"/>
      <c r="OKP65" s="8"/>
      <c r="OKQ65" s="8"/>
      <c r="OKR65" s="8"/>
      <c r="OKS65" s="8"/>
      <c r="OKT65" s="8"/>
      <c r="OKU65" s="8"/>
      <c r="OKV65" s="8"/>
      <c r="OKW65" s="8"/>
      <c r="OKX65" s="8"/>
      <c r="OKY65" s="8"/>
      <c r="OKZ65" s="8"/>
      <c r="OLA65" s="8"/>
      <c r="OLB65" s="8"/>
      <c r="OLC65" s="8"/>
      <c r="OLD65" s="8"/>
      <c r="OLE65" s="8"/>
      <c r="OLF65" s="8"/>
      <c r="OLG65" s="8"/>
      <c r="OLH65" s="8"/>
      <c r="OLI65" s="8"/>
      <c r="OLJ65" s="8"/>
      <c r="OLK65" s="8"/>
      <c r="OLL65" s="8"/>
      <c r="OLM65" s="8"/>
      <c r="OLN65" s="8"/>
      <c r="OLO65" s="8"/>
      <c r="OLP65" s="8"/>
      <c r="OLQ65" s="8"/>
      <c r="OLR65" s="8"/>
      <c r="OLS65" s="8"/>
      <c r="OLT65" s="8"/>
      <c r="OLU65" s="8"/>
      <c r="OLV65" s="8"/>
      <c r="OLW65" s="8"/>
      <c r="OLX65" s="8"/>
      <c r="OLY65" s="8"/>
      <c r="OLZ65" s="8"/>
      <c r="OMA65" s="8"/>
      <c r="OMB65" s="8"/>
      <c r="OMC65" s="8"/>
      <c r="OMD65" s="8"/>
      <c r="OME65" s="8"/>
      <c r="OMF65" s="8"/>
      <c r="OMG65" s="8"/>
      <c r="OMH65" s="8"/>
      <c r="OMI65" s="8"/>
      <c r="OMJ65" s="8"/>
      <c r="OMK65" s="8"/>
      <c r="OML65" s="8"/>
      <c r="OMM65" s="8"/>
      <c r="OMN65" s="8"/>
      <c r="OMO65" s="8"/>
      <c r="OMP65" s="8"/>
      <c r="OMQ65" s="8"/>
      <c r="OMR65" s="8"/>
      <c r="OMS65" s="8"/>
      <c r="OMT65" s="8"/>
      <c r="OMU65" s="8"/>
      <c r="OMV65" s="8"/>
      <c r="OMW65" s="8"/>
      <c r="OMX65" s="8"/>
      <c r="OMY65" s="8"/>
      <c r="OMZ65" s="8"/>
      <c r="ONA65" s="8"/>
      <c r="ONB65" s="8"/>
      <c r="ONC65" s="8"/>
      <c r="OND65" s="8"/>
      <c r="ONE65" s="8"/>
      <c r="ONF65" s="8"/>
      <c r="ONG65" s="8"/>
      <c r="ONH65" s="8"/>
      <c r="ONI65" s="8"/>
      <c r="ONJ65" s="8"/>
      <c r="ONK65" s="8"/>
      <c r="ONL65" s="8"/>
      <c r="ONM65" s="8"/>
      <c r="ONN65" s="8"/>
      <c r="ONO65" s="8"/>
      <c r="ONP65" s="8"/>
      <c r="ONQ65" s="8"/>
      <c r="ONR65" s="8"/>
      <c r="ONS65" s="8"/>
      <c r="ONT65" s="8"/>
      <c r="ONU65" s="8"/>
      <c r="ONV65" s="8"/>
      <c r="ONW65" s="8"/>
      <c r="ONX65" s="8"/>
      <c r="ONY65" s="8"/>
      <c r="ONZ65" s="8"/>
      <c r="OOA65" s="8"/>
      <c r="OOB65" s="8"/>
      <c r="OOC65" s="8"/>
      <c r="OOD65" s="8"/>
      <c r="OOE65" s="8"/>
      <c r="OOF65" s="8"/>
      <c r="OOG65" s="8"/>
      <c r="OOH65" s="8"/>
      <c r="OOI65" s="8"/>
      <c r="OOJ65" s="8"/>
      <c r="OOK65" s="8"/>
      <c r="OOL65" s="8"/>
      <c r="OOM65" s="8"/>
      <c r="OON65" s="8"/>
      <c r="OOO65" s="8"/>
      <c r="OOP65" s="8"/>
      <c r="OOQ65" s="8"/>
      <c r="OOR65" s="8"/>
      <c r="OOS65" s="8"/>
      <c r="OOT65" s="8"/>
      <c r="OOU65" s="8"/>
      <c r="OOV65" s="8"/>
      <c r="OOW65" s="8"/>
      <c r="OOX65" s="8"/>
      <c r="OOY65" s="8"/>
      <c r="OOZ65" s="8"/>
      <c r="OPA65" s="8"/>
      <c r="OPB65" s="8"/>
      <c r="OPC65" s="8"/>
      <c r="OPD65" s="8"/>
      <c r="OPE65" s="8"/>
      <c r="OPF65" s="8"/>
      <c r="OPG65" s="8"/>
      <c r="OPH65" s="8"/>
      <c r="OPI65" s="8"/>
      <c r="OPJ65" s="8"/>
      <c r="OPK65" s="8"/>
      <c r="OPL65" s="8"/>
      <c r="OPM65" s="8"/>
      <c r="OPN65" s="8"/>
      <c r="OPO65" s="8"/>
      <c r="OPP65" s="8"/>
      <c r="OPQ65" s="8"/>
      <c r="OPR65" s="8"/>
      <c r="OPS65" s="8"/>
      <c r="OPT65" s="8"/>
      <c r="OPU65" s="8"/>
      <c r="OPV65" s="8"/>
      <c r="OPW65" s="8"/>
      <c r="OPX65" s="8"/>
      <c r="OPY65" s="8"/>
      <c r="OPZ65" s="8"/>
      <c r="OQA65" s="8"/>
      <c r="OQB65" s="8"/>
      <c r="OQC65" s="8"/>
      <c r="OQD65" s="8"/>
      <c r="OQE65" s="8"/>
      <c r="OQF65" s="8"/>
      <c r="OQG65" s="8"/>
      <c r="OQH65" s="8"/>
      <c r="OQI65" s="8"/>
      <c r="OQJ65" s="8"/>
      <c r="OQK65" s="8"/>
      <c r="OQL65" s="8"/>
      <c r="OQM65" s="8"/>
      <c r="OQN65" s="8"/>
      <c r="OQO65" s="8"/>
      <c r="OQP65" s="8"/>
      <c r="OQQ65" s="8"/>
      <c r="OQR65" s="8"/>
      <c r="OQS65" s="8"/>
      <c r="OQT65" s="8"/>
      <c r="OQU65" s="8"/>
      <c r="OQV65" s="8"/>
      <c r="OQW65" s="8"/>
      <c r="OQX65" s="8"/>
      <c r="OQY65" s="8"/>
      <c r="OQZ65" s="8"/>
      <c r="ORA65" s="8"/>
      <c r="ORB65" s="8"/>
      <c r="ORC65" s="8"/>
      <c r="ORD65" s="8"/>
      <c r="ORE65" s="8"/>
      <c r="ORF65" s="8"/>
      <c r="ORG65" s="8"/>
      <c r="ORH65" s="8"/>
      <c r="ORI65" s="8"/>
      <c r="ORJ65" s="8"/>
      <c r="ORK65" s="8"/>
      <c r="ORL65" s="8"/>
      <c r="ORM65" s="8"/>
      <c r="ORN65" s="8"/>
      <c r="ORO65" s="8"/>
      <c r="ORP65" s="8"/>
      <c r="ORQ65" s="8"/>
      <c r="ORR65" s="8"/>
      <c r="ORS65" s="8"/>
      <c r="ORT65" s="8"/>
      <c r="ORU65" s="8"/>
      <c r="ORV65" s="8"/>
      <c r="ORW65" s="8"/>
      <c r="ORX65" s="8"/>
      <c r="ORY65" s="8"/>
      <c r="ORZ65" s="8"/>
      <c r="OSA65" s="8"/>
      <c r="OSB65" s="8"/>
      <c r="OSC65" s="8"/>
      <c r="OSD65" s="8"/>
      <c r="OSE65" s="8"/>
      <c r="OSF65" s="8"/>
      <c r="OSG65" s="8"/>
      <c r="OSH65" s="8"/>
      <c r="OSI65" s="8"/>
      <c r="OSJ65" s="8"/>
      <c r="OSK65" s="8"/>
      <c r="OSL65" s="8"/>
      <c r="OSM65" s="8"/>
      <c r="OSN65" s="8"/>
      <c r="OSO65" s="8"/>
      <c r="OSP65" s="8"/>
      <c r="OSQ65" s="8"/>
      <c r="OSR65" s="8"/>
      <c r="OSS65" s="8"/>
      <c r="OST65" s="8"/>
      <c r="OSU65" s="8"/>
      <c r="OSV65" s="8"/>
      <c r="OSW65" s="8"/>
      <c r="OSX65" s="8"/>
      <c r="OSY65" s="8"/>
      <c r="OSZ65" s="8"/>
      <c r="OTA65" s="8"/>
      <c r="OTB65" s="8"/>
      <c r="OTC65" s="8"/>
      <c r="OTD65" s="8"/>
      <c r="OTE65" s="8"/>
      <c r="OTF65" s="8"/>
      <c r="OTG65" s="8"/>
      <c r="OTH65" s="8"/>
      <c r="OTI65" s="8"/>
      <c r="OTJ65" s="8"/>
      <c r="OTK65" s="8"/>
      <c r="OTL65" s="8"/>
      <c r="OTM65" s="8"/>
      <c r="OTN65" s="8"/>
      <c r="OTO65" s="8"/>
      <c r="OTP65" s="8"/>
      <c r="OTQ65" s="8"/>
      <c r="OTR65" s="8"/>
      <c r="OTS65" s="8"/>
      <c r="OTT65" s="8"/>
      <c r="OTU65" s="8"/>
      <c r="OTV65" s="8"/>
      <c r="OTW65" s="8"/>
      <c r="OTX65" s="8"/>
      <c r="OTY65" s="8"/>
      <c r="OTZ65" s="8"/>
      <c r="OUA65" s="8"/>
      <c r="OUB65" s="8"/>
      <c r="OUC65" s="8"/>
      <c r="OUD65" s="8"/>
      <c r="OUE65" s="8"/>
      <c r="OUF65" s="8"/>
      <c r="OUG65" s="8"/>
      <c r="OUH65" s="8"/>
      <c r="OUI65" s="8"/>
      <c r="OUJ65" s="8"/>
      <c r="OUK65" s="8"/>
      <c r="OUL65" s="8"/>
      <c r="OUM65" s="8"/>
      <c r="OUN65" s="8"/>
      <c r="OUO65" s="8"/>
      <c r="OUP65" s="8"/>
      <c r="OUQ65" s="8"/>
      <c r="OUR65" s="8"/>
      <c r="OUS65" s="8"/>
      <c r="OUT65" s="8"/>
      <c r="OUU65" s="8"/>
      <c r="OUV65" s="8"/>
      <c r="OUW65" s="8"/>
      <c r="OUX65" s="8"/>
      <c r="OUY65" s="8"/>
      <c r="OUZ65" s="8"/>
      <c r="OVA65" s="8"/>
      <c r="OVB65" s="8"/>
      <c r="OVC65" s="8"/>
      <c r="OVD65" s="8"/>
      <c r="OVE65" s="8"/>
      <c r="OVF65" s="8"/>
      <c r="OVG65" s="8"/>
      <c r="OVH65" s="8"/>
      <c r="OVI65" s="8"/>
      <c r="OVJ65" s="8"/>
      <c r="OVK65" s="8"/>
      <c r="OVL65" s="8"/>
      <c r="OVM65" s="8"/>
      <c r="OVN65" s="8"/>
      <c r="OVO65" s="8"/>
      <c r="OVP65" s="8"/>
      <c r="OVQ65" s="8"/>
      <c r="OVR65" s="8"/>
      <c r="OVS65" s="8"/>
      <c r="OVT65" s="8"/>
      <c r="OVU65" s="8"/>
      <c r="OVV65" s="8"/>
      <c r="OVW65" s="8"/>
      <c r="OVX65" s="8"/>
      <c r="OVY65" s="8"/>
      <c r="OVZ65" s="8"/>
      <c r="OWA65" s="8"/>
      <c r="OWB65" s="8"/>
      <c r="OWC65" s="8"/>
      <c r="OWD65" s="8"/>
      <c r="OWE65" s="8"/>
      <c r="OWF65" s="8"/>
      <c r="OWG65" s="8"/>
      <c r="OWH65" s="8"/>
      <c r="OWI65" s="8"/>
      <c r="OWJ65" s="8"/>
      <c r="OWK65" s="8"/>
      <c r="OWL65" s="8"/>
      <c r="OWM65" s="8"/>
      <c r="OWN65" s="8"/>
      <c r="OWO65" s="8"/>
      <c r="OWP65" s="8"/>
      <c r="OWQ65" s="8"/>
      <c r="OWR65" s="8"/>
      <c r="OWS65" s="8"/>
      <c r="OWT65" s="8"/>
      <c r="OWU65" s="8"/>
      <c r="OWV65" s="8"/>
      <c r="OWW65" s="8"/>
      <c r="OWX65" s="8"/>
      <c r="OWY65" s="8"/>
      <c r="OWZ65" s="8"/>
      <c r="OXA65" s="8"/>
      <c r="OXB65" s="8"/>
      <c r="OXC65" s="8"/>
      <c r="OXD65" s="8"/>
      <c r="OXE65" s="8"/>
      <c r="OXF65" s="8"/>
      <c r="OXG65" s="8"/>
      <c r="OXH65" s="8"/>
      <c r="OXI65" s="8"/>
      <c r="OXJ65" s="8"/>
      <c r="OXK65" s="8"/>
      <c r="OXL65" s="8"/>
      <c r="OXM65" s="8"/>
      <c r="OXN65" s="8"/>
      <c r="OXO65" s="8"/>
      <c r="OXP65" s="8"/>
      <c r="OXQ65" s="8"/>
      <c r="OXR65" s="8"/>
      <c r="OXS65" s="8"/>
      <c r="OXT65" s="8"/>
      <c r="OXU65" s="8"/>
      <c r="OXV65" s="8"/>
      <c r="OXW65" s="8"/>
      <c r="OXX65" s="8"/>
      <c r="OXY65" s="8"/>
      <c r="OXZ65" s="8"/>
      <c r="OYA65" s="8"/>
      <c r="OYB65" s="8"/>
      <c r="OYC65" s="8"/>
      <c r="OYD65" s="8"/>
      <c r="OYE65" s="8"/>
      <c r="OYF65" s="8"/>
      <c r="OYG65" s="8"/>
      <c r="OYH65" s="8"/>
      <c r="OYI65" s="8"/>
      <c r="OYJ65" s="8"/>
      <c r="OYK65" s="8"/>
      <c r="OYL65" s="8"/>
      <c r="OYM65" s="8"/>
      <c r="OYN65" s="8"/>
      <c r="OYO65" s="8"/>
      <c r="OYP65" s="8"/>
      <c r="OYQ65" s="8"/>
      <c r="OYR65" s="8"/>
      <c r="OYS65" s="8"/>
      <c r="OYT65" s="8"/>
      <c r="OYU65" s="8"/>
      <c r="OYV65" s="8"/>
      <c r="OYW65" s="8"/>
      <c r="OYX65" s="8"/>
      <c r="OYY65" s="8"/>
      <c r="OYZ65" s="8"/>
      <c r="OZA65" s="8"/>
      <c r="OZB65" s="8"/>
      <c r="OZC65" s="8"/>
      <c r="OZD65" s="8"/>
      <c r="OZE65" s="8"/>
      <c r="OZF65" s="8"/>
      <c r="OZG65" s="8"/>
      <c r="OZH65" s="8"/>
      <c r="OZI65" s="8"/>
      <c r="OZJ65" s="8"/>
      <c r="OZK65" s="8"/>
      <c r="OZL65" s="8"/>
      <c r="OZM65" s="8"/>
      <c r="OZN65" s="8"/>
      <c r="OZO65" s="8"/>
      <c r="OZP65" s="8"/>
      <c r="OZQ65" s="8"/>
      <c r="OZR65" s="8"/>
      <c r="OZS65" s="8"/>
      <c r="OZT65" s="8"/>
      <c r="OZU65" s="8"/>
      <c r="OZV65" s="8"/>
      <c r="OZW65" s="8"/>
      <c r="OZX65" s="8"/>
      <c r="OZY65" s="8"/>
      <c r="OZZ65" s="8"/>
      <c r="PAA65" s="8"/>
      <c r="PAB65" s="8"/>
      <c r="PAC65" s="8"/>
      <c r="PAD65" s="8"/>
      <c r="PAE65" s="8"/>
      <c r="PAF65" s="8"/>
      <c r="PAG65" s="8"/>
      <c r="PAH65" s="8"/>
      <c r="PAI65" s="8"/>
      <c r="PAJ65" s="8"/>
      <c r="PAK65" s="8"/>
      <c r="PAL65" s="8"/>
      <c r="PAM65" s="8"/>
      <c r="PAN65" s="8"/>
      <c r="PAO65" s="8"/>
      <c r="PAP65" s="8"/>
      <c r="PAQ65" s="8"/>
      <c r="PAR65" s="8"/>
      <c r="PAS65" s="8"/>
      <c r="PAT65" s="8"/>
      <c r="PAU65" s="8"/>
      <c r="PAV65" s="8"/>
      <c r="PAW65" s="8"/>
      <c r="PAX65" s="8"/>
      <c r="PAY65" s="8"/>
      <c r="PAZ65" s="8"/>
      <c r="PBA65" s="8"/>
      <c r="PBB65" s="8"/>
      <c r="PBC65" s="8"/>
      <c r="PBD65" s="8"/>
      <c r="PBE65" s="8"/>
      <c r="PBF65" s="8"/>
      <c r="PBG65" s="8"/>
      <c r="PBH65" s="8"/>
      <c r="PBI65" s="8"/>
      <c r="PBJ65" s="8"/>
      <c r="PBK65" s="8"/>
      <c r="PBL65" s="8"/>
      <c r="PBM65" s="8"/>
      <c r="PBN65" s="8"/>
      <c r="PBO65" s="8"/>
      <c r="PBP65" s="8"/>
      <c r="PBQ65" s="8"/>
      <c r="PBR65" s="8"/>
      <c r="PBS65" s="8"/>
      <c r="PBT65" s="8"/>
      <c r="PBU65" s="8"/>
      <c r="PBV65" s="8"/>
      <c r="PBW65" s="8"/>
      <c r="PBX65" s="8"/>
      <c r="PBY65" s="8"/>
      <c r="PBZ65" s="8"/>
      <c r="PCA65" s="8"/>
      <c r="PCB65" s="8"/>
      <c r="PCC65" s="8"/>
      <c r="PCD65" s="8"/>
      <c r="PCE65" s="8"/>
      <c r="PCF65" s="8"/>
      <c r="PCG65" s="8"/>
      <c r="PCH65" s="8"/>
      <c r="PCI65" s="8"/>
      <c r="PCJ65" s="8"/>
      <c r="PCK65" s="8"/>
      <c r="PCL65" s="8"/>
      <c r="PCM65" s="8"/>
      <c r="PCN65" s="8"/>
      <c r="PCO65" s="8"/>
      <c r="PCP65" s="8"/>
      <c r="PCQ65" s="8"/>
      <c r="PCR65" s="8"/>
      <c r="PCS65" s="8"/>
      <c r="PCT65" s="8"/>
      <c r="PCU65" s="8"/>
      <c r="PCV65" s="8"/>
      <c r="PCW65" s="8"/>
      <c r="PCX65" s="8"/>
      <c r="PCY65" s="8"/>
      <c r="PCZ65" s="8"/>
      <c r="PDA65" s="8"/>
      <c r="PDB65" s="8"/>
      <c r="PDC65" s="8"/>
      <c r="PDD65" s="8"/>
      <c r="PDE65" s="8"/>
      <c r="PDF65" s="8"/>
      <c r="PDG65" s="8"/>
      <c r="PDH65" s="8"/>
      <c r="PDI65" s="8"/>
      <c r="PDJ65" s="8"/>
      <c r="PDK65" s="8"/>
      <c r="PDL65" s="8"/>
      <c r="PDM65" s="8"/>
      <c r="PDN65" s="8"/>
      <c r="PDO65" s="8"/>
      <c r="PDP65" s="8"/>
      <c r="PDQ65" s="8"/>
      <c r="PDR65" s="8"/>
      <c r="PDS65" s="8"/>
      <c r="PDT65" s="8"/>
      <c r="PDU65" s="8"/>
      <c r="PDV65" s="8"/>
      <c r="PDW65" s="8"/>
      <c r="PDX65" s="8"/>
      <c r="PDY65" s="8"/>
      <c r="PDZ65" s="8"/>
      <c r="PEA65" s="8"/>
      <c r="PEB65" s="8"/>
      <c r="PEC65" s="8"/>
      <c r="PED65" s="8"/>
      <c r="PEE65" s="8"/>
      <c r="PEF65" s="8"/>
      <c r="PEG65" s="8"/>
      <c r="PEH65" s="8"/>
      <c r="PEI65" s="8"/>
      <c r="PEJ65" s="8"/>
      <c r="PEK65" s="8"/>
      <c r="PEL65" s="8"/>
      <c r="PEM65" s="8"/>
      <c r="PEN65" s="8"/>
      <c r="PEO65" s="8"/>
      <c r="PEP65" s="8"/>
      <c r="PEQ65" s="8"/>
      <c r="PER65" s="8"/>
      <c r="PES65" s="8"/>
      <c r="PET65" s="8"/>
      <c r="PEU65" s="8"/>
      <c r="PEV65" s="8"/>
      <c r="PEW65" s="8"/>
      <c r="PEX65" s="8"/>
      <c r="PEY65" s="8"/>
      <c r="PEZ65" s="8"/>
      <c r="PFA65" s="8"/>
      <c r="PFB65" s="8"/>
      <c r="PFC65" s="8"/>
      <c r="PFD65" s="8"/>
      <c r="PFE65" s="8"/>
      <c r="PFF65" s="8"/>
      <c r="PFG65" s="8"/>
      <c r="PFH65" s="8"/>
      <c r="PFI65" s="8"/>
      <c r="PFJ65" s="8"/>
      <c r="PFK65" s="8"/>
      <c r="PFL65" s="8"/>
      <c r="PFM65" s="8"/>
      <c r="PFN65" s="8"/>
      <c r="PFO65" s="8"/>
      <c r="PFP65" s="8"/>
      <c r="PFQ65" s="8"/>
      <c r="PFR65" s="8"/>
      <c r="PFS65" s="8"/>
      <c r="PFT65" s="8"/>
      <c r="PFU65" s="8"/>
      <c r="PFV65" s="8"/>
      <c r="PFW65" s="8"/>
      <c r="PFX65" s="8"/>
      <c r="PFY65" s="8"/>
      <c r="PFZ65" s="8"/>
      <c r="PGA65" s="8"/>
      <c r="PGB65" s="8"/>
      <c r="PGC65" s="8"/>
      <c r="PGD65" s="8"/>
      <c r="PGE65" s="8"/>
      <c r="PGF65" s="8"/>
      <c r="PGG65" s="8"/>
      <c r="PGH65" s="8"/>
      <c r="PGI65" s="8"/>
      <c r="PGJ65" s="8"/>
      <c r="PGK65" s="8"/>
      <c r="PGL65" s="8"/>
      <c r="PGM65" s="8"/>
      <c r="PGN65" s="8"/>
      <c r="PGO65" s="8"/>
      <c r="PGP65" s="8"/>
      <c r="PGQ65" s="8"/>
      <c r="PGR65" s="8"/>
      <c r="PGS65" s="8"/>
      <c r="PGT65" s="8"/>
      <c r="PGU65" s="8"/>
      <c r="PGV65" s="8"/>
      <c r="PGW65" s="8"/>
      <c r="PGX65" s="8"/>
      <c r="PGY65" s="8"/>
      <c r="PGZ65" s="8"/>
      <c r="PHA65" s="8"/>
      <c r="PHB65" s="8"/>
      <c r="PHC65" s="8"/>
      <c r="PHD65" s="8"/>
      <c r="PHE65" s="8"/>
      <c r="PHF65" s="8"/>
      <c r="PHG65" s="8"/>
      <c r="PHH65" s="8"/>
      <c r="PHI65" s="8"/>
      <c r="PHJ65" s="8"/>
      <c r="PHK65" s="8"/>
      <c r="PHL65" s="8"/>
      <c r="PHM65" s="8"/>
      <c r="PHN65" s="8"/>
      <c r="PHO65" s="8"/>
      <c r="PHP65" s="8"/>
      <c r="PHQ65" s="8"/>
      <c r="PHR65" s="8"/>
      <c r="PHS65" s="8"/>
      <c r="PHT65" s="8"/>
      <c r="PHU65" s="8"/>
      <c r="PHV65" s="8"/>
      <c r="PHW65" s="8"/>
      <c r="PHX65" s="8"/>
      <c r="PHY65" s="8"/>
      <c r="PHZ65" s="8"/>
      <c r="PIA65" s="8"/>
      <c r="PIB65" s="8"/>
      <c r="PIC65" s="8"/>
      <c r="PID65" s="8"/>
      <c r="PIE65" s="8"/>
      <c r="PIF65" s="8"/>
      <c r="PIG65" s="8"/>
      <c r="PIH65" s="8"/>
      <c r="PII65" s="8"/>
      <c r="PIJ65" s="8"/>
      <c r="PIK65" s="8"/>
      <c r="PIL65" s="8"/>
      <c r="PIM65" s="8"/>
      <c r="PIN65" s="8"/>
      <c r="PIO65" s="8"/>
      <c r="PIP65" s="8"/>
      <c r="PIQ65" s="8"/>
      <c r="PIR65" s="8"/>
      <c r="PIS65" s="8"/>
      <c r="PIT65" s="8"/>
      <c r="PIU65" s="8"/>
      <c r="PIV65" s="8"/>
      <c r="PIW65" s="8"/>
      <c r="PIX65" s="8"/>
      <c r="PIY65" s="8"/>
      <c r="PIZ65" s="8"/>
      <c r="PJA65" s="8"/>
      <c r="PJB65" s="8"/>
      <c r="PJC65" s="8"/>
      <c r="PJD65" s="8"/>
      <c r="PJE65" s="8"/>
      <c r="PJF65" s="8"/>
      <c r="PJG65" s="8"/>
      <c r="PJH65" s="8"/>
      <c r="PJI65" s="8"/>
      <c r="PJJ65" s="8"/>
      <c r="PJK65" s="8"/>
      <c r="PJL65" s="8"/>
      <c r="PJM65" s="8"/>
      <c r="PJN65" s="8"/>
      <c r="PJO65" s="8"/>
      <c r="PJP65" s="8"/>
      <c r="PJQ65" s="8"/>
      <c r="PJR65" s="8"/>
      <c r="PJS65" s="8"/>
      <c r="PJT65" s="8"/>
      <c r="PJU65" s="8"/>
      <c r="PJV65" s="8"/>
      <c r="PJW65" s="8"/>
      <c r="PJX65" s="8"/>
      <c r="PJY65" s="8"/>
      <c r="PJZ65" s="8"/>
      <c r="PKA65" s="8"/>
      <c r="PKB65" s="8"/>
      <c r="PKC65" s="8"/>
      <c r="PKD65" s="8"/>
      <c r="PKE65" s="8"/>
      <c r="PKF65" s="8"/>
      <c r="PKG65" s="8"/>
      <c r="PKH65" s="8"/>
      <c r="PKI65" s="8"/>
      <c r="PKJ65" s="8"/>
      <c r="PKK65" s="8"/>
      <c r="PKL65" s="8"/>
      <c r="PKM65" s="8"/>
      <c r="PKN65" s="8"/>
      <c r="PKO65" s="8"/>
      <c r="PKP65" s="8"/>
      <c r="PKQ65" s="8"/>
      <c r="PKR65" s="8"/>
      <c r="PKS65" s="8"/>
      <c r="PKT65" s="8"/>
      <c r="PKU65" s="8"/>
      <c r="PKV65" s="8"/>
      <c r="PKW65" s="8"/>
      <c r="PKX65" s="8"/>
      <c r="PKY65" s="8"/>
      <c r="PKZ65" s="8"/>
      <c r="PLA65" s="8"/>
      <c r="PLB65" s="8"/>
      <c r="PLC65" s="8"/>
      <c r="PLD65" s="8"/>
      <c r="PLE65" s="8"/>
      <c r="PLF65" s="8"/>
      <c r="PLG65" s="8"/>
      <c r="PLH65" s="8"/>
      <c r="PLI65" s="8"/>
      <c r="PLJ65" s="8"/>
      <c r="PLK65" s="8"/>
      <c r="PLL65" s="8"/>
      <c r="PLM65" s="8"/>
      <c r="PLN65" s="8"/>
      <c r="PLO65" s="8"/>
      <c r="PLP65" s="8"/>
      <c r="PLQ65" s="8"/>
      <c r="PLR65" s="8"/>
      <c r="PLS65" s="8"/>
      <c r="PLT65" s="8"/>
      <c r="PLU65" s="8"/>
      <c r="PLV65" s="8"/>
      <c r="PLW65" s="8"/>
      <c r="PLX65" s="8"/>
      <c r="PLY65" s="8"/>
      <c r="PLZ65" s="8"/>
      <c r="PMA65" s="8"/>
      <c r="PMB65" s="8"/>
      <c r="PMC65" s="8"/>
      <c r="PMD65" s="8"/>
      <c r="PME65" s="8"/>
      <c r="PMF65" s="8"/>
      <c r="PMG65" s="8"/>
      <c r="PMH65" s="8"/>
      <c r="PMI65" s="8"/>
      <c r="PMJ65" s="8"/>
      <c r="PMK65" s="8"/>
      <c r="PML65" s="8"/>
      <c r="PMM65" s="8"/>
      <c r="PMN65" s="8"/>
      <c r="PMO65" s="8"/>
      <c r="PMP65" s="8"/>
      <c r="PMQ65" s="8"/>
      <c r="PMR65" s="8"/>
      <c r="PMS65" s="8"/>
      <c r="PMT65" s="8"/>
      <c r="PMU65" s="8"/>
      <c r="PMV65" s="8"/>
      <c r="PMW65" s="8"/>
      <c r="PMX65" s="8"/>
      <c r="PMY65" s="8"/>
      <c r="PMZ65" s="8"/>
      <c r="PNA65" s="8"/>
      <c r="PNB65" s="8"/>
      <c r="PNC65" s="8"/>
      <c r="PND65" s="8"/>
      <c r="PNE65" s="8"/>
      <c r="PNF65" s="8"/>
      <c r="PNG65" s="8"/>
      <c r="PNH65" s="8"/>
      <c r="PNI65" s="8"/>
      <c r="PNJ65" s="8"/>
      <c r="PNK65" s="8"/>
      <c r="PNL65" s="8"/>
      <c r="PNM65" s="8"/>
      <c r="PNN65" s="8"/>
      <c r="PNO65" s="8"/>
      <c r="PNP65" s="8"/>
      <c r="PNQ65" s="8"/>
      <c r="PNR65" s="8"/>
      <c r="PNS65" s="8"/>
      <c r="PNT65" s="8"/>
      <c r="PNU65" s="8"/>
      <c r="PNV65" s="8"/>
      <c r="PNW65" s="8"/>
      <c r="PNX65" s="8"/>
      <c r="PNY65" s="8"/>
      <c r="PNZ65" s="8"/>
      <c r="POA65" s="8"/>
      <c r="POB65" s="8"/>
      <c r="POC65" s="8"/>
      <c r="POD65" s="8"/>
      <c r="POE65" s="8"/>
      <c r="POF65" s="8"/>
      <c r="POG65" s="8"/>
      <c r="POH65" s="8"/>
      <c r="POI65" s="8"/>
      <c r="POJ65" s="8"/>
      <c r="POK65" s="8"/>
      <c r="POL65" s="8"/>
      <c r="POM65" s="8"/>
      <c r="PON65" s="8"/>
      <c r="POO65" s="8"/>
      <c r="POP65" s="8"/>
      <c r="POQ65" s="8"/>
      <c r="POR65" s="8"/>
      <c r="POS65" s="8"/>
      <c r="POT65" s="8"/>
      <c r="POU65" s="8"/>
      <c r="POV65" s="8"/>
      <c r="POW65" s="8"/>
      <c r="POX65" s="8"/>
      <c r="POY65" s="8"/>
      <c r="POZ65" s="8"/>
      <c r="PPA65" s="8"/>
      <c r="PPB65" s="8"/>
      <c r="PPC65" s="8"/>
      <c r="PPD65" s="8"/>
      <c r="PPE65" s="8"/>
      <c r="PPF65" s="8"/>
      <c r="PPG65" s="8"/>
      <c r="PPH65" s="8"/>
      <c r="PPI65" s="8"/>
      <c r="PPJ65" s="8"/>
      <c r="PPK65" s="8"/>
      <c r="PPL65" s="8"/>
      <c r="PPM65" s="8"/>
      <c r="PPN65" s="8"/>
      <c r="PPO65" s="8"/>
      <c r="PPP65" s="8"/>
      <c r="PPQ65" s="8"/>
      <c r="PPR65" s="8"/>
      <c r="PPS65" s="8"/>
      <c r="PPT65" s="8"/>
      <c r="PPU65" s="8"/>
      <c r="PPV65" s="8"/>
      <c r="PPW65" s="8"/>
      <c r="PPX65" s="8"/>
      <c r="PPY65" s="8"/>
      <c r="PPZ65" s="8"/>
      <c r="PQA65" s="8"/>
      <c r="PQB65" s="8"/>
      <c r="PQC65" s="8"/>
      <c r="PQD65" s="8"/>
      <c r="PQE65" s="8"/>
      <c r="PQF65" s="8"/>
      <c r="PQG65" s="8"/>
      <c r="PQH65" s="8"/>
      <c r="PQI65" s="8"/>
      <c r="PQJ65" s="8"/>
      <c r="PQK65" s="8"/>
      <c r="PQL65" s="8"/>
      <c r="PQM65" s="8"/>
      <c r="PQN65" s="8"/>
      <c r="PQO65" s="8"/>
      <c r="PQP65" s="8"/>
      <c r="PQQ65" s="8"/>
      <c r="PQR65" s="8"/>
      <c r="PQS65" s="8"/>
      <c r="PQT65" s="8"/>
      <c r="PQU65" s="8"/>
      <c r="PQV65" s="8"/>
      <c r="PQW65" s="8"/>
      <c r="PQX65" s="8"/>
      <c r="PQY65" s="8"/>
      <c r="PQZ65" s="8"/>
      <c r="PRA65" s="8"/>
      <c r="PRB65" s="8"/>
      <c r="PRC65" s="8"/>
      <c r="PRD65" s="8"/>
      <c r="PRE65" s="8"/>
      <c r="PRF65" s="8"/>
      <c r="PRG65" s="8"/>
      <c r="PRH65" s="8"/>
      <c r="PRI65" s="8"/>
      <c r="PRJ65" s="8"/>
      <c r="PRK65" s="8"/>
      <c r="PRL65" s="8"/>
      <c r="PRM65" s="8"/>
      <c r="PRN65" s="8"/>
      <c r="PRO65" s="8"/>
      <c r="PRP65" s="8"/>
      <c r="PRQ65" s="8"/>
      <c r="PRR65" s="8"/>
      <c r="PRS65" s="8"/>
      <c r="PRT65" s="8"/>
      <c r="PRU65" s="8"/>
      <c r="PRV65" s="8"/>
      <c r="PRW65" s="8"/>
      <c r="PRX65" s="8"/>
      <c r="PRY65" s="8"/>
      <c r="PRZ65" s="8"/>
      <c r="PSA65" s="8"/>
      <c r="PSB65" s="8"/>
      <c r="PSC65" s="8"/>
      <c r="PSD65" s="8"/>
      <c r="PSE65" s="8"/>
      <c r="PSF65" s="8"/>
      <c r="PSG65" s="8"/>
      <c r="PSH65" s="8"/>
      <c r="PSI65" s="8"/>
      <c r="PSJ65" s="8"/>
      <c r="PSK65" s="8"/>
      <c r="PSL65" s="8"/>
      <c r="PSM65" s="8"/>
      <c r="PSN65" s="8"/>
      <c r="PSO65" s="8"/>
      <c r="PSP65" s="8"/>
      <c r="PSQ65" s="8"/>
      <c r="PSR65" s="8"/>
      <c r="PSS65" s="8"/>
      <c r="PST65" s="8"/>
      <c r="PSU65" s="8"/>
      <c r="PSV65" s="8"/>
      <c r="PSW65" s="8"/>
      <c r="PSX65" s="8"/>
      <c r="PSY65" s="8"/>
      <c r="PSZ65" s="8"/>
      <c r="PTA65" s="8"/>
      <c r="PTB65" s="8"/>
      <c r="PTC65" s="8"/>
      <c r="PTD65" s="8"/>
      <c r="PTE65" s="8"/>
      <c r="PTF65" s="8"/>
      <c r="PTG65" s="8"/>
      <c r="PTH65" s="8"/>
      <c r="PTI65" s="8"/>
      <c r="PTJ65" s="8"/>
      <c r="PTK65" s="8"/>
      <c r="PTL65" s="8"/>
      <c r="PTM65" s="8"/>
      <c r="PTN65" s="8"/>
      <c r="PTO65" s="8"/>
      <c r="PTP65" s="8"/>
      <c r="PTQ65" s="8"/>
      <c r="PTR65" s="8"/>
      <c r="PTS65" s="8"/>
      <c r="PTT65" s="8"/>
      <c r="PTU65" s="8"/>
      <c r="PTV65" s="8"/>
      <c r="PTW65" s="8"/>
      <c r="PTX65" s="8"/>
      <c r="PTY65" s="8"/>
      <c r="PTZ65" s="8"/>
      <c r="PUA65" s="8"/>
      <c r="PUB65" s="8"/>
      <c r="PUC65" s="8"/>
      <c r="PUD65" s="8"/>
      <c r="PUE65" s="8"/>
      <c r="PUF65" s="8"/>
      <c r="PUG65" s="8"/>
      <c r="PUH65" s="8"/>
      <c r="PUI65" s="8"/>
      <c r="PUJ65" s="8"/>
      <c r="PUK65" s="8"/>
      <c r="PUL65" s="8"/>
      <c r="PUM65" s="8"/>
      <c r="PUN65" s="8"/>
      <c r="PUO65" s="8"/>
      <c r="PUP65" s="8"/>
      <c r="PUQ65" s="8"/>
      <c r="PUR65" s="8"/>
      <c r="PUS65" s="8"/>
      <c r="PUT65" s="8"/>
      <c r="PUU65" s="8"/>
      <c r="PUV65" s="8"/>
      <c r="PUW65" s="8"/>
      <c r="PUX65" s="8"/>
      <c r="PUY65" s="8"/>
      <c r="PUZ65" s="8"/>
      <c r="PVA65" s="8"/>
      <c r="PVB65" s="8"/>
      <c r="PVC65" s="8"/>
      <c r="PVD65" s="8"/>
      <c r="PVE65" s="8"/>
      <c r="PVF65" s="8"/>
      <c r="PVG65" s="8"/>
      <c r="PVH65" s="8"/>
      <c r="PVI65" s="8"/>
      <c r="PVJ65" s="8"/>
      <c r="PVK65" s="8"/>
      <c r="PVL65" s="8"/>
      <c r="PVM65" s="8"/>
      <c r="PVN65" s="8"/>
      <c r="PVO65" s="8"/>
      <c r="PVP65" s="8"/>
      <c r="PVQ65" s="8"/>
      <c r="PVR65" s="8"/>
      <c r="PVS65" s="8"/>
      <c r="PVT65" s="8"/>
      <c r="PVU65" s="8"/>
      <c r="PVV65" s="8"/>
      <c r="PVW65" s="8"/>
      <c r="PVX65" s="8"/>
      <c r="PVY65" s="8"/>
      <c r="PVZ65" s="8"/>
      <c r="PWA65" s="8"/>
      <c r="PWB65" s="8"/>
      <c r="PWC65" s="8"/>
      <c r="PWD65" s="8"/>
      <c r="PWE65" s="8"/>
      <c r="PWF65" s="8"/>
      <c r="PWG65" s="8"/>
      <c r="PWH65" s="8"/>
      <c r="PWI65" s="8"/>
      <c r="PWJ65" s="8"/>
      <c r="PWK65" s="8"/>
      <c r="PWL65" s="8"/>
      <c r="PWM65" s="8"/>
      <c r="PWN65" s="8"/>
      <c r="PWO65" s="8"/>
      <c r="PWP65" s="8"/>
      <c r="PWQ65" s="8"/>
      <c r="PWR65" s="8"/>
      <c r="PWS65" s="8"/>
      <c r="PWT65" s="8"/>
      <c r="PWU65" s="8"/>
      <c r="PWV65" s="8"/>
      <c r="PWW65" s="8"/>
      <c r="PWX65" s="8"/>
      <c r="PWY65" s="8"/>
      <c r="PWZ65" s="8"/>
      <c r="PXA65" s="8"/>
      <c r="PXB65" s="8"/>
      <c r="PXC65" s="8"/>
      <c r="PXD65" s="8"/>
      <c r="PXE65" s="8"/>
      <c r="PXF65" s="8"/>
      <c r="PXG65" s="8"/>
      <c r="PXH65" s="8"/>
      <c r="PXI65" s="8"/>
      <c r="PXJ65" s="8"/>
      <c r="PXK65" s="8"/>
      <c r="PXL65" s="8"/>
      <c r="PXM65" s="8"/>
      <c r="PXN65" s="8"/>
      <c r="PXO65" s="8"/>
      <c r="PXP65" s="8"/>
      <c r="PXQ65" s="8"/>
      <c r="PXR65" s="8"/>
      <c r="PXS65" s="8"/>
      <c r="PXT65" s="8"/>
      <c r="PXU65" s="8"/>
      <c r="PXV65" s="8"/>
      <c r="PXW65" s="8"/>
      <c r="PXX65" s="8"/>
      <c r="PXY65" s="8"/>
      <c r="PXZ65" s="8"/>
      <c r="PYA65" s="8"/>
      <c r="PYB65" s="8"/>
      <c r="PYC65" s="8"/>
      <c r="PYD65" s="8"/>
      <c r="PYE65" s="8"/>
      <c r="PYF65" s="8"/>
      <c r="PYG65" s="8"/>
      <c r="PYH65" s="8"/>
      <c r="PYI65" s="8"/>
      <c r="PYJ65" s="8"/>
      <c r="PYK65" s="8"/>
      <c r="PYL65" s="8"/>
      <c r="PYM65" s="8"/>
      <c r="PYN65" s="8"/>
      <c r="PYO65" s="8"/>
      <c r="PYP65" s="8"/>
      <c r="PYQ65" s="8"/>
      <c r="PYR65" s="8"/>
      <c r="PYS65" s="8"/>
      <c r="PYT65" s="8"/>
      <c r="PYU65" s="8"/>
      <c r="PYV65" s="8"/>
      <c r="PYW65" s="8"/>
      <c r="PYX65" s="8"/>
      <c r="PYY65" s="8"/>
      <c r="PYZ65" s="8"/>
      <c r="PZA65" s="8"/>
      <c r="PZB65" s="8"/>
      <c r="PZC65" s="8"/>
      <c r="PZD65" s="8"/>
      <c r="PZE65" s="8"/>
      <c r="PZF65" s="8"/>
      <c r="PZG65" s="8"/>
      <c r="PZH65" s="8"/>
      <c r="PZI65" s="8"/>
      <c r="PZJ65" s="8"/>
      <c r="PZK65" s="8"/>
      <c r="PZL65" s="8"/>
      <c r="PZM65" s="8"/>
      <c r="PZN65" s="8"/>
      <c r="PZO65" s="8"/>
      <c r="PZP65" s="8"/>
      <c r="PZQ65" s="8"/>
      <c r="PZR65" s="8"/>
      <c r="PZS65" s="8"/>
      <c r="PZT65" s="8"/>
      <c r="PZU65" s="8"/>
      <c r="PZV65" s="8"/>
      <c r="PZW65" s="8"/>
      <c r="PZX65" s="8"/>
      <c r="PZY65" s="8"/>
      <c r="PZZ65" s="8"/>
      <c r="QAA65" s="8"/>
      <c r="QAB65" s="8"/>
      <c r="QAC65" s="8"/>
      <c r="QAD65" s="8"/>
      <c r="QAE65" s="8"/>
      <c r="QAF65" s="8"/>
      <c r="QAG65" s="8"/>
      <c r="QAH65" s="8"/>
      <c r="QAI65" s="8"/>
      <c r="QAJ65" s="8"/>
      <c r="QAK65" s="8"/>
      <c r="QAL65" s="8"/>
      <c r="QAM65" s="8"/>
      <c r="QAN65" s="8"/>
      <c r="QAO65" s="8"/>
      <c r="QAP65" s="8"/>
      <c r="QAQ65" s="8"/>
      <c r="QAR65" s="8"/>
      <c r="QAS65" s="8"/>
      <c r="QAT65" s="8"/>
      <c r="QAU65" s="8"/>
      <c r="QAV65" s="8"/>
      <c r="QAW65" s="8"/>
      <c r="QAX65" s="8"/>
      <c r="QAY65" s="8"/>
      <c r="QAZ65" s="8"/>
      <c r="QBA65" s="8"/>
      <c r="QBB65" s="8"/>
      <c r="QBC65" s="8"/>
      <c r="QBD65" s="8"/>
      <c r="QBE65" s="8"/>
      <c r="QBF65" s="8"/>
      <c r="QBG65" s="8"/>
      <c r="QBH65" s="8"/>
      <c r="QBI65" s="8"/>
      <c r="QBJ65" s="8"/>
      <c r="QBK65" s="8"/>
      <c r="QBL65" s="8"/>
      <c r="QBM65" s="8"/>
      <c r="QBN65" s="8"/>
      <c r="QBO65" s="8"/>
      <c r="QBP65" s="8"/>
      <c r="QBQ65" s="8"/>
      <c r="QBR65" s="8"/>
      <c r="QBS65" s="8"/>
      <c r="QBT65" s="8"/>
      <c r="QBU65" s="8"/>
      <c r="QBV65" s="8"/>
      <c r="QBW65" s="8"/>
      <c r="QBX65" s="8"/>
      <c r="QBY65" s="8"/>
      <c r="QBZ65" s="8"/>
      <c r="QCA65" s="8"/>
      <c r="QCB65" s="8"/>
      <c r="QCC65" s="8"/>
      <c r="QCD65" s="8"/>
      <c r="QCE65" s="8"/>
      <c r="QCF65" s="8"/>
      <c r="QCG65" s="8"/>
      <c r="QCH65" s="8"/>
      <c r="QCI65" s="8"/>
      <c r="QCJ65" s="8"/>
      <c r="QCK65" s="8"/>
      <c r="QCL65" s="8"/>
      <c r="QCM65" s="8"/>
      <c r="QCN65" s="8"/>
      <c r="QCO65" s="8"/>
      <c r="QCP65" s="8"/>
      <c r="QCQ65" s="8"/>
      <c r="QCR65" s="8"/>
      <c r="QCS65" s="8"/>
      <c r="QCT65" s="8"/>
      <c r="QCU65" s="8"/>
      <c r="QCV65" s="8"/>
      <c r="QCW65" s="8"/>
      <c r="QCX65" s="8"/>
      <c r="QCY65" s="8"/>
      <c r="QCZ65" s="8"/>
      <c r="QDA65" s="8"/>
      <c r="QDB65" s="8"/>
      <c r="QDC65" s="8"/>
      <c r="QDD65" s="8"/>
      <c r="QDE65" s="8"/>
      <c r="QDF65" s="8"/>
      <c r="QDG65" s="8"/>
      <c r="QDH65" s="8"/>
      <c r="QDI65" s="8"/>
      <c r="QDJ65" s="8"/>
      <c r="QDK65" s="8"/>
      <c r="QDL65" s="8"/>
      <c r="QDM65" s="8"/>
      <c r="QDN65" s="8"/>
      <c r="QDO65" s="8"/>
      <c r="QDP65" s="8"/>
      <c r="QDQ65" s="8"/>
      <c r="QDR65" s="8"/>
      <c r="QDS65" s="8"/>
      <c r="QDT65" s="8"/>
      <c r="QDU65" s="8"/>
      <c r="QDV65" s="8"/>
      <c r="QDW65" s="8"/>
      <c r="QDX65" s="8"/>
      <c r="QDY65" s="8"/>
      <c r="QDZ65" s="8"/>
      <c r="QEA65" s="8"/>
      <c r="QEB65" s="8"/>
      <c r="QEC65" s="8"/>
      <c r="QED65" s="8"/>
      <c r="QEE65" s="8"/>
      <c r="QEF65" s="8"/>
      <c r="QEG65" s="8"/>
      <c r="QEH65" s="8"/>
      <c r="QEI65" s="8"/>
      <c r="QEJ65" s="8"/>
      <c r="QEK65" s="8"/>
      <c r="QEL65" s="8"/>
      <c r="QEM65" s="8"/>
      <c r="QEN65" s="8"/>
      <c r="QEO65" s="8"/>
      <c r="QEP65" s="8"/>
      <c r="QEQ65" s="8"/>
      <c r="QER65" s="8"/>
      <c r="QES65" s="8"/>
      <c r="QET65" s="8"/>
      <c r="QEU65" s="8"/>
      <c r="QEV65" s="8"/>
      <c r="QEW65" s="8"/>
      <c r="QEX65" s="8"/>
      <c r="QEY65" s="8"/>
      <c r="QEZ65" s="8"/>
      <c r="QFA65" s="8"/>
      <c r="QFB65" s="8"/>
      <c r="QFC65" s="8"/>
      <c r="QFD65" s="8"/>
      <c r="QFE65" s="8"/>
      <c r="QFF65" s="8"/>
      <c r="QFG65" s="8"/>
      <c r="QFH65" s="8"/>
      <c r="QFI65" s="8"/>
      <c r="QFJ65" s="8"/>
      <c r="QFK65" s="8"/>
      <c r="QFL65" s="8"/>
      <c r="QFM65" s="8"/>
      <c r="QFN65" s="8"/>
      <c r="QFO65" s="8"/>
      <c r="QFP65" s="8"/>
      <c r="QFQ65" s="8"/>
      <c r="QFR65" s="8"/>
      <c r="QFS65" s="8"/>
      <c r="QFT65" s="8"/>
      <c r="QFU65" s="8"/>
      <c r="QFV65" s="8"/>
      <c r="QFW65" s="8"/>
      <c r="QFX65" s="8"/>
      <c r="QFY65" s="8"/>
      <c r="QFZ65" s="8"/>
      <c r="QGA65" s="8"/>
      <c r="QGB65" s="8"/>
      <c r="QGC65" s="8"/>
      <c r="QGD65" s="8"/>
      <c r="QGE65" s="8"/>
      <c r="QGF65" s="8"/>
      <c r="QGG65" s="8"/>
      <c r="QGH65" s="8"/>
      <c r="QGI65" s="8"/>
      <c r="QGJ65" s="8"/>
      <c r="QGK65" s="8"/>
      <c r="QGL65" s="8"/>
      <c r="QGM65" s="8"/>
      <c r="QGN65" s="8"/>
      <c r="QGO65" s="8"/>
      <c r="QGP65" s="8"/>
      <c r="QGQ65" s="8"/>
      <c r="QGR65" s="8"/>
      <c r="QGS65" s="8"/>
      <c r="QGT65" s="8"/>
      <c r="QGU65" s="8"/>
      <c r="QGV65" s="8"/>
      <c r="QGW65" s="8"/>
      <c r="QGX65" s="8"/>
      <c r="QGY65" s="8"/>
      <c r="QGZ65" s="8"/>
      <c r="QHA65" s="8"/>
      <c r="QHB65" s="8"/>
      <c r="QHC65" s="8"/>
      <c r="QHD65" s="8"/>
      <c r="QHE65" s="8"/>
      <c r="QHF65" s="8"/>
      <c r="QHG65" s="8"/>
      <c r="QHH65" s="8"/>
      <c r="QHI65" s="8"/>
      <c r="QHJ65" s="8"/>
      <c r="QHK65" s="8"/>
      <c r="QHL65" s="8"/>
      <c r="QHM65" s="8"/>
      <c r="QHN65" s="8"/>
      <c r="QHO65" s="8"/>
      <c r="QHP65" s="8"/>
      <c r="QHQ65" s="8"/>
      <c r="QHR65" s="8"/>
      <c r="QHS65" s="8"/>
      <c r="QHT65" s="8"/>
      <c r="QHU65" s="8"/>
      <c r="QHV65" s="8"/>
      <c r="QHW65" s="8"/>
      <c r="QHX65" s="8"/>
      <c r="QHY65" s="8"/>
      <c r="QHZ65" s="8"/>
      <c r="QIA65" s="8"/>
      <c r="QIB65" s="8"/>
      <c r="QIC65" s="8"/>
      <c r="QID65" s="8"/>
      <c r="QIE65" s="8"/>
      <c r="QIF65" s="8"/>
      <c r="QIG65" s="8"/>
      <c r="QIH65" s="8"/>
      <c r="QII65" s="8"/>
      <c r="QIJ65" s="8"/>
      <c r="QIK65" s="8"/>
      <c r="QIL65" s="8"/>
      <c r="QIM65" s="8"/>
      <c r="QIN65" s="8"/>
      <c r="QIO65" s="8"/>
      <c r="QIP65" s="8"/>
      <c r="QIQ65" s="8"/>
      <c r="QIR65" s="8"/>
      <c r="QIS65" s="8"/>
      <c r="QIT65" s="8"/>
      <c r="QIU65" s="8"/>
      <c r="QIV65" s="8"/>
      <c r="QIW65" s="8"/>
      <c r="QIX65" s="8"/>
      <c r="QIY65" s="8"/>
      <c r="QIZ65" s="8"/>
      <c r="QJA65" s="8"/>
      <c r="QJB65" s="8"/>
      <c r="QJC65" s="8"/>
      <c r="QJD65" s="8"/>
      <c r="QJE65" s="8"/>
      <c r="QJF65" s="8"/>
      <c r="QJG65" s="8"/>
      <c r="QJH65" s="8"/>
      <c r="QJI65" s="8"/>
      <c r="QJJ65" s="8"/>
      <c r="QJK65" s="8"/>
      <c r="QJL65" s="8"/>
      <c r="QJM65" s="8"/>
      <c r="QJN65" s="8"/>
      <c r="QJO65" s="8"/>
      <c r="QJP65" s="8"/>
      <c r="QJQ65" s="8"/>
      <c r="QJR65" s="8"/>
      <c r="QJS65" s="8"/>
      <c r="QJT65" s="8"/>
      <c r="QJU65" s="8"/>
      <c r="QJV65" s="8"/>
      <c r="QJW65" s="8"/>
      <c r="QJX65" s="8"/>
      <c r="QJY65" s="8"/>
      <c r="QJZ65" s="8"/>
      <c r="QKA65" s="8"/>
      <c r="QKB65" s="8"/>
      <c r="QKC65" s="8"/>
      <c r="QKD65" s="8"/>
      <c r="QKE65" s="8"/>
      <c r="QKF65" s="8"/>
      <c r="QKG65" s="8"/>
      <c r="QKH65" s="8"/>
      <c r="QKI65" s="8"/>
      <c r="QKJ65" s="8"/>
      <c r="QKK65" s="8"/>
      <c r="QKL65" s="8"/>
      <c r="QKM65" s="8"/>
      <c r="QKN65" s="8"/>
      <c r="QKO65" s="8"/>
      <c r="QKP65" s="8"/>
      <c r="QKQ65" s="8"/>
      <c r="QKR65" s="8"/>
      <c r="QKS65" s="8"/>
      <c r="QKT65" s="8"/>
      <c r="QKU65" s="8"/>
      <c r="QKV65" s="8"/>
      <c r="QKW65" s="8"/>
      <c r="QKX65" s="8"/>
      <c r="QKY65" s="8"/>
      <c r="QKZ65" s="8"/>
      <c r="QLA65" s="8"/>
      <c r="QLB65" s="8"/>
      <c r="QLC65" s="8"/>
      <c r="QLD65" s="8"/>
      <c r="QLE65" s="8"/>
      <c r="QLF65" s="8"/>
      <c r="QLG65" s="8"/>
      <c r="QLH65" s="8"/>
      <c r="QLI65" s="8"/>
      <c r="QLJ65" s="8"/>
      <c r="QLK65" s="8"/>
      <c r="QLL65" s="8"/>
      <c r="QLM65" s="8"/>
      <c r="QLN65" s="8"/>
      <c r="QLO65" s="8"/>
      <c r="QLP65" s="8"/>
      <c r="QLQ65" s="8"/>
      <c r="QLR65" s="8"/>
      <c r="QLS65" s="8"/>
      <c r="QLT65" s="8"/>
      <c r="QLU65" s="8"/>
      <c r="QLV65" s="8"/>
      <c r="QLW65" s="8"/>
      <c r="QLX65" s="8"/>
      <c r="QLY65" s="8"/>
      <c r="QLZ65" s="8"/>
      <c r="QMA65" s="8"/>
      <c r="QMB65" s="8"/>
      <c r="QMC65" s="8"/>
      <c r="QMD65" s="8"/>
      <c r="QME65" s="8"/>
      <c r="QMF65" s="8"/>
      <c r="QMG65" s="8"/>
      <c r="QMH65" s="8"/>
      <c r="QMI65" s="8"/>
      <c r="QMJ65" s="8"/>
      <c r="QMK65" s="8"/>
      <c r="QML65" s="8"/>
      <c r="QMM65" s="8"/>
      <c r="QMN65" s="8"/>
      <c r="QMO65" s="8"/>
      <c r="QMP65" s="8"/>
      <c r="QMQ65" s="8"/>
      <c r="QMR65" s="8"/>
      <c r="QMS65" s="8"/>
      <c r="QMT65" s="8"/>
      <c r="QMU65" s="8"/>
      <c r="QMV65" s="8"/>
      <c r="QMW65" s="8"/>
      <c r="QMX65" s="8"/>
      <c r="QMY65" s="8"/>
      <c r="QMZ65" s="8"/>
      <c r="QNA65" s="8"/>
      <c r="QNB65" s="8"/>
      <c r="QNC65" s="8"/>
      <c r="QND65" s="8"/>
      <c r="QNE65" s="8"/>
      <c r="QNF65" s="8"/>
      <c r="QNG65" s="8"/>
      <c r="QNH65" s="8"/>
      <c r="QNI65" s="8"/>
      <c r="QNJ65" s="8"/>
      <c r="QNK65" s="8"/>
      <c r="QNL65" s="8"/>
      <c r="QNM65" s="8"/>
      <c r="QNN65" s="8"/>
      <c r="QNO65" s="8"/>
      <c r="QNP65" s="8"/>
      <c r="QNQ65" s="8"/>
      <c r="QNR65" s="8"/>
      <c r="QNS65" s="8"/>
      <c r="QNT65" s="8"/>
      <c r="QNU65" s="8"/>
      <c r="QNV65" s="8"/>
      <c r="QNW65" s="8"/>
      <c r="QNX65" s="8"/>
      <c r="QNY65" s="8"/>
      <c r="QNZ65" s="8"/>
      <c r="QOA65" s="8"/>
      <c r="QOB65" s="8"/>
      <c r="QOC65" s="8"/>
      <c r="QOD65" s="8"/>
      <c r="QOE65" s="8"/>
      <c r="QOF65" s="8"/>
      <c r="QOG65" s="8"/>
      <c r="QOH65" s="8"/>
      <c r="QOI65" s="8"/>
      <c r="QOJ65" s="8"/>
      <c r="QOK65" s="8"/>
      <c r="QOL65" s="8"/>
      <c r="QOM65" s="8"/>
      <c r="QON65" s="8"/>
      <c r="QOO65" s="8"/>
      <c r="QOP65" s="8"/>
      <c r="QOQ65" s="8"/>
      <c r="QOR65" s="8"/>
      <c r="QOS65" s="8"/>
      <c r="QOT65" s="8"/>
      <c r="QOU65" s="8"/>
      <c r="QOV65" s="8"/>
      <c r="QOW65" s="8"/>
      <c r="QOX65" s="8"/>
      <c r="QOY65" s="8"/>
      <c r="QOZ65" s="8"/>
      <c r="QPA65" s="8"/>
      <c r="QPB65" s="8"/>
      <c r="QPC65" s="8"/>
      <c r="QPD65" s="8"/>
      <c r="QPE65" s="8"/>
      <c r="QPF65" s="8"/>
      <c r="QPG65" s="8"/>
      <c r="QPH65" s="8"/>
      <c r="QPI65" s="8"/>
      <c r="QPJ65" s="8"/>
      <c r="QPK65" s="8"/>
      <c r="QPL65" s="8"/>
      <c r="QPM65" s="8"/>
      <c r="QPN65" s="8"/>
      <c r="QPO65" s="8"/>
      <c r="QPP65" s="8"/>
      <c r="QPQ65" s="8"/>
      <c r="QPR65" s="8"/>
      <c r="QPS65" s="8"/>
      <c r="QPT65" s="8"/>
      <c r="QPU65" s="8"/>
      <c r="QPV65" s="8"/>
      <c r="QPW65" s="8"/>
      <c r="QPX65" s="8"/>
      <c r="QPY65" s="8"/>
      <c r="QPZ65" s="8"/>
      <c r="QQA65" s="8"/>
      <c r="QQB65" s="8"/>
      <c r="QQC65" s="8"/>
      <c r="QQD65" s="8"/>
      <c r="QQE65" s="8"/>
      <c r="QQF65" s="8"/>
      <c r="QQG65" s="8"/>
      <c r="QQH65" s="8"/>
      <c r="QQI65" s="8"/>
      <c r="QQJ65" s="8"/>
      <c r="QQK65" s="8"/>
      <c r="QQL65" s="8"/>
      <c r="QQM65" s="8"/>
      <c r="QQN65" s="8"/>
      <c r="QQO65" s="8"/>
      <c r="QQP65" s="8"/>
      <c r="QQQ65" s="8"/>
      <c r="QQR65" s="8"/>
      <c r="QQS65" s="8"/>
      <c r="QQT65" s="8"/>
      <c r="QQU65" s="8"/>
      <c r="QQV65" s="8"/>
      <c r="QQW65" s="8"/>
      <c r="QQX65" s="8"/>
      <c r="QQY65" s="8"/>
      <c r="QQZ65" s="8"/>
      <c r="QRA65" s="8"/>
      <c r="QRB65" s="8"/>
      <c r="QRC65" s="8"/>
      <c r="QRD65" s="8"/>
      <c r="QRE65" s="8"/>
      <c r="QRF65" s="8"/>
      <c r="QRG65" s="8"/>
      <c r="QRH65" s="8"/>
      <c r="QRI65" s="8"/>
      <c r="QRJ65" s="8"/>
      <c r="QRK65" s="8"/>
      <c r="QRL65" s="8"/>
      <c r="QRM65" s="8"/>
      <c r="QRN65" s="8"/>
      <c r="QRO65" s="8"/>
      <c r="QRP65" s="8"/>
      <c r="QRQ65" s="8"/>
      <c r="QRR65" s="8"/>
      <c r="QRS65" s="8"/>
      <c r="QRT65" s="8"/>
      <c r="QRU65" s="8"/>
      <c r="QRV65" s="8"/>
      <c r="QRW65" s="8"/>
      <c r="QRX65" s="8"/>
      <c r="QRY65" s="8"/>
      <c r="QRZ65" s="8"/>
      <c r="QSA65" s="8"/>
      <c r="QSB65" s="8"/>
      <c r="QSC65" s="8"/>
      <c r="QSD65" s="8"/>
      <c r="QSE65" s="8"/>
      <c r="QSF65" s="8"/>
      <c r="QSG65" s="8"/>
      <c r="QSH65" s="8"/>
      <c r="QSI65" s="8"/>
      <c r="QSJ65" s="8"/>
      <c r="QSK65" s="8"/>
      <c r="QSL65" s="8"/>
      <c r="QSM65" s="8"/>
      <c r="QSN65" s="8"/>
      <c r="QSO65" s="8"/>
      <c r="QSP65" s="8"/>
      <c r="QSQ65" s="8"/>
      <c r="QSR65" s="8"/>
      <c r="QSS65" s="8"/>
      <c r="QST65" s="8"/>
      <c r="QSU65" s="8"/>
      <c r="QSV65" s="8"/>
      <c r="QSW65" s="8"/>
      <c r="QSX65" s="8"/>
      <c r="QSY65" s="8"/>
      <c r="QSZ65" s="8"/>
      <c r="QTA65" s="8"/>
      <c r="QTB65" s="8"/>
      <c r="QTC65" s="8"/>
      <c r="QTD65" s="8"/>
      <c r="QTE65" s="8"/>
      <c r="QTF65" s="8"/>
      <c r="QTG65" s="8"/>
      <c r="QTH65" s="8"/>
      <c r="QTI65" s="8"/>
      <c r="QTJ65" s="8"/>
      <c r="QTK65" s="8"/>
      <c r="QTL65" s="8"/>
      <c r="QTM65" s="8"/>
      <c r="QTN65" s="8"/>
      <c r="QTO65" s="8"/>
      <c r="QTP65" s="8"/>
      <c r="QTQ65" s="8"/>
      <c r="QTR65" s="8"/>
      <c r="QTS65" s="8"/>
      <c r="QTT65" s="8"/>
      <c r="QTU65" s="8"/>
      <c r="QTV65" s="8"/>
      <c r="QTW65" s="8"/>
      <c r="QTX65" s="8"/>
      <c r="QTY65" s="8"/>
      <c r="QTZ65" s="8"/>
      <c r="QUA65" s="8"/>
      <c r="QUB65" s="8"/>
      <c r="QUC65" s="8"/>
      <c r="QUD65" s="8"/>
      <c r="QUE65" s="8"/>
      <c r="QUF65" s="8"/>
      <c r="QUG65" s="8"/>
      <c r="QUH65" s="8"/>
      <c r="QUI65" s="8"/>
      <c r="QUJ65" s="8"/>
      <c r="QUK65" s="8"/>
      <c r="QUL65" s="8"/>
      <c r="QUM65" s="8"/>
      <c r="QUN65" s="8"/>
      <c r="QUO65" s="8"/>
      <c r="QUP65" s="8"/>
      <c r="QUQ65" s="8"/>
      <c r="QUR65" s="8"/>
      <c r="QUS65" s="8"/>
      <c r="QUT65" s="8"/>
      <c r="QUU65" s="8"/>
      <c r="QUV65" s="8"/>
      <c r="QUW65" s="8"/>
      <c r="QUX65" s="8"/>
      <c r="QUY65" s="8"/>
      <c r="QUZ65" s="8"/>
      <c r="QVA65" s="8"/>
      <c r="QVB65" s="8"/>
      <c r="QVC65" s="8"/>
      <c r="QVD65" s="8"/>
      <c r="QVE65" s="8"/>
      <c r="QVF65" s="8"/>
      <c r="QVG65" s="8"/>
      <c r="QVH65" s="8"/>
      <c r="QVI65" s="8"/>
      <c r="QVJ65" s="8"/>
      <c r="QVK65" s="8"/>
      <c r="QVL65" s="8"/>
      <c r="QVM65" s="8"/>
      <c r="QVN65" s="8"/>
      <c r="QVO65" s="8"/>
      <c r="QVP65" s="8"/>
      <c r="QVQ65" s="8"/>
      <c r="QVR65" s="8"/>
      <c r="QVS65" s="8"/>
      <c r="QVT65" s="8"/>
      <c r="QVU65" s="8"/>
      <c r="QVV65" s="8"/>
      <c r="QVW65" s="8"/>
      <c r="QVX65" s="8"/>
      <c r="QVY65" s="8"/>
      <c r="QVZ65" s="8"/>
      <c r="QWA65" s="8"/>
      <c r="QWB65" s="8"/>
      <c r="QWC65" s="8"/>
      <c r="QWD65" s="8"/>
      <c r="QWE65" s="8"/>
      <c r="QWF65" s="8"/>
      <c r="QWG65" s="8"/>
      <c r="QWH65" s="8"/>
      <c r="QWI65" s="8"/>
      <c r="QWJ65" s="8"/>
      <c r="QWK65" s="8"/>
      <c r="QWL65" s="8"/>
      <c r="QWM65" s="8"/>
      <c r="QWN65" s="8"/>
      <c r="QWO65" s="8"/>
      <c r="QWP65" s="8"/>
      <c r="QWQ65" s="8"/>
      <c r="QWR65" s="8"/>
      <c r="QWS65" s="8"/>
      <c r="QWT65" s="8"/>
      <c r="QWU65" s="8"/>
      <c r="QWV65" s="8"/>
      <c r="QWW65" s="8"/>
      <c r="QWX65" s="8"/>
      <c r="QWY65" s="8"/>
      <c r="QWZ65" s="8"/>
      <c r="QXA65" s="8"/>
      <c r="QXB65" s="8"/>
      <c r="QXC65" s="8"/>
      <c r="QXD65" s="8"/>
      <c r="QXE65" s="8"/>
      <c r="QXF65" s="8"/>
      <c r="QXG65" s="8"/>
      <c r="QXH65" s="8"/>
      <c r="QXI65" s="8"/>
      <c r="QXJ65" s="8"/>
      <c r="QXK65" s="8"/>
      <c r="QXL65" s="8"/>
      <c r="QXM65" s="8"/>
      <c r="QXN65" s="8"/>
      <c r="QXO65" s="8"/>
      <c r="QXP65" s="8"/>
      <c r="QXQ65" s="8"/>
      <c r="QXR65" s="8"/>
      <c r="QXS65" s="8"/>
      <c r="QXT65" s="8"/>
      <c r="QXU65" s="8"/>
      <c r="QXV65" s="8"/>
      <c r="QXW65" s="8"/>
      <c r="QXX65" s="8"/>
      <c r="QXY65" s="8"/>
      <c r="QXZ65" s="8"/>
      <c r="QYA65" s="8"/>
      <c r="QYB65" s="8"/>
      <c r="QYC65" s="8"/>
      <c r="QYD65" s="8"/>
      <c r="QYE65" s="8"/>
      <c r="QYF65" s="8"/>
      <c r="QYG65" s="8"/>
      <c r="QYH65" s="8"/>
      <c r="QYI65" s="8"/>
      <c r="QYJ65" s="8"/>
      <c r="QYK65" s="8"/>
      <c r="QYL65" s="8"/>
      <c r="QYM65" s="8"/>
      <c r="QYN65" s="8"/>
      <c r="QYO65" s="8"/>
      <c r="QYP65" s="8"/>
      <c r="QYQ65" s="8"/>
      <c r="QYR65" s="8"/>
      <c r="QYS65" s="8"/>
      <c r="QYT65" s="8"/>
      <c r="QYU65" s="8"/>
      <c r="QYV65" s="8"/>
      <c r="QYW65" s="8"/>
      <c r="QYX65" s="8"/>
      <c r="QYY65" s="8"/>
      <c r="QYZ65" s="8"/>
      <c r="QZA65" s="8"/>
      <c r="QZB65" s="8"/>
      <c r="QZC65" s="8"/>
      <c r="QZD65" s="8"/>
      <c r="QZE65" s="8"/>
      <c r="QZF65" s="8"/>
      <c r="QZG65" s="8"/>
      <c r="QZH65" s="8"/>
      <c r="QZI65" s="8"/>
      <c r="QZJ65" s="8"/>
      <c r="QZK65" s="8"/>
      <c r="QZL65" s="8"/>
      <c r="QZM65" s="8"/>
      <c r="QZN65" s="8"/>
      <c r="QZO65" s="8"/>
      <c r="QZP65" s="8"/>
      <c r="QZQ65" s="8"/>
      <c r="QZR65" s="8"/>
      <c r="QZS65" s="8"/>
      <c r="QZT65" s="8"/>
      <c r="QZU65" s="8"/>
      <c r="QZV65" s="8"/>
      <c r="QZW65" s="8"/>
      <c r="QZX65" s="8"/>
      <c r="QZY65" s="8"/>
      <c r="QZZ65" s="8"/>
      <c r="RAA65" s="8"/>
      <c r="RAB65" s="8"/>
      <c r="RAC65" s="8"/>
      <c r="RAD65" s="8"/>
      <c r="RAE65" s="8"/>
      <c r="RAF65" s="8"/>
      <c r="RAG65" s="8"/>
      <c r="RAH65" s="8"/>
      <c r="RAI65" s="8"/>
      <c r="RAJ65" s="8"/>
      <c r="RAK65" s="8"/>
      <c r="RAL65" s="8"/>
      <c r="RAM65" s="8"/>
      <c r="RAN65" s="8"/>
      <c r="RAO65" s="8"/>
      <c r="RAP65" s="8"/>
      <c r="RAQ65" s="8"/>
      <c r="RAR65" s="8"/>
      <c r="RAS65" s="8"/>
      <c r="RAT65" s="8"/>
      <c r="RAU65" s="8"/>
      <c r="RAV65" s="8"/>
      <c r="RAW65" s="8"/>
      <c r="RAX65" s="8"/>
      <c r="RAY65" s="8"/>
      <c r="RAZ65" s="8"/>
      <c r="RBA65" s="8"/>
      <c r="RBB65" s="8"/>
      <c r="RBC65" s="8"/>
      <c r="RBD65" s="8"/>
      <c r="RBE65" s="8"/>
      <c r="RBF65" s="8"/>
      <c r="RBG65" s="8"/>
      <c r="RBH65" s="8"/>
      <c r="RBI65" s="8"/>
      <c r="RBJ65" s="8"/>
      <c r="RBK65" s="8"/>
      <c r="RBL65" s="8"/>
      <c r="RBM65" s="8"/>
      <c r="RBN65" s="8"/>
      <c r="RBO65" s="8"/>
      <c r="RBP65" s="8"/>
      <c r="RBQ65" s="8"/>
      <c r="RBR65" s="8"/>
      <c r="RBS65" s="8"/>
      <c r="RBT65" s="8"/>
      <c r="RBU65" s="8"/>
      <c r="RBV65" s="8"/>
      <c r="RBW65" s="8"/>
      <c r="RBX65" s="8"/>
      <c r="RBY65" s="8"/>
      <c r="RBZ65" s="8"/>
      <c r="RCA65" s="8"/>
      <c r="RCB65" s="8"/>
      <c r="RCC65" s="8"/>
      <c r="RCD65" s="8"/>
      <c r="RCE65" s="8"/>
      <c r="RCF65" s="8"/>
      <c r="RCG65" s="8"/>
      <c r="RCH65" s="8"/>
      <c r="RCI65" s="8"/>
      <c r="RCJ65" s="8"/>
      <c r="RCK65" s="8"/>
      <c r="RCL65" s="8"/>
      <c r="RCM65" s="8"/>
      <c r="RCN65" s="8"/>
      <c r="RCO65" s="8"/>
      <c r="RCP65" s="8"/>
      <c r="RCQ65" s="8"/>
      <c r="RCR65" s="8"/>
      <c r="RCS65" s="8"/>
      <c r="RCT65" s="8"/>
      <c r="RCU65" s="8"/>
      <c r="RCV65" s="8"/>
      <c r="RCW65" s="8"/>
      <c r="RCX65" s="8"/>
      <c r="RCY65" s="8"/>
      <c r="RCZ65" s="8"/>
      <c r="RDA65" s="8"/>
      <c r="RDB65" s="8"/>
      <c r="RDC65" s="8"/>
      <c r="RDD65" s="8"/>
      <c r="RDE65" s="8"/>
      <c r="RDF65" s="8"/>
      <c r="RDG65" s="8"/>
      <c r="RDH65" s="8"/>
      <c r="RDI65" s="8"/>
      <c r="RDJ65" s="8"/>
      <c r="RDK65" s="8"/>
      <c r="RDL65" s="8"/>
      <c r="RDM65" s="8"/>
      <c r="RDN65" s="8"/>
      <c r="RDO65" s="8"/>
      <c r="RDP65" s="8"/>
      <c r="RDQ65" s="8"/>
      <c r="RDR65" s="8"/>
      <c r="RDS65" s="8"/>
      <c r="RDT65" s="8"/>
      <c r="RDU65" s="8"/>
      <c r="RDV65" s="8"/>
      <c r="RDW65" s="8"/>
      <c r="RDX65" s="8"/>
      <c r="RDY65" s="8"/>
      <c r="RDZ65" s="8"/>
      <c r="REA65" s="8"/>
      <c r="REB65" s="8"/>
      <c r="REC65" s="8"/>
      <c r="RED65" s="8"/>
      <c r="REE65" s="8"/>
      <c r="REF65" s="8"/>
      <c r="REG65" s="8"/>
      <c r="REH65" s="8"/>
      <c r="REI65" s="8"/>
      <c r="REJ65" s="8"/>
      <c r="REK65" s="8"/>
      <c r="REL65" s="8"/>
      <c r="REM65" s="8"/>
      <c r="REN65" s="8"/>
      <c r="REO65" s="8"/>
      <c r="REP65" s="8"/>
      <c r="REQ65" s="8"/>
      <c r="RER65" s="8"/>
      <c r="RES65" s="8"/>
      <c r="RET65" s="8"/>
      <c r="REU65" s="8"/>
      <c r="REV65" s="8"/>
      <c r="REW65" s="8"/>
      <c r="REX65" s="8"/>
      <c r="REY65" s="8"/>
      <c r="REZ65" s="8"/>
      <c r="RFA65" s="8"/>
      <c r="RFB65" s="8"/>
      <c r="RFC65" s="8"/>
      <c r="RFD65" s="8"/>
      <c r="RFE65" s="8"/>
      <c r="RFF65" s="8"/>
      <c r="RFG65" s="8"/>
      <c r="RFH65" s="8"/>
      <c r="RFI65" s="8"/>
      <c r="RFJ65" s="8"/>
      <c r="RFK65" s="8"/>
      <c r="RFL65" s="8"/>
      <c r="RFM65" s="8"/>
      <c r="RFN65" s="8"/>
      <c r="RFO65" s="8"/>
      <c r="RFP65" s="8"/>
      <c r="RFQ65" s="8"/>
      <c r="RFR65" s="8"/>
      <c r="RFS65" s="8"/>
      <c r="RFT65" s="8"/>
      <c r="RFU65" s="8"/>
      <c r="RFV65" s="8"/>
      <c r="RFW65" s="8"/>
      <c r="RFX65" s="8"/>
      <c r="RFY65" s="8"/>
      <c r="RFZ65" s="8"/>
      <c r="RGA65" s="8"/>
      <c r="RGB65" s="8"/>
      <c r="RGC65" s="8"/>
      <c r="RGD65" s="8"/>
      <c r="RGE65" s="8"/>
      <c r="RGF65" s="8"/>
      <c r="RGG65" s="8"/>
      <c r="RGH65" s="8"/>
      <c r="RGI65" s="8"/>
      <c r="RGJ65" s="8"/>
      <c r="RGK65" s="8"/>
      <c r="RGL65" s="8"/>
      <c r="RGM65" s="8"/>
      <c r="RGN65" s="8"/>
      <c r="RGO65" s="8"/>
      <c r="RGP65" s="8"/>
      <c r="RGQ65" s="8"/>
      <c r="RGR65" s="8"/>
      <c r="RGS65" s="8"/>
      <c r="RGT65" s="8"/>
      <c r="RGU65" s="8"/>
      <c r="RGV65" s="8"/>
      <c r="RGW65" s="8"/>
      <c r="RGX65" s="8"/>
      <c r="RGY65" s="8"/>
      <c r="RGZ65" s="8"/>
      <c r="RHA65" s="8"/>
      <c r="RHB65" s="8"/>
      <c r="RHC65" s="8"/>
      <c r="RHD65" s="8"/>
      <c r="RHE65" s="8"/>
      <c r="RHF65" s="8"/>
      <c r="RHG65" s="8"/>
      <c r="RHH65" s="8"/>
      <c r="RHI65" s="8"/>
      <c r="RHJ65" s="8"/>
      <c r="RHK65" s="8"/>
      <c r="RHL65" s="8"/>
      <c r="RHM65" s="8"/>
      <c r="RHN65" s="8"/>
      <c r="RHO65" s="8"/>
      <c r="RHP65" s="8"/>
      <c r="RHQ65" s="8"/>
      <c r="RHR65" s="8"/>
      <c r="RHS65" s="8"/>
      <c r="RHT65" s="8"/>
      <c r="RHU65" s="8"/>
      <c r="RHV65" s="8"/>
      <c r="RHW65" s="8"/>
      <c r="RHX65" s="8"/>
      <c r="RHY65" s="8"/>
      <c r="RHZ65" s="8"/>
      <c r="RIA65" s="8"/>
      <c r="RIB65" s="8"/>
      <c r="RIC65" s="8"/>
      <c r="RID65" s="8"/>
      <c r="RIE65" s="8"/>
      <c r="RIF65" s="8"/>
      <c r="RIG65" s="8"/>
      <c r="RIH65" s="8"/>
      <c r="RII65" s="8"/>
      <c r="RIJ65" s="8"/>
      <c r="RIK65" s="8"/>
      <c r="RIL65" s="8"/>
      <c r="RIM65" s="8"/>
      <c r="RIN65" s="8"/>
      <c r="RIO65" s="8"/>
      <c r="RIP65" s="8"/>
      <c r="RIQ65" s="8"/>
      <c r="RIR65" s="8"/>
      <c r="RIS65" s="8"/>
      <c r="RIT65" s="8"/>
      <c r="RIU65" s="8"/>
      <c r="RIV65" s="8"/>
      <c r="RIW65" s="8"/>
      <c r="RIX65" s="8"/>
      <c r="RIY65" s="8"/>
      <c r="RIZ65" s="8"/>
      <c r="RJA65" s="8"/>
      <c r="RJB65" s="8"/>
      <c r="RJC65" s="8"/>
      <c r="RJD65" s="8"/>
      <c r="RJE65" s="8"/>
      <c r="RJF65" s="8"/>
      <c r="RJG65" s="8"/>
      <c r="RJH65" s="8"/>
      <c r="RJI65" s="8"/>
      <c r="RJJ65" s="8"/>
      <c r="RJK65" s="8"/>
      <c r="RJL65" s="8"/>
      <c r="RJM65" s="8"/>
      <c r="RJN65" s="8"/>
      <c r="RJO65" s="8"/>
      <c r="RJP65" s="8"/>
      <c r="RJQ65" s="8"/>
      <c r="RJR65" s="8"/>
      <c r="RJS65" s="8"/>
      <c r="RJT65" s="8"/>
      <c r="RJU65" s="8"/>
      <c r="RJV65" s="8"/>
      <c r="RJW65" s="8"/>
      <c r="RJX65" s="8"/>
      <c r="RJY65" s="8"/>
      <c r="RJZ65" s="8"/>
      <c r="RKA65" s="8"/>
      <c r="RKB65" s="8"/>
      <c r="RKC65" s="8"/>
      <c r="RKD65" s="8"/>
      <c r="RKE65" s="8"/>
      <c r="RKF65" s="8"/>
      <c r="RKG65" s="8"/>
      <c r="RKH65" s="8"/>
      <c r="RKI65" s="8"/>
      <c r="RKJ65" s="8"/>
      <c r="RKK65" s="8"/>
      <c r="RKL65" s="8"/>
      <c r="RKM65" s="8"/>
      <c r="RKN65" s="8"/>
      <c r="RKO65" s="8"/>
      <c r="RKP65" s="8"/>
      <c r="RKQ65" s="8"/>
      <c r="RKR65" s="8"/>
      <c r="RKS65" s="8"/>
      <c r="RKT65" s="8"/>
      <c r="RKU65" s="8"/>
      <c r="RKV65" s="8"/>
      <c r="RKW65" s="8"/>
      <c r="RKX65" s="8"/>
      <c r="RKY65" s="8"/>
      <c r="RKZ65" s="8"/>
      <c r="RLA65" s="8"/>
      <c r="RLB65" s="8"/>
      <c r="RLC65" s="8"/>
      <c r="RLD65" s="8"/>
      <c r="RLE65" s="8"/>
      <c r="RLF65" s="8"/>
      <c r="RLG65" s="8"/>
      <c r="RLH65" s="8"/>
      <c r="RLI65" s="8"/>
      <c r="RLJ65" s="8"/>
      <c r="RLK65" s="8"/>
      <c r="RLL65" s="8"/>
      <c r="RLM65" s="8"/>
      <c r="RLN65" s="8"/>
      <c r="RLO65" s="8"/>
      <c r="RLP65" s="8"/>
      <c r="RLQ65" s="8"/>
      <c r="RLR65" s="8"/>
      <c r="RLS65" s="8"/>
      <c r="RLT65" s="8"/>
      <c r="RLU65" s="8"/>
      <c r="RLV65" s="8"/>
      <c r="RLW65" s="8"/>
      <c r="RLX65" s="8"/>
      <c r="RLY65" s="8"/>
      <c r="RLZ65" s="8"/>
      <c r="RMA65" s="8"/>
      <c r="RMB65" s="8"/>
      <c r="RMC65" s="8"/>
      <c r="RMD65" s="8"/>
      <c r="RME65" s="8"/>
      <c r="RMF65" s="8"/>
      <c r="RMG65" s="8"/>
      <c r="RMH65" s="8"/>
      <c r="RMI65" s="8"/>
      <c r="RMJ65" s="8"/>
      <c r="RMK65" s="8"/>
      <c r="RML65" s="8"/>
      <c r="RMM65" s="8"/>
      <c r="RMN65" s="8"/>
      <c r="RMO65" s="8"/>
      <c r="RMP65" s="8"/>
      <c r="RMQ65" s="8"/>
      <c r="RMR65" s="8"/>
      <c r="RMS65" s="8"/>
      <c r="RMT65" s="8"/>
      <c r="RMU65" s="8"/>
      <c r="RMV65" s="8"/>
      <c r="RMW65" s="8"/>
      <c r="RMX65" s="8"/>
      <c r="RMY65" s="8"/>
      <c r="RMZ65" s="8"/>
      <c r="RNA65" s="8"/>
      <c r="RNB65" s="8"/>
      <c r="RNC65" s="8"/>
      <c r="RND65" s="8"/>
      <c r="RNE65" s="8"/>
      <c r="RNF65" s="8"/>
      <c r="RNG65" s="8"/>
      <c r="RNH65" s="8"/>
      <c r="RNI65" s="8"/>
      <c r="RNJ65" s="8"/>
      <c r="RNK65" s="8"/>
      <c r="RNL65" s="8"/>
      <c r="RNM65" s="8"/>
      <c r="RNN65" s="8"/>
      <c r="RNO65" s="8"/>
      <c r="RNP65" s="8"/>
      <c r="RNQ65" s="8"/>
      <c r="RNR65" s="8"/>
      <c r="RNS65" s="8"/>
      <c r="RNT65" s="8"/>
      <c r="RNU65" s="8"/>
      <c r="RNV65" s="8"/>
      <c r="RNW65" s="8"/>
      <c r="RNX65" s="8"/>
      <c r="RNY65" s="8"/>
      <c r="RNZ65" s="8"/>
      <c r="ROA65" s="8"/>
      <c r="ROB65" s="8"/>
      <c r="ROC65" s="8"/>
      <c r="ROD65" s="8"/>
      <c r="ROE65" s="8"/>
      <c r="ROF65" s="8"/>
      <c r="ROG65" s="8"/>
      <c r="ROH65" s="8"/>
      <c r="ROI65" s="8"/>
      <c r="ROJ65" s="8"/>
      <c r="ROK65" s="8"/>
      <c r="ROL65" s="8"/>
      <c r="ROM65" s="8"/>
      <c r="RON65" s="8"/>
      <c r="ROO65" s="8"/>
      <c r="ROP65" s="8"/>
      <c r="ROQ65" s="8"/>
      <c r="ROR65" s="8"/>
      <c r="ROS65" s="8"/>
      <c r="ROT65" s="8"/>
      <c r="ROU65" s="8"/>
      <c r="ROV65" s="8"/>
      <c r="ROW65" s="8"/>
      <c r="ROX65" s="8"/>
      <c r="ROY65" s="8"/>
      <c r="ROZ65" s="8"/>
      <c r="RPA65" s="8"/>
      <c r="RPB65" s="8"/>
      <c r="RPC65" s="8"/>
      <c r="RPD65" s="8"/>
      <c r="RPE65" s="8"/>
      <c r="RPF65" s="8"/>
      <c r="RPG65" s="8"/>
      <c r="RPH65" s="8"/>
      <c r="RPI65" s="8"/>
      <c r="RPJ65" s="8"/>
      <c r="RPK65" s="8"/>
      <c r="RPL65" s="8"/>
      <c r="RPM65" s="8"/>
      <c r="RPN65" s="8"/>
      <c r="RPO65" s="8"/>
      <c r="RPP65" s="8"/>
      <c r="RPQ65" s="8"/>
      <c r="RPR65" s="8"/>
      <c r="RPS65" s="8"/>
      <c r="RPT65" s="8"/>
      <c r="RPU65" s="8"/>
      <c r="RPV65" s="8"/>
      <c r="RPW65" s="8"/>
      <c r="RPX65" s="8"/>
      <c r="RPY65" s="8"/>
      <c r="RPZ65" s="8"/>
      <c r="RQA65" s="8"/>
      <c r="RQB65" s="8"/>
      <c r="RQC65" s="8"/>
      <c r="RQD65" s="8"/>
      <c r="RQE65" s="8"/>
      <c r="RQF65" s="8"/>
      <c r="RQG65" s="8"/>
      <c r="RQH65" s="8"/>
      <c r="RQI65" s="8"/>
      <c r="RQJ65" s="8"/>
      <c r="RQK65" s="8"/>
      <c r="RQL65" s="8"/>
      <c r="RQM65" s="8"/>
      <c r="RQN65" s="8"/>
      <c r="RQO65" s="8"/>
      <c r="RQP65" s="8"/>
      <c r="RQQ65" s="8"/>
      <c r="RQR65" s="8"/>
      <c r="RQS65" s="8"/>
      <c r="RQT65" s="8"/>
      <c r="RQU65" s="8"/>
      <c r="RQV65" s="8"/>
      <c r="RQW65" s="8"/>
      <c r="RQX65" s="8"/>
      <c r="RQY65" s="8"/>
      <c r="RQZ65" s="8"/>
      <c r="RRA65" s="8"/>
      <c r="RRB65" s="8"/>
      <c r="RRC65" s="8"/>
      <c r="RRD65" s="8"/>
      <c r="RRE65" s="8"/>
      <c r="RRF65" s="8"/>
      <c r="RRG65" s="8"/>
      <c r="RRH65" s="8"/>
      <c r="RRI65" s="8"/>
      <c r="RRJ65" s="8"/>
      <c r="RRK65" s="8"/>
      <c r="RRL65" s="8"/>
      <c r="RRM65" s="8"/>
      <c r="RRN65" s="8"/>
      <c r="RRO65" s="8"/>
      <c r="RRP65" s="8"/>
      <c r="RRQ65" s="8"/>
      <c r="RRR65" s="8"/>
      <c r="RRS65" s="8"/>
      <c r="RRT65" s="8"/>
      <c r="RRU65" s="8"/>
      <c r="RRV65" s="8"/>
      <c r="RRW65" s="8"/>
      <c r="RRX65" s="8"/>
      <c r="RRY65" s="8"/>
      <c r="RRZ65" s="8"/>
      <c r="RSA65" s="8"/>
      <c r="RSB65" s="8"/>
      <c r="RSC65" s="8"/>
      <c r="RSD65" s="8"/>
      <c r="RSE65" s="8"/>
      <c r="RSF65" s="8"/>
      <c r="RSG65" s="8"/>
      <c r="RSH65" s="8"/>
      <c r="RSI65" s="8"/>
      <c r="RSJ65" s="8"/>
      <c r="RSK65" s="8"/>
      <c r="RSL65" s="8"/>
      <c r="RSM65" s="8"/>
      <c r="RSN65" s="8"/>
      <c r="RSO65" s="8"/>
      <c r="RSP65" s="8"/>
      <c r="RSQ65" s="8"/>
      <c r="RSR65" s="8"/>
      <c r="RSS65" s="8"/>
      <c r="RST65" s="8"/>
      <c r="RSU65" s="8"/>
      <c r="RSV65" s="8"/>
      <c r="RSW65" s="8"/>
      <c r="RSX65" s="8"/>
      <c r="RSY65" s="8"/>
      <c r="RSZ65" s="8"/>
      <c r="RTA65" s="8"/>
      <c r="RTB65" s="8"/>
      <c r="RTC65" s="8"/>
      <c r="RTD65" s="8"/>
      <c r="RTE65" s="8"/>
      <c r="RTF65" s="8"/>
      <c r="RTG65" s="8"/>
      <c r="RTH65" s="8"/>
      <c r="RTI65" s="8"/>
      <c r="RTJ65" s="8"/>
      <c r="RTK65" s="8"/>
      <c r="RTL65" s="8"/>
      <c r="RTM65" s="8"/>
      <c r="RTN65" s="8"/>
      <c r="RTO65" s="8"/>
      <c r="RTP65" s="8"/>
      <c r="RTQ65" s="8"/>
      <c r="RTR65" s="8"/>
      <c r="RTS65" s="8"/>
      <c r="RTT65" s="8"/>
      <c r="RTU65" s="8"/>
      <c r="RTV65" s="8"/>
      <c r="RTW65" s="8"/>
      <c r="RTX65" s="8"/>
      <c r="RTY65" s="8"/>
      <c r="RTZ65" s="8"/>
      <c r="RUA65" s="8"/>
      <c r="RUB65" s="8"/>
      <c r="RUC65" s="8"/>
      <c r="RUD65" s="8"/>
      <c r="RUE65" s="8"/>
      <c r="RUF65" s="8"/>
      <c r="RUG65" s="8"/>
      <c r="RUH65" s="8"/>
      <c r="RUI65" s="8"/>
      <c r="RUJ65" s="8"/>
      <c r="RUK65" s="8"/>
      <c r="RUL65" s="8"/>
      <c r="RUM65" s="8"/>
      <c r="RUN65" s="8"/>
      <c r="RUO65" s="8"/>
      <c r="RUP65" s="8"/>
      <c r="RUQ65" s="8"/>
      <c r="RUR65" s="8"/>
      <c r="RUS65" s="8"/>
      <c r="RUT65" s="8"/>
      <c r="RUU65" s="8"/>
      <c r="RUV65" s="8"/>
      <c r="RUW65" s="8"/>
      <c r="RUX65" s="8"/>
      <c r="RUY65" s="8"/>
      <c r="RUZ65" s="8"/>
      <c r="RVA65" s="8"/>
      <c r="RVB65" s="8"/>
      <c r="RVC65" s="8"/>
      <c r="RVD65" s="8"/>
      <c r="RVE65" s="8"/>
      <c r="RVF65" s="8"/>
      <c r="RVG65" s="8"/>
      <c r="RVH65" s="8"/>
      <c r="RVI65" s="8"/>
      <c r="RVJ65" s="8"/>
      <c r="RVK65" s="8"/>
      <c r="RVL65" s="8"/>
      <c r="RVM65" s="8"/>
      <c r="RVN65" s="8"/>
      <c r="RVO65" s="8"/>
      <c r="RVP65" s="8"/>
      <c r="RVQ65" s="8"/>
      <c r="RVR65" s="8"/>
      <c r="RVS65" s="8"/>
      <c r="RVT65" s="8"/>
      <c r="RVU65" s="8"/>
      <c r="RVV65" s="8"/>
      <c r="RVW65" s="8"/>
      <c r="RVX65" s="8"/>
      <c r="RVY65" s="8"/>
      <c r="RVZ65" s="8"/>
      <c r="RWA65" s="8"/>
      <c r="RWB65" s="8"/>
      <c r="RWC65" s="8"/>
      <c r="RWD65" s="8"/>
      <c r="RWE65" s="8"/>
      <c r="RWF65" s="8"/>
      <c r="RWG65" s="8"/>
      <c r="RWH65" s="8"/>
      <c r="RWI65" s="8"/>
      <c r="RWJ65" s="8"/>
      <c r="RWK65" s="8"/>
      <c r="RWL65" s="8"/>
      <c r="RWM65" s="8"/>
      <c r="RWN65" s="8"/>
      <c r="RWO65" s="8"/>
      <c r="RWP65" s="8"/>
      <c r="RWQ65" s="8"/>
      <c r="RWR65" s="8"/>
      <c r="RWS65" s="8"/>
      <c r="RWT65" s="8"/>
      <c r="RWU65" s="8"/>
      <c r="RWV65" s="8"/>
      <c r="RWW65" s="8"/>
      <c r="RWX65" s="8"/>
      <c r="RWY65" s="8"/>
      <c r="RWZ65" s="8"/>
      <c r="RXA65" s="8"/>
      <c r="RXB65" s="8"/>
      <c r="RXC65" s="8"/>
      <c r="RXD65" s="8"/>
      <c r="RXE65" s="8"/>
      <c r="RXF65" s="8"/>
      <c r="RXG65" s="8"/>
      <c r="RXH65" s="8"/>
      <c r="RXI65" s="8"/>
      <c r="RXJ65" s="8"/>
      <c r="RXK65" s="8"/>
      <c r="RXL65" s="8"/>
      <c r="RXM65" s="8"/>
      <c r="RXN65" s="8"/>
      <c r="RXO65" s="8"/>
      <c r="RXP65" s="8"/>
      <c r="RXQ65" s="8"/>
      <c r="RXR65" s="8"/>
      <c r="RXS65" s="8"/>
      <c r="RXT65" s="8"/>
      <c r="RXU65" s="8"/>
      <c r="RXV65" s="8"/>
      <c r="RXW65" s="8"/>
      <c r="RXX65" s="8"/>
      <c r="RXY65" s="8"/>
      <c r="RXZ65" s="8"/>
      <c r="RYA65" s="8"/>
      <c r="RYB65" s="8"/>
      <c r="RYC65" s="8"/>
      <c r="RYD65" s="8"/>
      <c r="RYE65" s="8"/>
      <c r="RYF65" s="8"/>
      <c r="RYG65" s="8"/>
      <c r="RYH65" s="8"/>
      <c r="RYI65" s="8"/>
      <c r="RYJ65" s="8"/>
      <c r="RYK65" s="8"/>
      <c r="RYL65" s="8"/>
      <c r="RYM65" s="8"/>
      <c r="RYN65" s="8"/>
      <c r="RYO65" s="8"/>
      <c r="RYP65" s="8"/>
      <c r="RYQ65" s="8"/>
      <c r="RYR65" s="8"/>
      <c r="RYS65" s="8"/>
      <c r="RYT65" s="8"/>
      <c r="RYU65" s="8"/>
      <c r="RYV65" s="8"/>
      <c r="RYW65" s="8"/>
      <c r="RYX65" s="8"/>
      <c r="RYY65" s="8"/>
      <c r="RYZ65" s="8"/>
      <c r="RZA65" s="8"/>
      <c r="RZB65" s="8"/>
      <c r="RZC65" s="8"/>
      <c r="RZD65" s="8"/>
      <c r="RZE65" s="8"/>
      <c r="RZF65" s="8"/>
      <c r="RZG65" s="8"/>
      <c r="RZH65" s="8"/>
      <c r="RZI65" s="8"/>
      <c r="RZJ65" s="8"/>
      <c r="RZK65" s="8"/>
      <c r="RZL65" s="8"/>
      <c r="RZM65" s="8"/>
      <c r="RZN65" s="8"/>
      <c r="RZO65" s="8"/>
      <c r="RZP65" s="8"/>
      <c r="RZQ65" s="8"/>
      <c r="RZR65" s="8"/>
      <c r="RZS65" s="8"/>
      <c r="RZT65" s="8"/>
      <c r="RZU65" s="8"/>
      <c r="RZV65" s="8"/>
      <c r="RZW65" s="8"/>
      <c r="RZX65" s="8"/>
      <c r="RZY65" s="8"/>
      <c r="RZZ65" s="8"/>
      <c r="SAA65" s="8"/>
      <c r="SAB65" s="8"/>
      <c r="SAC65" s="8"/>
      <c r="SAD65" s="8"/>
      <c r="SAE65" s="8"/>
      <c r="SAF65" s="8"/>
      <c r="SAG65" s="8"/>
      <c r="SAH65" s="8"/>
      <c r="SAI65" s="8"/>
      <c r="SAJ65" s="8"/>
      <c r="SAK65" s="8"/>
      <c r="SAL65" s="8"/>
      <c r="SAM65" s="8"/>
      <c r="SAN65" s="8"/>
      <c r="SAO65" s="8"/>
      <c r="SAP65" s="8"/>
      <c r="SAQ65" s="8"/>
      <c r="SAR65" s="8"/>
      <c r="SAS65" s="8"/>
      <c r="SAT65" s="8"/>
      <c r="SAU65" s="8"/>
      <c r="SAV65" s="8"/>
      <c r="SAW65" s="8"/>
      <c r="SAX65" s="8"/>
      <c r="SAY65" s="8"/>
      <c r="SAZ65" s="8"/>
      <c r="SBA65" s="8"/>
      <c r="SBB65" s="8"/>
      <c r="SBC65" s="8"/>
      <c r="SBD65" s="8"/>
      <c r="SBE65" s="8"/>
      <c r="SBF65" s="8"/>
      <c r="SBG65" s="8"/>
      <c r="SBH65" s="8"/>
      <c r="SBI65" s="8"/>
      <c r="SBJ65" s="8"/>
      <c r="SBK65" s="8"/>
      <c r="SBL65" s="8"/>
      <c r="SBM65" s="8"/>
      <c r="SBN65" s="8"/>
      <c r="SBO65" s="8"/>
      <c r="SBP65" s="8"/>
      <c r="SBQ65" s="8"/>
      <c r="SBR65" s="8"/>
      <c r="SBS65" s="8"/>
      <c r="SBT65" s="8"/>
      <c r="SBU65" s="8"/>
      <c r="SBV65" s="8"/>
      <c r="SBW65" s="8"/>
      <c r="SBX65" s="8"/>
      <c r="SBY65" s="8"/>
      <c r="SBZ65" s="8"/>
      <c r="SCA65" s="8"/>
      <c r="SCB65" s="8"/>
      <c r="SCC65" s="8"/>
      <c r="SCD65" s="8"/>
      <c r="SCE65" s="8"/>
      <c r="SCF65" s="8"/>
      <c r="SCG65" s="8"/>
      <c r="SCH65" s="8"/>
      <c r="SCI65" s="8"/>
      <c r="SCJ65" s="8"/>
      <c r="SCK65" s="8"/>
      <c r="SCL65" s="8"/>
      <c r="SCM65" s="8"/>
      <c r="SCN65" s="8"/>
      <c r="SCO65" s="8"/>
      <c r="SCP65" s="8"/>
      <c r="SCQ65" s="8"/>
      <c r="SCR65" s="8"/>
      <c r="SCS65" s="8"/>
      <c r="SCT65" s="8"/>
      <c r="SCU65" s="8"/>
      <c r="SCV65" s="8"/>
      <c r="SCW65" s="8"/>
      <c r="SCX65" s="8"/>
      <c r="SCY65" s="8"/>
      <c r="SCZ65" s="8"/>
      <c r="SDA65" s="8"/>
      <c r="SDB65" s="8"/>
      <c r="SDC65" s="8"/>
      <c r="SDD65" s="8"/>
      <c r="SDE65" s="8"/>
      <c r="SDF65" s="8"/>
      <c r="SDG65" s="8"/>
      <c r="SDH65" s="8"/>
      <c r="SDI65" s="8"/>
      <c r="SDJ65" s="8"/>
      <c r="SDK65" s="8"/>
      <c r="SDL65" s="8"/>
      <c r="SDM65" s="8"/>
      <c r="SDN65" s="8"/>
      <c r="SDO65" s="8"/>
      <c r="SDP65" s="8"/>
      <c r="SDQ65" s="8"/>
      <c r="SDR65" s="8"/>
      <c r="SDS65" s="8"/>
      <c r="SDT65" s="8"/>
      <c r="SDU65" s="8"/>
      <c r="SDV65" s="8"/>
      <c r="SDW65" s="8"/>
      <c r="SDX65" s="8"/>
      <c r="SDY65" s="8"/>
      <c r="SDZ65" s="8"/>
      <c r="SEA65" s="8"/>
      <c r="SEB65" s="8"/>
      <c r="SEC65" s="8"/>
      <c r="SED65" s="8"/>
      <c r="SEE65" s="8"/>
      <c r="SEF65" s="8"/>
      <c r="SEG65" s="8"/>
      <c r="SEH65" s="8"/>
      <c r="SEI65" s="8"/>
      <c r="SEJ65" s="8"/>
      <c r="SEK65" s="8"/>
      <c r="SEL65" s="8"/>
      <c r="SEM65" s="8"/>
      <c r="SEN65" s="8"/>
      <c r="SEO65" s="8"/>
      <c r="SEP65" s="8"/>
      <c r="SEQ65" s="8"/>
      <c r="SER65" s="8"/>
      <c r="SES65" s="8"/>
      <c r="SET65" s="8"/>
      <c r="SEU65" s="8"/>
      <c r="SEV65" s="8"/>
      <c r="SEW65" s="8"/>
      <c r="SEX65" s="8"/>
      <c r="SEY65" s="8"/>
      <c r="SEZ65" s="8"/>
      <c r="SFA65" s="8"/>
      <c r="SFB65" s="8"/>
      <c r="SFC65" s="8"/>
      <c r="SFD65" s="8"/>
      <c r="SFE65" s="8"/>
      <c r="SFF65" s="8"/>
      <c r="SFG65" s="8"/>
      <c r="SFH65" s="8"/>
      <c r="SFI65" s="8"/>
      <c r="SFJ65" s="8"/>
      <c r="SFK65" s="8"/>
      <c r="SFL65" s="8"/>
      <c r="SFM65" s="8"/>
      <c r="SFN65" s="8"/>
      <c r="SFO65" s="8"/>
      <c r="SFP65" s="8"/>
      <c r="SFQ65" s="8"/>
      <c r="SFR65" s="8"/>
      <c r="SFS65" s="8"/>
      <c r="SFT65" s="8"/>
      <c r="SFU65" s="8"/>
      <c r="SFV65" s="8"/>
      <c r="SFW65" s="8"/>
      <c r="SFX65" s="8"/>
      <c r="SFY65" s="8"/>
      <c r="SFZ65" s="8"/>
      <c r="SGA65" s="8"/>
      <c r="SGB65" s="8"/>
      <c r="SGC65" s="8"/>
      <c r="SGD65" s="8"/>
      <c r="SGE65" s="8"/>
      <c r="SGF65" s="8"/>
      <c r="SGG65" s="8"/>
      <c r="SGH65" s="8"/>
      <c r="SGI65" s="8"/>
      <c r="SGJ65" s="8"/>
      <c r="SGK65" s="8"/>
      <c r="SGL65" s="8"/>
      <c r="SGM65" s="8"/>
      <c r="SGN65" s="8"/>
      <c r="SGO65" s="8"/>
      <c r="SGP65" s="8"/>
      <c r="SGQ65" s="8"/>
      <c r="SGR65" s="8"/>
      <c r="SGS65" s="8"/>
      <c r="SGT65" s="8"/>
      <c r="SGU65" s="8"/>
      <c r="SGV65" s="8"/>
      <c r="SGW65" s="8"/>
      <c r="SGX65" s="8"/>
      <c r="SGY65" s="8"/>
      <c r="SGZ65" s="8"/>
      <c r="SHA65" s="8"/>
      <c r="SHB65" s="8"/>
      <c r="SHC65" s="8"/>
      <c r="SHD65" s="8"/>
      <c r="SHE65" s="8"/>
      <c r="SHF65" s="8"/>
      <c r="SHG65" s="8"/>
      <c r="SHH65" s="8"/>
      <c r="SHI65" s="8"/>
      <c r="SHJ65" s="8"/>
      <c r="SHK65" s="8"/>
      <c r="SHL65" s="8"/>
      <c r="SHM65" s="8"/>
      <c r="SHN65" s="8"/>
      <c r="SHO65" s="8"/>
      <c r="SHP65" s="8"/>
      <c r="SHQ65" s="8"/>
      <c r="SHR65" s="8"/>
      <c r="SHS65" s="8"/>
      <c r="SHT65" s="8"/>
      <c r="SHU65" s="8"/>
      <c r="SHV65" s="8"/>
      <c r="SHW65" s="8"/>
      <c r="SHX65" s="8"/>
      <c r="SHY65" s="8"/>
      <c r="SHZ65" s="8"/>
      <c r="SIA65" s="8"/>
      <c r="SIB65" s="8"/>
      <c r="SIC65" s="8"/>
      <c r="SID65" s="8"/>
      <c r="SIE65" s="8"/>
      <c r="SIF65" s="8"/>
      <c r="SIG65" s="8"/>
      <c r="SIH65" s="8"/>
      <c r="SII65" s="8"/>
      <c r="SIJ65" s="8"/>
      <c r="SIK65" s="8"/>
      <c r="SIL65" s="8"/>
      <c r="SIM65" s="8"/>
      <c r="SIN65" s="8"/>
      <c r="SIO65" s="8"/>
      <c r="SIP65" s="8"/>
      <c r="SIQ65" s="8"/>
      <c r="SIR65" s="8"/>
      <c r="SIS65" s="8"/>
      <c r="SIT65" s="8"/>
      <c r="SIU65" s="8"/>
      <c r="SIV65" s="8"/>
      <c r="SIW65" s="8"/>
      <c r="SIX65" s="8"/>
      <c r="SIY65" s="8"/>
      <c r="SIZ65" s="8"/>
      <c r="SJA65" s="8"/>
      <c r="SJB65" s="8"/>
      <c r="SJC65" s="8"/>
      <c r="SJD65" s="8"/>
      <c r="SJE65" s="8"/>
      <c r="SJF65" s="8"/>
      <c r="SJG65" s="8"/>
      <c r="SJH65" s="8"/>
      <c r="SJI65" s="8"/>
      <c r="SJJ65" s="8"/>
      <c r="SJK65" s="8"/>
      <c r="SJL65" s="8"/>
      <c r="SJM65" s="8"/>
      <c r="SJN65" s="8"/>
      <c r="SJO65" s="8"/>
      <c r="SJP65" s="8"/>
      <c r="SJQ65" s="8"/>
      <c r="SJR65" s="8"/>
      <c r="SJS65" s="8"/>
      <c r="SJT65" s="8"/>
      <c r="SJU65" s="8"/>
      <c r="SJV65" s="8"/>
      <c r="SJW65" s="8"/>
      <c r="SJX65" s="8"/>
      <c r="SJY65" s="8"/>
      <c r="SJZ65" s="8"/>
      <c r="SKA65" s="8"/>
      <c r="SKB65" s="8"/>
      <c r="SKC65" s="8"/>
      <c r="SKD65" s="8"/>
      <c r="SKE65" s="8"/>
      <c r="SKF65" s="8"/>
      <c r="SKG65" s="8"/>
      <c r="SKH65" s="8"/>
      <c r="SKI65" s="8"/>
      <c r="SKJ65" s="8"/>
      <c r="SKK65" s="8"/>
      <c r="SKL65" s="8"/>
      <c r="SKM65" s="8"/>
      <c r="SKN65" s="8"/>
      <c r="SKO65" s="8"/>
      <c r="SKP65" s="8"/>
      <c r="SKQ65" s="8"/>
      <c r="SKR65" s="8"/>
      <c r="SKS65" s="8"/>
      <c r="SKT65" s="8"/>
      <c r="SKU65" s="8"/>
      <c r="SKV65" s="8"/>
      <c r="SKW65" s="8"/>
      <c r="SKX65" s="8"/>
      <c r="SKY65" s="8"/>
      <c r="SKZ65" s="8"/>
      <c r="SLA65" s="8"/>
      <c r="SLB65" s="8"/>
      <c r="SLC65" s="8"/>
      <c r="SLD65" s="8"/>
      <c r="SLE65" s="8"/>
      <c r="SLF65" s="8"/>
      <c r="SLG65" s="8"/>
      <c r="SLH65" s="8"/>
      <c r="SLI65" s="8"/>
      <c r="SLJ65" s="8"/>
      <c r="SLK65" s="8"/>
      <c r="SLL65" s="8"/>
      <c r="SLM65" s="8"/>
      <c r="SLN65" s="8"/>
      <c r="SLO65" s="8"/>
      <c r="SLP65" s="8"/>
      <c r="SLQ65" s="8"/>
      <c r="SLR65" s="8"/>
      <c r="SLS65" s="8"/>
      <c r="SLT65" s="8"/>
      <c r="SLU65" s="8"/>
      <c r="SLV65" s="8"/>
      <c r="SLW65" s="8"/>
      <c r="SLX65" s="8"/>
      <c r="SLY65" s="8"/>
      <c r="SLZ65" s="8"/>
      <c r="SMA65" s="8"/>
      <c r="SMB65" s="8"/>
      <c r="SMC65" s="8"/>
      <c r="SMD65" s="8"/>
      <c r="SME65" s="8"/>
      <c r="SMF65" s="8"/>
      <c r="SMG65" s="8"/>
      <c r="SMH65" s="8"/>
      <c r="SMI65" s="8"/>
      <c r="SMJ65" s="8"/>
      <c r="SMK65" s="8"/>
      <c r="SML65" s="8"/>
      <c r="SMM65" s="8"/>
      <c r="SMN65" s="8"/>
      <c r="SMO65" s="8"/>
      <c r="SMP65" s="8"/>
      <c r="SMQ65" s="8"/>
      <c r="SMR65" s="8"/>
      <c r="SMS65" s="8"/>
      <c r="SMT65" s="8"/>
      <c r="SMU65" s="8"/>
      <c r="SMV65" s="8"/>
      <c r="SMW65" s="8"/>
      <c r="SMX65" s="8"/>
      <c r="SMY65" s="8"/>
      <c r="SMZ65" s="8"/>
      <c r="SNA65" s="8"/>
      <c r="SNB65" s="8"/>
      <c r="SNC65" s="8"/>
      <c r="SND65" s="8"/>
      <c r="SNE65" s="8"/>
      <c r="SNF65" s="8"/>
      <c r="SNG65" s="8"/>
      <c r="SNH65" s="8"/>
      <c r="SNI65" s="8"/>
      <c r="SNJ65" s="8"/>
      <c r="SNK65" s="8"/>
      <c r="SNL65" s="8"/>
      <c r="SNM65" s="8"/>
      <c r="SNN65" s="8"/>
      <c r="SNO65" s="8"/>
      <c r="SNP65" s="8"/>
      <c r="SNQ65" s="8"/>
      <c r="SNR65" s="8"/>
      <c r="SNS65" s="8"/>
      <c r="SNT65" s="8"/>
      <c r="SNU65" s="8"/>
      <c r="SNV65" s="8"/>
      <c r="SNW65" s="8"/>
      <c r="SNX65" s="8"/>
      <c r="SNY65" s="8"/>
      <c r="SNZ65" s="8"/>
      <c r="SOA65" s="8"/>
      <c r="SOB65" s="8"/>
      <c r="SOC65" s="8"/>
      <c r="SOD65" s="8"/>
      <c r="SOE65" s="8"/>
      <c r="SOF65" s="8"/>
      <c r="SOG65" s="8"/>
      <c r="SOH65" s="8"/>
      <c r="SOI65" s="8"/>
      <c r="SOJ65" s="8"/>
      <c r="SOK65" s="8"/>
      <c r="SOL65" s="8"/>
      <c r="SOM65" s="8"/>
      <c r="SON65" s="8"/>
      <c r="SOO65" s="8"/>
      <c r="SOP65" s="8"/>
      <c r="SOQ65" s="8"/>
      <c r="SOR65" s="8"/>
      <c r="SOS65" s="8"/>
      <c r="SOT65" s="8"/>
      <c r="SOU65" s="8"/>
      <c r="SOV65" s="8"/>
      <c r="SOW65" s="8"/>
      <c r="SOX65" s="8"/>
      <c r="SOY65" s="8"/>
      <c r="SOZ65" s="8"/>
      <c r="SPA65" s="8"/>
      <c r="SPB65" s="8"/>
      <c r="SPC65" s="8"/>
      <c r="SPD65" s="8"/>
      <c r="SPE65" s="8"/>
      <c r="SPF65" s="8"/>
      <c r="SPG65" s="8"/>
      <c r="SPH65" s="8"/>
      <c r="SPI65" s="8"/>
      <c r="SPJ65" s="8"/>
      <c r="SPK65" s="8"/>
      <c r="SPL65" s="8"/>
      <c r="SPM65" s="8"/>
      <c r="SPN65" s="8"/>
      <c r="SPO65" s="8"/>
      <c r="SPP65" s="8"/>
      <c r="SPQ65" s="8"/>
      <c r="SPR65" s="8"/>
      <c r="SPS65" s="8"/>
      <c r="SPT65" s="8"/>
      <c r="SPU65" s="8"/>
      <c r="SPV65" s="8"/>
      <c r="SPW65" s="8"/>
      <c r="SPX65" s="8"/>
      <c r="SPY65" s="8"/>
      <c r="SPZ65" s="8"/>
      <c r="SQA65" s="8"/>
      <c r="SQB65" s="8"/>
      <c r="SQC65" s="8"/>
      <c r="SQD65" s="8"/>
      <c r="SQE65" s="8"/>
      <c r="SQF65" s="8"/>
      <c r="SQG65" s="8"/>
      <c r="SQH65" s="8"/>
      <c r="SQI65" s="8"/>
      <c r="SQJ65" s="8"/>
      <c r="SQK65" s="8"/>
      <c r="SQL65" s="8"/>
      <c r="SQM65" s="8"/>
      <c r="SQN65" s="8"/>
      <c r="SQO65" s="8"/>
      <c r="SQP65" s="8"/>
      <c r="SQQ65" s="8"/>
      <c r="SQR65" s="8"/>
      <c r="SQS65" s="8"/>
      <c r="SQT65" s="8"/>
      <c r="SQU65" s="8"/>
      <c r="SQV65" s="8"/>
      <c r="SQW65" s="8"/>
      <c r="SQX65" s="8"/>
      <c r="SQY65" s="8"/>
      <c r="SQZ65" s="8"/>
      <c r="SRA65" s="8"/>
      <c r="SRB65" s="8"/>
      <c r="SRC65" s="8"/>
      <c r="SRD65" s="8"/>
      <c r="SRE65" s="8"/>
      <c r="SRF65" s="8"/>
      <c r="SRG65" s="8"/>
      <c r="SRH65" s="8"/>
      <c r="SRI65" s="8"/>
      <c r="SRJ65" s="8"/>
      <c r="SRK65" s="8"/>
      <c r="SRL65" s="8"/>
      <c r="SRM65" s="8"/>
      <c r="SRN65" s="8"/>
      <c r="SRO65" s="8"/>
      <c r="SRP65" s="8"/>
      <c r="SRQ65" s="8"/>
      <c r="SRR65" s="8"/>
      <c r="SRS65" s="8"/>
      <c r="SRT65" s="8"/>
      <c r="SRU65" s="8"/>
      <c r="SRV65" s="8"/>
      <c r="SRW65" s="8"/>
      <c r="SRX65" s="8"/>
      <c r="SRY65" s="8"/>
      <c r="SRZ65" s="8"/>
      <c r="SSA65" s="8"/>
      <c r="SSB65" s="8"/>
      <c r="SSC65" s="8"/>
      <c r="SSD65" s="8"/>
      <c r="SSE65" s="8"/>
      <c r="SSF65" s="8"/>
      <c r="SSG65" s="8"/>
      <c r="SSH65" s="8"/>
      <c r="SSI65" s="8"/>
      <c r="SSJ65" s="8"/>
      <c r="SSK65" s="8"/>
      <c r="SSL65" s="8"/>
      <c r="SSM65" s="8"/>
      <c r="SSN65" s="8"/>
      <c r="SSO65" s="8"/>
      <c r="SSP65" s="8"/>
      <c r="SSQ65" s="8"/>
      <c r="SSR65" s="8"/>
      <c r="SSS65" s="8"/>
      <c r="SST65" s="8"/>
      <c r="SSU65" s="8"/>
      <c r="SSV65" s="8"/>
      <c r="SSW65" s="8"/>
      <c r="SSX65" s="8"/>
      <c r="SSY65" s="8"/>
      <c r="SSZ65" s="8"/>
      <c r="STA65" s="8"/>
      <c r="STB65" s="8"/>
      <c r="STC65" s="8"/>
      <c r="STD65" s="8"/>
      <c r="STE65" s="8"/>
      <c r="STF65" s="8"/>
      <c r="STG65" s="8"/>
      <c r="STH65" s="8"/>
      <c r="STI65" s="8"/>
      <c r="STJ65" s="8"/>
      <c r="STK65" s="8"/>
      <c r="STL65" s="8"/>
      <c r="STM65" s="8"/>
      <c r="STN65" s="8"/>
      <c r="STO65" s="8"/>
      <c r="STP65" s="8"/>
      <c r="STQ65" s="8"/>
      <c r="STR65" s="8"/>
      <c r="STS65" s="8"/>
      <c r="STT65" s="8"/>
      <c r="STU65" s="8"/>
      <c r="STV65" s="8"/>
      <c r="STW65" s="8"/>
      <c r="STX65" s="8"/>
      <c r="STY65" s="8"/>
      <c r="STZ65" s="8"/>
      <c r="SUA65" s="8"/>
      <c r="SUB65" s="8"/>
      <c r="SUC65" s="8"/>
      <c r="SUD65" s="8"/>
      <c r="SUE65" s="8"/>
      <c r="SUF65" s="8"/>
      <c r="SUG65" s="8"/>
      <c r="SUH65" s="8"/>
      <c r="SUI65" s="8"/>
      <c r="SUJ65" s="8"/>
      <c r="SUK65" s="8"/>
      <c r="SUL65" s="8"/>
      <c r="SUM65" s="8"/>
      <c r="SUN65" s="8"/>
      <c r="SUO65" s="8"/>
      <c r="SUP65" s="8"/>
      <c r="SUQ65" s="8"/>
      <c r="SUR65" s="8"/>
      <c r="SUS65" s="8"/>
      <c r="SUT65" s="8"/>
      <c r="SUU65" s="8"/>
      <c r="SUV65" s="8"/>
      <c r="SUW65" s="8"/>
      <c r="SUX65" s="8"/>
      <c r="SUY65" s="8"/>
      <c r="SUZ65" s="8"/>
      <c r="SVA65" s="8"/>
      <c r="SVB65" s="8"/>
      <c r="SVC65" s="8"/>
      <c r="SVD65" s="8"/>
      <c r="SVE65" s="8"/>
      <c r="SVF65" s="8"/>
      <c r="SVG65" s="8"/>
      <c r="SVH65" s="8"/>
      <c r="SVI65" s="8"/>
      <c r="SVJ65" s="8"/>
      <c r="SVK65" s="8"/>
      <c r="SVL65" s="8"/>
      <c r="SVM65" s="8"/>
      <c r="SVN65" s="8"/>
      <c r="SVO65" s="8"/>
      <c r="SVP65" s="8"/>
      <c r="SVQ65" s="8"/>
      <c r="SVR65" s="8"/>
      <c r="SVS65" s="8"/>
      <c r="SVT65" s="8"/>
      <c r="SVU65" s="8"/>
      <c r="SVV65" s="8"/>
      <c r="SVW65" s="8"/>
      <c r="SVX65" s="8"/>
      <c r="SVY65" s="8"/>
      <c r="SVZ65" s="8"/>
      <c r="SWA65" s="8"/>
      <c r="SWB65" s="8"/>
      <c r="SWC65" s="8"/>
      <c r="SWD65" s="8"/>
      <c r="SWE65" s="8"/>
      <c r="SWF65" s="8"/>
      <c r="SWG65" s="8"/>
      <c r="SWH65" s="8"/>
      <c r="SWI65" s="8"/>
      <c r="SWJ65" s="8"/>
      <c r="SWK65" s="8"/>
      <c r="SWL65" s="8"/>
      <c r="SWM65" s="8"/>
      <c r="SWN65" s="8"/>
      <c r="SWO65" s="8"/>
      <c r="SWP65" s="8"/>
      <c r="SWQ65" s="8"/>
      <c r="SWR65" s="8"/>
      <c r="SWS65" s="8"/>
      <c r="SWT65" s="8"/>
      <c r="SWU65" s="8"/>
      <c r="SWV65" s="8"/>
      <c r="SWW65" s="8"/>
      <c r="SWX65" s="8"/>
      <c r="SWY65" s="8"/>
      <c r="SWZ65" s="8"/>
      <c r="SXA65" s="8"/>
      <c r="SXB65" s="8"/>
      <c r="SXC65" s="8"/>
      <c r="SXD65" s="8"/>
      <c r="SXE65" s="8"/>
      <c r="SXF65" s="8"/>
      <c r="SXG65" s="8"/>
      <c r="SXH65" s="8"/>
      <c r="SXI65" s="8"/>
      <c r="SXJ65" s="8"/>
      <c r="SXK65" s="8"/>
      <c r="SXL65" s="8"/>
      <c r="SXM65" s="8"/>
      <c r="SXN65" s="8"/>
      <c r="SXO65" s="8"/>
      <c r="SXP65" s="8"/>
      <c r="SXQ65" s="8"/>
      <c r="SXR65" s="8"/>
      <c r="SXS65" s="8"/>
      <c r="SXT65" s="8"/>
      <c r="SXU65" s="8"/>
      <c r="SXV65" s="8"/>
      <c r="SXW65" s="8"/>
      <c r="SXX65" s="8"/>
      <c r="SXY65" s="8"/>
      <c r="SXZ65" s="8"/>
      <c r="SYA65" s="8"/>
      <c r="SYB65" s="8"/>
      <c r="SYC65" s="8"/>
      <c r="SYD65" s="8"/>
      <c r="SYE65" s="8"/>
      <c r="SYF65" s="8"/>
      <c r="SYG65" s="8"/>
      <c r="SYH65" s="8"/>
      <c r="SYI65" s="8"/>
      <c r="SYJ65" s="8"/>
      <c r="SYK65" s="8"/>
      <c r="SYL65" s="8"/>
      <c r="SYM65" s="8"/>
      <c r="SYN65" s="8"/>
      <c r="SYO65" s="8"/>
      <c r="SYP65" s="8"/>
      <c r="SYQ65" s="8"/>
      <c r="SYR65" s="8"/>
      <c r="SYS65" s="8"/>
      <c r="SYT65" s="8"/>
      <c r="SYU65" s="8"/>
      <c r="SYV65" s="8"/>
      <c r="SYW65" s="8"/>
      <c r="SYX65" s="8"/>
      <c r="SYY65" s="8"/>
      <c r="SYZ65" s="8"/>
      <c r="SZA65" s="8"/>
      <c r="SZB65" s="8"/>
      <c r="SZC65" s="8"/>
      <c r="SZD65" s="8"/>
      <c r="SZE65" s="8"/>
      <c r="SZF65" s="8"/>
      <c r="SZG65" s="8"/>
      <c r="SZH65" s="8"/>
      <c r="SZI65" s="8"/>
      <c r="SZJ65" s="8"/>
      <c r="SZK65" s="8"/>
      <c r="SZL65" s="8"/>
      <c r="SZM65" s="8"/>
      <c r="SZN65" s="8"/>
      <c r="SZO65" s="8"/>
      <c r="SZP65" s="8"/>
      <c r="SZQ65" s="8"/>
      <c r="SZR65" s="8"/>
      <c r="SZS65" s="8"/>
      <c r="SZT65" s="8"/>
      <c r="SZU65" s="8"/>
      <c r="SZV65" s="8"/>
      <c r="SZW65" s="8"/>
      <c r="SZX65" s="8"/>
      <c r="SZY65" s="8"/>
      <c r="SZZ65" s="8"/>
      <c r="TAA65" s="8"/>
      <c r="TAB65" s="8"/>
      <c r="TAC65" s="8"/>
      <c r="TAD65" s="8"/>
      <c r="TAE65" s="8"/>
      <c r="TAF65" s="8"/>
      <c r="TAG65" s="8"/>
      <c r="TAH65" s="8"/>
      <c r="TAI65" s="8"/>
      <c r="TAJ65" s="8"/>
      <c r="TAK65" s="8"/>
      <c r="TAL65" s="8"/>
      <c r="TAM65" s="8"/>
      <c r="TAN65" s="8"/>
      <c r="TAO65" s="8"/>
      <c r="TAP65" s="8"/>
      <c r="TAQ65" s="8"/>
      <c r="TAR65" s="8"/>
      <c r="TAS65" s="8"/>
      <c r="TAT65" s="8"/>
      <c r="TAU65" s="8"/>
      <c r="TAV65" s="8"/>
      <c r="TAW65" s="8"/>
      <c r="TAX65" s="8"/>
      <c r="TAY65" s="8"/>
      <c r="TAZ65" s="8"/>
      <c r="TBA65" s="8"/>
      <c r="TBB65" s="8"/>
      <c r="TBC65" s="8"/>
      <c r="TBD65" s="8"/>
      <c r="TBE65" s="8"/>
      <c r="TBF65" s="8"/>
      <c r="TBG65" s="8"/>
      <c r="TBH65" s="8"/>
      <c r="TBI65" s="8"/>
      <c r="TBJ65" s="8"/>
      <c r="TBK65" s="8"/>
      <c r="TBL65" s="8"/>
      <c r="TBM65" s="8"/>
      <c r="TBN65" s="8"/>
      <c r="TBO65" s="8"/>
      <c r="TBP65" s="8"/>
      <c r="TBQ65" s="8"/>
      <c r="TBR65" s="8"/>
      <c r="TBS65" s="8"/>
      <c r="TBT65" s="8"/>
      <c r="TBU65" s="8"/>
      <c r="TBV65" s="8"/>
      <c r="TBW65" s="8"/>
      <c r="TBX65" s="8"/>
      <c r="TBY65" s="8"/>
      <c r="TBZ65" s="8"/>
      <c r="TCA65" s="8"/>
      <c r="TCB65" s="8"/>
      <c r="TCC65" s="8"/>
      <c r="TCD65" s="8"/>
      <c r="TCE65" s="8"/>
      <c r="TCF65" s="8"/>
      <c r="TCG65" s="8"/>
      <c r="TCH65" s="8"/>
      <c r="TCI65" s="8"/>
      <c r="TCJ65" s="8"/>
      <c r="TCK65" s="8"/>
      <c r="TCL65" s="8"/>
      <c r="TCM65" s="8"/>
      <c r="TCN65" s="8"/>
      <c r="TCO65" s="8"/>
      <c r="TCP65" s="8"/>
      <c r="TCQ65" s="8"/>
      <c r="TCR65" s="8"/>
      <c r="TCS65" s="8"/>
      <c r="TCT65" s="8"/>
      <c r="TCU65" s="8"/>
      <c r="TCV65" s="8"/>
      <c r="TCW65" s="8"/>
      <c r="TCX65" s="8"/>
      <c r="TCY65" s="8"/>
      <c r="TCZ65" s="8"/>
      <c r="TDA65" s="8"/>
      <c r="TDB65" s="8"/>
      <c r="TDC65" s="8"/>
      <c r="TDD65" s="8"/>
      <c r="TDE65" s="8"/>
      <c r="TDF65" s="8"/>
      <c r="TDG65" s="8"/>
      <c r="TDH65" s="8"/>
      <c r="TDI65" s="8"/>
      <c r="TDJ65" s="8"/>
      <c r="TDK65" s="8"/>
      <c r="TDL65" s="8"/>
      <c r="TDM65" s="8"/>
      <c r="TDN65" s="8"/>
      <c r="TDO65" s="8"/>
      <c r="TDP65" s="8"/>
      <c r="TDQ65" s="8"/>
      <c r="TDR65" s="8"/>
      <c r="TDS65" s="8"/>
      <c r="TDT65" s="8"/>
      <c r="TDU65" s="8"/>
      <c r="TDV65" s="8"/>
      <c r="TDW65" s="8"/>
      <c r="TDX65" s="8"/>
      <c r="TDY65" s="8"/>
      <c r="TDZ65" s="8"/>
      <c r="TEA65" s="8"/>
      <c r="TEB65" s="8"/>
      <c r="TEC65" s="8"/>
      <c r="TED65" s="8"/>
      <c r="TEE65" s="8"/>
      <c r="TEF65" s="8"/>
      <c r="TEG65" s="8"/>
      <c r="TEH65" s="8"/>
      <c r="TEI65" s="8"/>
      <c r="TEJ65" s="8"/>
      <c r="TEK65" s="8"/>
      <c r="TEL65" s="8"/>
      <c r="TEM65" s="8"/>
      <c r="TEN65" s="8"/>
      <c r="TEO65" s="8"/>
      <c r="TEP65" s="8"/>
      <c r="TEQ65" s="8"/>
      <c r="TER65" s="8"/>
      <c r="TES65" s="8"/>
      <c r="TET65" s="8"/>
      <c r="TEU65" s="8"/>
      <c r="TEV65" s="8"/>
      <c r="TEW65" s="8"/>
      <c r="TEX65" s="8"/>
      <c r="TEY65" s="8"/>
      <c r="TEZ65" s="8"/>
      <c r="TFA65" s="8"/>
      <c r="TFB65" s="8"/>
      <c r="TFC65" s="8"/>
      <c r="TFD65" s="8"/>
      <c r="TFE65" s="8"/>
      <c r="TFF65" s="8"/>
      <c r="TFG65" s="8"/>
      <c r="TFH65" s="8"/>
      <c r="TFI65" s="8"/>
      <c r="TFJ65" s="8"/>
      <c r="TFK65" s="8"/>
      <c r="TFL65" s="8"/>
      <c r="TFM65" s="8"/>
      <c r="TFN65" s="8"/>
      <c r="TFO65" s="8"/>
      <c r="TFP65" s="8"/>
      <c r="TFQ65" s="8"/>
      <c r="TFR65" s="8"/>
      <c r="TFS65" s="8"/>
      <c r="TFT65" s="8"/>
      <c r="TFU65" s="8"/>
      <c r="TFV65" s="8"/>
      <c r="TFW65" s="8"/>
      <c r="TFX65" s="8"/>
      <c r="TFY65" s="8"/>
      <c r="TFZ65" s="8"/>
      <c r="TGA65" s="8"/>
      <c r="TGB65" s="8"/>
      <c r="TGC65" s="8"/>
      <c r="TGD65" s="8"/>
      <c r="TGE65" s="8"/>
      <c r="TGF65" s="8"/>
      <c r="TGG65" s="8"/>
      <c r="TGH65" s="8"/>
      <c r="TGI65" s="8"/>
      <c r="TGJ65" s="8"/>
      <c r="TGK65" s="8"/>
      <c r="TGL65" s="8"/>
      <c r="TGM65" s="8"/>
      <c r="TGN65" s="8"/>
      <c r="TGO65" s="8"/>
      <c r="TGP65" s="8"/>
      <c r="TGQ65" s="8"/>
      <c r="TGR65" s="8"/>
      <c r="TGS65" s="8"/>
      <c r="TGT65" s="8"/>
      <c r="TGU65" s="8"/>
      <c r="TGV65" s="8"/>
      <c r="TGW65" s="8"/>
      <c r="TGX65" s="8"/>
      <c r="TGY65" s="8"/>
      <c r="TGZ65" s="8"/>
      <c r="THA65" s="8"/>
      <c r="THB65" s="8"/>
      <c r="THC65" s="8"/>
      <c r="THD65" s="8"/>
      <c r="THE65" s="8"/>
      <c r="THF65" s="8"/>
      <c r="THG65" s="8"/>
      <c r="THH65" s="8"/>
      <c r="THI65" s="8"/>
      <c r="THJ65" s="8"/>
      <c r="THK65" s="8"/>
      <c r="THL65" s="8"/>
      <c r="THM65" s="8"/>
      <c r="THN65" s="8"/>
      <c r="THO65" s="8"/>
      <c r="THP65" s="8"/>
      <c r="THQ65" s="8"/>
      <c r="THR65" s="8"/>
      <c r="THS65" s="8"/>
      <c r="THT65" s="8"/>
      <c r="THU65" s="8"/>
      <c r="THV65" s="8"/>
      <c r="THW65" s="8"/>
      <c r="THX65" s="8"/>
      <c r="THY65" s="8"/>
      <c r="THZ65" s="8"/>
      <c r="TIA65" s="8"/>
      <c r="TIB65" s="8"/>
      <c r="TIC65" s="8"/>
      <c r="TID65" s="8"/>
      <c r="TIE65" s="8"/>
      <c r="TIF65" s="8"/>
      <c r="TIG65" s="8"/>
      <c r="TIH65" s="8"/>
      <c r="TII65" s="8"/>
      <c r="TIJ65" s="8"/>
      <c r="TIK65" s="8"/>
      <c r="TIL65" s="8"/>
      <c r="TIM65" s="8"/>
      <c r="TIN65" s="8"/>
      <c r="TIO65" s="8"/>
      <c r="TIP65" s="8"/>
      <c r="TIQ65" s="8"/>
      <c r="TIR65" s="8"/>
      <c r="TIS65" s="8"/>
      <c r="TIT65" s="8"/>
      <c r="TIU65" s="8"/>
      <c r="TIV65" s="8"/>
      <c r="TIW65" s="8"/>
      <c r="TIX65" s="8"/>
      <c r="TIY65" s="8"/>
      <c r="TIZ65" s="8"/>
      <c r="TJA65" s="8"/>
      <c r="TJB65" s="8"/>
      <c r="TJC65" s="8"/>
      <c r="TJD65" s="8"/>
      <c r="TJE65" s="8"/>
      <c r="TJF65" s="8"/>
      <c r="TJG65" s="8"/>
      <c r="TJH65" s="8"/>
      <c r="TJI65" s="8"/>
      <c r="TJJ65" s="8"/>
      <c r="TJK65" s="8"/>
      <c r="TJL65" s="8"/>
      <c r="TJM65" s="8"/>
      <c r="TJN65" s="8"/>
      <c r="TJO65" s="8"/>
      <c r="TJP65" s="8"/>
      <c r="TJQ65" s="8"/>
      <c r="TJR65" s="8"/>
      <c r="TJS65" s="8"/>
      <c r="TJT65" s="8"/>
      <c r="TJU65" s="8"/>
      <c r="TJV65" s="8"/>
      <c r="TJW65" s="8"/>
      <c r="TJX65" s="8"/>
      <c r="TJY65" s="8"/>
      <c r="TJZ65" s="8"/>
      <c r="TKA65" s="8"/>
      <c r="TKB65" s="8"/>
      <c r="TKC65" s="8"/>
      <c r="TKD65" s="8"/>
      <c r="TKE65" s="8"/>
      <c r="TKF65" s="8"/>
      <c r="TKG65" s="8"/>
      <c r="TKH65" s="8"/>
      <c r="TKI65" s="8"/>
      <c r="TKJ65" s="8"/>
      <c r="TKK65" s="8"/>
      <c r="TKL65" s="8"/>
      <c r="TKM65" s="8"/>
      <c r="TKN65" s="8"/>
      <c r="TKO65" s="8"/>
      <c r="TKP65" s="8"/>
      <c r="TKQ65" s="8"/>
      <c r="TKR65" s="8"/>
      <c r="TKS65" s="8"/>
      <c r="TKT65" s="8"/>
      <c r="TKU65" s="8"/>
      <c r="TKV65" s="8"/>
      <c r="TKW65" s="8"/>
      <c r="TKX65" s="8"/>
      <c r="TKY65" s="8"/>
      <c r="TKZ65" s="8"/>
      <c r="TLA65" s="8"/>
      <c r="TLB65" s="8"/>
      <c r="TLC65" s="8"/>
      <c r="TLD65" s="8"/>
      <c r="TLE65" s="8"/>
      <c r="TLF65" s="8"/>
      <c r="TLG65" s="8"/>
      <c r="TLH65" s="8"/>
      <c r="TLI65" s="8"/>
      <c r="TLJ65" s="8"/>
      <c r="TLK65" s="8"/>
      <c r="TLL65" s="8"/>
      <c r="TLM65" s="8"/>
      <c r="TLN65" s="8"/>
      <c r="TLO65" s="8"/>
      <c r="TLP65" s="8"/>
      <c r="TLQ65" s="8"/>
      <c r="TLR65" s="8"/>
      <c r="TLS65" s="8"/>
      <c r="TLT65" s="8"/>
      <c r="TLU65" s="8"/>
      <c r="TLV65" s="8"/>
      <c r="TLW65" s="8"/>
      <c r="TLX65" s="8"/>
      <c r="TLY65" s="8"/>
      <c r="TLZ65" s="8"/>
      <c r="TMA65" s="8"/>
      <c r="TMB65" s="8"/>
      <c r="TMC65" s="8"/>
      <c r="TMD65" s="8"/>
      <c r="TME65" s="8"/>
      <c r="TMF65" s="8"/>
      <c r="TMG65" s="8"/>
      <c r="TMH65" s="8"/>
      <c r="TMI65" s="8"/>
      <c r="TMJ65" s="8"/>
      <c r="TMK65" s="8"/>
      <c r="TML65" s="8"/>
      <c r="TMM65" s="8"/>
      <c r="TMN65" s="8"/>
      <c r="TMO65" s="8"/>
      <c r="TMP65" s="8"/>
      <c r="TMQ65" s="8"/>
      <c r="TMR65" s="8"/>
      <c r="TMS65" s="8"/>
      <c r="TMT65" s="8"/>
      <c r="TMU65" s="8"/>
      <c r="TMV65" s="8"/>
      <c r="TMW65" s="8"/>
      <c r="TMX65" s="8"/>
      <c r="TMY65" s="8"/>
      <c r="TMZ65" s="8"/>
      <c r="TNA65" s="8"/>
      <c r="TNB65" s="8"/>
      <c r="TNC65" s="8"/>
      <c r="TND65" s="8"/>
      <c r="TNE65" s="8"/>
      <c r="TNF65" s="8"/>
      <c r="TNG65" s="8"/>
      <c r="TNH65" s="8"/>
      <c r="TNI65" s="8"/>
      <c r="TNJ65" s="8"/>
      <c r="TNK65" s="8"/>
      <c r="TNL65" s="8"/>
      <c r="TNM65" s="8"/>
      <c r="TNN65" s="8"/>
      <c r="TNO65" s="8"/>
      <c r="TNP65" s="8"/>
      <c r="TNQ65" s="8"/>
      <c r="TNR65" s="8"/>
      <c r="TNS65" s="8"/>
      <c r="TNT65" s="8"/>
      <c r="TNU65" s="8"/>
      <c r="TNV65" s="8"/>
      <c r="TNW65" s="8"/>
      <c r="TNX65" s="8"/>
      <c r="TNY65" s="8"/>
      <c r="TNZ65" s="8"/>
      <c r="TOA65" s="8"/>
      <c r="TOB65" s="8"/>
      <c r="TOC65" s="8"/>
      <c r="TOD65" s="8"/>
      <c r="TOE65" s="8"/>
      <c r="TOF65" s="8"/>
      <c r="TOG65" s="8"/>
      <c r="TOH65" s="8"/>
      <c r="TOI65" s="8"/>
      <c r="TOJ65" s="8"/>
      <c r="TOK65" s="8"/>
      <c r="TOL65" s="8"/>
      <c r="TOM65" s="8"/>
      <c r="TON65" s="8"/>
      <c r="TOO65" s="8"/>
      <c r="TOP65" s="8"/>
      <c r="TOQ65" s="8"/>
      <c r="TOR65" s="8"/>
      <c r="TOS65" s="8"/>
      <c r="TOT65" s="8"/>
      <c r="TOU65" s="8"/>
      <c r="TOV65" s="8"/>
      <c r="TOW65" s="8"/>
      <c r="TOX65" s="8"/>
      <c r="TOY65" s="8"/>
      <c r="TOZ65" s="8"/>
      <c r="TPA65" s="8"/>
      <c r="TPB65" s="8"/>
      <c r="TPC65" s="8"/>
      <c r="TPD65" s="8"/>
      <c r="TPE65" s="8"/>
      <c r="TPF65" s="8"/>
      <c r="TPG65" s="8"/>
      <c r="TPH65" s="8"/>
      <c r="TPI65" s="8"/>
      <c r="TPJ65" s="8"/>
      <c r="TPK65" s="8"/>
      <c r="TPL65" s="8"/>
      <c r="TPM65" s="8"/>
      <c r="TPN65" s="8"/>
      <c r="TPO65" s="8"/>
      <c r="TPP65" s="8"/>
      <c r="TPQ65" s="8"/>
      <c r="TPR65" s="8"/>
      <c r="TPS65" s="8"/>
      <c r="TPT65" s="8"/>
      <c r="TPU65" s="8"/>
      <c r="TPV65" s="8"/>
      <c r="TPW65" s="8"/>
      <c r="TPX65" s="8"/>
      <c r="TPY65" s="8"/>
      <c r="TPZ65" s="8"/>
      <c r="TQA65" s="8"/>
      <c r="TQB65" s="8"/>
      <c r="TQC65" s="8"/>
      <c r="TQD65" s="8"/>
      <c r="TQE65" s="8"/>
      <c r="TQF65" s="8"/>
      <c r="TQG65" s="8"/>
      <c r="TQH65" s="8"/>
      <c r="TQI65" s="8"/>
      <c r="TQJ65" s="8"/>
      <c r="TQK65" s="8"/>
      <c r="TQL65" s="8"/>
      <c r="TQM65" s="8"/>
      <c r="TQN65" s="8"/>
      <c r="TQO65" s="8"/>
      <c r="TQP65" s="8"/>
      <c r="TQQ65" s="8"/>
      <c r="TQR65" s="8"/>
      <c r="TQS65" s="8"/>
      <c r="TQT65" s="8"/>
      <c r="TQU65" s="8"/>
      <c r="TQV65" s="8"/>
      <c r="TQW65" s="8"/>
      <c r="TQX65" s="8"/>
      <c r="TQY65" s="8"/>
      <c r="TQZ65" s="8"/>
      <c r="TRA65" s="8"/>
      <c r="TRB65" s="8"/>
      <c r="TRC65" s="8"/>
      <c r="TRD65" s="8"/>
      <c r="TRE65" s="8"/>
      <c r="TRF65" s="8"/>
      <c r="TRG65" s="8"/>
      <c r="TRH65" s="8"/>
      <c r="TRI65" s="8"/>
      <c r="TRJ65" s="8"/>
      <c r="TRK65" s="8"/>
      <c r="TRL65" s="8"/>
      <c r="TRM65" s="8"/>
      <c r="TRN65" s="8"/>
      <c r="TRO65" s="8"/>
      <c r="TRP65" s="8"/>
      <c r="TRQ65" s="8"/>
      <c r="TRR65" s="8"/>
      <c r="TRS65" s="8"/>
      <c r="TRT65" s="8"/>
      <c r="TRU65" s="8"/>
      <c r="TRV65" s="8"/>
      <c r="TRW65" s="8"/>
      <c r="TRX65" s="8"/>
      <c r="TRY65" s="8"/>
      <c r="TRZ65" s="8"/>
      <c r="TSA65" s="8"/>
      <c r="TSB65" s="8"/>
      <c r="TSC65" s="8"/>
      <c r="TSD65" s="8"/>
      <c r="TSE65" s="8"/>
      <c r="TSF65" s="8"/>
      <c r="TSG65" s="8"/>
      <c r="TSH65" s="8"/>
      <c r="TSI65" s="8"/>
      <c r="TSJ65" s="8"/>
      <c r="TSK65" s="8"/>
      <c r="TSL65" s="8"/>
      <c r="TSM65" s="8"/>
      <c r="TSN65" s="8"/>
      <c r="TSO65" s="8"/>
      <c r="TSP65" s="8"/>
      <c r="TSQ65" s="8"/>
      <c r="TSR65" s="8"/>
      <c r="TSS65" s="8"/>
      <c r="TST65" s="8"/>
      <c r="TSU65" s="8"/>
      <c r="TSV65" s="8"/>
      <c r="TSW65" s="8"/>
      <c r="TSX65" s="8"/>
      <c r="TSY65" s="8"/>
      <c r="TSZ65" s="8"/>
      <c r="TTA65" s="8"/>
      <c r="TTB65" s="8"/>
      <c r="TTC65" s="8"/>
      <c r="TTD65" s="8"/>
      <c r="TTE65" s="8"/>
      <c r="TTF65" s="8"/>
      <c r="TTG65" s="8"/>
      <c r="TTH65" s="8"/>
      <c r="TTI65" s="8"/>
      <c r="TTJ65" s="8"/>
      <c r="TTK65" s="8"/>
      <c r="TTL65" s="8"/>
      <c r="TTM65" s="8"/>
      <c r="TTN65" s="8"/>
      <c r="TTO65" s="8"/>
      <c r="TTP65" s="8"/>
      <c r="TTQ65" s="8"/>
      <c r="TTR65" s="8"/>
      <c r="TTS65" s="8"/>
      <c r="TTT65" s="8"/>
      <c r="TTU65" s="8"/>
      <c r="TTV65" s="8"/>
      <c r="TTW65" s="8"/>
      <c r="TTX65" s="8"/>
      <c r="TTY65" s="8"/>
      <c r="TTZ65" s="8"/>
      <c r="TUA65" s="8"/>
      <c r="TUB65" s="8"/>
      <c r="TUC65" s="8"/>
      <c r="TUD65" s="8"/>
      <c r="TUE65" s="8"/>
      <c r="TUF65" s="8"/>
      <c r="TUG65" s="8"/>
      <c r="TUH65" s="8"/>
      <c r="TUI65" s="8"/>
      <c r="TUJ65" s="8"/>
      <c r="TUK65" s="8"/>
      <c r="TUL65" s="8"/>
      <c r="TUM65" s="8"/>
      <c r="TUN65" s="8"/>
      <c r="TUO65" s="8"/>
      <c r="TUP65" s="8"/>
      <c r="TUQ65" s="8"/>
      <c r="TUR65" s="8"/>
      <c r="TUS65" s="8"/>
      <c r="TUT65" s="8"/>
      <c r="TUU65" s="8"/>
      <c r="TUV65" s="8"/>
      <c r="TUW65" s="8"/>
      <c r="TUX65" s="8"/>
      <c r="TUY65" s="8"/>
      <c r="TUZ65" s="8"/>
      <c r="TVA65" s="8"/>
      <c r="TVB65" s="8"/>
      <c r="TVC65" s="8"/>
      <c r="TVD65" s="8"/>
      <c r="TVE65" s="8"/>
      <c r="TVF65" s="8"/>
      <c r="TVG65" s="8"/>
      <c r="TVH65" s="8"/>
      <c r="TVI65" s="8"/>
      <c r="TVJ65" s="8"/>
      <c r="TVK65" s="8"/>
      <c r="TVL65" s="8"/>
      <c r="TVM65" s="8"/>
      <c r="TVN65" s="8"/>
      <c r="TVO65" s="8"/>
      <c r="TVP65" s="8"/>
      <c r="TVQ65" s="8"/>
      <c r="TVR65" s="8"/>
      <c r="TVS65" s="8"/>
      <c r="TVT65" s="8"/>
      <c r="TVU65" s="8"/>
      <c r="TVV65" s="8"/>
      <c r="TVW65" s="8"/>
      <c r="TVX65" s="8"/>
      <c r="TVY65" s="8"/>
      <c r="TVZ65" s="8"/>
      <c r="TWA65" s="8"/>
      <c r="TWB65" s="8"/>
      <c r="TWC65" s="8"/>
      <c r="TWD65" s="8"/>
      <c r="TWE65" s="8"/>
      <c r="TWF65" s="8"/>
      <c r="TWG65" s="8"/>
      <c r="TWH65" s="8"/>
      <c r="TWI65" s="8"/>
      <c r="TWJ65" s="8"/>
      <c r="TWK65" s="8"/>
      <c r="TWL65" s="8"/>
      <c r="TWM65" s="8"/>
      <c r="TWN65" s="8"/>
      <c r="TWO65" s="8"/>
      <c r="TWP65" s="8"/>
      <c r="TWQ65" s="8"/>
      <c r="TWR65" s="8"/>
      <c r="TWS65" s="8"/>
      <c r="TWT65" s="8"/>
      <c r="TWU65" s="8"/>
      <c r="TWV65" s="8"/>
      <c r="TWW65" s="8"/>
      <c r="TWX65" s="8"/>
      <c r="TWY65" s="8"/>
      <c r="TWZ65" s="8"/>
      <c r="TXA65" s="8"/>
      <c r="TXB65" s="8"/>
      <c r="TXC65" s="8"/>
      <c r="TXD65" s="8"/>
      <c r="TXE65" s="8"/>
      <c r="TXF65" s="8"/>
      <c r="TXG65" s="8"/>
      <c r="TXH65" s="8"/>
      <c r="TXI65" s="8"/>
      <c r="TXJ65" s="8"/>
      <c r="TXK65" s="8"/>
      <c r="TXL65" s="8"/>
      <c r="TXM65" s="8"/>
      <c r="TXN65" s="8"/>
      <c r="TXO65" s="8"/>
      <c r="TXP65" s="8"/>
      <c r="TXQ65" s="8"/>
      <c r="TXR65" s="8"/>
      <c r="TXS65" s="8"/>
      <c r="TXT65" s="8"/>
      <c r="TXU65" s="8"/>
      <c r="TXV65" s="8"/>
      <c r="TXW65" s="8"/>
      <c r="TXX65" s="8"/>
      <c r="TXY65" s="8"/>
      <c r="TXZ65" s="8"/>
      <c r="TYA65" s="8"/>
      <c r="TYB65" s="8"/>
      <c r="TYC65" s="8"/>
      <c r="TYD65" s="8"/>
      <c r="TYE65" s="8"/>
      <c r="TYF65" s="8"/>
      <c r="TYG65" s="8"/>
      <c r="TYH65" s="8"/>
      <c r="TYI65" s="8"/>
      <c r="TYJ65" s="8"/>
      <c r="TYK65" s="8"/>
      <c r="TYL65" s="8"/>
      <c r="TYM65" s="8"/>
      <c r="TYN65" s="8"/>
      <c r="TYO65" s="8"/>
      <c r="TYP65" s="8"/>
      <c r="TYQ65" s="8"/>
      <c r="TYR65" s="8"/>
      <c r="TYS65" s="8"/>
      <c r="TYT65" s="8"/>
      <c r="TYU65" s="8"/>
      <c r="TYV65" s="8"/>
      <c r="TYW65" s="8"/>
      <c r="TYX65" s="8"/>
      <c r="TYY65" s="8"/>
      <c r="TYZ65" s="8"/>
      <c r="TZA65" s="8"/>
      <c r="TZB65" s="8"/>
      <c r="TZC65" s="8"/>
      <c r="TZD65" s="8"/>
      <c r="TZE65" s="8"/>
      <c r="TZF65" s="8"/>
      <c r="TZG65" s="8"/>
      <c r="TZH65" s="8"/>
      <c r="TZI65" s="8"/>
      <c r="TZJ65" s="8"/>
      <c r="TZK65" s="8"/>
      <c r="TZL65" s="8"/>
      <c r="TZM65" s="8"/>
      <c r="TZN65" s="8"/>
      <c r="TZO65" s="8"/>
      <c r="TZP65" s="8"/>
      <c r="TZQ65" s="8"/>
      <c r="TZR65" s="8"/>
      <c r="TZS65" s="8"/>
      <c r="TZT65" s="8"/>
      <c r="TZU65" s="8"/>
      <c r="TZV65" s="8"/>
      <c r="TZW65" s="8"/>
      <c r="TZX65" s="8"/>
      <c r="TZY65" s="8"/>
      <c r="TZZ65" s="8"/>
      <c r="UAA65" s="8"/>
      <c r="UAB65" s="8"/>
      <c r="UAC65" s="8"/>
      <c r="UAD65" s="8"/>
      <c r="UAE65" s="8"/>
      <c r="UAF65" s="8"/>
      <c r="UAG65" s="8"/>
      <c r="UAH65" s="8"/>
      <c r="UAI65" s="8"/>
      <c r="UAJ65" s="8"/>
      <c r="UAK65" s="8"/>
      <c r="UAL65" s="8"/>
      <c r="UAM65" s="8"/>
      <c r="UAN65" s="8"/>
      <c r="UAO65" s="8"/>
      <c r="UAP65" s="8"/>
      <c r="UAQ65" s="8"/>
      <c r="UAR65" s="8"/>
      <c r="UAS65" s="8"/>
      <c r="UAT65" s="8"/>
      <c r="UAU65" s="8"/>
      <c r="UAV65" s="8"/>
      <c r="UAW65" s="8"/>
      <c r="UAX65" s="8"/>
      <c r="UAY65" s="8"/>
      <c r="UAZ65" s="8"/>
      <c r="UBA65" s="8"/>
      <c r="UBB65" s="8"/>
      <c r="UBC65" s="8"/>
      <c r="UBD65" s="8"/>
      <c r="UBE65" s="8"/>
      <c r="UBF65" s="8"/>
      <c r="UBG65" s="8"/>
      <c r="UBH65" s="8"/>
      <c r="UBI65" s="8"/>
      <c r="UBJ65" s="8"/>
      <c r="UBK65" s="8"/>
      <c r="UBL65" s="8"/>
      <c r="UBM65" s="8"/>
      <c r="UBN65" s="8"/>
      <c r="UBO65" s="8"/>
      <c r="UBP65" s="8"/>
      <c r="UBQ65" s="8"/>
      <c r="UBR65" s="8"/>
      <c r="UBS65" s="8"/>
      <c r="UBT65" s="8"/>
      <c r="UBU65" s="8"/>
      <c r="UBV65" s="8"/>
      <c r="UBW65" s="8"/>
      <c r="UBX65" s="8"/>
      <c r="UBY65" s="8"/>
      <c r="UBZ65" s="8"/>
      <c r="UCA65" s="8"/>
      <c r="UCB65" s="8"/>
      <c r="UCC65" s="8"/>
      <c r="UCD65" s="8"/>
      <c r="UCE65" s="8"/>
      <c r="UCF65" s="8"/>
      <c r="UCG65" s="8"/>
      <c r="UCH65" s="8"/>
      <c r="UCI65" s="8"/>
      <c r="UCJ65" s="8"/>
      <c r="UCK65" s="8"/>
      <c r="UCL65" s="8"/>
      <c r="UCM65" s="8"/>
      <c r="UCN65" s="8"/>
      <c r="UCO65" s="8"/>
      <c r="UCP65" s="8"/>
      <c r="UCQ65" s="8"/>
      <c r="UCR65" s="8"/>
      <c r="UCS65" s="8"/>
      <c r="UCT65" s="8"/>
      <c r="UCU65" s="8"/>
      <c r="UCV65" s="8"/>
      <c r="UCW65" s="8"/>
      <c r="UCX65" s="8"/>
      <c r="UCY65" s="8"/>
      <c r="UCZ65" s="8"/>
      <c r="UDA65" s="8"/>
      <c r="UDB65" s="8"/>
      <c r="UDC65" s="8"/>
      <c r="UDD65" s="8"/>
      <c r="UDE65" s="8"/>
      <c r="UDF65" s="8"/>
      <c r="UDG65" s="8"/>
      <c r="UDH65" s="8"/>
      <c r="UDI65" s="8"/>
      <c r="UDJ65" s="8"/>
      <c r="UDK65" s="8"/>
      <c r="UDL65" s="8"/>
      <c r="UDM65" s="8"/>
      <c r="UDN65" s="8"/>
      <c r="UDO65" s="8"/>
      <c r="UDP65" s="8"/>
      <c r="UDQ65" s="8"/>
      <c r="UDR65" s="8"/>
      <c r="UDS65" s="8"/>
      <c r="UDT65" s="8"/>
      <c r="UDU65" s="8"/>
      <c r="UDV65" s="8"/>
      <c r="UDW65" s="8"/>
      <c r="UDX65" s="8"/>
      <c r="UDY65" s="8"/>
      <c r="UDZ65" s="8"/>
      <c r="UEA65" s="8"/>
      <c r="UEB65" s="8"/>
      <c r="UEC65" s="8"/>
      <c r="UED65" s="8"/>
      <c r="UEE65" s="8"/>
      <c r="UEF65" s="8"/>
      <c r="UEG65" s="8"/>
      <c r="UEH65" s="8"/>
      <c r="UEI65" s="8"/>
      <c r="UEJ65" s="8"/>
      <c r="UEK65" s="8"/>
      <c r="UEL65" s="8"/>
      <c r="UEM65" s="8"/>
      <c r="UEN65" s="8"/>
      <c r="UEO65" s="8"/>
      <c r="UEP65" s="8"/>
      <c r="UEQ65" s="8"/>
      <c r="UER65" s="8"/>
      <c r="UES65" s="8"/>
      <c r="UET65" s="8"/>
      <c r="UEU65" s="8"/>
      <c r="UEV65" s="8"/>
      <c r="UEW65" s="8"/>
      <c r="UEX65" s="8"/>
      <c r="UEY65" s="8"/>
      <c r="UEZ65" s="8"/>
      <c r="UFA65" s="8"/>
      <c r="UFB65" s="8"/>
      <c r="UFC65" s="8"/>
      <c r="UFD65" s="8"/>
      <c r="UFE65" s="8"/>
      <c r="UFF65" s="8"/>
      <c r="UFG65" s="8"/>
      <c r="UFH65" s="8"/>
      <c r="UFI65" s="8"/>
      <c r="UFJ65" s="8"/>
      <c r="UFK65" s="8"/>
      <c r="UFL65" s="8"/>
      <c r="UFM65" s="8"/>
      <c r="UFN65" s="8"/>
      <c r="UFO65" s="8"/>
      <c r="UFP65" s="8"/>
      <c r="UFQ65" s="8"/>
      <c r="UFR65" s="8"/>
      <c r="UFS65" s="8"/>
      <c r="UFT65" s="8"/>
      <c r="UFU65" s="8"/>
      <c r="UFV65" s="8"/>
      <c r="UFW65" s="8"/>
      <c r="UFX65" s="8"/>
      <c r="UFY65" s="8"/>
      <c r="UFZ65" s="8"/>
      <c r="UGA65" s="8"/>
      <c r="UGB65" s="8"/>
      <c r="UGC65" s="8"/>
      <c r="UGD65" s="8"/>
      <c r="UGE65" s="8"/>
      <c r="UGF65" s="8"/>
      <c r="UGG65" s="8"/>
      <c r="UGH65" s="8"/>
      <c r="UGI65" s="8"/>
      <c r="UGJ65" s="8"/>
      <c r="UGK65" s="8"/>
      <c r="UGL65" s="8"/>
      <c r="UGM65" s="8"/>
      <c r="UGN65" s="8"/>
      <c r="UGO65" s="8"/>
      <c r="UGP65" s="8"/>
      <c r="UGQ65" s="8"/>
      <c r="UGR65" s="8"/>
      <c r="UGS65" s="8"/>
      <c r="UGT65" s="8"/>
      <c r="UGU65" s="8"/>
      <c r="UGV65" s="8"/>
      <c r="UGW65" s="8"/>
      <c r="UGX65" s="8"/>
      <c r="UGY65" s="8"/>
      <c r="UGZ65" s="8"/>
      <c r="UHA65" s="8"/>
      <c r="UHB65" s="8"/>
      <c r="UHC65" s="8"/>
      <c r="UHD65" s="8"/>
      <c r="UHE65" s="8"/>
      <c r="UHF65" s="8"/>
      <c r="UHG65" s="8"/>
      <c r="UHH65" s="8"/>
      <c r="UHI65" s="8"/>
      <c r="UHJ65" s="8"/>
      <c r="UHK65" s="8"/>
      <c r="UHL65" s="8"/>
      <c r="UHM65" s="8"/>
      <c r="UHN65" s="8"/>
      <c r="UHO65" s="8"/>
      <c r="UHP65" s="8"/>
      <c r="UHQ65" s="8"/>
      <c r="UHR65" s="8"/>
      <c r="UHS65" s="8"/>
      <c r="UHT65" s="8"/>
      <c r="UHU65" s="8"/>
      <c r="UHV65" s="8"/>
      <c r="UHW65" s="8"/>
      <c r="UHX65" s="8"/>
      <c r="UHY65" s="8"/>
      <c r="UHZ65" s="8"/>
      <c r="UIA65" s="8"/>
      <c r="UIB65" s="8"/>
      <c r="UIC65" s="8"/>
      <c r="UID65" s="8"/>
      <c r="UIE65" s="8"/>
      <c r="UIF65" s="8"/>
      <c r="UIG65" s="8"/>
      <c r="UIH65" s="8"/>
      <c r="UII65" s="8"/>
      <c r="UIJ65" s="8"/>
      <c r="UIK65" s="8"/>
      <c r="UIL65" s="8"/>
      <c r="UIM65" s="8"/>
      <c r="UIN65" s="8"/>
      <c r="UIO65" s="8"/>
      <c r="UIP65" s="8"/>
      <c r="UIQ65" s="8"/>
      <c r="UIR65" s="8"/>
      <c r="UIS65" s="8"/>
      <c r="UIT65" s="8"/>
      <c r="UIU65" s="8"/>
      <c r="UIV65" s="8"/>
      <c r="UIW65" s="8"/>
      <c r="UIX65" s="8"/>
      <c r="UIY65" s="8"/>
      <c r="UIZ65" s="8"/>
      <c r="UJA65" s="8"/>
      <c r="UJB65" s="8"/>
      <c r="UJC65" s="8"/>
      <c r="UJD65" s="8"/>
      <c r="UJE65" s="8"/>
      <c r="UJF65" s="8"/>
      <c r="UJG65" s="8"/>
      <c r="UJH65" s="8"/>
      <c r="UJI65" s="8"/>
      <c r="UJJ65" s="8"/>
      <c r="UJK65" s="8"/>
      <c r="UJL65" s="8"/>
      <c r="UJM65" s="8"/>
      <c r="UJN65" s="8"/>
      <c r="UJO65" s="8"/>
      <c r="UJP65" s="8"/>
      <c r="UJQ65" s="8"/>
      <c r="UJR65" s="8"/>
      <c r="UJS65" s="8"/>
      <c r="UJT65" s="8"/>
      <c r="UJU65" s="8"/>
      <c r="UJV65" s="8"/>
      <c r="UJW65" s="8"/>
      <c r="UJX65" s="8"/>
      <c r="UJY65" s="8"/>
      <c r="UJZ65" s="8"/>
      <c r="UKA65" s="8"/>
      <c r="UKB65" s="8"/>
      <c r="UKC65" s="8"/>
      <c r="UKD65" s="8"/>
      <c r="UKE65" s="8"/>
      <c r="UKF65" s="8"/>
      <c r="UKG65" s="8"/>
      <c r="UKH65" s="8"/>
      <c r="UKI65" s="8"/>
      <c r="UKJ65" s="8"/>
      <c r="UKK65" s="8"/>
      <c r="UKL65" s="8"/>
      <c r="UKM65" s="8"/>
      <c r="UKN65" s="8"/>
      <c r="UKO65" s="8"/>
      <c r="UKP65" s="8"/>
      <c r="UKQ65" s="8"/>
      <c r="UKR65" s="8"/>
      <c r="UKS65" s="8"/>
      <c r="UKT65" s="8"/>
      <c r="UKU65" s="8"/>
      <c r="UKV65" s="8"/>
      <c r="UKW65" s="8"/>
      <c r="UKX65" s="8"/>
      <c r="UKY65" s="8"/>
      <c r="UKZ65" s="8"/>
      <c r="ULA65" s="8"/>
      <c r="ULB65" s="8"/>
      <c r="ULC65" s="8"/>
      <c r="ULD65" s="8"/>
      <c r="ULE65" s="8"/>
      <c r="ULF65" s="8"/>
      <c r="ULG65" s="8"/>
      <c r="ULH65" s="8"/>
      <c r="ULI65" s="8"/>
      <c r="ULJ65" s="8"/>
      <c r="ULK65" s="8"/>
      <c r="ULL65" s="8"/>
      <c r="ULM65" s="8"/>
      <c r="ULN65" s="8"/>
      <c r="ULO65" s="8"/>
      <c r="ULP65" s="8"/>
      <c r="ULQ65" s="8"/>
      <c r="ULR65" s="8"/>
      <c r="ULS65" s="8"/>
      <c r="ULT65" s="8"/>
      <c r="ULU65" s="8"/>
      <c r="ULV65" s="8"/>
      <c r="ULW65" s="8"/>
      <c r="ULX65" s="8"/>
      <c r="ULY65" s="8"/>
      <c r="ULZ65" s="8"/>
      <c r="UMA65" s="8"/>
      <c r="UMB65" s="8"/>
      <c r="UMC65" s="8"/>
      <c r="UMD65" s="8"/>
      <c r="UME65" s="8"/>
      <c r="UMF65" s="8"/>
      <c r="UMG65" s="8"/>
      <c r="UMH65" s="8"/>
      <c r="UMI65" s="8"/>
      <c r="UMJ65" s="8"/>
      <c r="UMK65" s="8"/>
      <c r="UML65" s="8"/>
      <c r="UMM65" s="8"/>
      <c r="UMN65" s="8"/>
      <c r="UMO65" s="8"/>
      <c r="UMP65" s="8"/>
      <c r="UMQ65" s="8"/>
      <c r="UMR65" s="8"/>
      <c r="UMS65" s="8"/>
      <c r="UMT65" s="8"/>
      <c r="UMU65" s="8"/>
      <c r="UMV65" s="8"/>
      <c r="UMW65" s="8"/>
      <c r="UMX65" s="8"/>
      <c r="UMY65" s="8"/>
      <c r="UMZ65" s="8"/>
      <c r="UNA65" s="8"/>
      <c r="UNB65" s="8"/>
      <c r="UNC65" s="8"/>
      <c r="UND65" s="8"/>
      <c r="UNE65" s="8"/>
      <c r="UNF65" s="8"/>
      <c r="UNG65" s="8"/>
      <c r="UNH65" s="8"/>
      <c r="UNI65" s="8"/>
      <c r="UNJ65" s="8"/>
      <c r="UNK65" s="8"/>
      <c r="UNL65" s="8"/>
      <c r="UNM65" s="8"/>
      <c r="UNN65" s="8"/>
      <c r="UNO65" s="8"/>
      <c r="UNP65" s="8"/>
      <c r="UNQ65" s="8"/>
      <c r="UNR65" s="8"/>
      <c r="UNS65" s="8"/>
      <c r="UNT65" s="8"/>
      <c r="UNU65" s="8"/>
      <c r="UNV65" s="8"/>
      <c r="UNW65" s="8"/>
      <c r="UNX65" s="8"/>
      <c r="UNY65" s="8"/>
      <c r="UNZ65" s="8"/>
      <c r="UOA65" s="8"/>
      <c r="UOB65" s="8"/>
      <c r="UOC65" s="8"/>
      <c r="UOD65" s="8"/>
      <c r="UOE65" s="8"/>
      <c r="UOF65" s="8"/>
      <c r="UOG65" s="8"/>
      <c r="UOH65" s="8"/>
      <c r="UOI65" s="8"/>
      <c r="UOJ65" s="8"/>
      <c r="UOK65" s="8"/>
      <c r="UOL65" s="8"/>
      <c r="UOM65" s="8"/>
      <c r="UON65" s="8"/>
      <c r="UOO65" s="8"/>
      <c r="UOP65" s="8"/>
      <c r="UOQ65" s="8"/>
      <c r="UOR65" s="8"/>
      <c r="UOS65" s="8"/>
      <c r="UOT65" s="8"/>
      <c r="UOU65" s="8"/>
      <c r="UOV65" s="8"/>
      <c r="UOW65" s="8"/>
      <c r="UOX65" s="8"/>
      <c r="UOY65" s="8"/>
      <c r="UOZ65" s="8"/>
      <c r="UPA65" s="8"/>
      <c r="UPB65" s="8"/>
      <c r="UPC65" s="8"/>
      <c r="UPD65" s="8"/>
      <c r="UPE65" s="8"/>
      <c r="UPF65" s="8"/>
      <c r="UPG65" s="8"/>
      <c r="UPH65" s="8"/>
      <c r="UPI65" s="8"/>
      <c r="UPJ65" s="8"/>
      <c r="UPK65" s="8"/>
      <c r="UPL65" s="8"/>
      <c r="UPM65" s="8"/>
      <c r="UPN65" s="8"/>
      <c r="UPO65" s="8"/>
      <c r="UPP65" s="8"/>
      <c r="UPQ65" s="8"/>
      <c r="UPR65" s="8"/>
      <c r="UPS65" s="8"/>
      <c r="UPT65" s="8"/>
      <c r="UPU65" s="8"/>
      <c r="UPV65" s="8"/>
      <c r="UPW65" s="8"/>
      <c r="UPX65" s="8"/>
      <c r="UPY65" s="8"/>
      <c r="UPZ65" s="8"/>
      <c r="UQA65" s="8"/>
      <c r="UQB65" s="8"/>
      <c r="UQC65" s="8"/>
      <c r="UQD65" s="8"/>
      <c r="UQE65" s="8"/>
      <c r="UQF65" s="8"/>
      <c r="UQG65" s="8"/>
      <c r="UQH65" s="8"/>
      <c r="UQI65" s="8"/>
      <c r="UQJ65" s="8"/>
      <c r="UQK65" s="8"/>
      <c r="UQL65" s="8"/>
      <c r="UQM65" s="8"/>
      <c r="UQN65" s="8"/>
      <c r="UQO65" s="8"/>
      <c r="UQP65" s="8"/>
      <c r="UQQ65" s="8"/>
      <c r="UQR65" s="8"/>
      <c r="UQS65" s="8"/>
      <c r="UQT65" s="8"/>
      <c r="UQU65" s="8"/>
      <c r="UQV65" s="8"/>
      <c r="UQW65" s="8"/>
      <c r="UQX65" s="8"/>
      <c r="UQY65" s="8"/>
      <c r="UQZ65" s="8"/>
      <c r="URA65" s="8"/>
      <c r="URB65" s="8"/>
      <c r="URC65" s="8"/>
      <c r="URD65" s="8"/>
      <c r="URE65" s="8"/>
      <c r="URF65" s="8"/>
      <c r="URG65" s="8"/>
      <c r="URH65" s="8"/>
      <c r="URI65" s="8"/>
      <c r="URJ65" s="8"/>
      <c r="URK65" s="8"/>
      <c r="URL65" s="8"/>
      <c r="URM65" s="8"/>
      <c r="URN65" s="8"/>
      <c r="URO65" s="8"/>
      <c r="URP65" s="8"/>
      <c r="URQ65" s="8"/>
      <c r="URR65" s="8"/>
      <c r="URS65" s="8"/>
      <c r="URT65" s="8"/>
      <c r="URU65" s="8"/>
      <c r="URV65" s="8"/>
      <c r="URW65" s="8"/>
      <c r="URX65" s="8"/>
      <c r="URY65" s="8"/>
      <c r="URZ65" s="8"/>
      <c r="USA65" s="8"/>
      <c r="USB65" s="8"/>
      <c r="USC65" s="8"/>
      <c r="USD65" s="8"/>
      <c r="USE65" s="8"/>
      <c r="USF65" s="8"/>
      <c r="USG65" s="8"/>
      <c r="USH65" s="8"/>
      <c r="USI65" s="8"/>
      <c r="USJ65" s="8"/>
      <c r="USK65" s="8"/>
      <c r="USL65" s="8"/>
      <c r="USM65" s="8"/>
      <c r="USN65" s="8"/>
      <c r="USO65" s="8"/>
      <c r="USP65" s="8"/>
      <c r="USQ65" s="8"/>
      <c r="USR65" s="8"/>
      <c r="USS65" s="8"/>
      <c r="UST65" s="8"/>
      <c r="USU65" s="8"/>
      <c r="USV65" s="8"/>
      <c r="USW65" s="8"/>
      <c r="USX65" s="8"/>
      <c r="USY65" s="8"/>
      <c r="USZ65" s="8"/>
      <c r="UTA65" s="8"/>
      <c r="UTB65" s="8"/>
      <c r="UTC65" s="8"/>
      <c r="UTD65" s="8"/>
      <c r="UTE65" s="8"/>
      <c r="UTF65" s="8"/>
      <c r="UTG65" s="8"/>
      <c r="UTH65" s="8"/>
      <c r="UTI65" s="8"/>
      <c r="UTJ65" s="8"/>
      <c r="UTK65" s="8"/>
      <c r="UTL65" s="8"/>
      <c r="UTM65" s="8"/>
      <c r="UTN65" s="8"/>
      <c r="UTO65" s="8"/>
      <c r="UTP65" s="8"/>
      <c r="UTQ65" s="8"/>
      <c r="UTR65" s="8"/>
      <c r="UTS65" s="8"/>
      <c r="UTT65" s="8"/>
      <c r="UTU65" s="8"/>
      <c r="UTV65" s="8"/>
      <c r="UTW65" s="8"/>
      <c r="UTX65" s="8"/>
      <c r="UTY65" s="8"/>
      <c r="UTZ65" s="8"/>
      <c r="UUA65" s="8"/>
      <c r="UUB65" s="8"/>
      <c r="UUC65" s="8"/>
      <c r="UUD65" s="8"/>
      <c r="UUE65" s="8"/>
      <c r="UUF65" s="8"/>
      <c r="UUG65" s="8"/>
      <c r="UUH65" s="8"/>
      <c r="UUI65" s="8"/>
      <c r="UUJ65" s="8"/>
      <c r="UUK65" s="8"/>
      <c r="UUL65" s="8"/>
      <c r="UUM65" s="8"/>
      <c r="UUN65" s="8"/>
      <c r="UUO65" s="8"/>
      <c r="UUP65" s="8"/>
      <c r="UUQ65" s="8"/>
      <c r="UUR65" s="8"/>
      <c r="UUS65" s="8"/>
      <c r="UUT65" s="8"/>
      <c r="UUU65" s="8"/>
      <c r="UUV65" s="8"/>
      <c r="UUW65" s="8"/>
      <c r="UUX65" s="8"/>
      <c r="UUY65" s="8"/>
      <c r="UUZ65" s="8"/>
      <c r="UVA65" s="8"/>
      <c r="UVB65" s="8"/>
      <c r="UVC65" s="8"/>
      <c r="UVD65" s="8"/>
      <c r="UVE65" s="8"/>
      <c r="UVF65" s="8"/>
      <c r="UVG65" s="8"/>
      <c r="UVH65" s="8"/>
      <c r="UVI65" s="8"/>
      <c r="UVJ65" s="8"/>
      <c r="UVK65" s="8"/>
      <c r="UVL65" s="8"/>
      <c r="UVM65" s="8"/>
      <c r="UVN65" s="8"/>
      <c r="UVO65" s="8"/>
      <c r="UVP65" s="8"/>
      <c r="UVQ65" s="8"/>
      <c r="UVR65" s="8"/>
      <c r="UVS65" s="8"/>
      <c r="UVT65" s="8"/>
      <c r="UVU65" s="8"/>
      <c r="UVV65" s="8"/>
      <c r="UVW65" s="8"/>
      <c r="UVX65" s="8"/>
      <c r="UVY65" s="8"/>
      <c r="UVZ65" s="8"/>
      <c r="UWA65" s="8"/>
      <c r="UWB65" s="8"/>
      <c r="UWC65" s="8"/>
      <c r="UWD65" s="8"/>
      <c r="UWE65" s="8"/>
      <c r="UWF65" s="8"/>
      <c r="UWG65" s="8"/>
      <c r="UWH65" s="8"/>
      <c r="UWI65" s="8"/>
      <c r="UWJ65" s="8"/>
      <c r="UWK65" s="8"/>
      <c r="UWL65" s="8"/>
      <c r="UWM65" s="8"/>
      <c r="UWN65" s="8"/>
      <c r="UWO65" s="8"/>
      <c r="UWP65" s="8"/>
      <c r="UWQ65" s="8"/>
      <c r="UWR65" s="8"/>
      <c r="UWS65" s="8"/>
      <c r="UWT65" s="8"/>
      <c r="UWU65" s="8"/>
      <c r="UWV65" s="8"/>
      <c r="UWW65" s="8"/>
      <c r="UWX65" s="8"/>
      <c r="UWY65" s="8"/>
      <c r="UWZ65" s="8"/>
      <c r="UXA65" s="8"/>
      <c r="UXB65" s="8"/>
      <c r="UXC65" s="8"/>
      <c r="UXD65" s="8"/>
      <c r="UXE65" s="8"/>
      <c r="UXF65" s="8"/>
      <c r="UXG65" s="8"/>
      <c r="UXH65" s="8"/>
      <c r="UXI65" s="8"/>
      <c r="UXJ65" s="8"/>
      <c r="UXK65" s="8"/>
      <c r="UXL65" s="8"/>
      <c r="UXM65" s="8"/>
      <c r="UXN65" s="8"/>
      <c r="UXO65" s="8"/>
      <c r="UXP65" s="8"/>
      <c r="UXQ65" s="8"/>
      <c r="UXR65" s="8"/>
      <c r="UXS65" s="8"/>
      <c r="UXT65" s="8"/>
      <c r="UXU65" s="8"/>
      <c r="UXV65" s="8"/>
      <c r="UXW65" s="8"/>
      <c r="UXX65" s="8"/>
      <c r="UXY65" s="8"/>
      <c r="UXZ65" s="8"/>
      <c r="UYA65" s="8"/>
      <c r="UYB65" s="8"/>
      <c r="UYC65" s="8"/>
      <c r="UYD65" s="8"/>
      <c r="UYE65" s="8"/>
      <c r="UYF65" s="8"/>
      <c r="UYG65" s="8"/>
      <c r="UYH65" s="8"/>
      <c r="UYI65" s="8"/>
      <c r="UYJ65" s="8"/>
      <c r="UYK65" s="8"/>
      <c r="UYL65" s="8"/>
      <c r="UYM65" s="8"/>
      <c r="UYN65" s="8"/>
      <c r="UYO65" s="8"/>
      <c r="UYP65" s="8"/>
      <c r="UYQ65" s="8"/>
      <c r="UYR65" s="8"/>
      <c r="UYS65" s="8"/>
      <c r="UYT65" s="8"/>
      <c r="UYU65" s="8"/>
      <c r="UYV65" s="8"/>
      <c r="UYW65" s="8"/>
      <c r="UYX65" s="8"/>
      <c r="UYY65" s="8"/>
      <c r="UYZ65" s="8"/>
      <c r="UZA65" s="8"/>
      <c r="UZB65" s="8"/>
      <c r="UZC65" s="8"/>
      <c r="UZD65" s="8"/>
      <c r="UZE65" s="8"/>
      <c r="UZF65" s="8"/>
      <c r="UZG65" s="8"/>
      <c r="UZH65" s="8"/>
      <c r="UZI65" s="8"/>
      <c r="UZJ65" s="8"/>
      <c r="UZK65" s="8"/>
      <c r="UZL65" s="8"/>
      <c r="UZM65" s="8"/>
      <c r="UZN65" s="8"/>
      <c r="UZO65" s="8"/>
      <c r="UZP65" s="8"/>
      <c r="UZQ65" s="8"/>
      <c r="UZR65" s="8"/>
      <c r="UZS65" s="8"/>
      <c r="UZT65" s="8"/>
      <c r="UZU65" s="8"/>
      <c r="UZV65" s="8"/>
      <c r="UZW65" s="8"/>
      <c r="UZX65" s="8"/>
      <c r="UZY65" s="8"/>
      <c r="UZZ65" s="8"/>
      <c r="VAA65" s="8"/>
      <c r="VAB65" s="8"/>
      <c r="VAC65" s="8"/>
      <c r="VAD65" s="8"/>
      <c r="VAE65" s="8"/>
      <c r="VAF65" s="8"/>
      <c r="VAG65" s="8"/>
      <c r="VAH65" s="8"/>
      <c r="VAI65" s="8"/>
      <c r="VAJ65" s="8"/>
      <c r="VAK65" s="8"/>
      <c r="VAL65" s="8"/>
      <c r="VAM65" s="8"/>
      <c r="VAN65" s="8"/>
      <c r="VAO65" s="8"/>
      <c r="VAP65" s="8"/>
      <c r="VAQ65" s="8"/>
      <c r="VAR65" s="8"/>
      <c r="VAS65" s="8"/>
      <c r="VAT65" s="8"/>
      <c r="VAU65" s="8"/>
      <c r="VAV65" s="8"/>
      <c r="VAW65" s="8"/>
      <c r="VAX65" s="8"/>
      <c r="VAY65" s="8"/>
      <c r="VAZ65" s="8"/>
      <c r="VBA65" s="8"/>
      <c r="VBB65" s="8"/>
      <c r="VBC65" s="8"/>
      <c r="VBD65" s="8"/>
      <c r="VBE65" s="8"/>
      <c r="VBF65" s="8"/>
      <c r="VBG65" s="8"/>
      <c r="VBH65" s="8"/>
      <c r="VBI65" s="8"/>
      <c r="VBJ65" s="8"/>
      <c r="VBK65" s="8"/>
      <c r="VBL65" s="8"/>
      <c r="VBM65" s="8"/>
      <c r="VBN65" s="8"/>
      <c r="VBO65" s="8"/>
      <c r="VBP65" s="8"/>
      <c r="VBQ65" s="8"/>
      <c r="VBR65" s="8"/>
      <c r="VBS65" s="8"/>
      <c r="VBT65" s="8"/>
      <c r="VBU65" s="8"/>
      <c r="VBV65" s="8"/>
      <c r="VBW65" s="8"/>
      <c r="VBX65" s="8"/>
      <c r="VBY65" s="8"/>
      <c r="VBZ65" s="8"/>
      <c r="VCA65" s="8"/>
      <c r="VCB65" s="8"/>
      <c r="VCC65" s="8"/>
      <c r="VCD65" s="8"/>
      <c r="VCE65" s="8"/>
      <c r="VCF65" s="8"/>
      <c r="VCG65" s="8"/>
      <c r="VCH65" s="8"/>
      <c r="VCI65" s="8"/>
      <c r="VCJ65" s="8"/>
      <c r="VCK65" s="8"/>
      <c r="VCL65" s="8"/>
      <c r="VCM65" s="8"/>
      <c r="VCN65" s="8"/>
      <c r="VCO65" s="8"/>
      <c r="VCP65" s="8"/>
      <c r="VCQ65" s="8"/>
      <c r="VCR65" s="8"/>
      <c r="VCS65" s="8"/>
      <c r="VCT65" s="8"/>
      <c r="VCU65" s="8"/>
      <c r="VCV65" s="8"/>
      <c r="VCW65" s="8"/>
      <c r="VCX65" s="8"/>
      <c r="VCY65" s="8"/>
      <c r="VCZ65" s="8"/>
      <c r="VDA65" s="8"/>
      <c r="VDB65" s="8"/>
      <c r="VDC65" s="8"/>
      <c r="VDD65" s="8"/>
      <c r="VDE65" s="8"/>
      <c r="VDF65" s="8"/>
      <c r="VDG65" s="8"/>
      <c r="VDH65" s="8"/>
      <c r="VDI65" s="8"/>
      <c r="VDJ65" s="8"/>
      <c r="VDK65" s="8"/>
      <c r="VDL65" s="8"/>
      <c r="VDM65" s="8"/>
      <c r="VDN65" s="8"/>
      <c r="VDO65" s="8"/>
      <c r="VDP65" s="8"/>
      <c r="VDQ65" s="8"/>
      <c r="VDR65" s="8"/>
      <c r="VDS65" s="8"/>
      <c r="VDT65" s="8"/>
      <c r="VDU65" s="8"/>
      <c r="VDV65" s="8"/>
      <c r="VDW65" s="8"/>
      <c r="VDX65" s="8"/>
      <c r="VDY65" s="8"/>
      <c r="VDZ65" s="8"/>
      <c r="VEA65" s="8"/>
      <c r="VEB65" s="8"/>
      <c r="VEC65" s="8"/>
      <c r="VED65" s="8"/>
      <c r="VEE65" s="8"/>
      <c r="VEF65" s="8"/>
      <c r="VEG65" s="8"/>
      <c r="VEH65" s="8"/>
      <c r="VEI65" s="8"/>
      <c r="VEJ65" s="8"/>
      <c r="VEK65" s="8"/>
      <c r="VEL65" s="8"/>
      <c r="VEM65" s="8"/>
      <c r="VEN65" s="8"/>
      <c r="VEO65" s="8"/>
      <c r="VEP65" s="8"/>
      <c r="VEQ65" s="8"/>
      <c r="VER65" s="8"/>
      <c r="VES65" s="8"/>
      <c r="VET65" s="8"/>
      <c r="VEU65" s="8"/>
      <c r="VEV65" s="8"/>
      <c r="VEW65" s="8"/>
      <c r="VEX65" s="8"/>
      <c r="VEY65" s="8"/>
      <c r="VEZ65" s="8"/>
      <c r="VFA65" s="8"/>
      <c r="VFB65" s="8"/>
      <c r="VFC65" s="8"/>
      <c r="VFD65" s="8"/>
      <c r="VFE65" s="8"/>
      <c r="VFF65" s="8"/>
      <c r="VFG65" s="8"/>
      <c r="VFH65" s="8"/>
      <c r="VFI65" s="8"/>
      <c r="VFJ65" s="8"/>
      <c r="VFK65" s="8"/>
      <c r="VFL65" s="8"/>
      <c r="VFM65" s="8"/>
      <c r="VFN65" s="8"/>
      <c r="VFO65" s="8"/>
      <c r="VFP65" s="8"/>
      <c r="VFQ65" s="8"/>
      <c r="VFR65" s="8"/>
      <c r="VFS65" s="8"/>
      <c r="VFT65" s="8"/>
      <c r="VFU65" s="8"/>
      <c r="VFV65" s="8"/>
      <c r="VFW65" s="8"/>
      <c r="VFX65" s="8"/>
      <c r="VFY65" s="8"/>
      <c r="VFZ65" s="8"/>
      <c r="VGA65" s="8"/>
      <c r="VGB65" s="8"/>
      <c r="VGC65" s="8"/>
      <c r="VGD65" s="8"/>
      <c r="VGE65" s="8"/>
      <c r="VGF65" s="8"/>
      <c r="VGG65" s="8"/>
      <c r="VGH65" s="8"/>
      <c r="VGI65" s="8"/>
      <c r="VGJ65" s="8"/>
      <c r="VGK65" s="8"/>
      <c r="VGL65" s="8"/>
      <c r="VGM65" s="8"/>
      <c r="VGN65" s="8"/>
      <c r="VGO65" s="8"/>
      <c r="VGP65" s="8"/>
      <c r="VGQ65" s="8"/>
      <c r="VGR65" s="8"/>
      <c r="VGS65" s="8"/>
      <c r="VGT65" s="8"/>
      <c r="VGU65" s="8"/>
      <c r="VGV65" s="8"/>
      <c r="VGW65" s="8"/>
      <c r="VGX65" s="8"/>
      <c r="VGY65" s="8"/>
      <c r="VGZ65" s="8"/>
      <c r="VHA65" s="8"/>
      <c r="VHB65" s="8"/>
      <c r="VHC65" s="8"/>
      <c r="VHD65" s="8"/>
      <c r="VHE65" s="8"/>
      <c r="VHF65" s="8"/>
      <c r="VHG65" s="8"/>
      <c r="VHH65" s="8"/>
      <c r="VHI65" s="8"/>
      <c r="VHJ65" s="8"/>
      <c r="VHK65" s="8"/>
      <c r="VHL65" s="8"/>
      <c r="VHM65" s="8"/>
      <c r="VHN65" s="8"/>
      <c r="VHO65" s="8"/>
      <c r="VHP65" s="8"/>
      <c r="VHQ65" s="8"/>
      <c r="VHR65" s="8"/>
      <c r="VHS65" s="8"/>
      <c r="VHT65" s="8"/>
      <c r="VHU65" s="8"/>
      <c r="VHV65" s="8"/>
      <c r="VHW65" s="8"/>
      <c r="VHX65" s="8"/>
      <c r="VHY65" s="8"/>
      <c r="VHZ65" s="8"/>
      <c r="VIA65" s="8"/>
      <c r="VIB65" s="8"/>
      <c r="VIC65" s="8"/>
      <c r="VID65" s="8"/>
      <c r="VIE65" s="8"/>
      <c r="VIF65" s="8"/>
      <c r="VIG65" s="8"/>
      <c r="VIH65" s="8"/>
      <c r="VII65" s="8"/>
      <c r="VIJ65" s="8"/>
      <c r="VIK65" s="8"/>
      <c r="VIL65" s="8"/>
      <c r="VIM65" s="8"/>
      <c r="VIN65" s="8"/>
      <c r="VIO65" s="8"/>
      <c r="VIP65" s="8"/>
      <c r="VIQ65" s="8"/>
      <c r="VIR65" s="8"/>
      <c r="VIS65" s="8"/>
      <c r="VIT65" s="8"/>
      <c r="VIU65" s="8"/>
      <c r="VIV65" s="8"/>
      <c r="VIW65" s="8"/>
      <c r="VIX65" s="8"/>
      <c r="VIY65" s="8"/>
      <c r="VIZ65" s="8"/>
      <c r="VJA65" s="8"/>
      <c r="VJB65" s="8"/>
      <c r="VJC65" s="8"/>
      <c r="VJD65" s="8"/>
      <c r="VJE65" s="8"/>
      <c r="VJF65" s="8"/>
      <c r="VJG65" s="8"/>
      <c r="VJH65" s="8"/>
      <c r="VJI65" s="8"/>
      <c r="VJJ65" s="8"/>
      <c r="VJK65" s="8"/>
      <c r="VJL65" s="8"/>
      <c r="VJM65" s="8"/>
      <c r="VJN65" s="8"/>
      <c r="VJO65" s="8"/>
      <c r="VJP65" s="8"/>
      <c r="VJQ65" s="8"/>
      <c r="VJR65" s="8"/>
      <c r="VJS65" s="8"/>
      <c r="VJT65" s="8"/>
      <c r="VJU65" s="8"/>
      <c r="VJV65" s="8"/>
      <c r="VJW65" s="8"/>
      <c r="VJX65" s="8"/>
      <c r="VJY65" s="8"/>
      <c r="VJZ65" s="8"/>
      <c r="VKA65" s="8"/>
      <c r="VKB65" s="8"/>
      <c r="VKC65" s="8"/>
      <c r="VKD65" s="8"/>
      <c r="VKE65" s="8"/>
      <c r="VKF65" s="8"/>
      <c r="VKG65" s="8"/>
      <c r="VKH65" s="8"/>
      <c r="VKI65" s="8"/>
      <c r="VKJ65" s="8"/>
      <c r="VKK65" s="8"/>
      <c r="VKL65" s="8"/>
      <c r="VKM65" s="8"/>
      <c r="VKN65" s="8"/>
      <c r="VKO65" s="8"/>
      <c r="VKP65" s="8"/>
      <c r="VKQ65" s="8"/>
      <c r="VKR65" s="8"/>
      <c r="VKS65" s="8"/>
      <c r="VKT65" s="8"/>
      <c r="VKU65" s="8"/>
      <c r="VKV65" s="8"/>
      <c r="VKW65" s="8"/>
      <c r="VKX65" s="8"/>
      <c r="VKY65" s="8"/>
      <c r="VKZ65" s="8"/>
      <c r="VLA65" s="8"/>
      <c r="VLB65" s="8"/>
      <c r="VLC65" s="8"/>
      <c r="VLD65" s="8"/>
      <c r="VLE65" s="8"/>
      <c r="VLF65" s="8"/>
      <c r="VLG65" s="8"/>
      <c r="VLH65" s="8"/>
      <c r="VLI65" s="8"/>
      <c r="VLJ65" s="8"/>
      <c r="VLK65" s="8"/>
      <c r="VLL65" s="8"/>
      <c r="VLM65" s="8"/>
      <c r="VLN65" s="8"/>
      <c r="VLO65" s="8"/>
      <c r="VLP65" s="8"/>
      <c r="VLQ65" s="8"/>
      <c r="VLR65" s="8"/>
      <c r="VLS65" s="8"/>
      <c r="VLT65" s="8"/>
      <c r="VLU65" s="8"/>
      <c r="VLV65" s="8"/>
      <c r="VLW65" s="8"/>
      <c r="VLX65" s="8"/>
      <c r="VLY65" s="8"/>
      <c r="VLZ65" s="8"/>
      <c r="VMA65" s="8"/>
      <c r="VMB65" s="8"/>
      <c r="VMC65" s="8"/>
      <c r="VMD65" s="8"/>
      <c r="VME65" s="8"/>
      <c r="VMF65" s="8"/>
      <c r="VMG65" s="8"/>
      <c r="VMH65" s="8"/>
      <c r="VMI65" s="8"/>
      <c r="VMJ65" s="8"/>
      <c r="VMK65" s="8"/>
      <c r="VML65" s="8"/>
      <c r="VMM65" s="8"/>
      <c r="VMN65" s="8"/>
      <c r="VMO65" s="8"/>
      <c r="VMP65" s="8"/>
      <c r="VMQ65" s="8"/>
      <c r="VMR65" s="8"/>
      <c r="VMS65" s="8"/>
      <c r="VMT65" s="8"/>
      <c r="VMU65" s="8"/>
      <c r="VMV65" s="8"/>
      <c r="VMW65" s="8"/>
      <c r="VMX65" s="8"/>
      <c r="VMY65" s="8"/>
      <c r="VMZ65" s="8"/>
      <c r="VNA65" s="8"/>
      <c r="VNB65" s="8"/>
      <c r="VNC65" s="8"/>
      <c r="VND65" s="8"/>
      <c r="VNE65" s="8"/>
      <c r="VNF65" s="8"/>
      <c r="VNG65" s="8"/>
      <c r="VNH65" s="8"/>
      <c r="VNI65" s="8"/>
      <c r="VNJ65" s="8"/>
      <c r="VNK65" s="8"/>
      <c r="VNL65" s="8"/>
      <c r="VNM65" s="8"/>
      <c r="VNN65" s="8"/>
      <c r="VNO65" s="8"/>
      <c r="VNP65" s="8"/>
      <c r="VNQ65" s="8"/>
      <c r="VNR65" s="8"/>
      <c r="VNS65" s="8"/>
      <c r="VNT65" s="8"/>
      <c r="VNU65" s="8"/>
      <c r="VNV65" s="8"/>
      <c r="VNW65" s="8"/>
      <c r="VNX65" s="8"/>
      <c r="VNY65" s="8"/>
      <c r="VNZ65" s="8"/>
      <c r="VOA65" s="8"/>
      <c r="VOB65" s="8"/>
      <c r="VOC65" s="8"/>
      <c r="VOD65" s="8"/>
      <c r="VOE65" s="8"/>
      <c r="VOF65" s="8"/>
      <c r="VOG65" s="8"/>
      <c r="VOH65" s="8"/>
      <c r="VOI65" s="8"/>
      <c r="VOJ65" s="8"/>
      <c r="VOK65" s="8"/>
      <c r="VOL65" s="8"/>
      <c r="VOM65" s="8"/>
      <c r="VON65" s="8"/>
      <c r="VOO65" s="8"/>
      <c r="VOP65" s="8"/>
      <c r="VOQ65" s="8"/>
      <c r="VOR65" s="8"/>
      <c r="VOS65" s="8"/>
      <c r="VOT65" s="8"/>
      <c r="VOU65" s="8"/>
      <c r="VOV65" s="8"/>
      <c r="VOW65" s="8"/>
      <c r="VOX65" s="8"/>
      <c r="VOY65" s="8"/>
      <c r="VOZ65" s="8"/>
      <c r="VPA65" s="8"/>
      <c r="VPB65" s="8"/>
      <c r="VPC65" s="8"/>
      <c r="VPD65" s="8"/>
      <c r="VPE65" s="8"/>
      <c r="VPF65" s="8"/>
      <c r="VPG65" s="8"/>
      <c r="VPH65" s="8"/>
      <c r="VPI65" s="8"/>
      <c r="VPJ65" s="8"/>
      <c r="VPK65" s="8"/>
      <c r="VPL65" s="8"/>
      <c r="VPM65" s="8"/>
      <c r="VPN65" s="8"/>
      <c r="VPO65" s="8"/>
      <c r="VPP65" s="8"/>
      <c r="VPQ65" s="8"/>
      <c r="VPR65" s="8"/>
      <c r="VPS65" s="8"/>
      <c r="VPT65" s="8"/>
      <c r="VPU65" s="8"/>
      <c r="VPV65" s="8"/>
      <c r="VPW65" s="8"/>
      <c r="VPX65" s="8"/>
      <c r="VPY65" s="8"/>
      <c r="VPZ65" s="8"/>
      <c r="VQA65" s="8"/>
      <c r="VQB65" s="8"/>
      <c r="VQC65" s="8"/>
      <c r="VQD65" s="8"/>
      <c r="VQE65" s="8"/>
      <c r="VQF65" s="8"/>
      <c r="VQG65" s="8"/>
      <c r="VQH65" s="8"/>
      <c r="VQI65" s="8"/>
      <c r="VQJ65" s="8"/>
      <c r="VQK65" s="8"/>
      <c r="VQL65" s="8"/>
      <c r="VQM65" s="8"/>
      <c r="VQN65" s="8"/>
      <c r="VQO65" s="8"/>
      <c r="VQP65" s="8"/>
      <c r="VQQ65" s="8"/>
      <c r="VQR65" s="8"/>
      <c r="VQS65" s="8"/>
      <c r="VQT65" s="8"/>
      <c r="VQU65" s="8"/>
      <c r="VQV65" s="8"/>
      <c r="VQW65" s="8"/>
      <c r="VQX65" s="8"/>
      <c r="VQY65" s="8"/>
      <c r="VQZ65" s="8"/>
      <c r="VRA65" s="8"/>
      <c r="VRB65" s="8"/>
      <c r="VRC65" s="8"/>
      <c r="VRD65" s="8"/>
      <c r="VRE65" s="8"/>
      <c r="VRF65" s="8"/>
      <c r="VRG65" s="8"/>
      <c r="VRH65" s="8"/>
      <c r="VRI65" s="8"/>
      <c r="VRJ65" s="8"/>
      <c r="VRK65" s="8"/>
      <c r="VRL65" s="8"/>
      <c r="VRM65" s="8"/>
      <c r="VRN65" s="8"/>
      <c r="VRO65" s="8"/>
      <c r="VRP65" s="8"/>
      <c r="VRQ65" s="8"/>
      <c r="VRR65" s="8"/>
      <c r="VRS65" s="8"/>
      <c r="VRT65" s="8"/>
      <c r="VRU65" s="8"/>
      <c r="VRV65" s="8"/>
      <c r="VRW65" s="8"/>
      <c r="VRX65" s="8"/>
      <c r="VRY65" s="8"/>
      <c r="VRZ65" s="8"/>
      <c r="VSA65" s="8"/>
      <c r="VSB65" s="8"/>
      <c r="VSC65" s="8"/>
      <c r="VSD65" s="8"/>
      <c r="VSE65" s="8"/>
      <c r="VSF65" s="8"/>
      <c r="VSG65" s="8"/>
      <c r="VSH65" s="8"/>
      <c r="VSI65" s="8"/>
      <c r="VSJ65" s="8"/>
      <c r="VSK65" s="8"/>
      <c r="VSL65" s="8"/>
      <c r="VSM65" s="8"/>
      <c r="VSN65" s="8"/>
      <c r="VSO65" s="8"/>
      <c r="VSP65" s="8"/>
      <c r="VSQ65" s="8"/>
      <c r="VSR65" s="8"/>
      <c r="VSS65" s="8"/>
      <c r="VST65" s="8"/>
      <c r="VSU65" s="8"/>
      <c r="VSV65" s="8"/>
      <c r="VSW65" s="8"/>
      <c r="VSX65" s="8"/>
      <c r="VSY65" s="8"/>
      <c r="VSZ65" s="8"/>
      <c r="VTA65" s="8"/>
      <c r="VTB65" s="8"/>
      <c r="VTC65" s="8"/>
      <c r="VTD65" s="8"/>
      <c r="VTE65" s="8"/>
      <c r="VTF65" s="8"/>
      <c r="VTG65" s="8"/>
      <c r="VTH65" s="8"/>
      <c r="VTI65" s="8"/>
      <c r="VTJ65" s="8"/>
      <c r="VTK65" s="8"/>
      <c r="VTL65" s="8"/>
      <c r="VTM65" s="8"/>
      <c r="VTN65" s="8"/>
      <c r="VTO65" s="8"/>
      <c r="VTP65" s="8"/>
      <c r="VTQ65" s="8"/>
      <c r="VTR65" s="8"/>
      <c r="VTS65" s="8"/>
      <c r="VTT65" s="8"/>
      <c r="VTU65" s="8"/>
      <c r="VTV65" s="8"/>
      <c r="VTW65" s="8"/>
      <c r="VTX65" s="8"/>
      <c r="VTY65" s="8"/>
      <c r="VTZ65" s="8"/>
      <c r="VUA65" s="8"/>
      <c r="VUB65" s="8"/>
      <c r="VUC65" s="8"/>
      <c r="VUD65" s="8"/>
      <c r="VUE65" s="8"/>
      <c r="VUF65" s="8"/>
      <c r="VUG65" s="8"/>
      <c r="VUH65" s="8"/>
      <c r="VUI65" s="8"/>
      <c r="VUJ65" s="8"/>
      <c r="VUK65" s="8"/>
      <c r="VUL65" s="8"/>
      <c r="VUM65" s="8"/>
      <c r="VUN65" s="8"/>
      <c r="VUO65" s="8"/>
      <c r="VUP65" s="8"/>
      <c r="VUQ65" s="8"/>
      <c r="VUR65" s="8"/>
      <c r="VUS65" s="8"/>
      <c r="VUT65" s="8"/>
      <c r="VUU65" s="8"/>
      <c r="VUV65" s="8"/>
      <c r="VUW65" s="8"/>
      <c r="VUX65" s="8"/>
      <c r="VUY65" s="8"/>
      <c r="VUZ65" s="8"/>
      <c r="VVA65" s="8"/>
      <c r="VVB65" s="8"/>
      <c r="VVC65" s="8"/>
      <c r="VVD65" s="8"/>
      <c r="VVE65" s="8"/>
      <c r="VVF65" s="8"/>
      <c r="VVG65" s="8"/>
      <c r="VVH65" s="8"/>
      <c r="VVI65" s="8"/>
      <c r="VVJ65" s="8"/>
      <c r="VVK65" s="8"/>
      <c r="VVL65" s="8"/>
      <c r="VVM65" s="8"/>
      <c r="VVN65" s="8"/>
      <c r="VVO65" s="8"/>
      <c r="VVP65" s="8"/>
      <c r="VVQ65" s="8"/>
      <c r="VVR65" s="8"/>
      <c r="VVS65" s="8"/>
      <c r="VVT65" s="8"/>
      <c r="VVU65" s="8"/>
      <c r="VVV65" s="8"/>
      <c r="VVW65" s="8"/>
      <c r="VVX65" s="8"/>
      <c r="VVY65" s="8"/>
      <c r="VVZ65" s="8"/>
      <c r="VWA65" s="8"/>
      <c r="VWB65" s="8"/>
      <c r="VWC65" s="8"/>
      <c r="VWD65" s="8"/>
      <c r="VWE65" s="8"/>
      <c r="VWF65" s="8"/>
      <c r="VWG65" s="8"/>
      <c r="VWH65" s="8"/>
      <c r="VWI65" s="8"/>
      <c r="VWJ65" s="8"/>
      <c r="VWK65" s="8"/>
      <c r="VWL65" s="8"/>
      <c r="VWM65" s="8"/>
      <c r="VWN65" s="8"/>
      <c r="VWO65" s="8"/>
      <c r="VWP65" s="8"/>
      <c r="VWQ65" s="8"/>
      <c r="VWR65" s="8"/>
      <c r="VWS65" s="8"/>
      <c r="VWT65" s="8"/>
      <c r="VWU65" s="8"/>
      <c r="VWV65" s="8"/>
      <c r="VWW65" s="8"/>
      <c r="VWX65" s="8"/>
      <c r="VWY65" s="8"/>
      <c r="VWZ65" s="8"/>
      <c r="VXA65" s="8"/>
      <c r="VXB65" s="8"/>
      <c r="VXC65" s="8"/>
      <c r="VXD65" s="8"/>
      <c r="VXE65" s="8"/>
      <c r="VXF65" s="8"/>
      <c r="VXG65" s="8"/>
      <c r="VXH65" s="8"/>
      <c r="VXI65" s="8"/>
      <c r="VXJ65" s="8"/>
      <c r="VXK65" s="8"/>
      <c r="VXL65" s="8"/>
      <c r="VXM65" s="8"/>
      <c r="VXN65" s="8"/>
      <c r="VXO65" s="8"/>
      <c r="VXP65" s="8"/>
      <c r="VXQ65" s="8"/>
      <c r="VXR65" s="8"/>
      <c r="VXS65" s="8"/>
      <c r="VXT65" s="8"/>
      <c r="VXU65" s="8"/>
      <c r="VXV65" s="8"/>
      <c r="VXW65" s="8"/>
      <c r="VXX65" s="8"/>
      <c r="VXY65" s="8"/>
      <c r="VXZ65" s="8"/>
      <c r="VYA65" s="8"/>
      <c r="VYB65" s="8"/>
      <c r="VYC65" s="8"/>
      <c r="VYD65" s="8"/>
      <c r="VYE65" s="8"/>
      <c r="VYF65" s="8"/>
      <c r="VYG65" s="8"/>
      <c r="VYH65" s="8"/>
      <c r="VYI65" s="8"/>
      <c r="VYJ65" s="8"/>
      <c r="VYK65" s="8"/>
      <c r="VYL65" s="8"/>
      <c r="VYM65" s="8"/>
      <c r="VYN65" s="8"/>
      <c r="VYO65" s="8"/>
      <c r="VYP65" s="8"/>
      <c r="VYQ65" s="8"/>
      <c r="VYR65" s="8"/>
      <c r="VYS65" s="8"/>
      <c r="VYT65" s="8"/>
      <c r="VYU65" s="8"/>
      <c r="VYV65" s="8"/>
      <c r="VYW65" s="8"/>
      <c r="VYX65" s="8"/>
      <c r="VYY65" s="8"/>
      <c r="VYZ65" s="8"/>
      <c r="VZA65" s="8"/>
      <c r="VZB65" s="8"/>
      <c r="VZC65" s="8"/>
      <c r="VZD65" s="8"/>
      <c r="VZE65" s="8"/>
      <c r="VZF65" s="8"/>
      <c r="VZG65" s="8"/>
      <c r="VZH65" s="8"/>
      <c r="VZI65" s="8"/>
      <c r="VZJ65" s="8"/>
      <c r="VZK65" s="8"/>
      <c r="VZL65" s="8"/>
      <c r="VZM65" s="8"/>
      <c r="VZN65" s="8"/>
      <c r="VZO65" s="8"/>
      <c r="VZP65" s="8"/>
      <c r="VZQ65" s="8"/>
      <c r="VZR65" s="8"/>
      <c r="VZS65" s="8"/>
      <c r="VZT65" s="8"/>
      <c r="VZU65" s="8"/>
      <c r="VZV65" s="8"/>
      <c r="VZW65" s="8"/>
      <c r="VZX65" s="8"/>
      <c r="VZY65" s="8"/>
      <c r="VZZ65" s="8"/>
      <c r="WAA65" s="8"/>
      <c r="WAB65" s="8"/>
      <c r="WAC65" s="8"/>
      <c r="WAD65" s="8"/>
      <c r="WAE65" s="8"/>
      <c r="WAF65" s="8"/>
      <c r="WAG65" s="8"/>
      <c r="WAH65" s="8"/>
      <c r="WAI65" s="8"/>
      <c r="WAJ65" s="8"/>
      <c r="WAK65" s="8"/>
      <c r="WAL65" s="8"/>
      <c r="WAM65" s="8"/>
      <c r="WAN65" s="8"/>
      <c r="WAO65" s="8"/>
      <c r="WAP65" s="8"/>
      <c r="WAQ65" s="8"/>
      <c r="WAR65" s="8"/>
      <c r="WAS65" s="8"/>
      <c r="WAT65" s="8"/>
      <c r="WAU65" s="8"/>
      <c r="WAV65" s="8"/>
      <c r="WAW65" s="8"/>
      <c r="WAX65" s="8"/>
      <c r="WAY65" s="8"/>
      <c r="WAZ65" s="8"/>
      <c r="WBA65" s="8"/>
      <c r="WBB65" s="8"/>
      <c r="WBC65" s="8"/>
      <c r="WBD65" s="8"/>
      <c r="WBE65" s="8"/>
      <c r="WBF65" s="8"/>
      <c r="WBG65" s="8"/>
      <c r="WBH65" s="8"/>
      <c r="WBI65" s="8"/>
      <c r="WBJ65" s="8"/>
      <c r="WBK65" s="8"/>
      <c r="WBL65" s="8"/>
      <c r="WBM65" s="8"/>
      <c r="WBN65" s="8"/>
      <c r="WBO65" s="8"/>
      <c r="WBP65" s="8"/>
      <c r="WBQ65" s="8"/>
      <c r="WBR65" s="8"/>
      <c r="WBS65" s="8"/>
      <c r="WBT65" s="8"/>
      <c r="WBU65" s="8"/>
      <c r="WBV65" s="8"/>
      <c r="WBW65" s="8"/>
      <c r="WBX65" s="8"/>
      <c r="WBY65" s="8"/>
      <c r="WBZ65" s="8"/>
      <c r="WCA65" s="8"/>
      <c r="WCB65" s="8"/>
      <c r="WCC65" s="8"/>
      <c r="WCD65" s="8"/>
      <c r="WCE65" s="8"/>
      <c r="WCF65" s="8"/>
      <c r="WCG65" s="8"/>
      <c r="WCH65" s="8"/>
      <c r="WCI65" s="8"/>
      <c r="WCJ65" s="8"/>
      <c r="WCK65" s="8"/>
      <c r="WCL65" s="8"/>
      <c r="WCM65" s="8"/>
      <c r="WCN65" s="8"/>
      <c r="WCO65" s="8"/>
      <c r="WCP65" s="8"/>
      <c r="WCQ65" s="8"/>
      <c r="WCR65" s="8"/>
      <c r="WCS65" s="8"/>
      <c r="WCT65" s="8"/>
      <c r="WCU65" s="8"/>
      <c r="WCV65" s="8"/>
      <c r="WCW65" s="8"/>
      <c r="WCX65" s="8"/>
      <c r="WCY65" s="8"/>
      <c r="WCZ65" s="8"/>
      <c r="WDA65" s="8"/>
      <c r="WDB65" s="8"/>
      <c r="WDC65" s="8"/>
      <c r="WDD65" s="8"/>
      <c r="WDE65" s="8"/>
      <c r="WDF65" s="8"/>
      <c r="WDG65" s="8"/>
      <c r="WDH65" s="8"/>
      <c r="WDI65" s="8"/>
      <c r="WDJ65" s="8"/>
      <c r="WDK65" s="8"/>
      <c r="WDL65" s="8"/>
      <c r="WDM65" s="8"/>
      <c r="WDN65" s="8"/>
      <c r="WDO65" s="8"/>
      <c r="WDP65" s="8"/>
      <c r="WDQ65" s="8"/>
      <c r="WDR65" s="8"/>
      <c r="WDS65" s="8"/>
      <c r="WDT65" s="8"/>
      <c r="WDU65" s="8"/>
      <c r="WDV65" s="8"/>
      <c r="WDW65" s="8"/>
      <c r="WDX65" s="8"/>
      <c r="WDY65" s="8"/>
      <c r="WDZ65" s="8"/>
      <c r="WEA65" s="8"/>
      <c r="WEB65" s="8"/>
      <c r="WEC65" s="8"/>
      <c r="WED65" s="8"/>
      <c r="WEE65" s="8"/>
      <c r="WEF65" s="8"/>
      <c r="WEG65" s="8"/>
      <c r="WEH65" s="8"/>
      <c r="WEI65" s="8"/>
      <c r="WEJ65" s="8"/>
      <c r="WEK65" s="8"/>
      <c r="WEL65" s="8"/>
      <c r="WEM65" s="8"/>
      <c r="WEN65" s="8"/>
      <c r="WEO65" s="8"/>
      <c r="WEP65" s="8"/>
      <c r="WEQ65" s="8"/>
      <c r="WER65" s="8"/>
      <c r="WES65" s="8"/>
      <c r="WET65" s="8"/>
      <c r="WEU65" s="8"/>
      <c r="WEV65" s="8"/>
      <c r="WEW65" s="8"/>
      <c r="WEX65" s="8"/>
      <c r="WEY65" s="8"/>
      <c r="WEZ65" s="8"/>
      <c r="WFA65" s="8"/>
      <c r="WFB65" s="8"/>
      <c r="WFC65" s="8"/>
      <c r="WFD65" s="8"/>
      <c r="WFE65" s="8"/>
      <c r="WFF65" s="8"/>
      <c r="WFG65" s="8"/>
      <c r="WFH65" s="8"/>
      <c r="WFI65" s="8"/>
      <c r="WFJ65" s="8"/>
      <c r="WFK65" s="8"/>
      <c r="WFL65" s="8"/>
      <c r="WFM65" s="8"/>
      <c r="WFN65" s="8"/>
      <c r="WFO65" s="8"/>
      <c r="WFP65" s="8"/>
      <c r="WFQ65" s="8"/>
      <c r="WFR65" s="8"/>
      <c r="WFS65" s="8"/>
      <c r="WFT65" s="8"/>
      <c r="WFU65" s="8"/>
      <c r="WFV65" s="8"/>
      <c r="WFW65" s="8"/>
      <c r="WFX65" s="8"/>
      <c r="WFY65" s="8"/>
      <c r="WFZ65" s="8"/>
      <c r="WGA65" s="8"/>
      <c r="WGB65" s="8"/>
      <c r="WGC65" s="8"/>
      <c r="WGD65" s="8"/>
      <c r="WGE65" s="8"/>
      <c r="WGF65" s="8"/>
      <c r="WGG65" s="8"/>
      <c r="WGH65" s="8"/>
      <c r="WGI65" s="8"/>
      <c r="WGJ65" s="8"/>
      <c r="WGK65" s="8"/>
      <c r="WGL65" s="8"/>
      <c r="WGM65" s="8"/>
      <c r="WGN65" s="8"/>
      <c r="WGO65" s="8"/>
      <c r="WGP65" s="8"/>
      <c r="WGQ65" s="8"/>
      <c r="WGR65" s="8"/>
      <c r="WGS65" s="8"/>
      <c r="WGT65" s="8"/>
      <c r="WGU65" s="8"/>
      <c r="WGV65" s="8"/>
      <c r="WGW65" s="8"/>
      <c r="WGX65" s="8"/>
      <c r="WGY65" s="8"/>
      <c r="WGZ65" s="8"/>
      <c r="WHA65" s="8"/>
      <c r="WHB65" s="8"/>
      <c r="WHC65" s="8"/>
      <c r="WHD65" s="8"/>
      <c r="WHE65" s="8"/>
      <c r="WHF65" s="8"/>
      <c r="WHG65" s="8"/>
      <c r="WHH65" s="8"/>
      <c r="WHI65" s="8"/>
      <c r="WHJ65" s="8"/>
      <c r="WHK65" s="8"/>
      <c r="WHL65" s="8"/>
      <c r="WHM65" s="8"/>
      <c r="WHN65" s="8"/>
      <c r="WHO65" s="8"/>
      <c r="WHP65" s="8"/>
      <c r="WHQ65" s="8"/>
      <c r="WHR65" s="8"/>
      <c r="WHS65" s="8"/>
      <c r="WHT65" s="8"/>
      <c r="WHU65" s="8"/>
      <c r="WHV65" s="8"/>
      <c r="WHW65" s="8"/>
      <c r="WHX65" s="8"/>
      <c r="WHY65" s="8"/>
      <c r="WHZ65" s="8"/>
      <c r="WIA65" s="8"/>
      <c r="WIB65" s="8"/>
      <c r="WIC65" s="8"/>
      <c r="WID65" s="8"/>
      <c r="WIE65" s="8"/>
      <c r="WIF65" s="8"/>
      <c r="WIG65" s="8"/>
      <c r="WIH65" s="8"/>
      <c r="WII65" s="8"/>
      <c r="WIJ65" s="8"/>
      <c r="WIK65" s="8"/>
      <c r="WIL65" s="8"/>
      <c r="WIM65" s="8"/>
      <c r="WIN65" s="8"/>
      <c r="WIO65" s="8"/>
      <c r="WIP65" s="8"/>
      <c r="WIQ65" s="8"/>
      <c r="WIR65" s="8"/>
      <c r="WIS65" s="8"/>
      <c r="WIT65" s="8"/>
      <c r="WIU65" s="8"/>
      <c r="WIV65" s="8"/>
      <c r="WIW65" s="8"/>
      <c r="WIX65" s="8"/>
      <c r="WIY65" s="8"/>
      <c r="WIZ65" s="8"/>
      <c r="WJA65" s="8"/>
      <c r="WJB65" s="8"/>
      <c r="WJC65" s="8"/>
      <c r="WJD65" s="8"/>
      <c r="WJE65" s="8"/>
      <c r="WJF65" s="8"/>
      <c r="WJG65" s="8"/>
      <c r="WJH65" s="8"/>
      <c r="WJI65" s="8"/>
      <c r="WJJ65" s="8"/>
      <c r="WJK65" s="8"/>
      <c r="WJL65" s="8"/>
      <c r="WJM65" s="8"/>
      <c r="WJN65" s="8"/>
      <c r="WJO65" s="8"/>
      <c r="WJP65" s="8"/>
      <c r="WJQ65" s="8"/>
      <c r="WJR65" s="8"/>
      <c r="WJS65" s="8"/>
      <c r="WJT65" s="8"/>
      <c r="WJU65" s="8"/>
      <c r="WJV65" s="8"/>
      <c r="WJW65" s="8"/>
      <c r="WJX65" s="8"/>
      <c r="WJY65" s="8"/>
      <c r="WJZ65" s="8"/>
      <c r="WKA65" s="8"/>
      <c r="WKB65" s="8"/>
      <c r="WKC65" s="8"/>
      <c r="WKD65" s="8"/>
      <c r="WKE65" s="8"/>
      <c r="WKF65" s="8"/>
      <c r="WKG65" s="8"/>
      <c r="WKH65" s="8"/>
      <c r="WKI65" s="8"/>
      <c r="WKJ65" s="8"/>
      <c r="WKK65" s="8"/>
      <c r="WKL65" s="8"/>
      <c r="WKM65" s="8"/>
      <c r="WKN65" s="8"/>
      <c r="WKO65" s="8"/>
      <c r="WKP65" s="8"/>
      <c r="WKQ65" s="8"/>
      <c r="WKR65" s="8"/>
      <c r="WKS65" s="8"/>
      <c r="WKT65" s="8"/>
      <c r="WKU65" s="8"/>
      <c r="WKV65" s="8"/>
      <c r="WKW65" s="8"/>
      <c r="WKX65" s="8"/>
      <c r="WKY65" s="8"/>
      <c r="WKZ65" s="8"/>
      <c r="WLA65" s="8"/>
      <c r="WLB65" s="8"/>
      <c r="WLC65" s="8"/>
      <c r="WLD65" s="8"/>
      <c r="WLE65" s="8"/>
      <c r="WLF65" s="8"/>
      <c r="WLG65" s="8"/>
      <c r="WLH65" s="8"/>
      <c r="WLI65" s="8"/>
      <c r="WLJ65" s="8"/>
      <c r="WLK65" s="8"/>
      <c r="WLL65" s="8"/>
      <c r="WLM65" s="8"/>
      <c r="WLN65" s="8"/>
      <c r="WLO65" s="8"/>
      <c r="WLP65" s="8"/>
      <c r="WLQ65" s="8"/>
      <c r="WLR65" s="8"/>
      <c r="WLS65" s="8"/>
      <c r="WLT65" s="8"/>
      <c r="WLU65" s="8"/>
      <c r="WLV65" s="8"/>
      <c r="WLW65" s="8"/>
      <c r="WLX65" s="8"/>
      <c r="WLY65" s="8"/>
      <c r="WLZ65" s="8"/>
      <c r="WMA65" s="8"/>
      <c r="WMB65" s="8"/>
      <c r="WMC65" s="8"/>
      <c r="WMD65" s="8"/>
      <c r="WME65" s="8"/>
      <c r="WMF65" s="8"/>
      <c r="WMG65" s="8"/>
      <c r="WMH65" s="8"/>
      <c r="WMI65" s="8"/>
      <c r="WMJ65" s="8"/>
      <c r="WMK65" s="8"/>
      <c r="WML65" s="8"/>
      <c r="WMM65" s="8"/>
      <c r="WMN65" s="8"/>
      <c r="WMO65" s="8"/>
      <c r="WMP65" s="8"/>
      <c r="WMQ65" s="8"/>
      <c r="WMR65" s="8"/>
      <c r="WMS65" s="8"/>
      <c r="WMT65" s="8"/>
      <c r="WMU65" s="8"/>
      <c r="WMV65" s="8"/>
      <c r="WMW65" s="8"/>
      <c r="WMX65" s="8"/>
      <c r="WMY65" s="8"/>
      <c r="WMZ65" s="8"/>
      <c r="WNA65" s="8"/>
      <c r="WNB65" s="8"/>
      <c r="WNC65" s="8"/>
      <c r="WND65" s="8"/>
      <c r="WNE65" s="8"/>
      <c r="WNF65" s="8"/>
      <c r="WNG65" s="8"/>
      <c r="WNH65" s="8"/>
      <c r="WNI65" s="8"/>
      <c r="WNJ65" s="8"/>
      <c r="WNK65" s="8"/>
      <c r="WNL65" s="8"/>
      <c r="WNM65" s="8"/>
      <c r="WNN65" s="8"/>
      <c r="WNO65" s="8"/>
      <c r="WNP65" s="8"/>
      <c r="WNQ65" s="8"/>
      <c r="WNR65" s="8"/>
      <c r="WNS65" s="8"/>
      <c r="WNT65" s="8"/>
      <c r="WNU65" s="8"/>
      <c r="WNV65" s="8"/>
      <c r="WNW65" s="8"/>
      <c r="WNX65" s="8"/>
      <c r="WNY65" s="8"/>
      <c r="WNZ65" s="8"/>
      <c r="WOA65" s="8"/>
      <c r="WOB65" s="8"/>
      <c r="WOC65" s="8"/>
      <c r="WOD65" s="8"/>
      <c r="WOE65" s="8"/>
      <c r="WOF65" s="8"/>
      <c r="WOG65" s="8"/>
      <c r="WOH65" s="8"/>
      <c r="WOI65" s="8"/>
      <c r="WOJ65" s="8"/>
      <c r="WOK65" s="8"/>
      <c r="WOL65" s="8"/>
      <c r="WOM65" s="8"/>
      <c r="WON65" s="8"/>
      <c r="WOO65" s="8"/>
      <c r="WOP65" s="8"/>
      <c r="WOQ65" s="8"/>
      <c r="WOR65" s="8"/>
      <c r="WOS65" s="8"/>
      <c r="WOT65" s="8"/>
      <c r="WOU65" s="8"/>
      <c r="WOV65" s="8"/>
      <c r="WOW65" s="8"/>
      <c r="WOX65" s="8"/>
      <c r="WOY65" s="8"/>
      <c r="WOZ65" s="8"/>
      <c r="WPA65" s="8"/>
      <c r="WPB65" s="8"/>
      <c r="WPC65" s="8"/>
      <c r="WPD65" s="8"/>
      <c r="WPE65" s="8"/>
      <c r="WPF65" s="8"/>
      <c r="WPG65" s="8"/>
      <c r="WPH65" s="8"/>
      <c r="WPI65" s="8"/>
      <c r="WPJ65" s="8"/>
      <c r="WPK65" s="8"/>
      <c r="WPL65" s="8"/>
      <c r="WPM65" s="8"/>
      <c r="WPN65" s="8"/>
      <c r="WPO65" s="8"/>
      <c r="WPP65" s="8"/>
      <c r="WPQ65" s="8"/>
      <c r="WPR65" s="8"/>
      <c r="WPS65" s="8"/>
      <c r="WPT65" s="8"/>
      <c r="WPU65" s="8"/>
      <c r="WPV65" s="8"/>
      <c r="WPW65" s="8"/>
      <c r="WPX65" s="8"/>
      <c r="WPY65" s="8"/>
      <c r="WPZ65" s="8"/>
      <c r="WQA65" s="8"/>
      <c r="WQB65" s="8"/>
      <c r="WQC65" s="8"/>
      <c r="WQD65" s="8"/>
      <c r="WQE65" s="8"/>
      <c r="WQF65" s="8"/>
      <c r="WQG65" s="8"/>
      <c r="WQH65" s="8"/>
      <c r="WQI65" s="8"/>
      <c r="WQJ65" s="8"/>
      <c r="WQK65" s="8"/>
      <c r="WQL65" s="8"/>
      <c r="WQM65" s="8"/>
      <c r="WQN65" s="8"/>
      <c r="WQO65" s="8"/>
      <c r="WQP65" s="8"/>
      <c r="WQQ65" s="8"/>
      <c r="WQR65" s="8"/>
      <c r="WQS65" s="8"/>
      <c r="WQT65" s="8"/>
      <c r="WQU65" s="8"/>
      <c r="WQV65" s="8"/>
      <c r="WQW65" s="8"/>
      <c r="WQX65" s="8"/>
      <c r="WQY65" s="8"/>
      <c r="WQZ65" s="8"/>
      <c r="WRA65" s="8"/>
      <c r="WRB65" s="8"/>
      <c r="WRC65" s="8"/>
      <c r="WRD65" s="8"/>
      <c r="WRE65" s="8"/>
      <c r="WRF65" s="8"/>
      <c r="WRG65" s="8"/>
      <c r="WRH65" s="8"/>
      <c r="WRI65" s="8"/>
      <c r="WRJ65" s="8"/>
      <c r="WRK65" s="8"/>
      <c r="WRL65" s="8"/>
      <c r="WRM65" s="8"/>
      <c r="WRN65" s="8"/>
      <c r="WRO65" s="8"/>
      <c r="WRP65" s="8"/>
      <c r="WRQ65" s="8"/>
      <c r="WRR65" s="8"/>
      <c r="WRS65" s="8"/>
      <c r="WRT65" s="8"/>
      <c r="WRU65" s="8"/>
      <c r="WRV65" s="8"/>
      <c r="WRW65" s="8"/>
      <c r="WRX65" s="8"/>
      <c r="WRY65" s="8"/>
      <c r="WRZ65" s="8"/>
      <c r="WSA65" s="8"/>
      <c r="WSB65" s="8"/>
      <c r="WSC65" s="8"/>
      <c r="WSD65" s="8"/>
      <c r="WSE65" s="8"/>
      <c r="WSF65" s="8"/>
      <c r="WSG65" s="8"/>
      <c r="WSH65" s="8"/>
      <c r="WSI65" s="8"/>
      <c r="WSJ65" s="8"/>
      <c r="WSK65" s="8"/>
      <c r="WSL65" s="8"/>
      <c r="WSM65" s="8"/>
      <c r="WSN65" s="8"/>
      <c r="WSO65" s="8"/>
      <c r="WSP65" s="8"/>
      <c r="WSQ65" s="8"/>
      <c r="WSR65" s="8"/>
      <c r="WSS65" s="8"/>
      <c r="WST65" s="8"/>
      <c r="WSU65" s="8"/>
      <c r="WSV65" s="8"/>
      <c r="WSW65" s="8"/>
      <c r="WSX65" s="8"/>
      <c r="WSY65" s="8"/>
      <c r="WSZ65" s="8"/>
      <c r="WTA65" s="8"/>
      <c r="WTB65" s="8"/>
      <c r="WTC65" s="8"/>
      <c r="WTD65" s="8"/>
      <c r="WTE65" s="8"/>
      <c r="WTF65" s="8"/>
      <c r="WTG65" s="8"/>
      <c r="WTH65" s="8"/>
      <c r="WTI65" s="8"/>
      <c r="WTJ65" s="8"/>
      <c r="WTK65" s="8"/>
      <c r="WTL65" s="8"/>
      <c r="WTM65" s="8"/>
      <c r="WTN65" s="8"/>
      <c r="WTO65" s="8"/>
      <c r="WTP65" s="8"/>
      <c r="WTQ65" s="8"/>
      <c r="WTR65" s="8"/>
      <c r="WTS65" s="8"/>
      <c r="WTT65" s="8"/>
      <c r="WTU65" s="8"/>
      <c r="WTV65" s="8"/>
      <c r="WTW65" s="8"/>
      <c r="WTX65" s="8"/>
      <c r="WTY65" s="8"/>
      <c r="WTZ65" s="8"/>
      <c r="WUA65" s="8"/>
      <c r="WUB65" s="8"/>
      <c r="WUC65" s="8"/>
      <c r="WUD65" s="8"/>
      <c r="WUE65" s="8"/>
      <c r="WUF65" s="8"/>
      <c r="WUG65" s="8"/>
      <c r="WUH65" s="8"/>
      <c r="WUI65" s="8"/>
      <c r="WUJ65" s="8"/>
      <c r="WUK65" s="8"/>
      <c r="WUL65" s="8"/>
      <c r="WUM65" s="8"/>
      <c r="WUN65" s="8"/>
      <c r="WUO65" s="8"/>
      <c r="WUP65" s="8"/>
      <c r="WUQ65" s="8"/>
      <c r="WUR65" s="8"/>
      <c r="WUS65" s="8"/>
      <c r="WUT65" s="8"/>
      <c r="WUU65" s="8"/>
      <c r="WUV65" s="8"/>
      <c r="WUW65" s="8"/>
      <c r="WUX65" s="8"/>
      <c r="WUY65" s="8"/>
      <c r="WUZ65" s="8"/>
      <c r="WVA65" s="8"/>
      <c r="WVB65" s="8"/>
      <c r="WVC65" s="8"/>
      <c r="WVD65" s="8"/>
      <c r="WVE65" s="8"/>
      <c r="WVF65" s="8"/>
      <c r="WVG65" s="8"/>
      <c r="WVH65" s="8"/>
      <c r="WVI65" s="8"/>
      <c r="WVJ65" s="8"/>
      <c r="WVK65" s="8"/>
      <c r="WVL65" s="8"/>
      <c r="WVM65" s="8"/>
      <c r="WVN65" s="8"/>
      <c r="WVO65" s="8"/>
      <c r="WVP65" s="8"/>
      <c r="WVQ65" s="8"/>
      <c r="WVR65" s="8"/>
      <c r="WVS65" s="8"/>
      <c r="WVT65" s="8"/>
      <c r="WVU65" s="8"/>
      <c r="WVV65" s="8"/>
      <c r="WVW65" s="8"/>
      <c r="WVX65" s="8"/>
      <c r="WVY65" s="8"/>
      <c r="WVZ65" s="8"/>
      <c r="WWA65" s="8"/>
      <c r="WWB65" s="8"/>
      <c r="WWC65" s="8"/>
      <c r="WWD65" s="8"/>
      <c r="WWE65" s="8"/>
      <c r="WWF65" s="8"/>
      <c r="WWG65" s="8"/>
      <c r="WWH65" s="8"/>
      <c r="WWI65" s="8"/>
      <c r="WWJ65" s="8"/>
      <c r="WWK65" s="8"/>
      <c r="WWL65" s="8"/>
      <c r="WWM65" s="8"/>
      <c r="WWN65" s="8"/>
      <c r="WWO65" s="8"/>
      <c r="WWP65" s="8"/>
      <c r="WWQ65" s="8"/>
      <c r="WWR65" s="8"/>
      <c r="WWS65" s="8"/>
      <c r="WWT65" s="8"/>
      <c r="WWU65" s="8"/>
      <c r="WWV65" s="8"/>
      <c r="WWW65" s="8"/>
      <c r="WWX65" s="8"/>
      <c r="WWY65" s="8"/>
      <c r="WWZ65" s="8"/>
      <c r="WXA65" s="8"/>
      <c r="WXB65" s="8"/>
      <c r="WXC65" s="8"/>
      <c r="WXD65" s="8"/>
      <c r="WXE65" s="8"/>
      <c r="WXF65" s="8"/>
      <c r="WXG65" s="8"/>
      <c r="WXH65" s="8"/>
      <c r="WXI65" s="8"/>
      <c r="WXJ65" s="8"/>
      <c r="WXK65" s="8"/>
      <c r="WXL65" s="8"/>
      <c r="WXM65" s="8"/>
      <c r="WXN65" s="8"/>
      <c r="WXO65" s="8"/>
      <c r="WXP65" s="8"/>
      <c r="WXQ65" s="8"/>
      <c r="WXR65" s="8"/>
      <c r="WXS65" s="8"/>
      <c r="WXT65" s="8"/>
      <c r="WXU65" s="8"/>
      <c r="WXV65" s="8"/>
      <c r="WXW65" s="8"/>
      <c r="WXX65" s="8"/>
      <c r="WXY65" s="8"/>
      <c r="WXZ65" s="8"/>
      <c r="WYA65" s="8"/>
      <c r="WYB65" s="8"/>
      <c r="WYC65" s="8"/>
      <c r="WYD65" s="8"/>
      <c r="WYE65" s="8"/>
      <c r="WYF65" s="8"/>
      <c r="WYG65" s="8"/>
      <c r="WYH65" s="8"/>
      <c r="WYI65" s="8"/>
      <c r="WYJ65" s="8"/>
      <c r="WYK65" s="8"/>
      <c r="WYL65" s="8"/>
      <c r="WYM65" s="8"/>
      <c r="WYN65" s="8"/>
      <c r="WYO65" s="8"/>
      <c r="WYP65" s="8"/>
      <c r="WYQ65" s="8"/>
      <c r="WYR65" s="8"/>
      <c r="WYS65" s="8"/>
      <c r="WYT65" s="8"/>
      <c r="WYU65" s="8"/>
      <c r="WYV65" s="8"/>
      <c r="WYW65" s="8"/>
      <c r="WYX65" s="8"/>
      <c r="WYY65" s="8"/>
      <c r="WYZ65" s="8"/>
      <c r="WZA65" s="8"/>
      <c r="WZB65" s="8"/>
      <c r="WZC65" s="8"/>
      <c r="WZD65" s="8"/>
      <c r="WZE65" s="8"/>
      <c r="WZF65" s="8"/>
      <c r="WZG65" s="8"/>
      <c r="WZH65" s="8"/>
      <c r="WZI65" s="8"/>
      <c r="WZJ65" s="8"/>
      <c r="WZK65" s="8"/>
      <c r="WZL65" s="8"/>
      <c r="WZM65" s="8"/>
      <c r="WZN65" s="8"/>
      <c r="WZO65" s="8"/>
      <c r="WZP65" s="8"/>
      <c r="WZQ65" s="8"/>
      <c r="WZR65" s="8"/>
      <c r="WZS65" s="8"/>
      <c r="WZT65" s="8"/>
      <c r="WZU65" s="8"/>
      <c r="WZV65" s="8"/>
      <c r="WZW65" s="8"/>
      <c r="WZX65" s="8"/>
      <c r="WZY65" s="8"/>
      <c r="WZZ65" s="8"/>
      <c r="XAA65" s="8"/>
      <c r="XAB65" s="8"/>
      <c r="XAC65" s="8"/>
      <c r="XAD65" s="8"/>
      <c r="XAE65" s="8"/>
      <c r="XAF65" s="8"/>
      <c r="XAG65" s="8"/>
      <c r="XAH65" s="8"/>
      <c r="XAI65" s="8"/>
      <c r="XAJ65" s="8"/>
      <c r="XAK65" s="8"/>
      <c r="XAL65" s="8"/>
      <c r="XAM65" s="8"/>
      <c r="XAN65" s="8"/>
      <c r="XAO65" s="8"/>
      <c r="XAP65" s="8"/>
      <c r="XAQ65" s="8"/>
      <c r="XAR65" s="8"/>
      <c r="XAS65" s="8"/>
      <c r="XAT65" s="8"/>
      <c r="XAU65" s="8"/>
      <c r="XAV65" s="8"/>
      <c r="XAW65" s="8"/>
      <c r="XAX65" s="8"/>
      <c r="XAY65" s="8"/>
      <c r="XAZ65" s="8"/>
      <c r="XBA65" s="8"/>
      <c r="XBB65" s="8"/>
      <c r="XBC65" s="8"/>
      <c r="XBD65" s="8"/>
      <c r="XBE65" s="8"/>
      <c r="XBF65" s="8"/>
      <c r="XBG65" s="8"/>
      <c r="XBH65" s="8"/>
      <c r="XBI65" s="8"/>
      <c r="XBJ65" s="8"/>
      <c r="XBK65" s="8"/>
      <c r="XBL65" s="8"/>
      <c r="XBM65" s="8"/>
      <c r="XBN65" s="8"/>
      <c r="XBO65" s="8"/>
      <c r="XBP65" s="8"/>
      <c r="XBQ65" s="8"/>
      <c r="XBR65" s="8"/>
      <c r="XBS65" s="8"/>
      <c r="XBT65" s="8"/>
      <c r="XBU65" s="8"/>
      <c r="XBV65" s="8"/>
      <c r="XBW65" s="8"/>
      <c r="XBX65" s="8"/>
      <c r="XBY65" s="8"/>
      <c r="XBZ65" s="8"/>
      <c r="XCA65" s="8"/>
      <c r="XCB65" s="8"/>
      <c r="XCC65" s="8"/>
      <c r="XCD65" s="8"/>
      <c r="XCE65" s="8"/>
      <c r="XCF65" s="8"/>
      <c r="XCG65" s="8"/>
      <c r="XCH65" s="8"/>
      <c r="XCI65" s="8"/>
      <c r="XCJ65" s="8"/>
      <c r="XCK65" s="8"/>
      <c r="XCL65" s="8"/>
      <c r="XCM65" s="8"/>
      <c r="XCN65" s="8"/>
      <c r="XCO65" s="8"/>
      <c r="XCP65" s="8"/>
      <c r="XCQ65" s="8"/>
      <c r="XCR65" s="8"/>
      <c r="XCS65" s="8"/>
      <c r="XCT65" s="8"/>
      <c r="XCU65" s="8"/>
      <c r="XCV65" s="8"/>
      <c r="XCW65" s="8"/>
      <c r="XCX65" s="8"/>
      <c r="XCY65" s="8"/>
      <c r="XCZ65" s="8"/>
      <c r="XDA65" s="8"/>
      <c r="XDB65" s="8"/>
      <c r="XDC65" s="8"/>
      <c r="XDD65" s="8"/>
      <c r="XDE65" s="8"/>
      <c r="XDF65" s="8"/>
      <c r="XDG65" s="8"/>
      <c r="XDH65" s="8"/>
      <c r="XDI65" s="8"/>
      <c r="XDJ65" s="8"/>
      <c r="XDK65" s="8"/>
      <c r="XDL65" s="8"/>
      <c r="XDM65" s="8"/>
      <c r="XDN65" s="8"/>
      <c r="XDO65" s="8"/>
      <c r="XDP65" s="8"/>
      <c r="XDQ65" s="8"/>
      <c r="XDR65" s="8"/>
      <c r="XDS65" s="8"/>
      <c r="XDT65" s="8"/>
      <c r="XDU65" s="8"/>
      <c r="XDV65" s="8"/>
      <c r="XDW65" s="8"/>
      <c r="XDX65" s="8"/>
      <c r="XDY65" s="8"/>
      <c r="XDZ65" s="8"/>
      <c r="XEA65" s="8"/>
      <c r="XEB65" s="8"/>
      <c r="XEC65" s="8"/>
      <c r="XED65" s="8"/>
      <c r="XEE65" s="8"/>
      <c r="XEF65" s="8"/>
      <c r="XEG65" s="8"/>
      <c r="XEH65" s="8"/>
      <c r="XEI65" s="8"/>
      <c r="XEJ65" s="8"/>
      <c r="XEK65" s="8"/>
      <c r="XEL65" s="8"/>
      <c r="XEM65" s="8"/>
      <c r="XEN65" s="8"/>
      <c r="XEO65" s="8"/>
      <c r="XEP65" s="8"/>
      <c r="XEQ65" s="8"/>
      <c r="XER65" s="8"/>
      <c r="XES65" s="8"/>
      <c r="XET65" s="8"/>
      <c r="XEU65" s="8"/>
      <c r="XEV65" s="8"/>
      <c r="XEW65" s="8"/>
      <c r="XEX65" s="8"/>
      <c r="XEY65" s="8"/>
      <c r="XEZ65" s="8"/>
      <c r="XFA65" s="8"/>
      <c r="XFB65" s="8"/>
    </row>
    <row r="66" spans="1:16382" s="51" customFormat="1" ht="15" customHeight="1">
      <c r="A66" s="53"/>
      <c r="B66" s="54" t="s">
        <v>152</v>
      </c>
      <c r="C66" s="55">
        <f>+C57-C60-C64-C65</f>
        <v>-15744170.9</v>
      </c>
      <c r="D66" s="56">
        <f t="shared" si="1"/>
        <v>-0.18382844382691599</v>
      </c>
      <c r="E66" s="55">
        <f>+E57-E60-E64-E65</f>
        <v>-14206609.116855999</v>
      </c>
      <c r="F66" s="56">
        <f t="shared" si="25"/>
        <v>-0.16587592084692801</v>
      </c>
      <c r="G66" s="55">
        <f t="shared" ref="G66:G73" si="26">+C66-E66</f>
        <v>-1537561.78314401</v>
      </c>
      <c r="H66" s="57">
        <f t="shared" ref="H66:H73" si="27">+C66/E66*100-100</f>
        <v>10.8228625880873</v>
      </c>
      <c r="I66" s="55">
        <v>-11285968.053091001</v>
      </c>
      <c r="J66" s="56">
        <f t="shared" si="4"/>
        <v>-0.13812730920350799</v>
      </c>
      <c r="K66" s="55">
        <f t="shared" ref="K66:K73" si="28">+C66-I66</f>
        <v>-4458202.8469089996</v>
      </c>
      <c r="L66" s="57">
        <f t="shared" ref="L66:L73" si="29">+C66/I66*100-100</f>
        <v>39.5021749657352</v>
      </c>
      <c r="M66" s="58" t="s">
        <v>153</v>
      </c>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8"/>
      <c r="PC66" s="8"/>
      <c r="PD66" s="8"/>
      <c r="PE66" s="8"/>
      <c r="PF66" s="8"/>
      <c r="PG66" s="8"/>
      <c r="PH66" s="8"/>
      <c r="PI66" s="8"/>
      <c r="PJ66" s="8"/>
      <c r="PK66" s="8"/>
      <c r="PL66" s="8"/>
      <c r="PM66" s="8"/>
      <c r="PN66" s="8"/>
      <c r="PO66" s="8"/>
      <c r="PP66" s="8"/>
      <c r="PQ66" s="8"/>
      <c r="PR66" s="8"/>
      <c r="PS66" s="8"/>
      <c r="PT66" s="8"/>
      <c r="PU66" s="8"/>
      <c r="PV66" s="8"/>
      <c r="PW66" s="8"/>
      <c r="PX66" s="8"/>
      <c r="PY66" s="8"/>
      <c r="PZ66" s="8"/>
      <c r="QA66" s="8"/>
      <c r="QB66" s="8"/>
      <c r="QC66" s="8"/>
      <c r="QD66" s="8"/>
      <c r="QE66" s="8"/>
      <c r="QF66" s="8"/>
      <c r="QG66" s="8"/>
      <c r="QH66" s="8"/>
      <c r="QI66" s="8"/>
      <c r="QJ66" s="8"/>
      <c r="QK66" s="8"/>
      <c r="QL66" s="8"/>
      <c r="QM66" s="8"/>
      <c r="QN66" s="8"/>
      <c r="QO66" s="8"/>
      <c r="QP66" s="8"/>
      <c r="QQ66" s="8"/>
      <c r="QR66" s="8"/>
      <c r="QS66" s="8"/>
      <c r="QT66" s="8"/>
      <c r="QU66" s="8"/>
      <c r="QV66" s="8"/>
      <c r="QW66" s="8"/>
      <c r="QX66" s="8"/>
      <c r="QY66" s="8"/>
      <c r="QZ66" s="8"/>
      <c r="RA66" s="8"/>
      <c r="RB66" s="8"/>
      <c r="RC66" s="8"/>
      <c r="RD66" s="8"/>
      <c r="RE66" s="8"/>
      <c r="RF66" s="8"/>
      <c r="RG66" s="8"/>
      <c r="RH66" s="8"/>
      <c r="RI66" s="8"/>
      <c r="RJ66" s="8"/>
      <c r="RK66" s="8"/>
      <c r="RL66" s="8"/>
      <c r="RM66" s="8"/>
      <c r="RN66" s="8"/>
      <c r="RO66" s="8"/>
      <c r="RP66" s="8"/>
      <c r="RQ66" s="8"/>
      <c r="RR66" s="8"/>
      <c r="RS66" s="8"/>
      <c r="RT66" s="8"/>
      <c r="RU66" s="8"/>
      <c r="RV66" s="8"/>
      <c r="RW66" s="8"/>
      <c r="RX66" s="8"/>
      <c r="RY66" s="8"/>
      <c r="RZ66" s="8"/>
      <c r="SA66" s="8"/>
      <c r="SB66" s="8"/>
      <c r="SC66" s="8"/>
      <c r="SD66" s="8"/>
      <c r="SE66" s="8"/>
      <c r="SF66" s="8"/>
      <c r="SG66" s="8"/>
      <c r="SH66" s="8"/>
      <c r="SI66" s="8"/>
      <c r="SJ66" s="8"/>
      <c r="SK66" s="8"/>
      <c r="SL66" s="8"/>
      <c r="SM66" s="8"/>
      <c r="SN66" s="8"/>
      <c r="SO66" s="8"/>
      <c r="SP66" s="8"/>
      <c r="SQ66" s="8"/>
      <c r="SR66" s="8"/>
      <c r="SS66" s="8"/>
      <c r="ST66" s="8"/>
      <c r="SU66" s="8"/>
      <c r="SV66" s="8"/>
      <c r="SW66" s="8"/>
      <c r="SX66" s="8"/>
      <c r="SY66" s="8"/>
      <c r="SZ66" s="8"/>
      <c r="TA66" s="8"/>
      <c r="TB66" s="8"/>
      <c r="TC66" s="8"/>
      <c r="TD66" s="8"/>
      <c r="TE66" s="8"/>
      <c r="TF66" s="8"/>
      <c r="TG66" s="8"/>
      <c r="TH66" s="8"/>
      <c r="TI66" s="8"/>
      <c r="TJ66" s="8"/>
      <c r="TK66" s="8"/>
      <c r="TL66" s="8"/>
      <c r="TM66" s="8"/>
      <c r="TN66" s="8"/>
      <c r="TO66" s="8"/>
      <c r="TP66" s="8"/>
      <c r="TQ66" s="8"/>
      <c r="TR66" s="8"/>
      <c r="TS66" s="8"/>
      <c r="TT66" s="8"/>
      <c r="TU66" s="8"/>
      <c r="TV66" s="8"/>
      <c r="TW66" s="8"/>
      <c r="TX66" s="8"/>
      <c r="TY66" s="8"/>
      <c r="TZ66" s="8"/>
      <c r="UA66" s="8"/>
      <c r="UB66" s="8"/>
      <c r="UC66" s="8"/>
      <c r="UD66" s="8"/>
      <c r="UE66" s="8"/>
      <c r="UF66" s="8"/>
      <c r="UG66" s="8"/>
      <c r="UH66" s="8"/>
      <c r="UI66" s="8"/>
      <c r="UJ66" s="8"/>
      <c r="UK66" s="8"/>
      <c r="UL66" s="8"/>
      <c r="UM66" s="8"/>
      <c r="UN66" s="8"/>
      <c r="UO66" s="8"/>
      <c r="UP66" s="8"/>
      <c r="UQ66" s="8"/>
      <c r="UR66" s="8"/>
      <c r="US66" s="8"/>
      <c r="UT66" s="8"/>
      <c r="UU66" s="8"/>
      <c r="UV66" s="8"/>
      <c r="UW66" s="8"/>
      <c r="UX66" s="8"/>
      <c r="UY66" s="8"/>
      <c r="UZ66" s="8"/>
      <c r="VA66" s="8"/>
      <c r="VB66" s="8"/>
      <c r="VC66" s="8"/>
      <c r="VD66" s="8"/>
      <c r="VE66" s="8"/>
      <c r="VF66" s="8"/>
      <c r="VG66" s="8"/>
      <c r="VH66" s="8"/>
      <c r="VI66" s="8"/>
      <c r="VJ66" s="8"/>
      <c r="VK66" s="8"/>
      <c r="VL66" s="8"/>
      <c r="VM66" s="8"/>
      <c r="VN66" s="8"/>
      <c r="VO66" s="8"/>
      <c r="VP66" s="8"/>
      <c r="VQ66" s="8"/>
      <c r="VR66" s="8"/>
      <c r="VS66" s="8"/>
      <c r="VT66" s="8"/>
      <c r="VU66" s="8"/>
      <c r="VV66" s="8"/>
      <c r="VW66" s="8"/>
      <c r="VX66" s="8"/>
      <c r="VY66" s="8"/>
      <c r="VZ66" s="8"/>
      <c r="WA66" s="8"/>
      <c r="WB66" s="8"/>
      <c r="WC66" s="8"/>
      <c r="WD66" s="8"/>
      <c r="WE66" s="8"/>
      <c r="WF66" s="8"/>
      <c r="WG66" s="8"/>
      <c r="WH66" s="8"/>
      <c r="WI66" s="8"/>
      <c r="WJ66" s="8"/>
      <c r="WK66" s="8"/>
      <c r="WL66" s="8"/>
      <c r="WM66" s="8"/>
      <c r="WN66" s="8"/>
      <c r="WO66" s="8"/>
      <c r="WP66" s="8"/>
      <c r="WQ66" s="8"/>
      <c r="WR66" s="8"/>
      <c r="WS66" s="8"/>
      <c r="WT66" s="8"/>
      <c r="WU66" s="8"/>
      <c r="WV66" s="8"/>
      <c r="WW66" s="8"/>
      <c r="WX66" s="8"/>
      <c r="WY66" s="8"/>
      <c r="WZ66" s="8"/>
      <c r="XA66" s="8"/>
      <c r="XB66" s="8"/>
      <c r="XC66" s="8"/>
      <c r="XD66" s="8"/>
      <c r="XE66" s="8"/>
      <c r="XF66" s="8"/>
      <c r="XG66" s="8"/>
      <c r="XH66" s="8"/>
      <c r="XI66" s="8"/>
      <c r="XJ66" s="8"/>
      <c r="XK66" s="8"/>
      <c r="XL66" s="8"/>
      <c r="XM66" s="8"/>
      <c r="XN66" s="8"/>
      <c r="XO66" s="8"/>
      <c r="XP66" s="8"/>
      <c r="XQ66" s="8"/>
      <c r="XR66" s="8"/>
      <c r="XS66" s="8"/>
      <c r="XT66" s="8"/>
      <c r="XU66" s="8"/>
      <c r="XV66" s="8"/>
      <c r="XW66" s="8"/>
      <c r="XX66" s="8"/>
      <c r="XY66" s="8"/>
      <c r="XZ66" s="8"/>
      <c r="YA66" s="8"/>
      <c r="YB66" s="8"/>
      <c r="YC66" s="8"/>
      <c r="YD66" s="8"/>
      <c r="YE66" s="8"/>
      <c r="YF66" s="8"/>
      <c r="YG66" s="8"/>
      <c r="YH66" s="8"/>
      <c r="YI66" s="8"/>
      <c r="YJ66" s="8"/>
      <c r="YK66" s="8"/>
      <c r="YL66" s="8"/>
      <c r="YM66" s="8"/>
      <c r="YN66" s="8"/>
      <c r="YO66" s="8"/>
      <c r="YP66" s="8"/>
      <c r="YQ66" s="8"/>
      <c r="YR66" s="8"/>
      <c r="YS66" s="8"/>
      <c r="YT66" s="8"/>
      <c r="YU66" s="8"/>
      <c r="YV66" s="8"/>
      <c r="YW66" s="8"/>
      <c r="YX66" s="8"/>
      <c r="YY66" s="8"/>
      <c r="YZ66" s="8"/>
      <c r="ZA66" s="8"/>
      <c r="ZB66" s="8"/>
      <c r="ZC66" s="8"/>
      <c r="ZD66" s="8"/>
      <c r="ZE66" s="8"/>
      <c r="ZF66" s="8"/>
      <c r="ZG66" s="8"/>
      <c r="ZH66" s="8"/>
      <c r="ZI66" s="8"/>
      <c r="ZJ66" s="8"/>
      <c r="ZK66" s="8"/>
      <c r="ZL66" s="8"/>
      <c r="ZM66" s="8"/>
      <c r="ZN66" s="8"/>
      <c r="ZO66" s="8"/>
      <c r="ZP66" s="8"/>
      <c r="ZQ66" s="8"/>
      <c r="ZR66" s="8"/>
      <c r="ZS66" s="8"/>
      <c r="ZT66" s="8"/>
      <c r="ZU66" s="8"/>
      <c r="ZV66" s="8"/>
      <c r="ZW66" s="8"/>
      <c r="ZX66" s="8"/>
      <c r="ZY66" s="8"/>
      <c r="ZZ66" s="8"/>
      <c r="AAA66" s="8"/>
      <c r="AAB66" s="8"/>
      <c r="AAC66" s="8"/>
      <c r="AAD66" s="8"/>
      <c r="AAE66" s="8"/>
      <c r="AAF66" s="8"/>
      <c r="AAG66" s="8"/>
      <c r="AAH66" s="8"/>
      <c r="AAI66" s="8"/>
      <c r="AAJ66" s="8"/>
      <c r="AAK66" s="8"/>
      <c r="AAL66" s="8"/>
      <c r="AAM66" s="8"/>
      <c r="AAN66" s="8"/>
      <c r="AAO66" s="8"/>
      <c r="AAP66" s="8"/>
      <c r="AAQ66" s="8"/>
      <c r="AAR66" s="8"/>
      <c r="AAS66" s="8"/>
      <c r="AAT66" s="8"/>
      <c r="AAU66" s="8"/>
      <c r="AAV66" s="8"/>
      <c r="AAW66" s="8"/>
      <c r="AAX66" s="8"/>
      <c r="AAY66" s="8"/>
      <c r="AAZ66" s="8"/>
      <c r="ABA66" s="8"/>
      <c r="ABB66" s="8"/>
      <c r="ABC66" s="8"/>
      <c r="ABD66" s="8"/>
      <c r="ABE66" s="8"/>
      <c r="ABF66" s="8"/>
      <c r="ABG66" s="8"/>
      <c r="ABH66" s="8"/>
      <c r="ABI66" s="8"/>
      <c r="ABJ66" s="8"/>
      <c r="ABK66" s="8"/>
      <c r="ABL66" s="8"/>
      <c r="ABM66" s="8"/>
      <c r="ABN66" s="8"/>
      <c r="ABO66" s="8"/>
      <c r="ABP66" s="8"/>
      <c r="ABQ66" s="8"/>
      <c r="ABR66" s="8"/>
      <c r="ABS66" s="8"/>
      <c r="ABT66" s="8"/>
      <c r="ABU66" s="8"/>
      <c r="ABV66" s="8"/>
      <c r="ABW66" s="8"/>
      <c r="ABX66" s="8"/>
      <c r="ABY66" s="8"/>
      <c r="ABZ66" s="8"/>
      <c r="ACA66" s="8"/>
      <c r="ACB66" s="8"/>
      <c r="ACC66" s="8"/>
      <c r="ACD66" s="8"/>
      <c r="ACE66" s="8"/>
      <c r="ACF66" s="8"/>
      <c r="ACG66" s="8"/>
      <c r="ACH66" s="8"/>
      <c r="ACI66" s="8"/>
      <c r="ACJ66" s="8"/>
      <c r="ACK66" s="8"/>
      <c r="ACL66" s="8"/>
      <c r="ACM66" s="8"/>
      <c r="ACN66" s="8"/>
      <c r="ACO66" s="8"/>
      <c r="ACP66" s="8"/>
      <c r="ACQ66" s="8"/>
      <c r="ACR66" s="8"/>
      <c r="ACS66" s="8"/>
      <c r="ACT66" s="8"/>
      <c r="ACU66" s="8"/>
      <c r="ACV66" s="8"/>
      <c r="ACW66" s="8"/>
      <c r="ACX66" s="8"/>
      <c r="ACY66" s="8"/>
      <c r="ACZ66" s="8"/>
      <c r="ADA66" s="8"/>
      <c r="ADB66" s="8"/>
      <c r="ADC66" s="8"/>
      <c r="ADD66" s="8"/>
      <c r="ADE66" s="8"/>
      <c r="ADF66" s="8"/>
      <c r="ADG66" s="8"/>
      <c r="ADH66" s="8"/>
      <c r="ADI66" s="8"/>
      <c r="ADJ66" s="8"/>
      <c r="ADK66" s="8"/>
      <c r="ADL66" s="8"/>
      <c r="ADM66" s="8"/>
      <c r="ADN66" s="8"/>
      <c r="ADO66" s="8"/>
      <c r="ADP66" s="8"/>
      <c r="ADQ66" s="8"/>
      <c r="ADR66" s="8"/>
      <c r="ADS66" s="8"/>
      <c r="ADT66" s="8"/>
      <c r="ADU66" s="8"/>
      <c r="ADV66" s="8"/>
      <c r="ADW66" s="8"/>
      <c r="ADX66" s="8"/>
      <c r="ADY66" s="8"/>
      <c r="ADZ66" s="8"/>
      <c r="AEA66" s="8"/>
      <c r="AEB66" s="8"/>
      <c r="AEC66" s="8"/>
      <c r="AED66" s="8"/>
      <c r="AEE66" s="8"/>
      <c r="AEF66" s="8"/>
      <c r="AEG66" s="8"/>
      <c r="AEH66" s="8"/>
      <c r="AEI66" s="8"/>
      <c r="AEJ66" s="8"/>
      <c r="AEK66" s="8"/>
      <c r="AEL66" s="8"/>
      <c r="AEM66" s="8"/>
      <c r="AEN66" s="8"/>
      <c r="AEO66" s="8"/>
      <c r="AEP66" s="8"/>
      <c r="AEQ66" s="8"/>
      <c r="AER66" s="8"/>
      <c r="AES66" s="8"/>
      <c r="AET66" s="8"/>
      <c r="AEU66" s="8"/>
      <c r="AEV66" s="8"/>
      <c r="AEW66" s="8"/>
      <c r="AEX66" s="8"/>
      <c r="AEY66" s="8"/>
      <c r="AEZ66" s="8"/>
      <c r="AFA66" s="8"/>
      <c r="AFB66" s="8"/>
      <c r="AFC66" s="8"/>
      <c r="AFD66" s="8"/>
      <c r="AFE66" s="8"/>
      <c r="AFF66" s="8"/>
      <c r="AFG66" s="8"/>
      <c r="AFH66" s="8"/>
      <c r="AFI66" s="8"/>
      <c r="AFJ66" s="8"/>
      <c r="AFK66" s="8"/>
      <c r="AFL66" s="8"/>
      <c r="AFM66" s="8"/>
      <c r="AFN66" s="8"/>
      <c r="AFO66" s="8"/>
      <c r="AFP66" s="8"/>
      <c r="AFQ66" s="8"/>
      <c r="AFR66" s="8"/>
      <c r="AFS66" s="8"/>
      <c r="AFT66" s="8"/>
      <c r="AFU66" s="8"/>
      <c r="AFV66" s="8"/>
      <c r="AFW66" s="8"/>
      <c r="AFX66" s="8"/>
      <c r="AFY66" s="8"/>
      <c r="AFZ66" s="8"/>
      <c r="AGA66" s="8"/>
      <c r="AGB66" s="8"/>
      <c r="AGC66" s="8"/>
      <c r="AGD66" s="8"/>
      <c r="AGE66" s="8"/>
      <c r="AGF66" s="8"/>
      <c r="AGG66" s="8"/>
      <c r="AGH66" s="8"/>
      <c r="AGI66" s="8"/>
      <c r="AGJ66" s="8"/>
      <c r="AGK66" s="8"/>
      <c r="AGL66" s="8"/>
      <c r="AGM66" s="8"/>
      <c r="AGN66" s="8"/>
      <c r="AGO66" s="8"/>
      <c r="AGP66" s="8"/>
      <c r="AGQ66" s="8"/>
      <c r="AGR66" s="8"/>
      <c r="AGS66" s="8"/>
      <c r="AGT66" s="8"/>
      <c r="AGU66" s="8"/>
      <c r="AGV66" s="8"/>
      <c r="AGW66" s="8"/>
      <c r="AGX66" s="8"/>
      <c r="AGY66" s="8"/>
      <c r="AGZ66" s="8"/>
      <c r="AHA66" s="8"/>
      <c r="AHB66" s="8"/>
      <c r="AHC66" s="8"/>
      <c r="AHD66" s="8"/>
      <c r="AHE66" s="8"/>
      <c r="AHF66" s="8"/>
      <c r="AHG66" s="8"/>
      <c r="AHH66" s="8"/>
      <c r="AHI66" s="8"/>
      <c r="AHJ66" s="8"/>
      <c r="AHK66" s="8"/>
      <c r="AHL66" s="8"/>
      <c r="AHM66" s="8"/>
      <c r="AHN66" s="8"/>
      <c r="AHO66" s="8"/>
      <c r="AHP66" s="8"/>
      <c r="AHQ66" s="8"/>
      <c r="AHR66" s="8"/>
      <c r="AHS66" s="8"/>
      <c r="AHT66" s="8"/>
      <c r="AHU66" s="8"/>
      <c r="AHV66" s="8"/>
      <c r="AHW66" s="8"/>
      <c r="AHX66" s="8"/>
      <c r="AHY66" s="8"/>
      <c r="AHZ66" s="8"/>
      <c r="AIA66" s="8"/>
      <c r="AIB66" s="8"/>
      <c r="AIC66" s="8"/>
      <c r="AID66" s="8"/>
      <c r="AIE66" s="8"/>
      <c r="AIF66" s="8"/>
      <c r="AIG66" s="8"/>
      <c r="AIH66" s="8"/>
      <c r="AII66" s="8"/>
      <c r="AIJ66" s="8"/>
      <c r="AIK66" s="8"/>
      <c r="AIL66" s="8"/>
      <c r="AIM66" s="8"/>
      <c r="AIN66" s="8"/>
      <c r="AIO66" s="8"/>
      <c r="AIP66" s="8"/>
      <c r="AIQ66" s="8"/>
      <c r="AIR66" s="8"/>
      <c r="AIS66" s="8"/>
      <c r="AIT66" s="8"/>
      <c r="AIU66" s="8"/>
      <c r="AIV66" s="8"/>
      <c r="AIW66" s="8"/>
      <c r="AIX66" s="8"/>
      <c r="AIY66" s="8"/>
      <c r="AIZ66" s="8"/>
      <c r="AJA66" s="8"/>
      <c r="AJB66" s="8"/>
      <c r="AJC66" s="8"/>
      <c r="AJD66" s="8"/>
      <c r="AJE66" s="8"/>
      <c r="AJF66" s="8"/>
      <c r="AJG66" s="8"/>
      <c r="AJH66" s="8"/>
      <c r="AJI66" s="8"/>
      <c r="AJJ66" s="8"/>
      <c r="AJK66" s="8"/>
      <c r="AJL66" s="8"/>
      <c r="AJM66" s="8"/>
      <c r="AJN66" s="8"/>
      <c r="AJO66" s="8"/>
      <c r="AJP66" s="8"/>
      <c r="AJQ66" s="8"/>
      <c r="AJR66" s="8"/>
      <c r="AJS66" s="8"/>
      <c r="AJT66" s="8"/>
      <c r="AJU66" s="8"/>
      <c r="AJV66" s="8"/>
      <c r="AJW66" s="8"/>
      <c r="AJX66" s="8"/>
      <c r="AJY66" s="8"/>
      <c r="AJZ66" s="8"/>
      <c r="AKA66" s="8"/>
      <c r="AKB66" s="8"/>
      <c r="AKC66" s="8"/>
      <c r="AKD66" s="8"/>
      <c r="AKE66" s="8"/>
      <c r="AKF66" s="8"/>
      <c r="AKG66" s="8"/>
      <c r="AKH66" s="8"/>
      <c r="AKI66" s="8"/>
      <c r="AKJ66" s="8"/>
      <c r="AKK66" s="8"/>
      <c r="AKL66" s="8"/>
      <c r="AKM66" s="8"/>
      <c r="AKN66" s="8"/>
      <c r="AKO66" s="8"/>
      <c r="AKP66" s="8"/>
      <c r="AKQ66" s="8"/>
      <c r="AKR66" s="8"/>
      <c r="AKS66" s="8"/>
      <c r="AKT66" s="8"/>
      <c r="AKU66" s="8"/>
      <c r="AKV66" s="8"/>
      <c r="AKW66" s="8"/>
      <c r="AKX66" s="8"/>
      <c r="AKY66" s="8"/>
      <c r="AKZ66" s="8"/>
      <c r="ALA66" s="8"/>
      <c r="ALB66" s="8"/>
      <c r="ALC66" s="8"/>
      <c r="ALD66" s="8"/>
      <c r="ALE66" s="8"/>
      <c r="ALF66" s="8"/>
      <c r="ALG66" s="8"/>
      <c r="ALH66" s="8"/>
      <c r="ALI66" s="8"/>
      <c r="ALJ66" s="8"/>
      <c r="ALK66" s="8"/>
      <c r="ALL66" s="8"/>
      <c r="ALM66" s="8"/>
      <c r="ALN66" s="8"/>
      <c r="ALO66" s="8"/>
      <c r="ALP66" s="8"/>
      <c r="ALQ66" s="8"/>
      <c r="ALR66" s="8"/>
      <c r="ALS66" s="8"/>
      <c r="ALT66" s="8"/>
      <c r="ALU66" s="8"/>
      <c r="ALV66" s="8"/>
      <c r="ALW66" s="8"/>
      <c r="ALX66" s="8"/>
      <c r="ALY66" s="8"/>
      <c r="ALZ66" s="8"/>
      <c r="AMA66" s="8"/>
      <c r="AMB66" s="8"/>
      <c r="AMC66" s="8"/>
      <c r="AMD66" s="8"/>
      <c r="AME66" s="8"/>
      <c r="AMF66" s="8"/>
      <c r="AMG66" s="8"/>
      <c r="AMH66" s="8"/>
      <c r="AMI66" s="8"/>
      <c r="AMJ66" s="8"/>
      <c r="AMK66" s="8"/>
      <c r="AML66" s="8"/>
      <c r="AMM66" s="8"/>
      <c r="AMN66" s="8"/>
      <c r="AMO66" s="8"/>
      <c r="AMP66" s="8"/>
      <c r="AMQ66" s="8"/>
      <c r="AMR66" s="8"/>
      <c r="AMS66" s="8"/>
      <c r="AMT66" s="8"/>
      <c r="AMU66" s="8"/>
      <c r="AMV66" s="8"/>
      <c r="AMW66" s="8"/>
      <c r="AMX66" s="8"/>
      <c r="AMY66" s="8"/>
      <c r="AMZ66" s="8"/>
      <c r="ANA66" s="8"/>
      <c r="ANB66" s="8"/>
      <c r="ANC66" s="8"/>
      <c r="AND66" s="8"/>
      <c r="ANE66" s="8"/>
      <c r="ANF66" s="8"/>
      <c r="ANG66" s="8"/>
      <c r="ANH66" s="8"/>
      <c r="ANI66" s="8"/>
      <c r="ANJ66" s="8"/>
      <c r="ANK66" s="8"/>
      <c r="ANL66" s="8"/>
      <c r="ANM66" s="8"/>
      <c r="ANN66" s="8"/>
      <c r="ANO66" s="8"/>
      <c r="ANP66" s="8"/>
      <c r="ANQ66" s="8"/>
      <c r="ANR66" s="8"/>
      <c r="ANS66" s="8"/>
      <c r="ANT66" s="8"/>
      <c r="ANU66" s="8"/>
      <c r="ANV66" s="8"/>
      <c r="ANW66" s="8"/>
      <c r="ANX66" s="8"/>
      <c r="ANY66" s="8"/>
      <c r="ANZ66" s="8"/>
      <c r="AOA66" s="8"/>
      <c r="AOB66" s="8"/>
      <c r="AOC66" s="8"/>
      <c r="AOD66" s="8"/>
      <c r="AOE66" s="8"/>
      <c r="AOF66" s="8"/>
      <c r="AOG66" s="8"/>
      <c r="AOH66" s="8"/>
      <c r="AOI66" s="8"/>
      <c r="AOJ66" s="8"/>
      <c r="AOK66" s="8"/>
      <c r="AOL66" s="8"/>
      <c r="AOM66" s="8"/>
      <c r="AON66" s="8"/>
      <c r="AOO66" s="8"/>
      <c r="AOP66" s="8"/>
      <c r="AOQ66" s="8"/>
      <c r="AOR66" s="8"/>
      <c r="AOS66" s="8"/>
      <c r="AOT66" s="8"/>
      <c r="AOU66" s="8"/>
      <c r="AOV66" s="8"/>
      <c r="AOW66" s="8"/>
      <c r="AOX66" s="8"/>
      <c r="AOY66" s="8"/>
      <c r="AOZ66" s="8"/>
      <c r="APA66" s="8"/>
      <c r="APB66" s="8"/>
      <c r="APC66" s="8"/>
      <c r="APD66" s="8"/>
      <c r="APE66" s="8"/>
      <c r="APF66" s="8"/>
      <c r="APG66" s="8"/>
      <c r="APH66" s="8"/>
      <c r="API66" s="8"/>
      <c r="APJ66" s="8"/>
      <c r="APK66" s="8"/>
      <c r="APL66" s="8"/>
      <c r="APM66" s="8"/>
      <c r="APN66" s="8"/>
      <c r="APO66" s="8"/>
      <c r="APP66" s="8"/>
      <c r="APQ66" s="8"/>
      <c r="APR66" s="8"/>
      <c r="APS66" s="8"/>
      <c r="APT66" s="8"/>
      <c r="APU66" s="8"/>
      <c r="APV66" s="8"/>
      <c r="APW66" s="8"/>
      <c r="APX66" s="8"/>
      <c r="APY66" s="8"/>
      <c r="APZ66" s="8"/>
      <c r="AQA66" s="8"/>
      <c r="AQB66" s="8"/>
      <c r="AQC66" s="8"/>
      <c r="AQD66" s="8"/>
      <c r="AQE66" s="8"/>
      <c r="AQF66" s="8"/>
      <c r="AQG66" s="8"/>
      <c r="AQH66" s="8"/>
      <c r="AQI66" s="8"/>
      <c r="AQJ66" s="8"/>
      <c r="AQK66" s="8"/>
      <c r="AQL66" s="8"/>
      <c r="AQM66" s="8"/>
      <c r="AQN66" s="8"/>
      <c r="AQO66" s="8"/>
      <c r="AQP66" s="8"/>
      <c r="AQQ66" s="8"/>
      <c r="AQR66" s="8"/>
      <c r="AQS66" s="8"/>
      <c r="AQT66" s="8"/>
      <c r="AQU66" s="8"/>
      <c r="AQV66" s="8"/>
      <c r="AQW66" s="8"/>
      <c r="AQX66" s="8"/>
      <c r="AQY66" s="8"/>
      <c r="AQZ66" s="8"/>
      <c r="ARA66" s="8"/>
      <c r="ARB66" s="8"/>
      <c r="ARC66" s="8"/>
      <c r="ARD66" s="8"/>
      <c r="ARE66" s="8"/>
      <c r="ARF66" s="8"/>
      <c r="ARG66" s="8"/>
      <c r="ARH66" s="8"/>
      <c r="ARI66" s="8"/>
      <c r="ARJ66" s="8"/>
      <c r="ARK66" s="8"/>
      <c r="ARL66" s="8"/>
      <c r="ARM66" s="8"/>
      <c r="ARN66" s="8"/>
      <c r="ARO66" s="8"/>
      <c r="ARP66" s="8"/>
      <c r="ARQ66" s="8"/>
      <c r="ARR66" s="8"/>
      <c r="ARS66" s="8"/>
      <c r="ART66" s="8"/>
      <c r="ARU66" s="8"/>
      <c r="ARV66" s="8"/>
      <c r="ARW66" s="8"/>
      <c r="ARX66" s="8"/>
      <c r="ARY66" s="8"/>
      <c r="ARZ66" s="8"/>
      <c r="ASA66" s="8"/>
      <c r="ASB66" s="8"/>
      <c r="ASC66" s="8"/>
      <c r="ASD66" s="8"/>
      <c r="ASE66" s="8"/>
      <c r="ASF66" s="8"/>
      <c r="ASG66" s="8"/>
      <c r="ASH66" s="8"/>
      <c r="ASI66" s="8"/>
      <c r="ASJ66" s="8"/>
      <c r="ASK66" s="8"/>
      <c r="ASL66" s="8"/>
      <c r="ASM66" s="8"/>
      <c r="ASN66" s="8"/>
      <c r="ASO66" s="8"/>
      <c r="ASP66" s="8"/>
      <c r="ASQ66" s="8"/>
      <c r="ASR66" s="8"/>
      <c r="ASS66" s="8"/>
      <c r="AST66" s="8"/>
      <c r="ASU66" s="8"/>
      <c r="ASV66" s="8"/>
      <c r="ASW66" s="8"/>
      <c r="ASX66" s="8"/>
      <c r="ASY66" s="8"/>
      <c r="ASZ66" s="8"/>
      <c r="ATA66" s="8"/>
      <c r="ATB66" s="8"/>
      <c r="ATC66" s="8"/>
      <c r="ATD66" s="8"/>
      <c r="ATE66" s="8"/>
      <c r="ATF66" s="8"/>
      <c r="ATG66" s="8"/>
      <c r="ATH66" s="8"/>
      <c r="ATI66" s="8"/>
      <c r="ATJ66" s="8"/>
      <c r="ATK66" s="8"/>
      <c r="ATL66" s="8"/>
      <c r="ATM66" s="8"/>
      <c r="ATN66" s="8"/>
      <c r="ATO66" s="8"/>
      <c r="ATP66" s="8"/>
      <c r="ATQ66" s="8"/>
      <c r="ATR66" s="8"/>
      <c r="ATS66" s="8"/>
      <c r="ATT66" s="8"/>
      <c r="ATU66" s="8"/>
      <c r="ATV66" s="8"/>
      <c r="ATW66" s="8"/>
      <c r="ATX66" s="8"/>
      <c r="ATY66" s="8"/>
      <c r="ATZ66" s="8"/>
      <c r="AUA66" s="8"/>
      <c r="AUB66" s="8"/>
      <c r="AUC66" s="8"/>
      <c r="AUD66" s="8"/>
      <c r="AUE66" s="8"/>
      <c r="AUF66" s="8"/>
      <c r="AUG66" s="8"/>
      <c r="AUH66" s="8"/>
      <c r="AUI66" s="8"/>
      <c r="AUJ66" s="8"/>
      <c r="AUK66" s="8"/>
      <c r="AUL66" s="8"/>
      <c r="AUM66" s="8"/>
      <c r="AUN66" s="8"/>
      <c r="AUO66" s="8"/>
      <c r="AUP66" s="8"/>
      <c r="AUQ66" s="8"/>
      <c r="AUR66" s="8"/>
      <c r="AUS66" s="8"/>
      <c r="AUT66" s="8"/>
      <c r="AUU66" s="8"/>
      <c r="AUV66" s="8"/>
      <c r="AUW66" s="8"/>
      <c r="AUX66" s="8"/>
      <c r="AUY66" s="8"/>
      <c r="AUZ66" s="8"/>
      <c r="AVA66" s="8"/>
      <c r="AVB66" s="8"/>
      <c r="AVC66" s="8"/>
      <c r="AVD66" s="8"/>
      <c r="AVE66" s="8"/>
      <c r="AVF66" s="8"/>
      <c r="AVG66" s="8"/>
      <c r="AVH66" s="8"/>
      <c r="AVI66" s="8"/>
      <c r="AVJ66" s="8"/>
      <c r="AVK66" s="8"/>
      <c r="AVL66" s="8"/>
      <c r="AVM66" s="8"/>
      <c r="AVN66" s="8"/>
      <c r="AVO66" s="8"/>
      <c r="AVP66" s="8"/>
      <c r="AVQ66" s="8"/>
      <c r="AVR66" s="8"/>
      <c r="AVS66" s="8"/>
      <c r="AVT66" s="8"/>
      <c r="AVU66" s="8"/>
      <c r="AVV66" s="8"/>
      <c r="AVW66" s="8"/>
      <c r="AVX66" s="8"/>
      <c r="AVY66" s="8"/>
      <c r="AVZ66" s="8"/>
      <c r="AWA66" s="8"/>
      <c r="AWB66" s="8"/>
      <c r="AWC66" s="8"/>
      <c r="AWD66" s="8"/>
      <c r="AWE66" s="8"/>
      <c r="AWF66" s="8"/>
      <c r="AWG66" s="8"/>
      <c r="AWH66" s="8"/>
      <c r="AWI66" s="8"/>
      <c r="AWJ66" s="8"/>
      <c r="AWK66" s="8"/>
      <c r="AWL66" s="8"/>
      <c r="AWM66" s="8"/>
      <c r="AWN66" s="8"/>
      <c r="AWO66" s="8"/>
      <c r="AWP66" s="8"/>
      <c r="AWQ66" s="8"/>
      <c r="AWR66" s="8"/>
      <c r="AWS66" s="8"/>
      <c r="AWT66" s="8"/>
      <c r="AWU66" s="8"/>
      <c r="AWV66" s="8"/>
      <c r="AWW66" s="8"/>
      <c r="AWX66" s="8"/>
      <c r="AWY66" s="8"/>
      <c r="AWZ66" s="8"/>
      <c r="AXA66" s="8"/>
      <c r="AXB66" s="8"/>
      <c r="AXC66" s="8"/>
      <c r="AXD66" s="8"/>
      <c r="AXE66" s="8"/>
      <c r="AXF66" s="8"/>
      <c r="AXG66" s="8"/>
      <c r="AXH66" s="8"/>
      <c r="AXI66" s="8"/>
      <c r="AXJ66" s="8"/>
      <c r="AXK66" s="8"/>
      <c r="AXL66" s="8"/>
      <c r="AXM66" s="8"/>
      <c r="AXN66" s="8"/>
      <c r="AXO66" s="8"/>
      <c r="AXP66" s="8"/>
      <c r="AXQ66" s="8"/>
      <c r="AXR66" s="8"/>
      <c r="AXS66" s="8"/>
      <c r="AXT66" s="8"/>
      <c r="AXU66" s="8"/>
      <c r="AXV66" s="8"/>
      <c r="AXW66" s="8"/>
      <c r="AXX66" s="8"/>
      <c r="AXY66" s="8"/>
      <c r="AXZ66" s="8"/>
      <c r="AYA66" s="8"/>
      <c r="AYB66" s="8"/>
      <c r="AYC66" s="8"/>
      <c r="AYD66" s="8"/>
      <c r="AYE66" s="8"/>
      <c r="AYF66" s="8"/>
      <c r="AYG66" s="8"/>
      <c r="AYH66" s="8"/>
      <c r="AYI66" s="8"/>
      <c r="AYJ66" s="8"/>
      <c r="AYK66" s="8"/>
      <c r="AYL66" s="8"/>
      <c r="AYM66" s="8"/>
      <c r="AYN66" s="8"/>
      <c r="AYO66" s="8"/>
      <c r="AYP66" s="8"/>
      <c r="AYQ66" s="8"/>
      <c r="AYR66" s="8"/>
      <c r="AYS66" s="8"/>
      <c r="AYT66" s="8"/>
      <c r="AYU66" s="8"/>
      <c r="AYV66" s="8"/>
      <c r="AYW66" s="8"/>
      <c r="AYX66" s="8"/>
      <c r="AYY66" s="8"/>
      <c r="AYZ66" s="8"/>
      <c r="AZA66" s="8"/>
      <c r="AZB66" s="8"/>
      <c r="AZC66" s="8"/>
      <c r="AZD66" s="8"/>
      <c r="AZE66" s="8"/>
      <c r="AZF66" s="8"/>
      <c r="AZG66" s="8"/>
      <c r="AZH66" s="8"/>
      <c r="AZI66" s="8"/>
      <c r="AZJ66" s="8"/>
      <c r="AZK66" s="8"/>
      <c r="AZL66" s="8"/>
      <c r="AZM66" s="8"/>
      <c r="AZN66" s="8"/>
      <c r="AZO66" s="8"/>
      <c r="AZP66" s="8"/>
      <c r="AZQ66" s="8"/>
      <c r="AZR66" s="8"/>
      <c r="AZS66" s="8"/>
      <c r="AZT66" s="8"/>
      <c r="AZU66" s="8"/>
      <c r="AZV66" s="8"/>
      <c r="AZW66" s="8"/>
      <c r="AZX66" s="8"/>
      <c r="AZY66" s="8"/>
      <c r="AZZ66" s="8"/>
      <c r="BAA66" s="8"/>
      <c r="BAB66" s="8"/>
      <c r="BAC66" s="8"/>
      <c r="BAD66" s="8"/>
      <c r="BAE66" s="8"/>
      <c r="BAF66" s="8"/>
      <c r="BAG66" s="8"/>
      <c r="BAH66" s="8"/>
      <c r="BAI66" s="8"/>
      <c r="BAJ66" s="8"/>
      <c r="BAK66" s="8"/>
      <c r="BAL66" s="8"/>
      <c r="BAM66" s="8"/>
      <c r="BAN66" s="8"/>
      <c r="BAO66" s="8"/>
      <c r="BAP66" s="8"/>
      <c r="BAQ66" s="8"/>
      <c r="BAR66" s="8"/>
      <c r="BAS66" s="8"/>
      <c r="BAT66" s="8"/>
      <c r="BAU66" s="8"/>
      <c r="BAV66" s="8"/>
      <c r="BAW66" s="8"/>
      <c r="BAX66" s="8"/>
      <c r="BAY66" s="8"/>
      <c r="BAZ66" s="8"/>
      <c r="BBA66" s="8"/>
      <c r="BBB66" s="8"/>
      <c r="BBC66" s="8"/>
      <c r="BBD66" s="8"/>
      <c r="BBE66" s="8"/>
      <c r="BBF66" s="8"/>
      <c r="BBG66" s="8"/>
      <c r="BBH66" s="8"/>
      <c r="BBI66" s="8"/>
      <c r="BBJ66" s="8"/>
      <c r="BBK66" s="8"/>
      <c r="BBL66" s="8"/>
      <c r="BBM66" s="8"/>
      <c r="BBN66" s="8"/>
      <c r="BBO66" s="8"/>
      <c r="BBP66" s="8"/>
      <c r="BBQ66" s="8"/>
      <c r="BBR66" s="8"/>
      <c r="BBS66" s="8"/>
      <c r="BBT66" s="8"/>
      <c r="BBU66" s="8"/>
      <c r="BBV66" s="8"/>
      <c r="BBW66" s="8"/>
      <c r="BBX66" s="8"/>
      <c r="BBY66" s="8"/>
      <c r="BBZ66" s="8"/>
      <c r="BCA66" s="8"/>
      <c r="BCB66" s="8"/>
      <c r="BCC66" s="8"/>
      <c r="BCD66" s="8"/>
      <c r="BCE66" s="8"/>
      <c r="BCF66" s="8"/>
      <c r="BCG66" s="8"/>
      <c r="BCH66" s="8"/>
      <c r="BCI66" s="8"/>
      <c r="BCJ66" s="8"/>
      <c r="BCK66" s="8"/>
      <c r="BCL66" s="8"/>
      <c r="BCM66" s="8"/>
      <c r="BCN66" s="8"/>
      <c r="BCO66" s="8"/>
      <c r="BCP66" s="8"/>
      <c r="BCQ66" s="8"/>
      <c r="BCR66" s="8"/>
      <c r="BCS66" s="8"/>
      <c r="BCT66" s="8"/>
      <c r="BCU66" s="8"/>
      <c r="BCV66" s="8"/>
      <c r="BCW66" s="8"/>
      <c r="BCX66" s="8"/>
      <c r="BCY66" s="8"/>
      <c r="BCZ66" s="8"/>
      <c r="BDA66" s="8"/>
      <c r="BDB66" s="8"/>
      <c r="BDC66" s="8"/>
      <c r="BDD66" s="8"/>
      <c r="BDE66" s="8"/>
      <c r="BDF66" s="8"/>
      <c r="BDG66" s="8"/>
      <c r="BDH66" s="8"/>
      <c r="BDI66" s="8"/>
      <c r="BDJ66" s="8"/>
      <c r="BDK66" s="8"/>
      <c r="BDL66" s="8"/>
      <c r="BDM66" s="8"/>
      <c r="BDN66" s="8"/>
      <c r="BDO66" s="8"/>
      <c r="BDP66" s="8"/>
      <c r="BDQ66" s="8"/>
      <c r="BDR66" s="8"/>
      <c r="BDS66" s="8"/>
      <c r="BDT66" s="8"/>
      <c r="BDU66" s="8"/>
      <c r="BDV66" s="8"/>
      <c r="BDW66" s="8"/>
      <c r="BDX66" s="8"/>
      <c r="BDY66" s="8"/>
      <c r="BDZ66" s="8"/>
      <c r="BEA66" s="8"/>
      <c r="BEB66" s="8"/>
      <c r="BEC66" s="8"/>
      <c r="BED66" s="8"/>
      <c r="BEE66" s="8"/>
      <c r="BEF66" s="8"/>
      <c r="BEG66" s="8"/>
      <c r="BEH66" s="8"/>
      <c r="BEI66" s="8"/>
      <c r="BEJ66" s="8"/>
      <c r="BEK66" s="8"/>
      <c r="BEL66" s="8"/>
      <c r="BEM66" s="8"/>
      <c r="BEN66" s="8"/>
      <c r="BEO66" s="8"/>
      <c r="BEP66" s="8"/>
      <c r="BEQ66" s="8"/>
      <c r="BER66" s="8"/>
      <c r="BES66" s="8"/>
      <c r="BET66" s="8"/>
      <c r="BEU66" s="8"/>
      <c r="BEV66" s="8"/>
      <c r="BEW66" s="8"/>
      <c r="BEX66" s="8"/>
      <c r="BEY66" s="8"/>
      <c r="BEZ66" s="8"/>
      <c r="BFA66" s="8"/>
      <c r="BFB66" s="8"/>
      <c r="BFC66" s="8"/>
      <c r="BFD66" s="8"/>
      <c r="BFE66" s="8"/>
      <c r="BFF66" s="8"/>
      <c r="BFG66" s="8"/>
      <c r="BFH66" s="8"/>
      <c r="BFI66" s="8"/>
      <c r="BFJ66" s="8"/>
      <c r="BFK66" s="8"/>
      <c r="BFL66" s="8"/>
      <c r="BFM66" s="8"/>
      <c r="BFN66" s="8"/>
      <c r="BFO66" s="8"/>
      <c r="BFP66" s="8"/>
      <c r="BFQ66" s="8"/>
      <c r="BFR66" s="8"/>
      <c r="BFS66" s="8"/>
      <c r="BFT66" s="8"/>
      <c r="BFU66" s="8"/>
      <c r="BFV66" s="8"/>
      <c r="BFW66" s="8"/>
      <c r="BFX66" s="8"/>
      <c r="BFY66" s="8"/>
      <c r="BFZ66" s="8"/>
      <c r="BGA66" s="8"/>
      <c r="BGB66" s="8"/>
      <c r="BGC66" s="8"/>
      <c r="BGD66" s="8"/>
      <c r="BGE66" s="8"/>
      <c r="BGF66" s="8"/>
      <c r="BGG66" s="8"/>
      <c r="BGH66" s="8"/>
      <c r="BGI66" s="8"/>
      <c r="BGJ66" s="8"/>
      <c r="BGK66" s="8"/>
      <c r="BGL66" s="8"/>
      <c r="BGM66" s="8"/>
      <c r="BGN66" s="8"/>
      <c r="BGO66" s="8"/>
      <c r="BGP66" s="8"/>
      <c r="BGQ66" s="8"/>
      <c r="BGR66" s="8"/>
      <c r="BGS66" s="8"/>
      <c r="BGT66" s="8"/>
      <c r="BGU66" s="8"/>
      <c r="BGV66" s="8"/>
      <c r="BGW66" s="8"/>
      <c r="BGX66" s="8"/>
      <c r="BGY66" s="8"/>
      <c r="BGZ66" s="8"/>
      <c r="BHA66" s="8"/>
      <c r="BHB66" s="8"/>
      <c r="BHC66" s="8"/>
      <c r="BHD66" s="8"/>
      <c r="BHE66" s="8"/>
      <c r="BHF66" s="8"/>
      <c r="BHG66" s="8"/>
      <c r="BHH66" s="8"/>
      <c r="BHI66" s="8"/>
      <c r="BHJ66" s="8"/>
      <c r="BHK66" s="8"/>
      <c r="BHL66" s="8"/>
      <c r="BHM66" s="8"/>
      <c r="BHN66" s="8"/>
      <c r="BHO66" s="8"/>
      <c r="BHP66" s="8"/>
      <c r="BHQ66" s="8"/>
      <c r="BHR66" s="8"/>
      <c r="BHS66" s="8"/>
      <c r="BHT66" s="8"/>
      <c r="BHU66" s="8"/>
      <c r="BHV66" s="8"/>
      <c r="BHW66" s="8"/>
      <c r="BHX66" s="8"/>
      <c r="BHY66" s="8"/>
      <c r="BHZ66" s="8"/>
      <c r="BIA66" s="8"/>
      <c r="BIB66" s="8"/>
      <c r="BIC66" s="8"/>
      <c r="BID66" s="8"/>
      <c r="BIE66" s="8"/>
      <c r="BIF66" s="8"/>
      <c r="BIG66" s="8"/>
      <c r="BIH66" s="8"/>
      <c r="BII66" s="8"/>
      <c r="BIJ66" s="8"/>
      <c r="BIK66" s="8"/>
      <c r="BIL66" s="8"/>
      <c r="BIM66" s="8"/>
      <c r="BIN66" s="8"/>
      <c r="BIO66" s="8"/>
      <c r="BIP66" s="8"/>
      <c r="BIQ66" s="8"/>
      <c r="BIR66" s="8"/>
      <c r="BIS66" s="8"/>
      <c r="BIT66" s="8"/>
      <c r="BIU66" s="8"/>
      <c r="BIV66" s="8"/>
      <c r="BIW66" s="8"/>
      <c r="BIX66" s="8"/>
      <c r="BIY66" s="8"/>
      <c r="BIZ66" s="8"/>
      <c r="BJA66" s="8"/>
      <c r="BJB66" s="8"/>
      <c r="BJC66" s="8"/>
      <c r="BJD66" s="8"/>
      <c r="BJE66" s="8"/>
      <c r="BJF66" s="8"/>
      <c r="BJG66" s="8"/>
      <c r="BJH66" s="8"/>
      <c r="BJI66" s="8"/>
      <c r="BJJ66" s="8"/>
      <c r="BJK66" s="8"/>
      <c r="BJL66" s="8"/>
      <c r="BJM66" s="8"/>
      <c r="BJN66" s="8"/>
      <c r="BJO66" s="8"/>
      <c r="BJP66" s="8"/>
      <c r="BJQ66" s="8"/>
      <c r="BJR66" s="8"/>
      <c r="BJS66" s="8"/>
      <c r="BJT66" s="8"/>
      <c r="BJU66" s="8"/>
      <c r="BJV66" s="8"/>
      <c r="BJW66" s="8"/>
      <c r="BJX66" s="8"/>
      <c r="BJY66" s="8"/>
      <c r="BJZ66" s="8"/>
      <c r="BKA66" s="8"/>
      <c r="BKB66" s="8"/>
      <c r="BKC66" s="8"/>
      <c r="BKD66" s="8"/>
      <c r="BKE66" s="8"/>
      <c r="BKF66" s="8"/>
      <c r="BKG66" s="8"/>
      <c r="BKH66" s="8"/>
      <c r="BKI66" s="8"/>
      <c r="BKJ66" s="8"/>
      <c r="BKK66" s="8"/>
      <c r="BKL66" s="8"/>
      <c r="BKM66" s="8"/>
      <c r="BKN66" s="8"/>
      <c r="BKO66" s="8"/>
      <c r="BKP66" s="8"/>
      <c r="BKQ66" s="8"/>
      <c r="BKR66" s="8"/>
      <c r="BKS66" s="8"/>
      <c r="BKT66" s="8"/>
      <c r="BKU66" s="8"/>
      <c r="BKV66" s="8"/>
      <c r="BKW66" s="8"/>
      <c r="BKX66" s="8"/>
      <c r="BKY66" s="8"/>
      <c r="BKZ66" s="8"/>
      <c r="BLA66" s="8"/>
      <c r="BLB66" s="8"/>
      <c r="BLC66" s="8"/>
      <c r="BLD66" s="8"/>
      <c r="BLE66" s="8"/>
      <c r="BLF66" s="8"/>
      <c r="BLG66" s="8"/>
      <c r="BLH66" s="8"/>
      <c r="BLI66" s="8"/>
      <c r="BLJ66" s="8"/>
      <c r="BLK66" s="8"/>
      <c r="BLL66" s="8"/>
      <c r="BLM66" s="8"/>
      <c r="BLN66" s="8"/>
      <c r="BLO66" s="8"/>
      <c r="BLP66" s="8"/>
      <c r="BLQ66" s="8"/>
      <c r="BLR66" s="8"/>
      <c r="BLS66" s="8"/>
      <c r="BLT66" s="8"/>
      <c r="BLU66" s="8"/>
      <c r="BLV66" s="8"/>
      <c r="BLW66" s="8"/>
      <c r="BLX66" s="8"/>
      <c r="BLY66" s="8"/>
      <c r="BLZ66" s="8"/>
      <c r="BMA66" s="8"/>
      <c r="BMB66" s="8"/>
      <c r="BMC66" s="8"/>
      <c r="BMD66" s="8"/>
      <c r="BME66" s="8"/>
      <c r="BMF66" s="8"/>
      <c r="BMG66" s="8"/>
      <c r="BMH66" s="8"/>
      <c r="BMI66" s="8"/>
      <c r="BMJ66" s="8"/>
      <c r="BMK66" s="8"/>
      <c r="BML66" s="8"/>
      <c r="BMM66" s="8"/>
      <c r="BMN66" s="8"/>
      <c r="BMO66" s="8"/>
      <c r="BMP66" s="8"/>
      <c r="BMQ66" s="8"/>
      <c r="BMR66" s="8"/>
      <c r="BMS66" s="8"/>
      <c r="BMT66" s="8"/>
      <c r="BMU66" s="8"/>
      <c r="BMV66" s="8"/>
      <c r="BMW66" s="8"/>
      <c r="BMX66" s="8"/>
      <c r="BMY66" s="8"/>
      <c r="BMZ66" s="8"/>
      <c r="BNA66" s="8"/>
      <c r="BNB66" s="8"/>
      <c r="BNC66" s="8"/>
      <c r="BND66" s="8"/>
      <c r="BNE66" s="8"/>
      <c r="BNF66" s="8"/>
      <c r="BNG66" s="8"/>
      <c r="BNH66" s="8"/>
      <c r="BNI66" s="8"/>
      <c r="BNJ66" s="8"/>
      <c r="BNK66" s="8"/>
      <c r="BNL66" s="8"/>
      <c r="BNM66" s="8"/>
      <c r="BNN66" s="8"/>
      <c r="BNO66" s="8"/>
      <c r="BNP66" s="8"/>
      <c r="BNQ66" s="8"/>
      <c r="BNR66" s="8"/>
      <c r="BNS66" s="8"/>
      <c r="BNT66" s="8"/>
      <c r="BNU66" s="8"/>
      <c r="BNV66" s="8"/>
      <c r="BNW66" s="8"/>
      <c r="BNX66" s="8"/>
      <c r="BNY66" s="8"/>
      <c r="BNZ66" s="8"/>
      <c r="BOA66" s="8"/>
      <c r="BOB66" s="8"/>
      <c r="BOC66" s="8"/>
      <c r="BOD66" s="8"/>
      <c r="BOE66" s="8"/>
      <c r="BOF66" s="8"/>
      <c r="BOG66" s="8"/>
      <c r="BOH66" s="8"/>
      <c r="BOI66" s="8"/>
      <c r="BOJ66" s="8"/>
      <c r="BOK66" s="8"/>
      <c r="BOL66" s="8"/>
      <c r="BOM66" s="8"/>
      <c r="BON66" s="8"/>
      <c r="BOO66" s="8"/>
      <c r="BOP66" s="8"/>
      <c r="BOQ66" s="8"/>
      <c r="BOR66" s="8"/>
      <c r="BOS66" s="8"/>
      <c r="BOT66" s="8"/>
      <c r="BOU66" s="8"/>
      <c r="BOV66" s="8"/>
      <c r="BOW66" s="8"/>
      <c r="BOX66" s="8"/>
      <c r="BOY66" s="8"/>
      <c r="BOZ66" s="8"/>
      <c r="BPA66" s="8"/>
      <c r="BPB66" s="8"/>
      <c r="BPC66" s="8"/>
      <c r="BPD66" s="8"/>
      <c r="BPE66" s="8"/>
      <c r="BPF66" s="8"/>
      <c r="BPG66" s="8"/>
      <c r="BPH66" s="8"/>
      <c r="BPI66" s="8"/>
      <c r="BPJ66" s="8"/>
      <c r="BPK66" s="8"/>
      <c r="BPL66" s="8"/>
      <c r="BPM66" s="8"/>
      <c r="BPN66" s="8"/>
      <c r="BPO66" s="8"/>
      <c r="BPP66" s="8"/>
      <c r="BPQ66" s="8"/>
      <c r="BPR66" s="8"/>
      <c r="BPS66" s="8"/>
      <c r="BPT66" s="8"/>
      <c r="BPU66" s="8"/>
      <c r="BPV66" s="8"/>
      <c r="BPW66" s="8"/>
      <c r="BPX66" s="8"/>
      <c r="BPY66" s="8"/>
      <c r="BPZ66" s="8"/>
      <c r="BQA66" s="8"/>
      <c r="BQB66" s="8"/>
      <c r="BQC66" s="8"/>
      <c r="BQD66" s="8"/>
      <c r="BQE66" s="8"/>
      <c r="BQF66" s="8"/>
      <c r="BQG66" s="8"/>
      <c r="BQH66" s="8"/>
      <c r="BQI66" s="8"/>
      <c r="BQJ66" s="8"/>
      <c r="BQK66" s="8"/>
      <c r="BQL66" s="8"/>
      <c r="BQM66" s="8"/>
      <c r="BQN66" s="8"/>
      <c r="BQO66" s="8"/>
      <c r="BQP66" s="8"/>
      <c r="BQQ66" s="8"/>
      <c r="BQR66" s="8"/>
      <c r="BQS66" s="8"/>
      <c r="BQT66" s="8"/>
      <c r="BQU66" s="8"/>
      <c r="BQV66" s="8"/>
      <c r="BQW66" s="8"/>
      <c r="BQX66" s="8"/>
      <c r="BQY66" s="8"/>
      <c r="BQZ66" s="8"/>
      <c r="BRA66" s="8"/>
      <c r="BRB66" s="8"/>
      <c r="BRC66" s="8"/>
      <c r="BRD66" s="8"/>
      <c r="BRE66" s="8"/>
      <c r="BRF66" s="8"/>
      <c r="BRG66" s="8"/>
      <c r="BRH66" s="8"/>
      <c r="BRI66" s="8"/>
      <c r="BRJ66" s="8"/>
      <c r="BRK66" s="8"/>
      <c r="BRL66" s="8"/>
      <c r="BRM66" s="8"/>
      <c r="BRN66" s="8"/>
      <c r="BRO66" s="8"/>
      <c r="BRP66" s="8"/>
      <c r="BRQ66" s="8"/>
      <c r="BRR66" s="8"/>
      <c r="BRS66" s="8"/>
      <c r="BRT66" s="8"/>
      <c r="BRU66" s="8"/>
      <c r="BRV66" s="8"/>
      <c r="BRW66" s="8"/>
      <c r="BRX66" s="8"/>
      <c r="BRY66" s="8"/>
      <c r="BRZ66" s="8"/>
      <c r="BSA66" s="8"/>
      <c r="BSB66" s="8"/>
      <c r="BSC66" s="8"/>
      <c r="BSD66" s="8"/>
      <c r="BSE66" s="8"/>
      <c r="BSF66" s="8"/>
      <c r="BSG66" s="8"/>
      <c r="BSH66" s="8"/>
      <c r="BSI66" s="8"/>
      <c r="BSJ66" s="8"/>
      <c r="BSK66" s="8"/>
      <c r="BSL66" s="8"/>
      <c r="BSM66" s="8"/>
      <c r="BSN66" s="8"/>
      <c r="BSO66" s="8"/>
      <c r="BSP66" s="8"/>
      <c r="BSQ66" s="8"/>
      <c r="BSR66" s="8"/>
      <c r="BSS66" s="8"/>
      <c r="BST66" s="8"/>
      <c r="BSU66" s="8"/>
      <c r="BSV66" s="8"/>
      <c r="BSW66" s="8"/>
      <c r="BSX66" s="8"/>
      <c r="BSY66" s="8"/>
      <c r="BSZ66" s="8"/>
      <c r="BTA66" s="8"/>
      <c r="BTB66" s="8"/>
      <c r="BTC66" s="8"/>
      <c r="BTD66" s="8"/>
      <c r="BTE66" s="8"/>
      <c r="BTF66" s="8"/>
      <c r="BTG66" s="8"/>
      <c r="BTH66" s="8"/>
      <c r="BTI66" s="8"/>
      <c r="BTJ66" s="8"/>
      <c r="BTK66" s="8"/>
      <c r="BTL66" s="8"/>
      <c r="BTM66" s="8"/>
      <c r="BTN66" s="8"/>
      <c r="BTO66" s="8"/>
      <c r="BTP66" s="8"/>
      <c r="BTQ66" s="8"/>
      <c r="BTR66" s="8"/>
      <c r="BTS66" s="8"/>
      <c r="BTT66" s="8"/>
      <c r="BTU66" s="8"/>
      <c r="BTV66" s="8"/>
      <c r="BTW66" s="8"/>
      <c r="BTX66" s="8"/>
      <c r="BTY66" s="8"/>
      <c r="BTZ66" s="8"/>
      <c r="BUA66" s="8"/>
      <c r="BUB66" s="8"/>
      <c r="BUC66" s="8"/>
      <c r="BUD66" s="8"/>
      <c r="BUE66" s="8"/>
      <c r="BUF66" s="8"/>
      <c r="BUG66" s="8"/>
      <c r="BUH66" s="8"/>
      <c r="BUI66" s="8"/>
      <c r="BUJ66" s="8"/>
      <c r="BUK66" s="8"/>
      <c r="BUL66" s="8"/>
      <c r="BUM66" s="8"/>
      <c r="BUN66" s="8"/>
      <c r="BUO66" s="8"/>
      <c r="BUP66" s="8"/>
      <c r="BUQ66" s="8"/>
      <c r="BUR66" s="8"/>
      <c r="BUS66" s="8"/>
      <c r="BUT66" s="8"/>
      <c r="BUU66" s="8"/>
      <c r="BUV66" s="8"/>
      <c r="BUW66" s="8"/>
      <c r="BUX66" s="8"/>
      <c r="BUY66" s="8"/>
      <c r="BUZ66" s="8"/>
      <c r="BVA66" s="8"/>
      <c r="BVB66" s="8"/>
      <c r="BVC66" s="8"/>
      <c r="BVD66" s="8"/>
      <c r="BVE66" s="8"/>
      <c r="BVF66" s="8"/>
      <c r="BVG66" s="8"/>
      <c r="BVH66" s="8"/>
      <c r="BVI66" s="8"/>
      <c r="BVJ66" s="8"/>
      <c r="BVK66" s="8"/>
      <c r="BVL66" s="8"/>
      <c r="BVM66" s="8"/>
      <c r="BVN66" s="8"/>
      <c r="BVO66" s="8"/>
      <c r="BVP66" s="8"/>
      <c r="BVQ66" s="8"/>
      <c r="BVR66" s="8"/>
      <c r="BVS66" s="8"/>
      <c r="BVT66" s="8"/>
      <c r="BVU66" s="8"/>
      <c r="BVV66" s="8"/>
      <c r="BVW66" s="8"/>
      <c r="BVX66" s="8"/>
      <c r="BVY66" s="8"/>
      <c r="BVZ66" s="8"/>
      <c r="BWA66" s="8"/>
      <c r="BWB66" s="8"/>
      <c r="BWC66" s="8"/>
      <c r="BWD66" s="8"/>
      <c r="BWE66" s="8"/>
      <c r="BWF66" s="8"/>
      <c r="BWG66" s="8"/>
      <c r="BWH66" s="8"/>
      <c r="BWI66" s="8"/>
      <c r="BWJ66" s="8"/>
      <c r="BWK66" s="8"/>
      <c r="BWL66" s="8"/>
      <c r="BWM66" s="8"/>
      <c r="BWN66" s="8"/>
      <c r="BWO66" s="8"/>
      <c r="BWP66" s="8"/>
      <c r="BWQ66" s="8"/>
      <c r="BWR66" s="8"/>
      <c r="BWS66" s="8"/>
      <c r="BWT66" s="8"/>
      <c r="BWU66" s="8"/>
      <c r="BWV66" s="8"/>
      <c r="BWW66" s="8"/>
      <c r="BWX66" s="8"/>
      <c r="BWY66" s="8"/>
      <c r="BWZ66" s="8"/>
      <c r="BXA66" s="8"/>
      <c r="BXB66" s="8"/>
      <c r="BXC66" s="8"/>
      <c r="BXD66" s="8"/>
      <c r="BXE66" s="8"/>
      <c r="BXF66" s="8"/>
      <c r="BXG66" s="8"/>
      <c r="BXH66" s="8"/>
      <c r="BXI66" s="8"/>
      <c r="BXJ66" s="8"/>
      <c r="BXK66" s="8"/>
      <c r="BXL66" s="8"/>
      <c r="BXM66" s="8"/>
      <c r="BXN66" s="8"/>
      <c r="BXO66" s="8"/>
      <c r="BXP66" s="8"/>
      <c r="BXQ66" s="8"/>
      <c r="BXR66" s="8"/>
      <c r="BXS66" s="8"/>
      <c r="BXT66" s="8"/>
      <c r="BXU66" s="8"/>
      <c r="BXV66" s="8"/>
      <c r="BXW66" s="8"/>
      <c r="BXX66" s="8"/>
      <c r="BXY66" s="8"/>
      <c r="BXZ66" s="8"/>
      <c r="BYA66" s="8"/>
      <c r="BYB66" s="8"/>
      <c r="BYC66" s="8"/>
      <c r="BYD66" s="8"/>
      <c r="BYE66" s="8"/>
      <c r="BYF66" s="8"/>
      <c r="BYG66" s="8"/>
      <c r="BYH66" s="8"/>
      <c r="BYI66" s="8"/>
      <c r="BYJ66" s="8"/>
      <c r="BYK66" s="8"/>
      <c r="BYL66" s="8"/>
      <c r="BYM66" s="8"/>
      <c r="BYN66" s="8"/>
      <c r="BYO66" s="8"/>
      <c r="BYP66" s="8"/>
      <c r="BYQ66" s="8"/>
      <c r="BYR66" s="8"/>
      <c r="BYS66" s="8"/>
      <c r="BYT66" s="8"/>
      <c r="BYU66" s="8"/>
      <c r="BYV66" s="8"/>
      <c r="BYW66" s="8"/>
      <c r="BYX66" s="8"/>
      <c r="BYY66" s="8"/>
      <c r="BYZ66" s="8"/>
      <c r="BZA66" s="8"/>
      <c r="BZB66" s="8"/>
      <c r="BZC66" s="8"/>
      <c r="BZD66" s="8"/>
      <c r="BZE66" s="8"/>
      <c r="BZF66" s="8"/>
      <c r="BZG66" s="8"/>
      <c r="BZH66" s="8"/>
      <c r="BZI66" s="8"/>
      <c r="BZJ66" s="8"/>
      <c r="BZK66" s="8"/>
      <c r="BZL66" s="8"/>
      <c r="BZM66" s="8"/>
      <c r="BZN66" s="8"/>
      <c r="BZO66" s="8"/>
      <c r="BZP66" s="8"/>
      <c r="BZQ66" s="8"/>
      <c r="BZR66" s="8"/>
      <c r="BZS66" s="8"/>
      <c r="BZT66" s="8"/>
      <c r="BZU66" s="8"/>
      <c r="BZV66" s="8"/>
      <c r="BZW66" s="8"/>
      <c r="BZX66" s="8"/>
      <c r="BZY66" s="8"/>
      <c r="BZZ66" s="8"/>
      <c r="CAA66" s="8"/>
      <c r="CAB66" s="8"/>
      <c r="CAC66" s="8"/>
      <c r="CAD66" s="8"/>
      <c r="CAE66" s="8"/>
      <c r="CAF66" s="8"/>
      <c r="CAG66" s="8"/>
      <c r="CAH66" s="8"/>
      <c r="CAI66" s="8"/>
      <c r="CAJ66" s="8"/>
      <c r="CAK66" s="8"/>
      <c r="CAL66" s="8"/>
      <c r="CAM66" s="8"/>
      <c r="CAN66" s="8"/>
      <c r="CAO66" s="8"/>
      <c r="CAP66" s="8"/>
      <c r="CAQ66" s="8"/>
      <c r="CAR66" s="8"/>
      <c r="CAS66" s="8"/>
      <c r="CAT66" s="8"/>
      <c r="CAU66" s="8"/>
      <c r="CAV66" s="8"/>
      <c r="CAW66" s="8"/>
      <c r="CAX66" s="8"/>
      <c r="CAY66" s="8"/>
      <c r="CAZ66" s="8"/>
      <c r="CBA66" s="8"/>
      <c r="CBB66" s="8"/>
      <c r="CBC66" s="8"/>
      <c r="CBD66" s="8"/>
      <c r="CBE66" s="8"/>
      <c r="CBF66" s="8"/>
      <c r="CBG66" s="8"/>
      <c r="CBH66" s="8"/>
      <c r="CBI66" s="8"/>
      <c r="CBJ66" s="8"/>
      <c r="CBK66" s="8"/>
      <c r="CBL66" s="8"/>
      <c r="CBM66" s="8"/>
      <c r="CBN66" s="8"/>
      <c r="CBO66" s="8"/>
      <c r="CBP66" s="8"/>
      <c r="CBQ66" s="8"/>
      <c r="CBR66" s="8"/>
      <c r="CBS66" s="8"/>
      <c r="CBT66" s="8"/>
      <c r="CBU66" s="8"/>
      <c r="CBV66" s="8"/>
      <c r="CBW66" s="8"/>
      <c r="CBX66" s="8"/>
      <c r="CBY66" s="8"/>
      <c r="CBZ66" s="8"/>
      <c r="CCA66" s="8"/>
      <c r="CCB66" s="8"/>
      <c r="CCC66" s="8"/>
      <c r="CCD66" s="8"/>
      <c r="CCE66" s="8"/>
      <c r="CCF66" s="8"/>
      <c r="CCG66" s="8"/>
      <c r="CCH66" s="8"/>
      <c r="CCI66" s="8"/>
      <c r="CCJ66" s="8"/>
      <c r="CCK66" s="8"/>
      <c r="CCL66" s="8"/>
      <c r="CCM66" s="8"/>
      <c r="CCN66" s="8"/>
      <c r="CCO66" s="8"/>
      <c r="CCP66" s="8"/>
      <c r="CCQ66" s="8"/>
      <c r="CCR66" s="8"/>
      <c r="CCS66" s="8"/>
      <c r="CCT66" s="8"/>
      <c r="CCU66" s="8"/>
      <c r="CCV66" s="8"/>
      <c r="CCW66" s="8"/>
      <c r="CCX66" s="8"/>
      <c r="CCY66" s="8"/>
      <c r="CCZ66" s="8"/>
      <c r="CDA66" s="8"/>
      <c r="CDB66" s="8"/>
      <c r="CDC66" s="8"/>
      <c r="CDD66" s="8"/>
      <c r="CDE66" s="8"/>
      <c r="CDF66" s="8"/>
      <c r="CDG66" s="8"/>
      <c r="CDH66" s="8"/>
      <c r="CDI66" s="8"/>
      <c r="CDJ66" s="8"/>
      <c r="CDK66" s="8"/>
      <c r="CDL66" s="8"/>
      <c r="CDM66" s="8"/>
      <c r="CDN66" s="8"/>
      <c r="CDO66" s="8"/>
      <c r="CDP66" s="8"/>
      <c r="CDQ66" s="8"/>
      <c r="CDR66" s="8"/>
      <c r="CDS66" s="8"/>
      <c r="CDT66" s="8"/>
      <c r="CDU66" s="8"/>
      <c r="CDV66" s="8"/>
      <c r="CDW66" s="8"/>
      <c r="CDX66" s="8"/>
      <c r="CDY66" s="8"/>
      <c r="CDZ66" s="8"/>
      <c r="CEA66" s="8"/>
      <c r="CEB66" s="8"/>
      <c r="CEC66" s="8"/>
      <c r="CED66" s="8"/>
      <c r="CEE66" s="8"/>
      <c r="CEF66" s="8"/>
      <c r="CEG66" s="8"/>
      <c r="CEH66" s="8"/>
      <c r="CEI66" s="8"/>
      <c r="CEJ66" s="8"/>
      <c r="CEK66" s="8"/>
      <c r="CEL66" s="8"/>
      <c r="CEM66" s="8"/>
      <c r="CEN66" s="8"/>
      <c r="CEO66" s="8"/>
      <c r="CEP66" s="8"/>
      <c r="CEQ66" s="8"/>
      <c r="CER66" s="8"/>
      <c r="CES66" s="8"/>
      <c r="CET66" s="8"/>
      <c r="CEU66" s="8"/>
      <c r="CEV66" s="8"/>
      <c r="CEW66" s="8"/>
      <c r="CEX66" s="8"/>
      <c r="CEY66" s="8"/>
      <c r="CEZ66" s="8"/>
      <c r="CFA66" s="8"/>
      <c r="CFB66" s="8"/>
      <c r="CFC66" s="8"/>
      <c r="CFD66" s="8"/>
      <c r="CFE66" s="8"/>
      <c r="CFF66" s="8"/>
      <c r="CFG66" s="8"/>
      <c r="CFH66" s="8"/>
      <c r="CFI66" s="8"/>
      <c r="CFJ66" s="8"/>
      <c r="CFK66" s="8"/>
      <c r="CFL66" s="8"/>
      <c r="CFM66" s="8"/>
      <c r="CFN66" s="8"/>
      <c r="CFO66" s="8"/>
      <c r="CFP66" s="8"/>
      <c r="CFQ66" s="8"/>
      <c r="CFR66" s="8"/>
      <c r="CFS66" s="8"/>
      <c r="CFT66" s="8"/>
      <c r="CFU66" s="8"/>
      <c r="CFV66" s="8"/>
      <c r="CFW66" s="8"/>
      <c r="CFX66" s="8"/>
      <c r="CFY66" s="8"/>
      <c r="CFZ66" s="8"/>
      <c r="CGA66" s="8"/>
      <c r="CGB66" s="8"/>
      <c r="CGC66" s="8"/>
      <c r="CGD66" s="8"/>
      <c r="CGE66" s="8"/>
      <c r="CGF66" s="8"/>
      <c r="CGG66" s="8"/>
      <c r="CGH66" s="8"/>
      <c r="CGI66" s="8"/>
      <c r="CGJ66" s="8"/>
      <c r="CGK66" s="8"/>
      <c r="CGL66" s="8"/>
      <c r="CGM66" s="8"/>
      <c r="CGN66" s="8"/>
      <c r="CGO66" s="8"/>
      <c r="CGP66" s="8"/>
      <c r="CGQ66" s="8"/>
      <c r="CGR66" s="8"/>
      <c r="CGS66" s="8"/>
      <c r="CGT66" s="8"/>
      <c r="CGU66" s="8"/>
      <c r="CGV66" s="8"/>
      <c r="CGW66" s="8"/>
      <c r="CGX66" s="8"/>
      <c r="CGY66" s="8"/>
      <c r="CGZ66" s="8"/>
      <c r="CHA66" s="8"/>
      <c r="CHB66" s="8"/>
      <c r="CHC66" s="8"/>
      <c r="CHD66" s="8"/>
      <c r="CHE66" s="8"/>
      <c r="CHF66" s="8"/>
      <c r="CHG66" s="8"/>
      <c r="CHH66" s="8"/>
      <c r="CHI66" s="8"/>
      <c r="CHJ66" s="8"/>
      <c r="CHK66" s="8"/>
      <c r="CHL66" s="8"/>
      <c r="CHM66" s="8"/>
      <c r="CHN66" s="8"/>
      <c r="CHO66" s="8"/>
      <c r="CHP66" s="8"/>
      <c r="CHQ66" s="8"/>
      <c r="CHR66" s="8"/>
      <c r="CHS66" s="8"/>
      <c r="CHT66" s="8"/>
      <c r="CHU66" s="8"/>
      <c r="CHV66" s="8"/>
      <c r="CHW66" s="8"/>
      <c r="CHX66" s="8"/>
      <c r="CHY66" s="8"/>
      <c r="CHZ66" s="8"/>
      <c r="CIA66" s="8"/>
      <c r="CIB66" s="8"/>
      <c r="CIC66" s="8"/>
      <c r="CID66" s="8"/>
      <c r="CIE66" s="8"/>
      <c r="CIF66" s="8"/>
      <c r="CIG66" s="8"/>
      <c r="CIH66" s="8"/>
      <c r="CII66" s="8"/>
      <c r="CIJ66" s="8"/>
      <c r="CIK66" s="8"/>
      <c r="CIL66" s="8"/>
      <c r="CIM66" s="8"/>
      <c r="CIN66" s="8"/>
      <c r="CIO66" s="8"/>
      <c r="CIP66" s="8"/>
      <c r="CIQ66" s="8"/>
      <c r="CIR66" s="8"/>
      <c r="CIS66" s="8"/>
      <c r="CIT66" s="8"/>
      <c r="CIU66" s="8"/>
      <c r="CIV66" s="8"/>
      <c r="CIW66" s="8"/>
      <c r="CIX66" s="8"/>
      <c r="CIY66" s="8"/>
      <c r="CIZ66" s="8"/>
      <c r="CJA66" s="8"/>
      <c r="CJB66" s="8"/>
      <c r="CJC66" s="8"/>
      <c r="CJD66" s="8"/>
      <c r="CJE66" s="8"/>
      <c r="CJF66" s="8"/>
      <c r="CJG66" s="8"/>
      <c r="CJH66" s="8"/>
      <c r="CJI66" s="8"/>
      <c r="CJJ66" s="8"/>
      <c r="CJK66" s="8"/>
      <c r="CJL66" s="8"/>
      <c r="CJM66" s="8"/>
      <c r="CJN66" s="8"/>
      <c r="CJO66" s="8"/>
      <c r="CJP66" s="8"/>
      <c r="CJQ66" s="8"/>
      <c r="CJR66" s="8"/>
      <c r="CJS66" s="8"/>
      <c r="CJT66" s="8"/>
      <c r="CJU66" s="8"/>
      <c r="CJV66" s="8"/>
      <c r="CJW66" s="8"/>
      <c r="CJX66" s="8"/>
      <c r="CJY66" s="8"/>
      <c r="CJZ66" s="8"/>
      <c r="CKA66" s="8"/>
      <c r="CKB66" s="8"/>
      <c r="CKC66" s="8"/>
      <c r="CKD66" s="8"/>
      <c r="CKE66" s="8"/>
      <c r="CKF66" s="8"/>
      <c r="CKG66" s="8"/>
      <c r="CKH66" s="8"/>
      <c r="CKI66" s="8"/>
      <c r="CKJ66" s="8"/>
      <c r="CKK66" s="8"/>
      <c r="CKL66" s="8"/>
      <c r="CKM66" s="8"/>
      <c r="CKN66" s="8"/>
      <c r="CKO66" s="8"/>
      <c r="CKP66" s="8"/>
      <c r="CKQ66" s="8"/>
      <c r="CKR66" s="8"/>
      <c r="CKS66" s="8"/>
      <c r="CKT66" s="8"/>
      <c r="CKU66" s="8"/>
      <c r="CKV66" s="8"/>
      <c r="CKW66" s="8"/>
      <c r="CKX66" s="8"/>
      <c r="CKY66" s="8"/>
      <c r="CKZ66" s="8"/>
      <c r="CLA66" s="8"/>
      <c r="CLB66" s="8"/>
      <c r="CLC66" s="8"/>
      <c r="CLD66" s="8"/>
      <c r="CLE66" s="8"/>
      <c r="CLF66" s="8"/>
      <c r="CLG66" s="8"/>
      <c r="CLH66" s="8"/>
      <c r="CLI66" s="8"/>
      <c r="CLJ66" s="8"/>
      <c r="CLK66" s="8"/>
      <c r="CLL66" s="8"/>
      <c r="CLM66" s="8"/>
      <c r="CLN66" s="8"/>
      <c r="CLO66" s="8"/>
      <c r="CLP66" s="8"/>
      <c r="CLQ66" s="8"/>
      <c r="CLR66" s="8"/>
      <c r="CLS66" s="8"/>
      <c r="CLT66" s="8"/>
      <c r="CLU66" s="8"/>
      <c r="CLV66" s="8"/>
      <c r="CLW66" s="8"/>
      <c r="CLX66" s="8"/>
      <c r="CLY66" s="8"/>
      <c r="CLZ66" s="8"/>
      <c r="CMA66" s="8"/>
      <c r="CMB66" s="8"/>
      <c r="CMC66" s="8"/>
      <c r="CMD66" s="8"/>
      <c r="CME66" s="8"/>
      <c r="CMF66" s="8"/>
      <c r="CMG66" s="8"/>
      <c r="CMH66" s="8"/>
      <c r="CMI66" s="8"/>
      <c r="CMJ66" s="8"/>
      <c r="CMK66" s="8"/>
      <c r="CML66" s="8"/>
      <c r="CMM66" s="8"/>
      <c r="CMN66" s="8"/>
      <c r="CMO66" s="8"/>
      <c r="CMP66" s="8"/>
      <c r="CMQ66" s="8"/>
      <c r="CMR66" s="8"/>
      <c r="CMS66" s="8"/>
      <c r="CMT66" s="8"/>
      <c r="CMU66" s="8"/>
      <c r="CMV66" s="8"/>
      <c r="CMW66" s="8"/>
      <c r="CMX66" s="8"/>
      <c r="CMY66" s="8"/>
      <c r="CMZ66" s="8"/>
      <c r="CNA66" s="8"/>
      <c r="CNB66" s="8"/>
      <c r="CNC66" s="8"/>
      <c r="CND66" s="8"/>
      <c r="CNE66" s="8"/>
      <c r="CNF66" s="8"/>
      <c r="CNG66" s="8"/>
      <c r="CNH66" s="8"/>
      <c r="CNI66" s="8"/>
      <c r="CNJ66" s="8"/>
      <c r="CNK66" s="8"/>
      <c r="CNL66" s="8"/>
      <c r="CNM66" s="8"/>
      <c r="CNN66" s="8"/>
      <c r="CNO66" s="8"/>
      <c r="CNP66" s="8"/>
      <c r="CNQ66" s="8"/>
      <c r="CNR66" s="8"/>
      <c r="CNS66" s="8"/>
      <c r="CNT66" s="8"/>
      <c r="CNU66" s="8"/>
      <c r="CNV66" s="8"/>
      <c r="CNW66" s="8"/>
      <c r="CNX66" s="8"/>
      <c r="CNY66" s="8"/>
      <c r="CNZ66" s="8"/>
      <c r="COA66" s="8"/>
      <c r="COB66" s="8"/>
      <c r="COC66" s="8"/>
      <c r="COD66" s="8"/>
      <c r="COE66" s="8"/>
      <c r="COF66" s="8"/>
      <c r="COG66" s="8"/>
      <c r="COH66" s="8"/>
      <c r="COI66" s="8"/>
      <c r="COJ66" s="8"/>
      <c r="COK66" s="8"/>
      <c r="COL66" s="8"/>
      <c r="COM66" s="8"/>
      <c r="CON66" s="8"/>
      <c r="COO66" s="8"/>
      <c r="COP66" s="8"/>
      <c r="COQ66" s="8"/>
      <c r="COR66" s="8"/>
      <c r="COS66" s="8"/>
      <c r="COT66" s="8"/>
      <c r="COU66" s="8"/>
      <c r="COV66" s="8"/>
      <c r="COW66" s="8"/>
      <c r="COX66" s="8"/>
      <c r="COY66" s="8"/>
      <c r="COZ66" s="8"/>
      <c r="CPA66" s="8"/>
      <c r="CPB66" s="8"/>
      <c r="CPC66" s="8"/>
      <c r="CPD66" s="8"/>
      <c r="CPE66" s="8"/>
      <c r="CPF66" s="8"/>
      <c r="CPG66" s="8"/>
      <c r="CPH66" s="8"/>
      <c r="CPI66" s="8"/>
      <c r="CPJ66" s="8"/>
      <c r="CPK66" s="8"/>
      <c r="CPL66" s="8"/>
      <c r="CPM66" s="8"/>
      <c r="CPN66" s="8"/>
      <c r="CPO66" s="8"/>
      <c r="CPP66" s="8"/>
      <c r="CPQ66" s="8"/>
      <c r="CPR66" s="8"/>
      <c r="CPS66" s="8"/>
      <c r="CPT66" s="8"/>
      <c r="CPU66" s="8"/>
      <c r="CPV66" s="8"/>
      <c r="CPW66" s="8"/>
      <c r="CPX66" s="8"/>
      <c r="CPY66" s="8"/>
      <c r="CPZ66" s="8"/>
      <c r="CQA66" s="8"/>
      <c r="CQB66" s="8"/>
      <c r="CQC66" s="8"/>
      <c r="CQD66" s="8"/>
      <c r="CQE66" s="8"/>
      <c r="CQF66" s="8"/>
      <c r="CQG66" s="8"/>
      <c r="CQH66" s="8"/>
      <c r="CQI66" s="8"/>
      <c r="CQJ66" s="8"/>
      <c r="CQK66" s="8"/>
      <c r="CQL66" s="8"/>
      <c r="CQM66" s="8"/>
      <c r="CQN66" s="8"/>
      <c r="CQO66" s="8"/>
      <c r="CQP66" s="8"/>
      <c r="CQQ66" s="8"/>
      <c r="CQR66" s="8"/>
      <c r="CQS66" s="8"/>
      <c r="CQT66" s="8"/>
      <c r="CQU66" s="8"/>
      <c r="CQV66" s="8"/>
      <c r="CQW66" s="8"/>
      <c r="CQX66" s="8"/>
      <c r="CQY66" s="8"/>
      <c r="CQZ66" s="8"/>
      <c r="CRA66" s="8"/>
      <c r="CRB66" s="8"/>
      <c r="CRC66" s="8"/>
      <c r="CRD66" s="8"/>
      <c r="CRE66" s="8"/>
      <c r="CRF66" s="8"/>
      <c r="CRG66" s="8"/>
      <c r="CRH66" s="8"/>
      <c r="CRI66" s="8"/>
      <c r="CRJ66" s="8"/>
      <c r="CRK66" s="8"/>
      <c r="CRL66" s="8"/>
      <c r="CRM66" s="8"/>
      <c r="CRN66" s="8"/>
      <c r="CRO66" s="8"/>
      <c r="CRP66" s="8"/>
      <c r="CRQ66" s="8"/>
      <c r="CRR66" s="8"/>
      <c r="CRS66" s="8"/>
      <c r="CRT66" s="8"/>
      <c r="CRU66" s="8"/>
      <c r="CRV66" s="8"/>
      <c r="CRW66" s="8"/>
      <c r="CRX66" s="8"/>
      <c r="CRY66" s="8"/>
      <c r="CRZ66" s="8"/>
      <c r="CSA66" s="8"/>
      <c r="CSB66" s="8"/>
      <c r="CSC66" s="8"/>
      <c r="CSD66" s="8"/>
      <c r="CSE66" s="8"/>
      <c r="CSF66" s="8"/>
      <c r="CSG66" s="8"/>
      <c r="CSH66" s="8"/>
      <c r="CSI66" s="8"/>
      <c r="CSJ66" s="8"/>
      <c r="CSK66" s="8"/>
      <c r="CSL66" s="8"/>
      <c r="CSM66" s="8"/>
      <c r="CSN66" s="8"/>
      <c r="CSO66" s="8"/>
      <c r="CSP66" s="8"/>
      <c r="CSQ66" s="8"/>
      <c r="CSR66" s="8"/>
      <c r="CSS66" s="8"/>
      <c r="CST66" s="8"/>
      <c r="CSU66" s="8"/>
      <c r="CSV66" s="8"/>
      <c r="CSW66" s="8"/>
      <c r="CSX66" s="8"/>
      <c r="CSY66" s="8"/>
      <c r="CSZ66" s="8"/>
      <c r="CTA66" s="8"/>
      <c r="CTB66" s="8"/>
      <c r="CTC66" s="8"/>
      <c r="CTD66" s="8"/>
      <c r="CTE66" s="8"/>
      <c r="CTF66" s="8"/>
      <c r="CTG66" s="8"/>
      <c r="CTH66" s="8"/>
      <c r="CTI66" s="8"/>
      <c r="CTJ66" s="8"/>
      <c r="CTK66" s="8"/>
      <c r="CTL66" s="8"/>
      <c r="CTM66" s="8"/>
      <c r="CTN66" s="8"/>
      <c r="CTO66" s="8"/>
      <c r="CTP66" s="8"/>
      <c r="CTQ66" s="8"/>
      <c r="CTR66" s="8"/>
      <c r="CTS66" s="8"/>
      <c r="CTT66" s="8"/>
      <c r="CTU66" s="8"/>
      <c r="CTV66" s="8"/>
      <c r="CTW66" s="8"/>
      <c r="CTX66" s="8"/>
      <c r="CTY66" s="8"/>
      <c r="CTZ66" s="8"/>
      <c r="CUA66" s="8"/>
      <c r="CUB66" s="8"/>
      <c r="CUC66" s="8"/>
      <c r="CUD66" s="8"/>
      <c r="CUE66" s="8"/>
      <c r="CUF66" s="8"/>
      <c r="CUG66" s="8"/>
      <c r="CUH66" s="8"/>
      <c r="CUI66" s="8"/>
      <c r="CUJ66" s="8"/>
      <c r="CUK66" s="8"/>
      <c r="CUL66" s="8"/>
      <c r="CUM66" s="8"/>
      <c r="CUN66" s="8"/>
      <c r="CUO66" s="8"/>
      <c r="CUP66" s="8"/>
      <c r="CUQ66" s="8"/>
      <c r="CUR66" s="8"/>
      <c r="CUS66" s="8"/>
      <c r="CUT66" s="8"/>
      <c r="CUU66" s="8"/>
      <c r="CUV66" s="8"/>
      <c r="CUW66" s="8"/>
      <c r="CUX66" s="8"/>
      <c r="CUY66" s="8"/>
      <c r="CUZ66" s="8"/>
      <c r="CVA66" s="8"/>
      <c r="CVB66" s="8"/>
      <c r="CVC66" s="8"/>
      <c r="CVD66" s="8"/>
      <c r="CVE66" s="8"/>
      <c r="CVF66" s="8"/>
      <c r="CVG66" s="8"/>
      <c r="CVH66" s="8"/>
      <c r="CVI66" s="8"/>
      <c r="CVJ66" s="8"/>
      <c r="CVK66" s="8"/>
      <c r="CVL66" s="8"/>
      <c r="CVM66" s="8"/>
      <c r="CVN66" s="8"/>
      <c r="CVO66" s="8"/>
      <c r="CVP66" s="8"/>
      <c r="CVQ66" s="8"/>
      <c r="CVR66" s="8"/>
      <c r="CVS66" s="8"/>
      <c r="CVT66" s="8"/>
      <c r="CVU66" s="8"/>
      <c r="CVV66" s="8"/>
      <c r="CVW66" s="8"/>
      <c r="CVX66" s="8"/>
      <c r="CVY66" s="8"/>
      <c r="CVZ66" s="8"/>
      <c r="CWA66" s="8"/>
      <c r="CWB66" s="8"/>
      <c r="CWC66" s="8"/>
      <c r="CWD66" s="8"/>
      <c r="CWE66" s="8"/>
      <c r="CWF66" s="8"/>
      <c r="CWG66" s="8"/>
      <c r="CWH66" s="8"/>
      <c r="CWI66" s="8"/>
      <c r="CWJ66" s="8"/>
      <c r="CWK66" s="8"/>
      <c r="CWL66" s="8"/>
      <c r="CWM66" s="8"/>
      <c r="CWN66" s="8"/>
      <c r="CWO66" s="8"/>
      <c r="CWP66" s="8"/>
      <c r="CWQ66" s="8"/>
      <c r="CWR66" s="8"/>
      <c r="CWS66" s="8"/>
      <c r="CWT66" s="8"/>
      <c r="CWU66" s="8"/>
      <c r="CWV66" s="8"/>
      <c r="CWW66" s="8"/>
      <c r="CWX66" s="8"/>
      <c r="CWY66" s="8"/>
      <c r="CWZ66" s="8"/>
      <c r="CXA66" s="8"/>
      <c r="CXB66" s="8"/>
      <c r="CXC66" s="8"/>
      <c r="CXD66" s="8"/>
      <c r="CXE66" s="8"/>
      <c r="CXF66" s="8"/>
      <c r="CXG66" s="8"/>
      <c r="CXH66" s="8"/>
      <c r="CXI66" s="8"/>
      <c r="CXJ66" s="8"/>
      <c r="CXK66" s="8"/>
      <c r="CXL66" s="8"/>
      <c r="CXM66" s="8"/>
      <c r="CXN66" s="8"/>
      <c r="CXO66" s="8"/>
      <c r="CXP66" s="8"/>
      <c r="CXQ66" s="8"/>
      <c r="CXR66" s="8"/>
      <c r="CXS66" s="8"/>
      <c r="CXT66" s="8"/>
      <c r="CXU66" s="8"/>
      <c r="CXV66" s="8"/>
      <c r="CXW66" s="8"/>
      <c r="CXX66" s="8"/>
      <c r="CXY66" s="8"/>
      <c r="CXZ66" s="8"/>
      <c r="CYA66" s="8"/>
      <c r="CYB66" s="8"/>
      <c r="CYC66" s="8"/>
      <c r="CYD66" s="8"/>
      <c r="CYE66" s="8"/>
      <c r="CYF66" s="8"/>
      <c r="CYG66" s="8"/>
      <c r="CYH66" s="8"/>
      <c r="CYI66" s="8"/>
      <c r="CYJ66" s="8"/>
      <c r="CYK66" s="8"/>
      <c r="CYL66" s="8"/>
      <c r="CYM66" s="8"/>
      <c r="CYN66" s="8"/>
      <c r="CYO66" s="8"/>
      <c r="CYP66" s="8"/>
      <c r="CYQ66" s="8"/>
      <c r="CYR66" s="8"/>
      <c r="CYS66" s="8"/>
      <c r="CYT66" s="8"/>
      <c r="CYU66" s="8"/>
      <c r="CYV66" s="8"/>
      <c r="CYW66" s="8"/>
      <c r="CYX66" s="8"/>
      <c r="CYY66" s="8"/>
      <c r="CYZ66" s="8"/>
      <c r="CZA66" s="8"/>
      <c r="CZB66" s="8"/>
      <c r="CZC66" s="8"/>
      <c r="CZD66" s="8"/>
      <c r="CZE66" s="8"/>
      <c r="CZF66" s="8"/>
      <c r="CZG66" s="8"/>
      <c r="CZH66" s="8"/>
      <c r="CZI66" s="8"/>
      <c r="CZJ66" s="8"/>
      <c r="CZK66" s="8"/>
      <c r="CZL66" s="8"/>
      <c r="CZM66" s="8"/>
      <c r="CZN66" s="8"/>
      <c r="CZO66" s="8"/>
      <c r="CZP66" s="8"/>
      <c r="CZQ66" s="8"/>
      <c r="CZR66" s="8"/>
      <c r="CZS66" s="8"/>
      <c r="CZT66" s="8"/>
      <c r="CZU66" s="8"/>
      <c r="CZV66" s="8"/>
      <c r="CZW66" s="8"/>
      <c r="CZX66" s="8"/>
      <c r="CZY66" s="8"/>
      <c r="CZZ66" s="8"/>
      <c r="DAA66" s="8"/>
      <c r="DAB66" s="8"/>
      <c r="DAC66" s="8"/>
      <c r="DAD66" s="8"/>
      <c r="DAE66" s="8"/>
      <c r="DAF66" s="8"/>
      <c r="DAG66" s="8"/>
      <c r="DAH66" s="8"/>
      <c r="DAI66" s="8"/>
      <c r="DAJ66" s="8"/>
      <c r="DAK66" s="8"/>
      <c r="DAL66" s="8"/>
      <c r="DAM66" s="8"/>
      <c r="DAN66" s="8"/>
      <c r="DAO66" s="8"/>
      <c r="DAP66" s="8"/>
      <c r="DAQ66" s="8"/>
      <c r="DAR66" s="8"/>
      <c r="DAS66" s="8"/>
      <c r="DAT66" s="8"/>
      <c r="DAU66" s="8"/>
      <c r="DAV66" s="8"/>
      <c r="DAW66" s="8"/>
      <c r="DAX66" s="8"/>
      <c r="DAY66" s="8"/>
      <c r="DAZ66" s="8"/>
      <c r="DBA66" s="8"/>
      <c r="DBB66" s="8"/>
      <c r="DBC66" s="8"/>
      <c r="DBD66" s="8"/>
      <c r="DBE66" s="8"/>
      <c r="DBF66" s="8"/>
      <c r="DBG66" s="8"/>
      <c r="DBH66" s="8"/>
      <c r="DBI66" s="8"/>
      <c r="DBJ66" s="8"/>
      <c r="DBK66" s="8"/>
      <c r="DBL66" s="8"/>
      <c r="DBM66" s="8"/>
      <c r="DBN66" s="8"/>
      <c r="DBO66" s="8"/>
      <c r="DBP66" s="8"/>
      <c r="DBQ66" s="8"/>
      <c r="DBR66" s="8"/>
      <c r="DBS66" s="8"/>
      <c r="DBT66" s="8"/>
      <c r="DBU66" s="8"/>
      <c r="DBV66" s="8"/>
      <c r="DBW66" s="8"/>
      <c r="DBX66" s="8"/>
      <c r="DBY66" s="8"/>
      <c r="DBZ66" s="8"/>
      <c r="DCA66" s="8"/>
      <c r="DCB66" s="8"/>
      <c r="DCC66" s="8"/>
      <c r="DCD66" s="8"/>
      <c r="DCE66" s="8"/>
      <c r="DCF66" s="8"/>
      <c r="DCG66" s="8"/>
      <c r="DCH66" s="8"/>
      <c r="DCI66" s="8"/>
      <c r="DCJ66" s="8"/>
      <c r="DCK66" s="8"/>
      <c r="DCL66" s="8"/>
      <c r="DCM66" s="8"/>
      <c r="DCN66" s="8"/>
      <c r="DCO66" s="8"/>
      <c r="DCP66" s="8"/>
      <c r="DCQ66" s="8"/>
      <c r="DCR66" s="8"/>
      <c r="DCS66" s="8"/>
      <c r="DCT66" s="8"/>
      <c r="DCU66" s="8"/>
      <c r="DCV66" s="8"/>
      <c r="DCW66" s="8"/>
      <c r="DCX66" s="8"/>
      <c r="DCY66" s="8"/>
      <c r="DCZ66" s="8"/>
      <c r="DDA66" s="8"/>
      <c r="DDB66" s="8"/>
      <c r="DDC66" s="8"/>
      <c r="DDD66" s="8"/>
      <c r="DDE66" s="8"/>
      <c r="DDF66" s="8"/>
      <c r="DDG66" s="8"/>
      <c r="DDH66" s="8"/>
      <c r="DDI66" s="8"/>
      <c r="DDJ66" s="8"/>
      <c r="DDK66" s="8"/>
      <c r="DDL66" s="8"/>
      <c r="DDM66" s="8"/>
      <c r="DDN66" s="8"/>
      <c r="DDO66" s="8"/>
      <c r="DDP66" s="8"/>
      <c r="DDQ66" s="8"/>
      <c r="DDR66" s="8"/>
      <c r="DDS66" s="8"/>
      <c r="DDT66" s="8"/>
      <c r="DDU66" s="8"/>
      <c r="DDV66" s="8"/>
      <c r="DDW66" s="8"/>
      <c r="DDX66" s="8"/>
      <c r="DDY66" s="8"/>
      <c r="DDZ66" s="8"/>
      <c r="DEA66" s="8"/>
      <c r="DEB66" s="8"/>
      <c r="DEC66" s="8"/>
      <c r="DED66" s="8"/>
      <c r="DEE66" s="8"/>
      <c r="DEF66" s="8"/>
      <c r="DEG66" s="8"/>
      <c r="DEH66" s="8"/>
      <c r="DEI66" s="8"/>
      <c r="DEJ66" s="8"/>
      <c r="DEK66" s="8"/>
      <c r="DEL66" s="8"/>
      <c r="DEM66" s="8"/>
      <c r="DEN66" s="8"/>
      <c r="DEO66" s="8"/>
      <c r="DEP66" s="8"/>
      <c r="DEQ66" s="8"/>
      <c r="DER66" s="8"/>
      <c r="DES66" s="8"/>
      <c r="DET66" s="8"/>
      <c r="DEU66" s="8"/>
      <c r="DEV66" s="8"/>
      <c r="DEW66" s="8"/>
      <c r="DEX66" s="8"/>
      <c r="DEY66" s="8"/>
      <c r="DEZ66" s="8"/>
      <c r="DFA66" s="8"/>
      <c r="DFB66" s="8"/>
      <c r="DFC66" s="8"/>
      <c r="DFD66" s="8"/>
      <c r="DFE66" s="8"/>
      <c r="DFF66" s="8"/>
      <c r="DFG66" s="8"/>
      <c r="DFH66" s="8"/>
      <c r="DFI66" s="8"/>
      <c r="DFJ66" s="8"/>
      <c r="DFK66" s="8"/>
      <c r="DFL66" s="8"/>
      <c r="DFM66" s="8"/>
      <c r="DFN66" s="8"/>
      <c r="DFO66" s="8"/>
      <c r="DFP66" s="8"/>
      <c r="DFQ66" s="8"/>
      <c r="DFR66" s="8"/>
      <c r="DFS66" s="8"/>
      <c r="DFT66" s="8"/>
      <c r="DFU66" s="8"/>
      <c r="DFV66" s="8"/>
      <c r="DFW66" s="8"/>
      <c r="DFX66" s="8"/>
      <c r="DFY66" s="8"/>
      <c r="DFZ66" s="8"/>
      <c r="DGA66" s="8"/>
      <c r="DGB66" s="8"/>
      <c r="DGC66" s="8"/>
      <c r="DGD66" s="8"/>
      <c r="DGE66" s="8"/>
      <c r="DGF66" s="8"/>
      <c r="DGG66" s="8"/>
      <c r="DGH66" s="8"/>
      <c r="DGI66" s="8"/>
      <c r="DGJ66" s="8"/>
      <c r="DGK66" s="8"/>
      <c r="DGL66" s="8"/>
      <c r="DGM66" s="8"/>
      <c r="DGN66" s="8"/>
      <c r="DGO66" s="8"/>
      <c r="DGP66" s="8"/>
      <c r="DGQ66" s="8"/>
      <c r="DGR66" s="8"/>
      <c r="DGS66" s="8"/>
      <c r="DGT66" s="8"/>
      <c r="DGU66" s="8"/>
      <c r="DGV66" s="8"/>
      <c r="DGW66" s="8"/>
      <c r="DGX66" s="8"/>
      <c r="DGY66" s="8"/>
      <c r="DGZ66" s="8"/>
      <c r="DHA66" s="8"/>
      <c r="DHB66" s="8"/>
      <c r="DHC66" s="8"/>
      <c r="DHD66" s="8"/>
      <c r="DHE66" s="8"/>
      <c r="DHF66" s="8"/>
      <c r="DHG66" s="8"/>
      <c r="DHH66" s="8"/>
      <c r="DHI66" s="8"/>
      <c r="DHJ66" s="8"/>
      <c r="DHK66" s="8"/>
      <c r="DHL66" s="8"/>
      <c r="DHM66" s="8"/>
      <c r="DHN66" s="8"/>
      <c r="DHO66" s="8"/>
      <c r="DHP66" s="8"/>
      <c r="DHQ66" s="8"/>
      <c r="DHR66" s="8"/>
      <c r="DHS66" s="8"/>
      <c r="DHT66" s="8"/>
      <c r="DHU66" s="8"/>
      <c r="DHV66" s="8"/>
      <c r="DHW66" s="8"/>
      <c r="DHX66" s="8"/>
      <c r="DHY66" s="8"/>
      <c r="DHZ66" s="8"/>
      <c r="DIA66" s="8"/>
      <c r="DIB66" s="8"/>
      <c r="DIC66" s="8"/>
      <c r="DID66" s="8"/>
      <c r="DIE66" s="8"/>
      <c r="DIF66" s="8"/>
      <c r="DIG66" s="8"/>
      <c r="DIH66" s="8"/>
      <c r="DII66" s="8"/>
      <c r="DIJ66" s="8"/>
      <c r="DIK66" s="8"/>
      <c r="DIL66" s="8"/>
      <c r="DIM66" s="8"/>
      <c r="DIN66" s="8"/>
      <c r="DIO66" s="8"/>
      <c r="DIP66" s="8"/>
      <c r="DIQ66" s="8"/>
      <c r="DIR66" s="8"/>
      <c r="DIS66" s="8"/>
      <c r="DIT66" s="8"/>
      <c r="DIU66" s="8"/>
      <c r="DIV66" s="8"/>
      <c r="DIW66" s="8"/>
      <c r="DIX66" s="8"/>
      <c r="DIY66" s="8"/>
      <c r="DIZ66" s="8"/>
      <c r="DJA66" s="8"/>
      <c r="DJB66" s="8"/>
      <c r="DJC66" s="8"/>
      <c r="DJD66" s="8"/>
      <c r="DJE66" s="8"/>
      <c r="DJF66" s="8"/>
      <c r="DJG66" s="8"/>
      <c r="DJH66" s="8"/>
      <c r="DJI66" s="8"/>
      <c r="DJJ66" s="8"/>
      <c r="DJK66" s="8"/>
      <c r="DJL66" s="8"/>
      <c r="DJM66" s="8"/>
      <c r="DJN66" s="8"/>
      <c r="DJO66" s="8"/>
      <c r="DJP66" s="8"/>
      <c r="DJQ66" s="8"/>
      <c r="DJR66" s="8"/>
      <c r="DJS66" s="8"/>
      <c r="DJT66" s="8"/>
      <c r="DJU66" s="8"/>
      <c r="DJV66" s="8"/>
      <c r="DJW66" s="8"/>
      <c r="DJX66" s="8"/>
      <c r="DJY66" s="8"/>
      <c r="DJZ66" s="8"/>
      <c r="DKA66" s="8"/>
      <c r="DKB66" s="8"/>
      <c r="DKC66" s="8"/>
      <c r="DKD66" s="8"/>
      <c r="DKE66" s="8"/>
      <c r="DKF66" s="8"/>
      <c r="DKG66" s="8"/>
      <c r="DKH66" s="8"/>
      <c r="DKI66" s="8"/>
      <c r="DKJ66" s="8"/>
      <c r="DKK66" s="8"/>
      <c r="DKL66" s="8"/>
      <c r="DKM66" s="8"/>
      <c r="DKN66" s="8"/>
      <c r="DKO66" s="8"/>
      <c r="DKP66" s="8"/>
      <c r="DKQ66" s="8"/>
      <c r="DKR66" s="8"/>
      <c r="DKS66" s="8"/>
      <c r="DKT66" s="8"/>
      <c r="DKU66" s="8"/>
      <c r="DKV66" s="8"/>
      <c r="DKW66" s="8"/>
      <c r="DKX66" s="8"/>
      <c r="DKY66" s="8"/>
      <c r="DKZ66" s="8"/>
      <c r="DLA66" s="8"/>
      <c r="DLB66" s="8"/>
      <c r="DLC66" s="8"/>
      <c r="DLD66" s="8"/>
      <c r="DLE66" s="8"/>
      <c r="DLF66" s="8"/>
      <c r="DLG66" s="8"/>
      <c r="DLH66" s="8"/>
      <c r="DLI66" s="8"/>
      <c r="DLJ66" s="8"/>
      <c r="DLK66" s="8"/>
      <c r="DLL66" s="8"/>
      <c r="DLM66" s="8"/>
      <c r="DLN66" s="8"/>
      <c r="DLO66" s="8"/>
      <c r="DLP66" s="8"/>
      <c r="DLQ66" s="8"/>
      <c r="DLR66" s="8"/>
      <c r="DLS66" s="8"/>
      <c r="DLT66" s="8"/>
      <c r="DLU66" s="8"/>
      <c r="DLV66" s="8"/>
      <c r="DLW66" s="8"/>
      <c r="DLX66" s="8"/>
      <c r="DLY66" s="8"/>
      <c r="DLZ66" s="8"/>
      <c r="DMA66" s="8"/>
      <c r="DMB66" s="8"/>
      <c r="DMC66" s="8"/>
      <c r="DMD66" s="8"/>
      <c r="DME66" s="8"/>
      <c r="DMF66" s="8"/>
      <c r="DMG66" s="8"/>
      <c r="DMH66" s="8"/>
      <c r="DMI66" s="8"/>
      <c r="DMJ66" s="8"/>
      <c r="DMK66" s="8"/>
      <c r="DML66" s="8"/>
      <c r="DMM66" s="8"/>
      <c r="DMN66" s="8"/>
      <c r="DMO66" s="8"/>
      <c r="DMP66" s="8"/>
      <c r="DMQ66" s="8"/>
      <c r="DMR66" s="8"/>
      <c r="DMS66" s="8"/>
      <c r="DMT66" s="8"/>
      <c r="DMU66" s="8"/>
      <c r="DMV66" s="8"/>
      <c r="DMW66" s="8"/>
      <c r="DMX66" s="8"/>
      <c r="DMY66" s="8"/>
      <c r="DMZ66" s="8"/>
      <c r="DNA66" s="8"/>
      <c r="DNB66" s="8"/>
      <c r="DNC66" s="8"/>
      <c r="DND66" s="8"/>
      <c r="DNE66" s="8"/>
      <c r="DNF66" s="8"/>
      <c r="DNG66" s="8"/>
      <c r="DNH66" s="8"/>
      <c r="DNI66" s="8"/>
      <c r="DNJ66" s="8"/>
      <c r="DNK66" s="8"/>
      <c r="DNL66" s="8"/>
      <c r="DNM66" s="8"/>
      <c r="DNN66" s="8"/>
      <c r="DNO66" s="8"/>
      <c r="DNP66" s="8"/>
      <c r="DNQ66" s="8"/>
      <c r="DNR66" s="8"/>
      <c r="DNS66" s="8"/>
      <c r="DNT66" s="8"/>
      <c r="DNU66" s="8"/>
      <c r="DNV66" s="8"/>
      <c r="DNW66" s="8"/>
      <c r="DNX66" s="8"/>
      <c r="DNY66" s="8"/>
      <c r="DNZ66" s="8"/>
      <c r="DOA66" s="8"/>
      <c r="DOB66" s="8"/>
      <c r="DOC66" s="8"/>
      <c r="DOD66" s="8"/>
      <c r="DOE66" s="8"/>
      <c r="DOF66" s="8"/>
      <c r="DOG66" s="8"/>
      <c r="DOH66" s="8"/>
      <c r="DOI66" s="8"/>
      <c r="DOJ66" s="8"/>
      <c r="DOK66" s="8"/>
      <c r="DOL66" s="8"/>
      <c r="DOM66" s="8"/>
      <c r="DON66" s="8"/>
      <c r="DOO66" s="8"/>
      <c r="DOP66" s="8"/>
      <c r="DOQ66" s="8"/>
      <c r="DOR66" s="8"/>
      <c r="DOS66" s="8"/>
      <c r="DOT66" s="8"/>
      <c r="DOU66" s="8"/>
      <c r="DOV66" s="8"/>
      <c r="DOW66" s="8"/>
      <c r="DOX66" s="8"/>
      <c r="DOY66" s="8"/>
      <c r="DOZ66" s="8"/>
      <c r="DPA66" s="8"/>
      <c r="DPB66" s="8"/>
      <c r="DPC66" s="8"/>
      <c r="DPD66" s="8"/>
      <c r="DPE66" s="8"/>
      <c r="DPF66" s="8"/>
      <c r="DPG66" s="8"/>
      <c r="DPH66" s="8"/>
      <c r="DPI66" s="8"/>
      <c r="DPJ66" s="8"/>
      <c r="DPK66" s="8"/>
      <c r="DPL66" s="8"/>
      <c r="DPM66" s="8"/>
      <c r="DPN66" s="8"/>
      <c r="DPO66" s="8"/>
      <c r="DPP66" s="8"/>
      <c r="DPQ66" s="8"/>
      <c r="DPR66" s="8"/>
      <c r="DPS66" s="8"/>
      <c r="DPT66" s="8"/>
      <c r="DPU66" s="8"/>
      <c r="DPV66" s="8"/>
      <c r="DPW66" s="8"/>
      <c r="DPX66" s="8"/>
      <c r="DPY66" s="8"/>
      <c r="DPZ66" s="8"/>
      <c r="DQA66" s="8"/>
      <c r="DQB66" s="8"/>
      <c r="DQC66" s="8"/>
      <c r="DQD66" s="8"/>
      <c r="DQE66" s="8"/>
      <c r="DQF66" s="8"/>
      <c r="DQG66" s="8"/>
      <c r="DQH66" s="8"/>
      <c r="DQI66" s="8"/>
      <c r="DQJ66" s="8"/>
      <c r="DQK66" s="8"/>
      <c r="DQL66" s="8"/>
      <c r="DQM66" s="8"/>
      <c r="DQN66" s="8"/>
      <c r="DQO66" s="8"/>
      <c r="DQP66" s="8"/>
      <c r="DQQ66" s="8"/>
      <c r="DQR66" s="8"/>
      <c r="DQS66" s="8"/>
      <c r="DQT66" s="8"/>
      <c r="DQU66" s="8"/>
      <c r="DQV66" s="8"/>
      <c r="DQW66" s="8"/>
      <c r="DQX66" s="8"/>
      <c r="DQY66" s="8"/>
      <c r="DQZ66" s="8"/>
      <c r="DRA66" s="8"/>
      <c r="DRB66" s="8"/>
      <c r="DRC66" s="8"/>
      <c r="DRD66" s="8"/>
      <c r="DRE66" s="8"/>
      <c r="DRF66" s="8"/>
      <c r="DRG66" s="8"/>
      <c r="DRH66" s="8"/>
      <c r="DRI66" s="8"/>
      <c r="DRJ66" s="8"/>
      <c r="DRK66" s="8"/>
      <c r="DRL66" s="8"/>
      <c r="DRM66" s="8"/>
      <c r="DRN66" s="8"/>
      <c r="DRO66" s="8"/>
      <c r="DRP66" s="8"/>
      <c r="DRQ66" s="8"/>
      <c r="DRR66" s="8"/>
      <c r="DRS66" s="8"/>
      <c r="DRT66" s="8"/>
      <c r="DRU66" s="8"/>
      <c r="DRV66" s="8"/>
      <c r="DRW66" s="8"/>
      <c r="DRX66" s="8"/>
      <c r="DRY66" s="8"/>
      <c r="DRZ66" s="8"/>
      <c r="DSA66" s="8"/>
      <c r="DSB66" s="8"/>
      <c r="DSC66" s="8"/>
      <c r="DSD66" s="8"/>
      <c r="DSE66" s="8"/>
      <c r="DSF66" s="8"/>
      <c r="DSG66" s="8"/>
      <c r="DSH66" s="8"/>
      <c r="DSI66" s="8"/>
      <c r="DSJ66" s="8"/>
      <c r="DSK66" s="8"/>
      <c r="DSL66" s="8"/>
      <c r="DSM66" s="8"/>
      <c r="DSN66" s="8"/>
      <c r="DSO66" s="8"/>
      <c r="DSP66" s="8"/>
      <c r="DSQ66" s="8"/>
      <c r="DSR66" s="8"/>
      <c r="DSS66" s="8"/>
      <c r="DST66" s="8"/>
      <c r="DSU66" s="8"/>
      <c r="DSV66" s="8"/>
      <c r="DSW66" s="8"/>
      <c r="DSX66" s="8"/>
      <c r="DSY66" s="8"/>
      <c r="DSZ66" s="8"/>
      <c r="DTA66" s="8"/>
      <c r="DTB66" s="8"/>
      <c r="DTC66" s="8"/>
      <c r="DTD66" s="8"/>
      <c r="DTE66" s="8"/>
      <c r="DTF66" s="8"/>
      <c r="DTG66" s="8"/>
      <c r="DTH66" s="8"/>
      <c r="DTI66" s="8"/>
      <c r="DTJ66" s="8"/>
      <c r="DTK66" s="8"/>
      <c r="DTL66" s="8"/>
      <c r="DTM66" s="8"/>
      <c r="DTN66" s="8"/>
      <c r="DTO66" s="8"/>
      <c r="DTP66" s="8"/>
      <c r="DTQ66" s="8"/>
      <c r="DTR66" s="8"/>
      <c r="DTS66" s="8"/>
      <c r="DTT66" s="8"/>
      <c r="DTU66" s="8"/>
      <c r="DTV66" s="8"/>
      <c r="DTW66" s="8"/>
      <c r="DTX66" s="8"/>
      <c r="DTY66" s="8"/>
      <c r="DTZ66" s="8"/>
      <c r="DUA66" s="8"/>
      <c r="DUB66" s="8"/>
      <c r="DUC66" s="8"/>
      <c r="DUD66" s="8"/>
      <c r="DUE66" s="8"/>
      <c r="DUF66" s="8"/>
      <c r="DUG66" s="8"/>
      <c r="DUH66" s="8"/>
      <c r="DUI66" s="8"/>
      <c r="DUJ66" s="8"/>
      <c r="DUK66" s="8"/>
      <c r="DUL66" s="8"/>
      <c r="DUM66" s="8"/>
      <c r="DUN66" s="8"/>
      <c r="DUO66" s="8"/>
      <c r="DUP66" s="8"/>
      <c r="DUQ66" s="8"/>
      <c r="DUR66" s="8"/>
      <c r="DUS66" s="8"/>
      <c r="DUT66" s="8"/>
      <c r="DUU66" s="8"/>
      <c r="DUV66" s="8"/>
      <c r="DUW66" s="8"/>
      <c r="DUX66" s="8"/>
      <c r="DUY66" s="8"/>
      <c r="DUZ66" s="8"/>
      <c r="DVA66" s="8"/>
      <c r="DVB66" s="8"/>
      <c r="DVC66" s="8"/>
      <c r="DVD66" s="8"/>
      <c r="DVE66" s="8"/>
      <c r="DVF66" s="8"/>
      <c r="DVG66" s="8"/>
      <c r="DVH66" s="8"/>
      <c r="DVI66" s="8"/>
      <c r="DVJ66" s="8"/>
      <c r="DVK66" s="8"/>
      <c r="DVL66" s="8"/>
      <c r="DVM66" s="8"/>
      <c r="DVN66" s="8"/>
      <c r="DVO66" s="8"/>
      <c r="DVP66" s="8"/>
      <c r="DVQ66" s="8"/>
      <c r="DVR66" s="8"/>
      <c r="DVS66" s="8"/>
      <c r="DVT66" s="8"/>
      <c r="DVU66" s="8"/>
      <c r="DVV66" s="8"/>
      <c r="DVW66" s="8"/>
      <c r="DVX66" s="8"/>
      <c r="DVY66" s="8"/>
      <c r="DVZ66" s="8"/>
      <c r="DWA66" s="8"/>
      <c r="DWB66" s="8"/>
      <c r="DWC66" s="8"/>
      <c r="DWD66" s="8"/>
      <c r="DWE66" s="8"/>
      <c r="DWF66" s="8"/>
      <c r="DWG66" s="8"/>
      <c r="DWH66" s="8"/>
      <c r="DWI66" s="8"/>
      <c r="DWJ66" s="8"/>
      <c r="DWK66" s="8"/>
      <c r="DWL66" s="8"/>
      <c r="DWM66" s="8"/>
      <c r="DWN66" s="8"/>
      <c r="DWO66" s="8"/>
      <c r="DWP66" s="8"/>
      <c r="DWQ66" s="8"/>
      <c r="DWR66" s="8"/>
      <c r="DWS66" s="8"/>
      <c r="DWT66" s="8"/>
      <c r="DWU66" s="8"/>
      <c r="DWV66" s="8"/>
      <c r="DWW66" s="8"/>
      <c r="DWX66" s="8"/>
      <c r="DWY66" s="8"/>
      <c r="DWZ66" s="8"/>
      <c r="DXA66" s="8"/>
      <c r="DXB66" s="8"/>
      <c r="DXC66" s="8"/>
      <c r="DXD66" s="8"/>
      <c r="DXE66" s="8"/>
      <c r="DXF66" s="8"/>
      <c r="DXG66" s="8"/>
      <c r="DXH66" s="8"/>
      <c r="DXI66" s="8"/>
      <c r="DXJ66" s="8"/>
      <c r="DXK66" s="8"/>
      <c r="DXL66" s="8"/>
      <c r="DXM66" s="8"/>
      <c r="DXN66" s="8"/>
      <c r="DXO66" s="8"/>
      <c r="DXP66" s="8"/>
      <c r="DXQ66" s="8"/>
      <c r="DXR66" s="8"/>
      <c r="DXS66" s="8"/>
      <c r="DXT66" s="8"/>
      <c r="DXU66" s="8"/>
      <c r="DXV66" s="8"/>
      <c r="DXW66" s="8"/>
      <c r="DXX66" s="8"/>
      <c r="DXY66" s="8"/>
      <c r="DXZ66" s="8"/>
      <c r="DYA66" s="8"/>
      <c r="DYB66" s="8"/>
      <c r="DYC66" s="8"/>
      <c r="DYD66" s="8"/>
      <c r="DYE66" s="8"/>
      <c r="DYF66" s="8"/>
      <c r="DYG66" s="8"/>
      <c r="DYH66" s="8"/>
      <c r="DYI66" s="8"/>
      <c r="DYJ66" s="8"/>
      <c r="DYK66" s="8"/>
      <c r="DYL66" s="8"/>
      <c r="DYM66" s="8"/>
      <c r="DYN66" s="8"/>
      <c r="DYO66" s="8"/>
      <c r="DYP66" s="8"/>
      <c r="DYQ66" s="8"/>
      <c r="DYR66" s="8"/>
      <c r="DYS66" s="8"/>
      <c r="DYT66" s="8"/>
      <c r="DYU66" s="8"/>
      <c r="DYV66" s="8"/>
      <c r="DYW66" s="8"/>
      <c r="DYX66" s="8"/>
      <c r="DYY66" s="8"/>
      <c r="DYZ66" s="8"/>
      <c r="DZA66" s="8"/>
      <c r="DZB66" s="8"/>
      <c r="DZC66" s="8"/>
      <c r="DZD66" s="8"/>
      <c r="DZE66" s="8"/>
      <c r="DZF66" s="8"/>
      <c r="DZG66" s="8"/>
      <c r="DZH66" s="8"/>
      <c r="DZI66" s="8"/>
      <c r="DZJ66" s="8"/>
      <c r="DZK66" s="8"/>
      <c r="DZL66" s="8"/>
      <c r="DZM66" s="8"/>
      <c r="DZN66" s="8"/>
      <c r="DZO66" s="8"/>
      <c r="DZP66" s="8"/>
      <c r="DZQ66" s="8"/>
      <c r="DZR66" s="8"/>
      <c r="DZS66" s="8"/>
      <c r="DZT66" s="8"/>
      <c r="DZU66" s="8"/>
      <c r="DZV66" s="8"/>
      <c r="DZW66" s="8"/>
      <c r="DZX66" s="8"/>
      <c r="DZY66" s="8"/>
      <c r="DZZ66" s="8"/>
      <c r="EAA66" s="8"/>
      <c r="EAB66" s="8"/>
      <c r="EAC66" s="8"/>
      <c r="EAD66" s="8"/>
      <c r="EAE66" s="8"/>
      <c r="EAF66" s="8"/>
      <c r="EAG66" s="8"/>
      <c r="EAH66" s="8"/>
      <c r="EAI66" s="8"/>
      <c r="EAJ66" s="8"/>
      <c r="EAK66" s="8"/>
      <c r="EAL66" s="8"/>
      <c r="EAM66" s="8"/>
      <c r="EAN66" s="8"/>
      <c r="EAO66" s="8"/>
      <c r="EAP66" s="8"/>
      <c r="EAQ66" s="8"/>
      <c r="EAR66" s="8"/>
      <c r="EAS66" s="8"/>
      <c r="EAT66" s="8"/>
      <c r="EAU66" s="8"/>
      <c r="EAV66" s="8"/>
      <c r="EAW66" s="8"/>
      <c r="EAX66" s="8"/>
      <c r="EAY66" s="8"/>
      <c r="EAZ66" s="8"/>
      <c r="EBA66" s="8"/>
      <c r="EBB66" s="8"/>
      <c r="EBC66" s="8"/>
      <c r="EBD66" s="8"/>
      <c r="EBE66" s="8"/>
      <c r="EBF66" s="8"/>
      <c r="EBG66" s="8"/>
      <c r="EBH66" s="8"/>
      <c r="EBI66" s="8"/>
      <c r="EBJ66" s="8"/>
      <c r="EBK66" s="8"/>
      <c r="EBL66" s="8"/>
      <c r="EBM66" s="8"/>
      <c r="EBN66" s="8"/>
      <c r="EBO66" s="8"/>
      <c r="EBP66" s="8"/>
      <c r="EBQ66" s="8"/>
      <c r="EBR66" s="8"/>
      <c r="EBS66" s="8"/>
      <c r="EBT66" s="8"/>
      <c r="EBU66" s="8"/>
      <c r="EBV66" s="8"/>
      <c r="EBW66" s="8"/>
      <c r="EBX66" s="8"/>
      <c r="EBY66" s="8"/>
      <c r="EBZ66" s="8"/>
      <c r="ECA66" s="8"/>
      <c r="ECB66" s="8"/>
      <c r="ECC66" s="8"/>
      <c r="ECD66" s="8"/>
      <c r="ECE66" s="8"/>
      <c r="ECF66" s="8"/>
      <c r="ECG66" s="8"/>
      <c r="ECH66" s="8"/>
      <c r="ECI66" s="8"/>
      <c r="ECJ66" s="8"/>
      <c r="ECK66" s="8"/>
      <c r="ECL66" s="8"/>
      <c r="ECM66" s="8"/>
      <c r="ECN66" s="8"/>
      <c r="ECO66" s="8"/>
      <c r="ECP66" s="8"/>
      <c r="ECQ66" s="8"/>
      <c r="ECR66" s="8"/>
      <c r="ECS66" s="8"/>
      <c r="ECT66" s="8"/>
      <c r="ECU66" s="8"/>
      <c r="ECV66" s="8"/>
      <c r="ECW66" s="8"/>
      <c r="ECX66" s="8"/>
      <c r="ECY66" s="8"/>
      <c r="ECZ66" s="8"/>
      <c r="EDA66" s="8"/>
      <c r="EDB66" s="8"/>
      <c r="EDC66" s="8"/>
      <c r="EDD66" s="8"/>
      <c r="EDE66" s="8"/>
      <c r="EDF66" s="8"/>
      <c r="EDG66" s="8"/>
      <c r="EDH66" s="8"/>
      <c r="EDI66" s="8"/>
      <c r="EDJ66" s="8"/>
      <c r="EDK66" s="8"/>
      <c r="EDL66" s="8"/>
      <c r="EDM66" s="8"/>
      <c r="EDN66" s="8"/>
      <c r="EDO66" s="8"/>
      <c r="EDP66" s="8"/>
      <c r="EDQ66" s="8"/>
      <c r="EDR66" s="8"/>
      <c r="EDS66" s="8"/>
      <c r="EDT66" s="8"/>
      <c r="EDU66" s="8"/>
      <c r="EDV66" s="8"/>
      <c r="EDW66" s="8"/>
      <c r="EDX66" s="8"/>
      <c r="EDY66" s="8"/>
      <c r="EDZ66" s="8"/>
      <c r="EEA66" s="8"/>
      <c r="EEB66" s="8"/>
      <c r="EEC66" s="8"/>
      <c r="EED66" s="8"/>
      <c r="EEE66" s="8"/>
      <c r="EEF66" s="8"/>
      <c r="EEG66" s="8"/>
      <c r="EEH66" s="8"/>
      <c r="EEI66" s="8"/>
      <c r="EEJ66" s="8"/>
      <c r="EEK66" s="8"/>
      <c r="EEL66" s="8"/>
      <c r="EEM66" s="8"/>
      <c r="EEN66" s="8"/>
      <c r="EEO66" s="8"/>
      <c r="EEP66" s="8"/>
      <c r="EEQ66" s="8"/>
      <c r="EER66" s="8"/>
      <c r="EES66" s="8"/>
      <c r="EET66" s="8"/>
      <c r="EEU66" s="8"/>
      <c r="EEV66" s="8"/>
      <c r="EEW66" s="8"/>
      <c r="EEX66" s="8"/>
      <c r="EEY66" s="8"/>
      <c r="EEZ66" s="8"/>
      <c r="EFA66" s="8"/>
      <c r="EFB66" s="8"/>
      <c r="EFC66" s="8"/>
      <c r="EFD66" s="8"/>
      <c r="EFE66" s="8"/>
      <c r="EFF66" s="8"/>
      <c r="EFG66" s="8"/>
      <c r="EFH66" s="8"/>
      <c r="EFI66" s="8"/>
      <c r="EFJ66" s="8"/>
      <c r="EFK66" s="8"/>
      <c r="EFL66" s="8"/>
      <c r="EFM66" s="8"/>
      <c r="EFN66" s="8"/>
      <c r="EFO66" s="8"/>
      <c r="EFP66" s="8"/>
      <c r="EFQ66" s="8"/>
      <c r="EFR66" s="8"/>
      <c r="EFS66" s="8"/>
      <c r="EFT66" s="8"/>
      <c r="EFU66" s="8"/>
      <c r="EFV66" s="8"/>
      <c r="EFW66" s="8"/>
      <c r="EFX66" s="8"/>
      <c r="EFY66" s="8"/>
      <c r="EFZ66" s="8"/>
      <c r="EGA66" s="8"/>
      <c r="EGB66" s="8"/>
      <c r="EGC66" s="8"/>
      <c r="EGD66" s="8"/>
      <c r="EGE66" s="8"/>
      <c r="EGF66" s="8"/>
      <c r="EGG66" s="8"/>
      <c r="EGH66" s="8"/>
      <c r="EGI66" s="8"/>
      <c r="EGJ66" s="8"/>
      <c r="EGK66" s="8"/>
      <c r="EGL66" s="8"/>
      <c r="EGM66" s="8"/>
      <c r="EGN66" s="8"/>
      <c r="EGO66" s="8"/>
      <c r="EGP66" s="8"/>
      <c r="EGQ66" s="8"/>
      <c r="EGR66" s="8"/>
      <c r="EGS66" s="8"/>
      <c r="EGT66" s="8"/>
      <c r="EGU66" s="8"/>
      <c r="EGV66" s="8"/>
      <c r="EGW66" s="8"/>
      <c r="EGX66" s="8"/>
      <c r="EGY66" s="8"/>
      <c r="EGZ66" s="8"/>
      <c r="EHA66" s="8"/>
      <c r="EHB66" s="8"/>
      <c r="EHC66" s="8"/>
      <c r="EHD66" s="8"/>
      <c r="EHE66" s="8"/>
      <c r="EHF66" s="8"/>
      <c r="EHG66" s="8"/>
      <c r="EHH66" s="8"/>
      <c r="EHI66" s="8"/>
      <c r="EHJ66" s="8"/>
      <c r="EHK66" s="8"/>
      <c r="EHL66" s="8"/>
      <c r="EHM66" s="8"/>
      <c r="EHN66" s="8"/>
      <c r="EHO66" s="8"/>
      <c r="EHP66" s="8"/>
      <c r="EHQ66" s="8"/>
      <c r="EHR66" s="8"/>
      <c r="EHS66" s="8"/>
      <c r="EHT66" s="8"/>
      <c r="EHU66" s="8"/>
      <c r="EHV66" s="8"/>
      <c r="EHW66" s="8"/>
      <c r="EHX66" s="8"/>
      <c r="EHY66" s="8"/>
      <c r="EHZ66" s="8"/>
      <c r="EIA66" s="8"/>
      <c r="EIB66" s="8"/>
      <c r="EIC66" s="8"/>
      <c r="EID66" s="8"/>
      <c r="EIE66" s="8"/>
      <c r="EIF66" s="8"/>
      <c r="EIG66" s="8"/>
      <c r="EIH66" s="8"/>
      <c r="EII66" s="8"/>
      <c r="EIJ66" s="8"/>
      <c r="EIK66" s="8"/>
      <c r="EIL66" s="8"/>
      <c r="EIM66" s="8"/>
      <c r="EIN66" s="8"/>
      <c r="EIO66" s="8"/>
      <c r="EIP66" s="8"/>
      <c r="EIQ66" s="8"/>
      <c r="EIR66" s="8"/>
      <c r="EIS66" s="8"/>
      <c r="EIT66" s="8"/>
      <c r="EIU66" s="8"/>
      <c r="EIV66" s="8"/>
      <c r="EIW66" s="8"/>
      <c r="EIX66" s="8"/>
      <c r="EIY66" s="8"/>
      <c r="EIZ66" s="8"/>
      <c r="EJA66" s="8"/>
      <c r="EJB66" s="8"/>
      <c r="EJC66" s="8"/>
      <c r="EJD66" s="8"/>
      <c r="EJE66" s="8"/>
      <c r="EJF66" s="8"/>
      <c r="EJG66" s="8"/>
      <c r="EJH66" s="8"/>
      <c r="EJI66" s="8"/>
      <c r="EJJ66" s="8"/>
      <c r="EJK66" s="8"/>
      <c r="EJL66" s="8"/>
      <c r="EJM66" s="8"/>
      <c r="EJN66" s="8"/>
      <c r="EJO66" s="8"/>
      <c r="EJP66" s="8"/>
      <c r="EJQ66" s="8"/>
      <c r="EJR66" s="8"/>
      <c r="EJS66" s="8"/>
      <c r="EJT66" s="8"/>
      <c r="EJU66" s="8"/>
      <c r="EJV66" s="8"/>
      <c r="EJW66" s="8"/>
      <c r="EJX66" s="8"/>
      <c r="EJY66" s="8"/>
      <c r="EJZ66" s="8"/>
      <c r="EKA66" s="8"/>
      <c r="EKB66" s="8"/>
      <c r="EKC66" s="8"/>
      <c r="EKD66" s="8"/>
      <c r="EKE66" s="8"/>
      <c r="EKF66" s="8"/>
      <c r="EKG66" s="8"/>
      <c r="EKH66" s="8"/>
      <c r="EKI66" s="8"/>
      <c r="EKJ66" s="8"/>
      <c r="EKK66" s="8"/>
      <c r="EKL66" s="8"/>
      <c r="EKM66" s="8"/>
      <c r="EKN66" s="8"/>
      <c r="EKO66" s="8"/>
      <c r="EKP66" s="8"/>
      <c r="EKQ66" s="8"/>
      <c r="EKR66" s="8"/>
      <c r="EKS66" s="8"/>
      <c r="EKT66" s="8"/>
      <c r="EKU66" s="8"/>
      <c r="EKV66" s="8"/>
      <c r="EKW66" s="8"/>
      <c r="EKX66" s="8"/>
      <c r="EKY66" s="8"/>
      <c r="EKZ66" s="8"/>
      <c r="ELA66" s="8"/>
      <c r="ELB66" s="8"/>
      <c r="ELC66" s="8"/>
      <c r="ELD66" s="8"/>
      <c r="ELE66" s="8"/>
      <c r="ELF66" s="8"/>
      <c r="ELG66" s="8"/>
      <c r="ELH66" s="8"/>
      <c r="ELI66" s="8"/>
      <c r="ELJ66" s="8"/>
      <c r="ELK66" s="8"/>
      <c r="ELL66" s="8"/>
      <c r="ELM66" s="8"/>
      <c r="ELN66" s="8"/>
      <c r="ELO66" s="8"/>
      <c r="ELP66" s="8"/>
      <c r="ELQ66" s="8"/>
      <c r="ELR66" s="8"/>
      <c r="ELS66" s="8"/>
      <c r="ELT66" s="8"/>
      <c r="ELU66" s="8"/>
      <c r="ELV66" s="8"/>
      <c r="ELW66" s="8"/>
      <c r="ELX66" s="8"/>
      <c r="ELY66" s="8"/>
      <c r="ELZ66" s="8"/>
      <c r="EMA66" s="8"/>
      <c r="EMB66" s="8"/>
      <c r="EMC66" s="8"/>
      <c r="EMD66" s="8"/>
      <c r="EME66" s="8"/>
      <c r="EMF66" s="8"/>
      <c r="EMG66" s="8"/>
      <c r="EMH66" s="8"/>
      <c r="EMI66" s="8"/>
      <c r="EMJ66" s="8"/>
      <c r="EMK66" s="8"/>
      <c r="EML66" s="8"/>
      <c r="EMM66" s="8"/>
      <c r="EMN66" s="8"/>
      <c r="EMO66" s="8"/>
      <c r="EMP66" s="8"/>
      <c r="EMQ66" s="8"/>
      <c r="EMR66" s="8"/>
      <c r="EMS66" s="8"/>
      <c r="EMT66" s="8"/>
      <c r="EMU66" s="8"/>
      <c r="EMV66" s="8"/>
      <c r="EMW66" s="8"/>
      <c r="EMX66" s="8"/>
      <c r="EMY66" s="8"/>
      <c r="EMZ66" s="8"/>
      <c r="ENA66" s="8"/>
      <c r="ENB66" s="8"/>
      <c r="ENC66" s="8"/>
      <c r="END66" s="8"/>
      <c r="ENE66" s="8"/>
      <c r="ENF66" s="8"/>
      <c r="ENG66" s="8"/>
      <c r="ENH66" s="8"/>
      <c r="ENI66" s="8"/>
      <c r="ENJ66" s="8"/>
      <c r="ENK66" s="8"/>
      <c r="ENL66" s="8"/>
      <c r="ENM66" s="8"/>
      <c r="ENN66" s="8"/>
      <c r="ENO66" s="8"/>
      <c r="ENP66" s="8"/>
      <c r="ENQ66" s="8"/>
      <c r="ENR66" s="8"/>
      <c r="ENS66" s="8"/>
      <c r="ENT66" s="8"/>
      <c r="ENU66" s="8"/>
      <c r="ENV66" s="8"/>
      <c r="ENW66" s="8"/>
      <c r="ENX66" s="8"/>
      <c r="ENY66" s="8"/>
      <c r="ENZ66" s="8"/>
      <c r="EOA66" s="8"/>
      <c r="EOB66" s="8"/>
      <c r="EOC66" s="8"/>
      <c r="EOD66" s="8"/>
      <c r="EOE66" s="8"/>
      <c r="EOF66" s="8"/>
      <c r="EOG66" s="8"/>
      <c r="EOH66" s="8"/>
      <c r="EOI66" s="8"/>
      <c r="EOJ66" s="8"/>
      <c r="EOK66" s="8"/>
      <c r="EOL66" s="8"/>
      <c r="EOM66" s="8"/>
      <c r="EON66" s="8"/>
      <c r="EOO66" s="8"/>
      <c r="EOP66" s="8"/>
      <c r="EOQ66" s="8"/>
      <c r="EOR66" s="8"/>
      <c r="EOS66" s="8"/>
      <c r="EOT66" s="8"/>
      <c r="EOU66" s="8"/>
      <c r="EOV66" s="8"/>
      <c r="EOW66" s="8"/>
      <c r="EOX66" s="8"/>
      <c r="EOY66" s="8"/>
      <c r="EOZ66" s="8"/>
      <c r="EPA66" s="8"/>
      <c r="EPB66" s="8"/>
      <c r="EPC66" s="8"/>
      <c r="EPD66" s="8"/>
      <c r="EPE66" s="8"/>
      <c r="EPF66" s="8"/>
      <c r="EPG66" s="8"/>
      <c r="EPH66" s="8"/>
      <c r="EPI66" s="8"/>
      <c r="EPJ66" s="8"/>
      <c r="EPK66" s="8"/>
      <c r="EPL66" s="8"/>
      <c r="EPM66" s="8"/>
      <c r="EPN66" s="8"/>
      <c r="EPO66" s="8"/>
      <c r="EPP66" s="8"/>
      <c r="EPQ66" s="8"/>
      <c r="EPR66" s="8"/>
      <c r="EPS66" s="8"/>
      <c r="EPT66" s="8"/>
      <c r="EPU66" s="8"/>
      <c r="EPV66" s="8"/>
      <c r="EPW66" s="8"/>
      <c r="EPX66" s="8"/>
      <c r="EPY66" s="8"/>
      <c r="EPZ66" s="8"/>
      <c r="EQA66" s="8"/>
      <c r="EQB66" s="8"/>
      <c r="EQC66" s="8"/>
      <c r="EQD66" s="8"/>
      <c r="EQE66" s="8"/>
      <c r="EQF66" s="8"/>
      <c r="EQG66" s="8"/>
      <c r="EQH66" s="8"/>
      <c r="EQI66" s="8"/>
      <c r="EQJ66" s="8"/>
      <c r="EQK66" s="8"/>
      <c r="EQL66" s="8"/>
      <c r="EQM66" s="8"/>
      <c r="EQN66" s="8"/>
      <c r="EQO66" s="8"/>
      <c r="EQP66" s="8"/>
      <c r="EQQ66" s="8"/>
      <c r="EQR66" s="8"/>
      <c r="EQS66" s="8"/>
      <c r="EQT66" s="8"/>
      <c r="EQU66" s="8"/>
      <c r="EQV66" s="8"/>
      <c r="EQW66" s="8"/>
      <c r="EQX66" s="8"/>
      <c r="EQY66" s="8"/>
      <c r="EQZ66" s="8"/>
      <c r="ERA66" s="8"/>
      <c r="ERB66" s="8"/>
      <c r="ERC66" s="8"/>
      <c r="ERD66" s="8"/>
      <c r="ERE66" s="8"/>
      <c r="ERF66" s="8"/>
      <c r="ERG66" s="8"/>
      <c r="ERH66" s="8"/>
      <c r="ERI66" s="8"/>
      <c r="ERJ66" s="8"/>
      <c r="ERK66" s="8"/>
      <c r="ERL66" s="8"/>
      <c r="ERM66" s="8"/>
      <c r="ERN66" s="8"/>
      <c r="ERO66" s="8"/>
      <c r="ERP66" s="8"/>
      <c r="ERQ66" s="8"/>
      <c r="ERR66" s="8"/>
      <c r="ERS66" s="8"/>
      <c r="ERT66" s="8"/>
      <c r="ERU66" s="8"/>
      <c r="ERV66" s="8"/>
      <c r="ERW66" s="8"/>
      <c r="ERX66" s="8"/>
      <c r="ERY66" s="8"/>
      <c r="ERZ66" s="8"/>
      <c r="ESA66" s="8"/>
      <c r="ESB66" s="8"/>
      <c r="ESC66" s="8"/>
      <c r="ESD66" s="8"/>
      <c r="ESE66" s="8"/>
      <c r="ESF66" s="8"/>
      <c r="ESG66" s="8"/>
      <c r="ESH66" s="8"/>
      <c r="ESI66" s="8"/>
      <c r="ESJ66" s="8"/>
      <c r="ESK66" s="8"/>
      <c r="ESL66" s="8"/>
      <c r="ESM66" s="8"/>
      <c r="ESN66" s="8"/>
      <c r="ESO66" s="8"/>
      <c r="ESP66" s="8"/>
      <c r="ESQ66" s="8"/>
      <c r="ESR66" s="8"/>
      <c r="ESS66" s="8"/>
      <c r="EST66" s="8"/>
      <c r="ESU66" s="8"/>
      <c r="ESV66" s="8"/>
      <c r="ESW66" s="8"/>
      <c r="ESX66" s="8"/>
      <c r="ESY66" s="8"/>
      <c r="ESZ66" s="8"/>
      <c r="ETA66" s="8"/>
      <c r="ETB66" s="8"/>
      <c r="ETC66" s="8"/>
      <c r="ETD66" s="8"/>
      <c r="ETE66" s="8"/>
      <c r="ETF66" s="8"/>
      <c r="ETG66" s="8"/>
      <c r="ETH66" s="8"/>
      <c r="ETI66" s="8"/>
      <c r="ETJ66" s="8"/>
      <c r="ETK66" s="8"/>
      <c r="ETL66" s="8"/>
      <c r="ETM66" s="8"/>
      <c r="ETN66" s="8"/>
      <c r="ETO66" s="8"/>
      <c r="ETP66" s="8"/>
      <c r="ETQ66" s="8"/>
      <c r="ETR66" s="8"/>
      <c r="ETS66" s="8"/>
      <c r="ETT66" s="8"/>
      <c r="ETU66" s="8"/>
      <c r="ETV66" s="8"/>
      <c r="ETW66" s="8"/>
      <c r="ETX66" s="8"/>
      <c r="ETY66" s="8"/>
      <c r="ETZ66" s="8"/>
      <c r="EUA66" s="8"/>
      <c r="EUB66" s="8"/>
      <c r="EUC66" s="8"/>
      <c r="EUD66" s="8"/>
      <c r="EUE66" s="8"/>
      <c r="EUF66" s="8"/>
      <c r="EUG66" s="8"/>
      <c r="EUH66" s="8"/>
      <c r="EUI66" s="8"/>
      <c r="EUJ66" s="8"/>
      <c r="EUK66" s="8"/>
      <c r="EUL66" s="8"/>
      <c r="EUM66" s="8"/>
      <c r="EUN66" s="8"/>
      <c r="EUO66" s="8"/>
      <c r="EUP66" s="8"/>
      <c r="EUQ66" s="8"/>
      <c r="EUR66" s="8"/>
      <c r="EUS66" s="8"/>
      <c r="EUT66" s="8"/>
      <c r="EUU66" s="8"/>
      <c r="EUV66" s="8"/>
      <c r="EUW66" s="8"/>
      <c r="EUX66" s="8"/>
      <c r="EUY66" s="8"/>
      <c r="EUZ66" s="8"/>
      <c r="EVA66" s="8"/>
      <c r="EVB66" s="8"/>
      <c r="EVC66" s="8"/>
      <c r="EVD66" s="8"/>
      <c r="EVE66" s="8"/>
      <c r="EVF66" s="8"/>
      <c r="EVG66" s="8"/>
      <c r="EVH66" s="8"/>
      <c r="EVI66" s="8"/>
      <c r="EVJ66" s="8"/>
      <c r="EVK66" s="8"/>
      <c r="EVL66" s="8"/>
      <c r="EVM66" s="8"/>
      <c r="EVN66" s="8"/>
      <c r="EVO66" s="8"/>
      <c r="EVP66" s="8"/>
      <c r="EVQ66" s="8"/>
      <c r="EVR66" s="8"/>
      <c r="EVS66" s="8"/>
      <c r="EVT66" s="8"/>
      <c r="EVU66" s="8"/>
      <c r="EVV66" s="8"/>
      <c r="EVW66" s="8"/>
      <c r="EVX66" s="8"/>
      <c r="EVY66" s="8"/>
      <c r="EVZ66" s="8"/>
      <c r="EWA66" s="8"/>
      <c r="EWB66" s="8"/>
      <c r="EWC66" s="8"/>
      <c r="EWD66" s="8"/>
      <c r="EWE66" s="8"/>
      <c r="EWF66" s="8"/>
      <c r="EWG66" s="8"/>
      <c r="EWH66" s="8"/>
      <c r="EWI66" s="8"/>
      <c r="EWJ66" s="8"/>
      <c r="EWK66" s="8"/>
      <c r="EWL66" s="8"/>
      <c r="EWM66" s="8"/>
      <c r="EWN66" s="8"/>
      <c r="EWO66" s="8"/>
      <c r="EWP66" s="8"/>
      <c r="EWQ66" s="8"/>
      <c r="EWR66" s="8"/>
      <c r="EWS66" s="8"/>
      <c r="EWT66" s="8"/>
      <c r="EWU66" s="8"/>
      <c r="EWV66" s="8"/>
      <c r="EWW66" s="8"/>
      <c r="EWX66" s="8"/>
      <c r="EWY66" s="8"/>
      <c r="EWZ66" s="8"/>
      <c r="EXA66" s="8"/>
      <c r="EXB66" s="8"/>
      <c r="EXC66" s="8"/>
      <c r="EXD66" s="8"/>
      <c r="EXE66" s="8"/>
      <c r="EXF66" s="8"/>
      <c r="EXG66" s="8"/>
      <c r="EXH66" s="8"/>
      <c r="EXI66" s="8"/>
      <c r="EXJ66" s="8"/>
      <c r="EXK66" s="8"/>
      <c r="EXL66" s="8"/>
      <c r="EXM66" s="8"/>
      <c r="EXN66" s="8"/>
      <c r="EXO66" s="8"/>
      <c r="EXP66" s="8"/>
      <c r="EXQ66" s="8"/>
      <c r="EXR66" s="8"/>
      <c r="EXS66" s="8"/>
      <c r="EXT66" s="8"/>
      <c r="EXU66" s="8"/>
      <c r="EXV66" s="8"/>
      <c r="EXW66" s="8"/>
      <c r="EXX66" s="8"/>
      <c r="EXY66" s="8"/>
      <c r="EXZ66" s="8"/>
      <c r="EYA66" s="8"/>
      <c r="EYB66" s="8"/>
      <c r="EYC66" s="8"/>
      <c r="EYD66" s="8"/>
      <c r="EYE66" s="8"/>
      <c r="EYF66" s="8"/>
      <c r="EYG66" s="8"/>
      <c r="EYH66" s="8"/>
      <c r="EYI66" s="8"/>
      <c r="EYJ66" s="8"/>
      <c r="EYK66" s="8"/>
      <c r="EYL66" s="8"/>
      <c r="EYM66" s="8"/>
      <c r="EYN66" s="8"/>
      <c r="EYO66" s="8"/>
      <c r="EYP66" s="8"/>
      <c r="EYQ66" s="8"/>
      <c r="EYR66" s="8"/>
      <c r="EYS66" s="8"/>
      <c r="EYT66" s="8"/>
      <c r="EYU66" s="8"/>
      <c r="EYV66" s="8"/>
      <c r="EYW66" s="8"/>
      <c r="EYX66" s="8"/>
      <c r="EYY66" s="8"/>
      <c r="EYZ66" s="8"/>
      <c r="EZA66" s="8"/>
      <c r="EZB66" s="8"/>
      <c r="EZC66" s="8"/>
      <c r="EZD66" s="8"/>
      <c r="EZE66" s="8"/>
      <c r="EZF66" s="8"/>
      <c r="EZG66" s="8"/>
      <c r="EZH66" s="8"/>
      <c r="EZI66" s="8"/>
      <c r="EZJ66" s="8"/>
      <c r="EZK66" s="8"/>
      <c r="EZL66" s="8"/>
      <c r="EZM66" s="8"/>
      <c r="EZN66" s="8"/>
      <c r="EZO66" s="8"/>
      <c r="EZP66" s="8"/>
      <c r="EZQ66" s="8"/>
      <c r="EZR66" s="8"/>
      <c r="EZS66" s="8"/>
      <c r="EZT66" s="8"/>
      <c r="EZU66" s="8"/>
      <c r="EZV66" s="8"/>
      <c r="EZW66" s="8"/>
      <c r="EZX66" s="8"/>
      <c r="EZY66" s="8"/>
      <c r="EZZ66" s="8"/>
      <c r="FAA66" s="8"/>
      <c r="FAB66" s="8"/>
      <c r="FAC66" s="8"/>
      <c r="FAD66" s="8"/>
      <c r="FAE66" s="8"/>
      <c r="FAF66" s="8"/>
      <c r="FAG66" s="8"/>
      <c r="FAH66" s="8"/>
      <c r="FAI66" s="8"/>
      <c r="FAJ66" s="8"/>
      <c r="FAK66" s="8"/>
      <c r="FAL66" s="8"/>
      <c r="FAM66" s="8"/>
      <c r="FAN66" s="8"/>
      <c r="FAO66" s="8"/>
      <c r="FAP66" s="8"/>
      <c r="FAQ66" s="8"/>
      <c r="FAR66" s="8"/>
      <c r="FAS66" s="8"/>
      <c r="FAT66" s="8"/>
      <c r="FAU66" s="8"/>
      <c r="FAV66" s="8"/>
      <c r="FAW66" s="8"/>
      <c r="FAX66" s="8"/>
      <c r="FAY66" s="8"/>
      <c r="FAZ66" s="8"/>
      <c r="FBA66" s="8"/>
      <c r="FBB66" s="8"/>
      <c r="FBC66" s="8"/>
      <c r="FBD66" s="8"/>
      <c r="FBE66" s="8"/>
      <c r="FBF66" s="8"/>
      <c r="FBG66" s="8"/>
      <c r="FBH66" s="8"/>
      <c r="FBI66" s="8"/>
      <c r="FBJ66" s="8"/>
      <c r="FBK66" s="8"/>
      <c r="FBL66" s="8"/>
      <c r="FBM66" s="8"/>
      <c r="FBN66" s="8"/>
      <c r="FBO66" s="8"/>
      <c r="FBP66" s="8"/>
      <c r="FBQ66" s="8"/>
      <c r="FBR66" s="8"/>
      <c r="FBS66" s="8"/>
      <c r="FBT66" s="8"/>
      <c r="FBU66" s="8"/>
      <c r="FBV66" s="8"/>
      <c r="FBW66" s="8"/>
      <c r="FBX66" s="8"/>
      <c r="FBY66" s="8"/>
      <c r="FBZ66" s="8"/>
      <c r="FCA66" s="8"/>
      <c r="FCB66" s="8"/>
      <c r="FCC66" s="8"/>
      <c r="FCD66" s="8"/>
      <c r="FCE66" s="8"/>
      <c r="FCF66" s="8"/>
      <c r="FCG66" s="8"/>
      <c r="FCH66" s="8"/>
      <c r="FCI66" s="8"/>
      <c r="FCJ66" s="8"/>
      <c r="FCK66" s="8"/>
      <c r="FCL66" s="8"/>
      <c r="FCM66" s="8"/>
      <c r="FCN66" s="8"/>
      <c r="FCO66" s="8"/>
      <c r="FCP66" s="8"/>
      <c r="FCQ66" s="8"/>
      <c r="FCR66" s="8"/>
      <c r="FCS66" s="8"/>
      <c r="FCT66" s="8"/>
      <c r="FCU66" s="8"/>
      <c r="FCV66" s="8"/>
      <c r="FCW66" s="8"/>
      <c r="FCX66" s="8"/>
      <c r="FCY66" s="8"/>
      <c r="FCZ66" s="8"/>
      <c r="FDA66" s="8"/>
      <c r="FDB66" s="8"/>
      <c r="FDC66" s="8"/>
      <c r="FDD66" s="8"/>
      <c r="FDE66" s="8"/>
      <c r="FDF66" s="8"/>
      <c r="FDG66" s="8"/>
      <c r="FDH66" s="8"/>
      <c r="FDI66" s="8"/>
      <c r="FDJ66" s="8"/>
      <c r="FDK66" s="8"/>
      <c r="FDL66" s="8"/>
      <c r="FDM66" s="8"/>
      <c r="FDN66" s="8"/>
      <c r="FDO66" s="8"/>
      <c r="FDP66" s="8"/>
      <c r="FDQ66" s="8"/>
      <c r="FDR66" s="8"/>
      <c r="FDS66" s="8"/>
      <c r="FDT66" s="8"/>
      <c r="FDU66" s="8"/>
      <c r="FDV66" s="8"/>
      <c r="FDW66" s="8"/>
      <c r="FDX66" s="8"/>
      <c r="FDY66" s="8"/>
      <c r="FDZ66" s="8"/>
      <c r="FEA66" s="8"/>
      <c r="FEB66" s="8"/>
      <c r="FEC66" s="8"/>
      <c r="FED66" s="8"/>
      <c r="FEE66" s="8"/>
      <c r="FEF66" s="8"/>
      <c r="FEG66" s="8"/>
      <c r="FEH66" s="8"/>
      <c r="FEI66" s="8"/>
      <c r="FEJ66" s="8"/>
      <c r="FEK66" s="8"/>
      <c r="FEL66" s="8"/>
      <c r="FEM66" s="8"/>
      <c r="FEN66" s="8"/>
      <c r="FEO66" s="8"/>
      <c r="FEP66" s="8"/>
      <c r="FEQ66" s="8"/>
      <c r="FER66" s="8"/>
      <c r="FES66" s="8"/>
      <c r="FET66" s="8"/>
      <c r="FEU66" s="8"/>
      <c r="FEV66" s="8"/>
      <c r="FEW66" s="8"/>
      <c r="FEX66" s="8"/>
      <c r="FEY66" s="8"/>
      <c r="FEZ66" s="8"/>
      <c r="FFA66" s="8"/>
      <c r="FFB66" s="8"/>
      <c r="FFC66" s="8"/>
      <c r="FFD66" s="8"/>
      <c r="FFE66" s="8"/>
      <c r="FFF66" s="8"/>
      <c r="FFG66" s="8"/>
      <c r="FFH66" s="8"/>
      <c r="FFI66" s="8"/>
      <c r="FFJ66" s="8"/>
      <c r="FFK66" s="8"/>
      <c r="FFL66" s="8"/>
      <c r="FFM66" s="8"/>
      <c r="FFN66" s="8"/>
      <c r="FFO66" s="8"/>
      <c r="FFP66" s="8"/>
      <c r="FFQ66" s="8"/>
      <c r="FFR66" s="8"/>
      <c r="FFS66" s="8"/>
      <c r="FFT66" s="8"/>
      <c r="FFU66" s="8"/>
      <c r="FFV66" s="8"/>
      <c r="FFW66" s="8"/>
      <c r="FFX66" s="8"/>
      <c r="FFY66" s="8"/>
      <c r="FFZ66" s="8"/>
      <c r="FGA66" s="8"/>
      <c r="FGB66" s="8"/>
      <c r="FGC66" s="8"/>
      <c r="FGD66" s="8"/>
      <c r="FGE66" s="8"/>
      <c r="FGF66" s="8"/>
      <c r="FGG66" s="8"/>
      <c r="FGH66" s="8"/>
      <c r="FGI66" s="8"/>
      <c r="FGJ66" s="8"/>
      <c r="FGK66" s="8"/>
      <c r="FGL66" s="8"/>
      <c r="FGM66" s="8"/>
      <c r="FGN66" s="8"/>
      <c r="FGO66" s="8"/>
      <c r="FGP66" s="8"/>
      <c r="FGQ66" s="8"/>
      <c r="FGR66" s="8"/>
      <c r="FGS66" s="8"/>
      <c r="FGT66" s="8"/>
      <c r="FGU66" s="8"/>
      <c r="FGV66" s="8"/>
      <c r="FGW66" s="8"/>
      <c r="FGX66" s="8"/>
      <c r="FGY66" s="8"/>
      <c r="FGZ66" s="8"/>
      <c r="FHA66" s="8"/>
      <c r="FHB66" s="8"/>
      <c r="FHC66" s="8"/>
      <c r="FHD66" s="8"/>
      <c r="FHE66" s="8"/>
      <c r="FHF66" s="8"/>
      <c r="FHG66" s="8"/>
      <c r="FHH66" s="8"/>
      <c r="FHI66" s="8"/>
      <c r="FHJ66" s="8"/>
      <c r="FHK66" s="8"/>
      <c r="FHL66" s="8"/>
      <c r="FHM66" s="8"/>
      <c r="FHN66" s="8"/>
      <c r="FHO66" s="8"/>
      <c r="FHP66" s="8"/>
      <c r="FHQ66" s="8"/>
      <c r="FHR66" s="8"/>
      <c r="FHS66" s="8"/>
      <c r="FHT66" s="8"/>
      <c r="FHU66" s="8"/>
      <c r="FHV66" s="8"/>
      <c r="FHW66" s="8"/>
      <c r="FHX66" s="8"/>
      <c r="FHY66" s="8"/>
      <c r="FHZ66" s="8"/>
      <c r="FIA66" s="8"/>
      <c r="FIB66" s="8"/>
      <c r="FIC66" s="8"/>
      <c r="FID66" s="8"/>
      <c r="FIE66" s="8"/>
      <c r="FIF66" s="8"/>
      <c r="FIG66" s="8"/>
      <c r="FIH66" s="8"/>
      <c r="FII66" s="8"/>
      <c r="FIJ66" s="8"/>
      <c r="FIK66" s="8"/>
      <c r="FIL66" s="8"/>
      <c r="FIM66" s="8"/>
      <c r="FIN66" s="8"/>
      <c r="FIO66" s="8"/>
      <c r="FIP66" s="8"/>
      <c r="FIQ66" s="8"/>
      <c r="FIR66" s="8"/>
      <c r="FIS66" s="8"/>
      <c r="FIT66" s="8"/>
      <c r="FIU66" s="8"/>
      <c r="FIV66" s="8"/>
      <c r="FIW66" s="8"/>
      <c r="FIX66" s="8"/>
      <c r="FIY66" s="8"/>
      <c r="FIZ66" s="8"/>
      <c r="FJA66" s="8"/>
      <c r="FJB66" s="8"/>
      <c r="FJC66" s="8"/>
      <c r="FJD66" s="8"/>
      <c r="FJE66" s="8"/>
      <c r="FJF66" s="8"/>
      <c r="FJG66" s="8"/>
      <c r="FJH66" s="8"/>
      <c r="FJI66" s="8"/>
      <c r="FJJ66" s="8"/>
      <c r="FJK66" s="8"/>
      <c r="FJL66" s="8"/>
      <c r="FJM66" s="8"/>
      <c r="FJN66" s="8"/>
      <c r="FJO66" s="8"/>
      <c r="FJP66" s="8"/>
      <c r="FJQ66" s="8"/>
      <c r="FJR66" s="8"/>
      <c r="FJS66" s="8"/>
      <c r="FJT66" s="8"/>
      <c r="FJU66" s="8"/>
      <c r="FJV66" s="8"/>
      <c r="FJW66" s="8"/>
      <c r="FJX66" s="8"/>
      <c r="FJY66" s="8"/>
      <c r="FJZ66" s="8"/>
      <c r="FKA66" s="8"/>
      <c r="FKB66" s="8"/>
      <c r="FKC66" s="8"/>
      <c r="FKD66" s="8"/>
      <c r="FKE66" s="8"/>
      <c r="FKF66" s="8"/>
      <c r="FKG66" s="8"/>
      <c r="FKH66" s="8"/>
      <c r="FKI66" s="8"/>
      <c r="FKJ66" s="8"/>
      <c r="FKK66" s="8"/>
      <c r="FKL66" s="8"/>
      <c r="FKM66" s="8"/>
      <c r="FKN66" s="8"/>
      <c r="FKO66" s="8"/>
      <c r="FKP66" s="8"/>
      <c r="FKQ66" s="8"/>
      <c r="FKR66" s="8"/>
      <c r="FKS66" s="8"/>
      <c r="FKT66" s="8"/>
      <c r="FKU66" s="8"/>
      <c r="FKV66" s="8"/>
      <c r="FKW66" s="8"/>
      <c r="FKX66" s="8"/>
      <c r="FKY66" s="8"/>
      <c r="FKZ66" s="8"/>
      <c r="FLA66" s="8"/>
      <c r="FLB66" s="8"/>
      <c r="FLC66" s="8"/>
      <c r="FLD66" s="8"/>
      <c r="FLE66" s="8"/>
      <c r="FLF66" s="8"/>
      <c r="FLG66" s="8"/>
      <c r="FLH66" s="8"/>
      <c r="FLI66" s="8"/>
      <c r="FLJ66" s="8"/>
      <c r="FLK66" s="8"/>
      <c r="FLL66" s="8"/>
      <c r="FLM66" s="8"/>
      <c r="FLN66" s="8"/>
      <c r="FLO66" s="8"/>
      <c r="FLP66" s="8"/>
      <c r="FLQ66" s="8"/>
      <c r="FLR66" s="8"/>
      <c r="FLS66" s="8"/>
      <c r="FLT66" s="8"/>
      <c r="FLU66" s="8"/>
      <c r="FLV66" s="8"/>
      <c r="FLW66" s="8"/>
      <c r="FLX66" s="8"/>
      <c r="FLY66" s="8"/>
      <c r="FLZ66" s="8"/>
      <c r="FMA66" s="8"/>
      <c r="FMB66" s="8"/>
      <c r="FMC66" s="8"/>
      <c r="FMD66" s="8"/>
      <c r="FME66" s="8"/>
      <c r="FMF66" s="8"/>
      <c r="FMG66" s="8"/>
      <c r="FMH66" s="8"/>
      <c r="FMI66" s="8"/>
      <c r="FMJ66" s="8"/>
      <c r="FMK66" s="8"/>
      <c r="FML66" s="8"/>
      <c r="FMM66" s="8"/>
      <c r="FMN66" s="8"/>
      <c r="FMO66" s="8"/>
      <c r="FMP66" s="8"/>
      <c r="FMQ66" s="8"/>
      <c r="FMR66" s="8"/>
      <c r="FMS66" s="8"/>
      <c r="FMT66" s="8"/>
      <c r="FMU66" s="8"/>
      <c r="FMV66" s="8"/>
      <c r="FMW66" s="8"/>
      <c r="FMX66" s="8"/>
      <c r="FMY66" s="8"/>
      <c r="FMZ66" s="8"/>
      <c r="FNA66" s="8"/>
      <c r="FNB66" s="8"/>
      <c r="FNC66" s="8"/>
      <c r="FND66" s="8"/>
      <c r="FNE66" s="8"/>
      <c r="FNF66" s="8"/>
      <c r="FNG66" s="8"/>
      <c r="FNH66" s="8"/>
      <c r="FNI66" s="8"/>
      <c r="FNJ66" s="8"/>
      <c r="FNK66" s="8"/>
      <c r="FNL66" s="8"/>
      <c r="FNM66" s="8"/>
      <c r="FNN66" s="8"/>
      <c r="FNO66" s="8"/>
      <c r="FNP66" s="8"/>
      <c r="FNQ66" s="8"/>
      <c r="FNR66" s="8"/>
      <c r="FNS66" s="8"/>
      <c r="FNT66" s="8"/>
      <c r="FNU66" s="8"/>
      <c r="FNV66" s="8"/>
      <c r="FNW66" s="8"/>
      <c r="FNX66" s="8"/>
      <c r="FNY66" s="8"/>
      <c r="FNZ66" s="8"/>
      <c r="FOA66" s="8"/>
      <c r="FOB66" s="8"/>
      <c r="FOC66" s="8"/>
      <c r="FOD66" s="8"/>
      <c r="FOE66" s="8"/>
      <c r="FOF66" s="8"/>
      <c r="FOG66" s="8"/>
      <c r="FOH66" s="8"/>
      <c r="FOI66" s="8"/>
      <c r="FOJ66" s="8"/>
      <c r="FOK66" s="8"/>
      <c r="FOL66" s="8"/>
      <c r="FOM66" s="8"/>
      <c r="FON66" s="8"/>
      <c r="FOO66" s="8"/>
      <c r="FOP66" s="8"/>
      <c r="FOQ66" s="8"/>
      <c r="FOR66" s="8"/>
      <c r="FOS66" s="8"/>
      <c r="FOT66" s="8"/>
      <c r="FOU66" s="8"/>
      <c r="FOV66" s="8"/>
      <c r="FOW66" s="8"/>
      <c r="FOX66" s="8"/>
      <c r="FOY66" s="8"/>
      <c r="FOZ66" s="8"/>
      <c r="FPA66" s="8"/>
      <c r="FPB66" s="8"/>
      <c r="FPC66" s="8"/>
      <c r="FPD66" s="8"/>
      <c r="FPE66" s="8"/>
      <c r="FPF66" s="8"/>
      <c r="FPG66" s="8"/>
      <c r="FPH66" s="8"/>
      <c r="FPI66" s="8"/>
      <c r="FPJ66" s="8"/>
      <c r="FPK66" s="8"/>
      <c r="FPL66" s="8"/>
      <c r="FPM66" s="8"/>
      <c r="FPN66" s="8"/>
      <c r="FPO66" s="8"/>
      <c r="FPP66" s="8"/>
      <c r="FPQ66" s="8"/>
      <c r="FPR66" s="8"/>
      <c r="FPS66" s="8"/>
      <c r="FPT66" s="8"/>
      <c r="FPU66" s="8"/>
      <c r="FPV66" s="8"/>
      <c r="FPW66" s="8"/>
      <c r="FPX66" s="8"/>
      <c r="FPY66" s="8"/>
      <c r="FPZ66" s="8"/>
      <c r="FQA66" s="8"/>
      <c r="FQB66" s="8"/>
      <c r="FQC66" s="8"/>
      <c r="FQD66" s="8"/>
      <c r="FQE66" s="8"/>
      <c r="FQF66" s="8"/>
      <c r="FQG66" s="8"/>
      <c r="FQH66" s="8"/>
      <c r="FQI66" s="8"/>
      <c r="FQJ66" s="8"/>
      <c r="FQK66" s="8"/>
      <c r="FQL66" s="8"/>
      <c r="FQM66" s="8"/>
      <c r="FQN66" s="8"/>
      <c r="FQO66" s="8"/>
      <c r="FQP66" s="8"/>
      <c r="FQQ66" s="8"/>
      <c r="FQR66" s="8"/>
      <c r="FQS66" s="8"/>
      <c r="FQT66" s="8"/>
      <c r="FQU66" s="8"/>
      <c r="FQV66" s="8"/>
      <c r="FQW66" s="8"/>
      <c r="FQX66" s="8"/>
      <c r="FQY66" s="8"/>
      <c r="FQZ66" s="8"/>
      <c r="FRA66" s="8"/>
      <c r="FRB66" s="8"/>
      <c r="FRC66" s="8"/>
      <c r="FRD66" s="8"/>
      <c r="FRE66" s="8"/>
      <c r="FRF66" s="8"/>
      <c r="FRG66" s="8"/>
      <c r="FRH66" s="8"/>
      <c r="FRI66" s="8"/>
      <c r="FRJ66" s="8"/>
      <c r="FRK66" s="8"/>
      <c r="FRL66" s="8"/>
      <c r="FRM66" s="8"/>
      <c r="FRN66" s="8"/>
      <c r="FRO66" s="8"/>
      <c r="FRP66" s="8"/>
      <c r="FRQ66" s="8"/>
      <c r="FRR66" s="8"/>
      <c r="FRS66" s="8"/>
      <c r="FRT66" s="8"/>
      <c r="FRU66" s="8"/>
      <c r="FRV66" s="8"/>
      <c r="FRW66" s="8"/>
      <c r="FRX66" s="8"/>
      <c r="FRY66" s="8"/>
      <c r="FRZ66" s="8"/>
      <c r="FSA66" s="8"/>
      <c r="FSB66" s="8"/>
      <c r="FSC66" s="8"/>
      <c r="FSD66" s="8"/>
      <c r="FSE66" s="8"/>
      <c r="FSF66" s="8"/>
      <c r="FSG66" s="8"/>
      <c r="FSH66" s="8"/>
      <c r="FSI66" s="8"/>
      <c r="FSJ66" s="8"/>
      <c r="FSK66" s="8"/>
      <c r="FSL66" s="8"/>
      <c r="FSM66" s="8"/>
      <c r="FSN66" s="8"/>
      <c r="FSO66" s="8"/>
      <c r="FSP66" s="8"/>
      <c r="FSQ66" s="8"/>
      <c r="FSR66" s="8"/>
      <c r="FSS66" s="8"/>
      <c r="FST66" s="8"/>
      <c r="FSU66" s="8"/>
      <c r="FSV66" s="8"/>
      <c r="FSW66" s="8"/>
      <c r="FSX66" s="8"/>
      <c r="FSY66" s="8"/>
      <c r="FSZ66" s="8"/>
      <c r="FTA66" s="8"/>
      <c r="FTB66" s="8"/>
      <c r="FTC66" s="8"/>
      <c r="FTD66" s="8"/>
      <c r="FTE66" s="8"/>
      <c r="FTF66" s="8"/>
      <c r="FTG66" s="8"/>
      <c r="FTH66" s="8"/>
      <c r="FTI66" s="8"/>
      <c r="FTJ66" s="8"/>
      <c r="FTK66" s="8"/>
      <c r="FTL66" s="8"/>
      <c r="FTM66" s="8"/>
      <c r="FTN66" s="8"/>
      <c r="FTO66" s="8"/>
      <c r="FTP66" s="8"/>
      <c r="FTQ66" s="8"/>
      <c r="FTR66" s="8"/>
      <c r="FTS66" s="8"/>
      <c r="FTT66" s="8"/>
      <c r="FTU66" s="8"/>
      <c r="FTV66" s="8"/>
      <c r="FTW66" s="8"/>
      <c r="FTX66" s="8"/>
      <c r="FTY66" s="8"/>
      <c r="FTZ66" s="8"/>
      <c r="FUA66" s="8"/>
      <c r="FUB66" s="8"/>
      <c r="FUC66" s="8"/>
      <c r="FUD66" s="8"/>
      <c r="FUE66" s="8"/>
      <c r="FUF66" s="8"/>
      <c r="FUG66" s="8"/>
      <c r="FUH66" s="8"/>
      <c r="FUI66" s="8"/>
      <c r="FUJ66" s="8"/>
      <c r="FUK66" s="8"/>
      <c r="FUL66" s="8"/>
      <c r="FUM66" s="8"/>
      <c r="FUN66" s="8"/>
      <c r="FUO66" s="8"/>
      <c r="FUP66" s="8"/>
      <c r="FUQ66" s="8"/>
      <c r="FUR66" s="8"/>
      <c r="FUS66" s="8"/>
      <c r="FUT66" s="8"/>
      <c r="FUU66" s="8"/>
      <c r="FUV66" s="8"/>
      <c r="FUW66" s="8"/>
      <c r="FUX66" s="8"/>
      <c r="FUY66" s="8"/>
      <c r="FUZ66" s="8"/>
      <c r="FVA66" s="8"/>
      <c r="FVB66" s="8"/>
      <c r="FVC66" s="8"/>
      <c r="FVD66" s="8"/>
      <c r="FVE66" s="8"/>
      <c r="FVF66" s="8"/>
      <c r="FVG66" s="8"/>
      <c r="FVH66" s="8"/>
      <c r="FVI66" s="8"/>
      <c r="FVJ66" s="8"/>
      <c r="FVK66" s="8"/>
      <c r="FVL66" s="8"/>
      <c r="FVM66" s="8"/>
      <c r="FVN66" s="8"/>
      <c r="FVO66" s="8"/>
      <c r="FVP66" s="8"/>
      <c r="FVQ66" s="8"/>
      <c r="FVR66" s="8"/>
      <c r="FVS66" s="8"/>
      <c r="FVT66" s="8"/>
      <c r="FVU66" s="8"/>
      <c r="FVV66" s="8"/>
      <c r="FVW66" s="8"/>
      <c r="FVX66" s="8"/>
      <c r="FVY66" s="8"/>
      <c r="FVZ66" s="8"/>
      <c r="FWA66" s="8"/>
      <c r="FWB66" s="8"/>
      <c r="FWC66" s="8"/>
      <c r="FWD66" s="8"/>
      <c r="FWE66" s="8"/>
      <c r="FWF66" s="8"/>
      <c r="FWG66" s="8"/>
      <c r="FWH66" s="8"/>
      <c r="FWI66" s="8"/>
      <c r="FWJ66" s="8"/>
      <c r="FWK66" s="8"/>
      <c r="FWL66" s="8"/>
      <c r="FWM66" s="8"/>
      <c r="FWN66" s="8"/>
      <c r="FWO66" s="8"/>
      <c r="FWP66" s="8"/>
      <c r="FWQ66" s="8"/>
      <c r="FWR66" s="8"/>
      <c r="FWS66" s="8"/>
      <c r="FWT66" s="8"/>
      <c r="FWU66" s="8"/>
      <c r="FWV66" s="8"/>
      <c r="FWW66" s="8"/>
      <c r="FWX66" s="8"/>
      <c r="FWY66" s="8"/>
      <c r="FWZ66" s="8"/>
      <c r="FXA66" s="8"/>
      <c r="FXB66" s="8"/>
      <c r="FXC66" s="8"/>
      <c r="FXD66" s="8"/>
      <c r="FXE66" s="8"/>
      <c r="FXF66" s="8"/>
      <c r="FXG66" s="8"/>
      <c r="FXH66" s="8"/>
      <c r="FXI66" s="8"/>
      <c r="FXJ66" s="8"/>
      <c r="FXK66" s="8"/>
      <c r="FXL66" s="8"/>
      <c r="FXM66" s="8"/>
      <c r="FXN66" s="8"/>
      <c r="FXO66" s="8"/>
      <c r="FXP66" s="8"/>
      <c r="FXQ66" s="8"/>
      <c r="FXR66" s="8"/>
      <c r="FXS66" s="8"/>
      <c r="FXT66" s="8"/>
      <c r="FXU66" s="8"/>
      <c r="FXV66" s="8"/>
      <c r="FXW66" s="8"/>
      <c r="FXX66" s="8"/>
      <c r="FXY66" s="8"/>
      <c r="FXZ66" s="8"/>
      <c r="FYA66" s="8"/>
      <c r="FYB66" s="8"/>
      <c r="FYC66" s="8"/>
      <c r="FYD66" s="8"/>
      <c r="FYE66" s="8"/>
      <c r="FYF66" s="8"/>
      <c r="FYG66" s="8"/>
      <c r="FYH66" s="8"/>
      <c r="FYI66" s="8"/>
      <c r="FYJ66" s="8"/>
      <c r="FYK66" s="8"/>
      <c r="FYL66" s="8"/>
      <c r="FYM66" s="8"/>
      <c r="FYN66" s="8"/>
      <c r="FYO66" s="8"/>
      <c r="FYP66" s="8"/>
      <c r="FYQ66" s="8"/>
      <c r="FYR66" s="8"/>
      <c r="FYS66" s="8"/>
      <c r="FYT66" s="8"/>
      <c r="FYU66" s="8"/>
      <c r="FYV66" s="8"/>
      <c r="FYW66" s="8"/>
      <c r="FYX66" s="8"/>
      <c r="FYY66" s="8"/>
      <c r="FYZ66" s="8"/>
      <c r="FZA66" s="8"/>
      <c r="FZB66" s="8"/>
      <c r="FZC66" s="8"/>
      <c r="FZD66" s="8"/>
      <c r="FZE66" s="8"/>
      <c r="FZF66" s="8"/>
      <c r="FZG66" s="8"/>
      <c r="FZH66" s="8"/>
      <c r="FZI66" s="8"/>
      <c r="FZJ66" s="8"/>
      <c r="FZK66" s="8"/>
      <c r="FZL66" s="8"/>
      <c r="FZM66" s="8"/>
      <c r="FZN66" s="8"/>
      <c r="FZO66" s="8"/>
      <c r="FZP66" s="8"/>
      <c r="FZQ66" s="8"/>
      <c r="FZR66" s="8"/>
      <c r="FZS66" s="8"/>
      <c r="FZT66" s="8"/>
      <c r="FZU66" s="8"/>
      <c r="FZV66" s="8"/>
      <c r="FZW66" s="8"/>
      <c r="FZX66" s="8"/>
      <c r="FZY66" s="8"/>
      <c r="FZZ66" s="8"/>
      <c r="GAA66" s="8"/>
      <c r="GAB66" s="8"/>
      <c r="GAC66" s="8"/>
      <c r="GAD66" s="8"/>
      <c r="GAE66" s="8"/>
      <c r="GAF66" s="8"/>
      <c r="GAG66" s="8"/>
      <c r="GAH66" s="8"/>
      <c r="GAI66" s="8"/>
      <c r="GAJ66" s="8"/>
      <c r="GAK66" s="8"/>
      <c r="GAL66" s="8"/>
      <c r="GAM66" s="8"/>
      <c r="GAN66" s="8"/>
      <c r="GAO66" s="8"/>
      <c r="GAP66" s="8"/>
      <c r="GAQ66" s="8"/>
      <c r="GAR66" s="8"/>
      <c r="GAS66" s="8"/>
      <c r="GAT66" s="8"/>
      <c r="GAU66" s="8"/>
      <c r="GAV66" s="8"/>
      <c r="GAW66" s="8"/>
      <c r="GAX66" s="8"/>
      <c r="GAY66" s="8"/>
      <c r="GAZ66" s="8"/>
      <c r="GBA66" s="8"/>
      <c r="GBB66" s="8"/>
      <c r="GBC66" s="8"/>
      <c r="GBD66" s="8"/>
      <c r="GBE66" s="8"/>
      <c r="GBF66" s="8"/>
      <c r="GBG66" s="8"/>
      <c r="GBH66" s="8"/>
      <c r="GBI66" s="8"/>
      <c r="GBJ66" s="8"/>
      <c r="GBK66" s="8"/>
      <c r="GBL66" s="8"/>
      <c r="GBM66" s="8"/>
      <c r="GBN66" s="8"/>
      <c r="GBO66" s="8"/>
      <c r="GBP66" s="8"/>
      <c r="GBQ66" s="8"/>
      <c r="GBR66" s="8"/>
      <c r="GBS66" s="8"/>
      <c r="GBT66" s="8"/>
      <c r="GBU66" s="8"/>
      <c r="GBV66" s="8"/>
      <c r="GBW66" s="8"/>
      <c r="GBX66" s="8"/>
      <c r="GBY66" s="8"/>
      <c r="GBZ66" s="8"/>
      <c r="GCA66" s="8"/>
      <c r="GCB66" s="8"/>
      <c r="GCC66" s="8"/>
      <c r="GCD66" s="8"/>
      <c r="GCE66" s="8"/>
      <c r="GCF66" s="8"/>
      <c r="GCG66" s="8"/>
      <c r="GCH66" s="8"/>
      <c r="GCI66" s="8"/>
      <c r="GCJ66" s="8"/>
      <c r="GCK66" s="8"/>
      <c r="GCL66" s="8"/>
      <c r="GCM66" s="8"/>
      <c r="GCN66" s="8"/>
      <c r="GCO66" s="8"/>
      <c r="GCP66" s="8"/>
      <c r="GCQ66" s="8"/>
      <c r="GCR66" s="8"/>
      <c r="GCS66" s="8"/>
      <c r="GCT66" s="8"/>
      <c r="GCU66" s="8"/>
      <c r="GCV66" s="8"/>
      <c r="GCW66" s="8"/>
      <c r="GCX66" s="8"/>
      <c r="GCY66" s="8"/>
      <c r="GCZ66" s="8"/>
      <c r="GDA66" s="8"/>
      <c r="GDB66" s="8"/>
      <c r="GDC66" s="8"/>
      <c r="GDD66" s="8"/>
      <c r="GDE66" s="8"/>
      <c r="GDF66" s="8"/>
      <c r="GDG66" s="8"/>
      <c r="GDH66" s="8"/>
      <c r="GDI66" s="8"/>
      <c r="GDJ66" s="8"/>
      <c r="GDK66" s="8"/>
      <c r="GDL66" s="8"/>
      <c r="GDM66" s="8"/>
      <c r="GDN66" s="8"/>
      <c r="GDO66" s="8"/>
      <c r="GDP66" s="8"/>
      <c r="GDQ66" s="8"/>
      <c r="GDR66" s="8"/>
      <c r="GDS66" s="8"/>
      <c r="GDT66" s="8"/>
      <c r="GDU66" s="8"/>
      <c r="GDV66" s="8"/>
      <c r="GDW66" s="8"/>
      <c r="GDX66" s="8"/>
      <c r="GDY66" s="8"/>
      <c r="GDZ66" s="8"/>
      <c r="GEA66" s="8"/>
      <c r="GEB66" s="8"/>
      <c r="GEC66" s="8"/>
      <c r="GED66" s="8"/>
      <c r="GEE66" s="8"/>
      <c r="GEF66" s="8"/>
      <c r="GEG66" s="8"/>
      <c r="GEH66" s="8"/>
      <c r="GEI66" s="8"/>
      <c r="GEJ66" s="8"/>
      <c r="GEK66" s="8"/>
      <c r="GEL66" s="8"/>
      <c r="GEM66" s="8"/>
      <c r="GEN66" s="8"/>
      <c r="GEO66" s="8"/>
      <c r="GEP66" s="8"/>
      <c r="GEQ66" s="8"/>
      <c r="GER66" s="8"/>
      <c r="GES66" s="8"/>
      <c r="GET66" s="8"/>
      <c r="GEU66" s="8"/>
      <c r="GEV66" s="8"/>
      <c r="GEW66" s="8"/>
      <c r="GEX66" s="8"/>
      <c r="GEY66" s="8"/>
      <c r="GEZ66" s="8"/>
      <c r="GFA66" s="8"/>
      <c r="GFB66" s="8"/>
      <c r="GFC66" s="8"/>
      <c r="GFD66" s="8"/>
      <c r="GFE66" s="8"/>
      <c r="GFF66" s="8"/>
      <c r="GFG66" s="8"/>
      <c r="GFH66" s="8"/>
      <c r="GFI66" s="8"/>
      <c r="GFJ66" s="8"/>
      <c r="GFK66" s="8"/>
      <c r="GFL66" s="8"/>
      <c r="GFM66" s="8"/>
      <c r="GFN66" s="8"/>
      <c r="GFO66" s="8"/>
      <c r="GFP66" s="8"/>
      <c r="GFQ66" s="8"/>
      <c r="GFR66" s="8"/>
      <c r="GFS66" s="8"/>
      <c r="GFT66" s="8"/>
      <c r="GFU66" s="8"/>
      <c r="GFV66" s="8"/>
      <c r="GFW66" s="8"/>
      <c r="GFX66" s="8"/>
      <c r="GFY66" s="8"/>
      <c r="GFZ66" s="8"/>
      <c r="GGA66" s="8"/>
      <c r="GGB66" s="8"/>
      <c r="GGC66" s="8"/>
      <c r="GGD66" s="8"/>
      <c r="GGE66" s="8"/>
      <c r="GGF66" s="8"/>
      <c r="GGG66" s="8"/>
      <c r="GGH66" s="8"/>
      <c r="GGI66" s="8"/>
      <c r="GGJ66" s="8"/>
      <c r="GGK66" s="8"/>
      <c r="GGL66" s="8"/>
      <c r="GGM66" s="8"/>
      <c r="GGN66" s="8"/>
      <c r="GGO66" s="8"/>
      <c r="GGP66" s="8"/>
      <c r="GGQ66" s="8"/>
      <c r="GGR66" s="8"/>
      <c r="GGS66" s="8"/>
      <c r="GGT66" s="8"/>
      <c r="GGU66" s="8"/>
      <c r="GGV66" s="8"/>
      <c r="GGW66" s="8"/>
      <c r="GGX66" s="8"/>
      <c r="GGY66" s="8"/>
      <c r="GGZ66" s="8"/>
      <c r="GHA66" s="8"/>
      <c r="GHB66" s="8"/>
      <c r="GHC66" s="8"/>
      <c r="GHD66" s="8"/>
      <c r="GHE66" s="8"/>
      <c r="GHF66" s="8"/>
      <c r="GHG66" s="8"/>
      <c r="GHH66" s="8"/>
      <c r="GHI66" s="8"/>
      <c r="GHJ66" s="8"/>
      <c r="GHK66" s="8"/>
      <c r="GHL66" s="8"/>
      <c r="GHM66" s="8"/>
      <c r="GHN66" s="8"/>
      <c r="GHO66" s="8"/>
      <c r="GHP66" s="8"/>
      <c r="GHQ66" s="8"/>
      <c r="GHR66" s="8"/>
      <c r="GHS66" s="8"/>
      <c r="GHT66" s="8"/>
      <c r="GHU66" s="8"/>
      <c r="GHV66" s="8"/>
      <c r="GHW66" s="8"/>
      <c r="GHX66" s="8"/>
      <c r="GHY66" s="8"/>
      <c r="GHZ66" s="8"/>
      <c r="GIA66" s="8"/>
      <c r="GIB66" s="8"/>
      <c r="GIC66" s="8"/>
      <c r="GID66" s="8"/>
      <c r="GIE66" s="8"/>
      <c r="GIF66" s="8"/>
      <c r="GIG66" s="8"/>
      <c r="GIH66" s="8"/>
      <c r="GII66" s="8"/>
      <c r="GIJ66" s="8"/>
      <c r="GIK66" s="8"/>
      <c r="GIL66" s="8"/>
      <c r="GIM66" s="8"/>
      <c r="GIN66" s="8"/>
      <c r="GIO66" s="8"/>
      <c r="GIP66" s="8"/>
      <c r="GIQ66" s="8"/>
      <c r="GIR66" s="8"/>
      <c r="GIS66" s="8"/>
      <c r="GIT66" s="8"/>
      <c r="GIU66" s="8"/>
      <c r="GIV66" s="8"/>
      <c r="GIW66" s="8"/>
      <c r="GIX66" s="8"/>
      <c r="GIY66" s="8"/>
      <c r="GIZ66" s="8"/>
      <c r="GJA66" s="8"/>
      <c r="GJB66" s="8"/>
      <c r="GJC66" s="8"/>
      <c r="GJD66" s="8"/>
      <c r="GJE66" s="8"/>
      <c r="GJF66" s="8"/>
      <c r="GJG66" s="8"/>
      <c r="GJH66" s="8"/>
      <c r="GJI66" s="8"/>
      <c r="GJJ66" s="8"/>
      <c r="GJK66" s="8"/>
      <c r="GJL66" s="8"/>
      <c r="GJM66" s="8"/>
      <c r="GJN66" s="8"/>
      <c r="GJO66" s="8"/>
      <c r="GJP66" s="8"/>
      <c r="GJQ66" s="8"/>
      <c r="GJR66" s="8"/>
      <c r="GJS66" s="8"/>
      <c r="GJT66" s="8"/>
      <c r="GJU66" s="8"/>
      <c r="GJV66" s="8"/>
      <c r="GJW66" s="8"/>
      <c r="GJX66" s="8"/>
      <c r="GJY66" s="8"/>
      <c r="GJZ66" s="8"/>
      <c r="GKA66" s="8"/>
      <c r="GKB66" s="8"/>
      <c r="GKC66" s="8"/>
      <c r="GKD66" s="8"/>
      <c r="GKE66" s="8"/>
      <c r="GKF66" s="8"/>
      <c r="GKG66" s="8"/>
      <c r="GKH66" s="8"/>
      <c r="GKI66" s="8"/>
      <c r="GKJ66" s="8"/>
      <c r="GKK66" s="8"/>
      <c r="GKL66" s="8"/>
      <c r="GKM66" s="8"/>
      <c r="GKN66" s="8"/>
      <c r="GKO66" s="8"/>
      <c r="GKP66" s="8"/>
      <c r="GKQ66" s="8"/>
      <c r="GKR66" s="8"/>
      <c r="GKS66" s="8"/>
      <c r="GKT66" s="8"/>
      <c r="GKU66" s="8"/>
      <c r="GKV66" s="8"/>
      <c r="GKW66" s="8"/>
      <c r="GKX66" s="8"/>
      <c r="GKY66" s="8"/>
      <c r="GKZ66" s="8"/>
      <c r="GLA66" s="8"/>
      <c r="GLB66" s="8"/>
      <c r="GLC66" s="8"/>
      <c r="GLD66" s="8"/>
      <c r="GLE66" s="8"/>
      <c r="GLF66" s="8"/>
      <c r="GLG66" s="8"/>
      <c r="GLH66" s="8"/>
      <c r="GLI66" s="8"/>
      <c r="GLJ66" s="8"/>
      <c r="GLK66" s="8"/>
      <c r="GLL66" s="8"/>
      <c r="GLM66" s="8"/>
      <c r="GLN66" s="8"/>
      <c r="GLO66" s="8"/>
      <c r="GLP66" s="8"/>
      <c r="GLQ66" s="8"/>
      <c r="GLR66" s="8"/>
      <c r="GLS66" s="8"/>
      <c r="GLT66" s="8"/>
      <c r="GLU66" s="8"/>
      <c r="GLV66" s="8"/>
      <c r="GLW66" s="8"/>
      <c r="GLX66" s="8"/>
      <c r="GLY66" s="8"/>
      <c r="GLZ66" s="8"/>
      <c r="GMA66" s="8"/>
      <c r="GMB66" s="8"/>
      <c r="GMC66" s="8"/>
      <c r="GMD66" s="8"/>
      <c r="GME66" s="8"/>
      <c r="GMF66" s="8"/>
      <c r="GMG66" s="8"/>
      <c r="GMH66" s="8"/>
      <c r="GMI66" s="8"/>
      <c r="GMJ66" s="8"/>
      <c r="GMK66" s="8"/>
      <c r="GML66" s="8"/>
      <c r="GMM66" s="8"/>
      <c r="GMN66" s="8"/>
      <c r="GMO66" s="8"/>
      <c r="GMP66" s="8"/>
      <c r="GMQ66" s="8"/>
      <c r="GMR66" s="8"/>
      <c r="GMS66" s="8"/>
      <c r="GMT66" s="8"/>
      <c r="GMU66" s="8"/>
      <c r="GMV66" s="8"/>
      <c r="GMW66" s="8"/>
      <c r="GMX66" s="8"/>
      <c r="GMY66" s="8"/>
      <c r="GMZ66" s="8"/>
      <c r="GNA66" s="8"/>
      <c r="GNB66" s="8"/>
      <c r="GNC66" s="8"/>
      <c r="GND66" s="8"/>
      <c r="GNE66" s="8"/>
      <c r="GNF66" s="8"/>
      <c r="GNG66" s="8"/>
      <c r="GNH66" s="8"/>
      <c r="GNI66" s="8"/>
      <c r="GNJ66" s="8"/>
      <c r="GNK66" s="8"/>
      <c r="GNL66" s="8"/>
      <c r="GNM66" s="8"/>
      <c r="GNN66" s="8"/>
      <c r="GNO66" s="8"/>
      <c r="GNP66" s="8"/>
      <c r="GNQ66" s="8"/>
      <c r="GNR66" s="8"/>
      <c r="GNS66" s="8"/>
      <c r="GNT66" s="8"/>
      <c r="GNU66" s="8"/>
      <c r="GNV66" s="8"/>
      <c r="GNW66" s="8"/>
      <c r="GNX66" s="8"/>
      <c r="GNY66" s="8"/>
      <c r="GNZ66" s="8"/>
      <c r="GOA66" s="8"/>
      <c r="GOB66" s="8"/>
      <c r="GOC66" s="8"/>
      <c r="GOD66" s="8"/>
      <c r="GOE66" s="8"/>
      <c r="GOF66" s="8"/>
      <c r="GOG66" s="8"/>
      <c r="GOH66" s="8"/>
      <c r="GOI66" s="8"/>
      <c r="GOJ66" s="8"/>
      <c r="GOK66" s="8"/>
      <c r="GOL66" s="8"/>
      <c r="GOM66" s="8"/>
      <c r="GON66" s="8"/>
      <c r="GOO66" s="8"/>
      <c r="GOP66" s="8"/>
      <c r="GOQ66" s="8"/>
      <c r="GOR66" s="8"/>
      <c r="GOS66" s="8"/>
      <c r="GOT66" s="8"/>
      <c r="GOU66" s="8"/>
      <c r="GOV66" s="8"/>
      <c r="GOW66" s="8"/>
      <c r="GOX66" s="8"/>
      <c r="GOY66" s="8"/>
      <c r="GOZ66" s="8"/>
      <c r="GPA66" s="8"/>
      <c r="GPB66" s="8"/>
      <c r="GPC66" s="8"/>
      <c r="GPD66" s="8"/>
      <c r="GPE66" s="8"/>
      <c r="GPF66" s="8"/>
      <c r="GPG66" s="8"/>
      <c r="GPH66" s="8"/>
      <c r="GPI66" s="8"/>
      <c r="GPJ66" s="8"/>
      <c r="GPK66" s="8"/>
      <c r="GPL66" s="8"/>
      <c r="GPM66" s="8"/>
      <c r="GPN66" s="8"/>
      <c r="GPO66" s="8"/>
      <c r="GPP66" s="8"/>
      <c r="GPQ66" s="8"/>
      <c r="GPR66" s="8"/>
      <c r="GPS66" s="8"/>
      <c r="GPT66" s="8"/>
      <c r="GPU66" s="8"/>
      <c r="GPV66" s="8"/>
      <c r="GPW66" s="8"/>
      <c r="GPX66" s="8"/>
      <c r="GPY66" s="8"/>
      <c r="GPZ66" s="8"/>
      <c r="GQA66" s="8"/>
      <c r="GQB66" s="8"/>
      <c r="GQC66" s="8"/>
      <c r="GQD66" s="8"/>
      <c r="GQE66" s="8"/>
      <c r="GQF66" s="8"/>
      <c r="GQG66" s="8"/>
      <c r="GQH66" s="8"/>
      <c r="GQI66" s="8"/>
      <c r="GQJ66" s="8"/>
      <c r="GQK66" s="8"/>
      <c r="GQL66" s="8"/>
      <c r="GQM66" s="8"/>
      <c r="GQN66" s="8"/>
      <c r="GQO66" s="8"/>
      <c r="GQP66" s="8"/>
      <c r="GQQ66" s="8"/>
      <c r="GQR66" s="8"/>
      <c r="GQS66" s="8"/>
      <c r="GQT66" s="8"/>
      <c r="GQU66" s="8"/>
      <c r="GQV66" s="8"/>
      <c r="GQW66" s="8"/>
      <c r="GQX66" s="8"/>
      <c r="GQY66" s="8"/>
      <c r="GQZ66" s="8"/>
      <c r="GRA66" s="8"/>
      <c r="GRB66" s="8"/>
      <c r="GRC66" s="8"/>
      <c r="GRD66" s="8"/>
      <c r="GRE66" s="8"/>
      <c r="GRF66" s="8"/>
      <c r="GRG66" s="8"/>
      <c r="GRH66" s="8"/>
      <c r="GRI66" s="8"/>
      <c r="GRJ66" s="8"/>
      <c r="GRK66" s="8"/>
      <c r="GRL66" s="8"/>
      <c r="GRM66" s="8"/>
      <c r="GRN66" s="8"/>
      <c r="GRO66" s="8"/>
      <c r="GRP66" s="8"/>
      <c r="GRQ66" s="8"/>
      <c r="GRR66" s="8"/>
      <c r="GRS66" s="8"/>
      <c r="GRT66" s="8"/>
      <c r="GRU66" s="8"/>
      <c r="GRV66" s="8"/>
      <c r="GRW66" s="8"/>
      <c r="GRX66" s="8"/>
      <c r="GRY66" s="8"/>
      <c r="GRZ66" s="8"/>
      <c r="GSA66" s="8"/>
      <c r="GSB66" s="8"/>
      <c r="GSC66" s="8"/>
      <c r="GSD66" s="8"/>
      <c r="GSE66" s="8"/>
      <c r="GSF66" s="8"/>
      <c r="GSG66" s="8"/>
      <c r="GSH66" s="8"/>
      <c r="GSI66" s="8"/>
      <c r="GSJ66" s="8"/>
      <c r="GSK66" s="8"/>
      <c r="GSL66" s="8"/>
      <c r="GSM66" s="8"/>
      <c r="GSN66" s="8"/>
      <c r="GSO66" s="8"/>
      <c r="GSP66" s="8"/>
      <c r="GSQ66" s="8"/>
      <c r="GSR66" s="8"/>
      <c r="GSS66" s="8"/>
      <c r="GST66" s="8"/>
      <c r="GSU66" s="8"/>
      <c r="GSV66" s="8"/>
      <c r="GSW66" s="8"/>
      <c r="GSX66" s="8"/>
      <c r="GSY66" s="8"/>
      <c r="GSZ66" s="8"/>
      <c r="GTA66" s="8"/>
      <c r="GTB66" s="8"/>
      <c r="GTC66" s="8"/>
      <c r="GTD66" s="8"/>
      <c r="GTE66" s="8"/>
      <c r="GTF66" s="8"/>
      <c r="GTG66" s="8"/>
      <c r="GTH66" s="8"/>
      <c r="GTI66" s="8"/>
      <c r="GTJ66" s="8"/>
      <c r="GTK66" s="8"/>
      <c r="GTL66" s="8"/>
      <c r="GTM66" s="8"/>
      <c r="GTN66" s="8"/>
      <c r="GTO66" s="8"/>
      <c r="GTP66" s="8"/>
      <c r="GTQ66" s="8"/>
      <c r="GTR66" s="8"/>
      <c r="GTS66" s="8"/>
      <c r="GTT66" s="8"/>
      <c r="GTU66" s="8"/>
      <c r="GTV66" s="8"/>
      <c r="GTW66" s="8"/>
      <c r="GTX66" s="8"/>
      <c r="GTY66" s="8"/>
      <c r="GTZ66" s="8"/>
      <c r="GUA66" s="8"/>
      <c r="GUB66" s="8"/>
      <c r="GUC66" s="8"/>
      <c r="GUD66" s="8"/>
      <c r="GUE66" s="8"/>
      <c r="GUF66" s="8"/>
      <c r="GUG66" s="8"/>
      <c r="GUH66" s="8"/>
      <c r="GUI66" s="8"/>
      <c r="GUJ66" s="8"/>
      <c r="GUK66" s="8"/>
      <c r="GUL66" s="8"/>
      <c r="GUM66" s="8"/>
      <c r="GUN66" s="8"/>
      <c r="GUO66" s="8"/>
      <c r="GUP66" s="8"/>
      <c r="GUQ66" s="8"/>
      <c r="GUR66" s="8"/>
      <c r="GUS66" s="8"/>
      <c r="GUT66" s="8"/>
      <c r="GUU66" s="8"/>
      <c r="GUV66" s="8"/>
      <c r="GUW66" s="8"/>
      <c r="GUX66" s="8"/>
      <c r="GUY66" s="8"/>
      <c r="GUZ66" s="8"/>
      <c r="GVA66" s="8"/>
      <c r="GVB66" s="8"/>
      <c r="GVC66" s="8"/>
      <c r="GVD66" s="8"/>
      <c r="GVE66" s="8"/>
      <c r="GVF66" s="8"/>
      <c r="GVG66" s="8"/>
      <c r="GVH66" s="8"/>
      <c r="GVI66" s="8"/>
      <c r="GVJ66" s="8"/>
      <c r="GVK66" s="8"/>
      <c r="GVL66" s="8"/>
      <c r="GVM66" s="8"/>
      <c r="GVN66" s="8"/>
      <c r="GVO66" s="8"/>
      <c r="GVP66" s="8"/>
      <c r="GVQ66" s="8"/>
      <c r="GVR66" s="8"/>
      <c r="GVS66" s="8"/>
      <c r="GVT66" s="8"/>
      <c r="GVU66" s="8"/>
      <c r="GVV66" s="8"/>
      <c r="GVW66" s="8"/>
      <c r="GVX66" s="8"/>
      <c r="GVY66" s="8"/>
      <c r="GVZ66" s="8"/>
      <c r="GWA66" s="8"/>
      <c r="GWB66" s="8"/>
      <c r="GWC66" s="8"/>
      <c r="GWD66" s="8"/>
      <c r="GWE66" s="8"/>
      <c r="GWF66" s="8"/>
      <c r="GWG66" s="8"/>
      <c r="GWH66" s="8"/>
      <c r="GWI66" s="8"/>
      <c r="GWJ66" s="8"/>
      <c r="GWK66" s="8"/>
      <c r="GWL66" s="8"/>
      <c r="GWM66" s="8"/>
      <c r="GWN66" s="8"/>
      <c r="GWO66" s="8"/>
      <c r="GWP66" s="8"/>
      <c r="GWQ66" s="8"/>
      <c r="GWR66" s="8"/>
      <c r="GWS66" s="8"/>
      <c r="GWT66" s="8"/>
      <c r="GWU66" s="8"/>
      <c r="GWV66" s="8"/>
      <c r="GWW66" s="8"/>
      <c r="GWX66" s="8"/>
      <c r="GWY66" s="8"/>
      <c r="GWZ66" s="8"/>
      <c r="GXA66" s="8"/>
      <c r="GXB66" s="8"/>
      <c r="GXC66" s="8"/>
      <c r="GXD66" s="8"/>
      <c r="GXE66" s="8"/>
      <c r="GXF66" s="8"/>
      <c r="GXG66" s="8"/>
      <c r="GXH66" s="8"/>
      <c r="GXI66" s="8"/>
      <c r="GXJ66" s="8"/>
      <c r="GXK66" s="8"/>
      <c r="GXL66" s="8"/>
      <c r="GXM66" s="8"/>
      <c r="GXN66" s="8"/>
      <c r="GXO66" s="8"/>
      <c r="GXP66" s="8"/>
      <c r="GXQ66" s="8"/>
      <c r="GXR66" s="8"/>
      <c r="GXS66" s="8"/>
      <c r="GXT66" s="8"/>
      <c r="GXU66" s="8"/>
      <c r="GXV66" s="8"/>
      <c r="GXW66" s="8"/>
      <c r="GXX66" s="8"/>
      <c r="GXY66" s="8"/>
      <c r="GXZ66" s="8"/>
      <c r="GYA66" s="8"/>
      <c r="GYB66" s="8"/>
      <c r="GYC66" s="8"/>
      <c r="GYD66" s="8"/>
      <c r="GYE66" s="8"/>
      <c r="GYF66" s="8"/>
      <c r="GYG66" s="8"/>
      <c r="GYH66" s="8"/>
      <c r="GYI66" s="8"/>
      <c r="GYJ66" s="8"/>
      <c r="GYK66" s="8"/>
      <c r="GYL66" s="8"/>
      <c r="GYM66" s="8"/>
      <c r="GYN66" s="8"/>
      <c r="GYO66" s="8"/>
      <c r="GYP66" s="8"/>
      <c r="GYQ66" s="8"/>
      <c r="GYR66" s="8"/>
      <c r="GYS66" s="8"/>
      <c r="GYT66" s="8"/>
      <c r="GYU66" s="8"/>
      <c r="GYV66" s="8"/>
      <c r="GYW66" s="8"/>
      <c r="GYX66" s="8"/>
      <c r="GYY66" s="8"/>
      <c r="GYZ66" s="8"/>
      <c r="GZA66" s="8"/>
      <c r="GZB66" s="8"/>
      <c r="GZC66" s="8"/>
      <c r="GZD66" s="8"/>
      <c r="GZE66" s="8"/>
      <c r="GZF66" s="8"/>
      <c r="GZG66" s="8"/>
      <c r="GZH66" s="8"/>
      <c r="GZI66" s="8"/>
      <c r="GZJ66" s="8"/>
      <c r="GZK66" s="8"/>
      <c r="GZL66" s="8"/>
      <c r="GZM66" s="8"/>
      <c r="GZN66" s="8"/>
      <c r="GZO66" s="8"/>
      <c r="GZP66" s="8"/>
      <c r="GZQ66" s="8"/>
      <c r="GZR66" s="8"/>
      <c r="GZS66" s="8"/>
      <c r="GZT66" s="8"/>
      <c r="GZU66" s="8"/>
      <c r="GZV66" s="8"/>
      <c r="GZW66" s="8"/>
      <c r="GZX66" s="8"/>
      <c r="GZY66" s="8"/>
      <c r="GZZ66" s="8"/>
      <c r="HAA66" s="8"/>
      <c r="HAB66" s="8"/>
      <c r="HAC66" s="8"/>
      <c r="HAD66" s="8"/>
      <c r="HAE66" s="8"/>
      <c r="HAF66" s="8"/>
      <c r="HAG66" s="8"/>
      <c r="HAH66" s="8"/>
      <c r="HAI66" s="8"/>
      <c r="HAJ66" s="8"/>
      <c r="HAK66" s="8"/>
      <c r="HAL66" s="8"/>
      <c r="HAM66" s="8"/>
      <c r="HAN66" s="8"/>
      <c r="HAO66" s="8"/>
      <c r="HAP66" s="8"/>
      <c r="HAQ66" s="8"/>
      <c r="HAR66" s="8"/>
      <c r="HAS66" s="8"/>
      <c r="HAT66" s="8"/>
      <c r="HAU66" s="8"/>
      <c r="HAV66" s="8"/>
      <c r="HAW66" s="8"/>
      <c r="HAX66" s="8"/>
      <c r="HAY66" s="8"/>
      <c r="HAZ66" s="8"/>
      <c r="HBA66" s="8"/>
      <c r="HBB66" s="8"/>
      <c r="HBC66" s="8"/>
      <c r="HBD66" s="8"/>
      <c r="HBE66" s="8"/>
      <c r="HBF66" s="8"/>
      <c r="HBG66" s="8"/>
      <c r="HBH66" s="8"/>
      <c r="HBI66" s="8"/>
      <c r="HBJ66" s="8"/>
      <c r="HBK66" s="8"/>
      <c r="HBL66" s="8"/>
      <c r="HBM66" s="8"/>
      <c r="HBN66" s="8"/>
      <c r="HBO66" s="8"/>
      <c r="HBP66" s="8"/>
      <c r="HBQ66" s="8"/>
      <c r="HBR66" s="8"/>
      <c r="HBS66" s="8"/>
      <c r="HBT66" s="8"/>
      <c r="HBU66" s="8"/>
      <c r="HBV66" s="8"/>
      <c r="HBW66" s="8"/>
      <c r="HBX66" s="8"/>
      <c r="HBY66" s="8"/>
      <c r="HBZ66" s="8"/>
      <c r="HCA66" s="8"/>
      <c r="HCB66" s="8"/>
      <c r="HCC66" s="8"/>
      <c r="HCD66" s="8"/>
      <c r="HCE66" s="8"/>
      <c r="HCF66" s="8"/>
      <c r="HCG66" s="8"/>
      <c r="HCH66" s="8"/>
      <c r="HCI66" s="8"/>
      <c r="HCJ66" s="8"/>
      <c r="HCK66" s="8"/>
      <c r="HCL66" s="8"/>
      <c r="HCM66" s="8"/>
      <c r="HCN66" s="8"/>
      <c r="HCO66" s="8"/>
      <c r="HCP66" s="8"/>
      <c r="HCQ66" s="8"/>
      <c r="HCR66" s="8"/>
      <c r="HCS66" s="8"/>
      <c r="HCT66" s="8"/>
      <c r="HCU66" s="8"/>
      <c r="HCV66" s="8"/>
      <c r="HCW66" s="8"/>
      <c r="HCX66" s="8"/>
      <c r="HCY66" s="8"/>
      <c r="HCZ66" s="8"/>
      <c r="HDA66" s="8"/>
      <c r="HDB66" s="8"/>
      <c r="HDC66" s="8"/>
      <c r="HDD66" s="8"/>
      <c r="HDE66" s="8"/>
      <c r="HDF66" s="8"/>
      <c r="HDG66" s="8"/>
      <c r="HDH66" s="8"/>
      <c r="HDI66" s="8"/>
      <c r="HDJ66" s="8"/>
      <c r="HDK66" s="8"/>
      <c r="HDL66" s="8"/>
      <c r="HDM66" s="8"/>
      <c r="HDN66" s="8"/>
      <c r="HDO66" s="8"/>
      <c r="HDP66" s="8"/>
      <c r="HDQ66" s="8"/>
      <c r="HDR66" s="8"/>
      <c r="HDS66" s="8"/>
      <c r="HDT66" s="8"/>
      <c r="HDU66" s="8"/>
      <c r="HDV66" s="8"/>
      <c r="HDW66" s="8"/>
      <c r="HDX66" s="8"/>
      <c r="HDY66" s="8"/>
      <c r="HDZ66" s="8"/>
      <c r="HEA66" s="8"/>
      <c r="HEB66" s="8"/>
      <c r="HEC66" s="8"/>
      <c r="HED66" s="8"/>
      <c r="HEE66" s="8"/>
      <c r="HEF66" s="8"/>
      <c r="HEG66" s="8"/>
      <c r="HEH66" s="8"/>
      <c r="HEI66" s="8"/>
      <c r="HEJ66" s="8"/>
      <c r="HEK66" s="8"/>
      <c r="HEL66" s="8"/>
      <c r="HEM66" s="8"/>
      <c r="HEN66" s="8"/>
      <c r="HEO66" s="8"/>
      <c r="HEP66" s="8"/>
      <c r="HEQ66" s="8"/>
      <c r="HER66" s="8"/>
      <c r="HES66" s="8"/>
      <c r="HET66" s="8"/>
      <c r="HEU66" s="8"/>
      <c r="HEV66" s="8"/>
      <c r="HEW66" s="8"/>
      <c r="HEX66" s="8"/>
      <c r="HEY66" s="8"/>
      <c r="HEZ66" s="8"/>
      <c r="HFA66" s="8"/>
      <c r="HFB66" s="8"/>
      <c r="HFC66" s="8"/>
      <c r="HFD66" s="8"/>
      <c r="HFE66" s="8"/>
      <c r="HFF66" s="8"/>
      <c r="HFG66" s="8"/>
      <c r="HFH66" s="8"/>
      <c r="HFI66" s="8"/>
      <c r="HFJ66" s="8"/>
      <c r="HFK66" s="8"/>
      <c r="HFL66" s="8"/>
      <c r="HFM66" s="8"/>
      <c r="HFN66" s="8"/>
      <c r="HFO66" s="8"/>
      <c r="HFP66" s="8"/>
      <c r="HFQ66" s="8"/>
      <c r="HFR66" s="8"/>
      <c r="HFS66" s="8"/>
      <c r="HFT66" s="8"/>
      <c r="HFU66" s="8"/>
      <c r="HFV66" s="8"/>
      <c r="HFW66" s="8"/>
      <c r="HFX66" s="8"/>
      <c r="HFY66" s="8"/>
      <c r="HFZ66" s="8"/>
      <c r="HGA66" s="8"/>
      <c r="HGB66" s="8"/>
      <c r="HGC66" s="8"/>
      <c r="HGD66" s="8"/>
      <c r="HGE66" s="8"/>
      <c r="HGF66" s="8"/>
      <c r="HGG66" s="8"/>
      <c r="HGH66" s="8"/>
      <c r="HGI66" s="8"/>
      <c r="HGJ66" s="8"/>
      <c r="HGK66" s="8"/>
      <c r="HGL66" s="8"/>
      <c r="HGM66" s="8"/>
      <c r="HGN66" s="8"/>
      <c r="HGO66" s="8"/>
      <c r="HGP66" s="8"/>
      <c r="HGQ66" s="8"/>
      <c r="HGR66" s="8"/>
      <c r="HGS66" s="8"/>
      <c r="HGT66" s="8"/>
      <c r="HGU66" s="8"/>
      <c r="HGV66" s="8"/>
      <c r="HGW66" s="8"/>
      <c r="HGX66" s="8"/>
      <c r="HGY66" s="8"/>
      <c r="HGZ66" s="8"/>
      <c r="HHA66" s="8"/>
      <c r="HHB66" s="8"/>
      <c r="HHC66" s="8"/>
      <c r="HHD66" s="8"/>
      <c r="HHE66" s="8"/>
      <c r="HHF66" s="8"/>
      <c r="HHG66" s="8"/>
      <c r="HHH66" s="8"/>
      <c r="HHI66" s="8"/>
      <c r="HHJ66" s="8"/>
      <c r="HHK66" s="8"/>
      <c r="HHL66" s="8"/>
      <c r="HHM66" s="8"/>
      <c r="HHN66" s="8"/>
      <c r="HHO66" s="8"/>
      <c r="HHP66" s="8"/>
      <c r="HHQ66" s="8"/>
      <c r="HHR66" s="8"/>
      <c r="HHS66" s="8"/>
      <c r="HHT66" s="8"/>
      <c r="HHU66" s="8"/>
      <c r="HHV66" s="8"/>
      <c r="HHW66" s="8"/>
      <c r="HHX66" s="8"/>
      <c r="HHY66" s="8"/>
      <c r="HHZ66" s="8"/>
      <c r="HIA66" s="8"/>
      <c r="HIB66" s="8"/>
      <c r="HIC66" s="8"/>
      <c r="HID66" s="8"/>
      <c r="HIE66" s="8"/>
      <c r="HIF66" s="8"/>
      <c r="HIG66" s="8"/>
      <c r="HIH66" s="8"/>
      <c r="HII66" s="8"/>
      <c r="HIJ66" s="8"/>
      <c r="HIK66" s="8"/>
      <c r="HIL66" s="8"/>
      <c r="HIM66" s="8"/>
      <c r="HIN66" s="8"/>
      <c r="HIO66" s="8"/>
      <c r="HIP66" s="8"/>
      <c r="HIQ66" s="8"/>
      <c r="HIR66" s="8"/>
      <c r="HIS66" s="8"/>
      <c r="HIT66" s="8"/>
      <c r="HIU66" s="8"/>
      <c r="HIV66" s="8"/>
      <c r="HIW66" s="8"/>
      <c r="HIX66" s="8"/>
      <c r="HIY66" s="8"/>
      <c r="HIZ66" s="8"/>
      <c r="HJA66" s="8"/>
      <c r="HJB66" s="8"/>
      <c r="HJC66" s="8"/>
      <c r="HJD66" s="8"/>
      <c r="HJE66" s="8"/>
      <c r="HJF66" s="8"/>
      <c r="HJG66" s="8"/>
      <c r="HJH66" s="8"/>
      <c r="HJI66" s="8"/>
      <c r="HJJ66" s="8"/>
      <c r="HJK66" s="8"/>
      <c r="HJL66" s="8"/>
      <c r="HJM66" s="8"/>
      <c r="HJN66" s="8"/>
      <c r="HJO66" s="8"/>
      <c r="HJP66" s="8"/>
      <c r="HJQ66" s="8"/>
      <c r="HJR66" s="8"/>
      <c r="HJS66" s="8"/>
      <c r="HJT66" s="8"/>
      <c r="HJU66" s="8"/>
      <c r="HJV66" s="8"/>
      <c r="HJW66" s="8"/>
      <c r="HJX66" s="8"/>
      <c r="HJY66" s="8"/>
      <c r="HJZ66" s="8"/>
      <c r="HKA66" s="8"/>
      <c r="HKB66" s="8"/>
      <c r="HKC66" s="8"/>
      <c r="HKD66" s="8"/>
      <c r="HKE66" s="8"/>
      <c r="HKF66" s="8"/>
      <c r="HKG66" s="8"/>
      <c r="HKH66" s="8"/>
      <c r="HKI66" s="8"/>
      <c r="HKJ66" s="8"/>
      <c r="HKK66" s="8"/>
      <c r="HKL66" s="8"/>
      <c r="HKM66" s="8"/>
      <c r="HKN66" s="8"/>
      <c r="HKO66" s="8"/>
      <c r="HKP66" s="8"/>
      <c r="HKQ66" s="8"/>
      <c r="HKR66" s="8"/>
      <c r="HKS66" s="8"/>
      <c r="HKT66" s="8"/>
      <c r="HKU66" s="8"/>
      <c r="HKV66" s="8"/>
      <c r="HKW66" s="8"/>
      <c r="HKX66" s="8"/>
      <c r="HKY66" s="8"/>
      <c r="HKZ66" s="8"/>
      <c r="HLA66" s="8"/>
      <c r="HLB66" s="8"/>
      <c r="HLC66" s="8"/>
      <c r="HLD66" s="8"/>
      <c r="HLE66" s="8"/>
      <c r="HLF66" s="8"/>
      <c r="HLG66" s="8"/>
      <c r="HLH66" s="8"/>
      <c r="HLI66" s="8"/>
      <c r="HLJ66" s="8"/>
      <c r="HLK66" s="8"/>
      <c r="HLL66" s="8"/>
      <c r="HLM66" s="8"/>
      <c r="HLN66" s="8"/>
      <c r="HLO66" s="8"/>
      <c r="HLP66" s="8"/>
      <c r="HLQ66" s="8"/>
      <c r="HLR66" s="8"/>
      <c r="HLS66" s="8"/>
      <c r="HLT66" s="8"/>
      <c r="HLU66" s="8"/>
      <c r="HLV66" s="8"/>
      <c r="HLW66" s="8"/>
      <c r="HLX66" s="8"/>
      <c r="HLY66" s="8"/>
      <c r="HLZ66" s="8"/>
      <c r="HMA66" s="8"/>
      <c r="HMB66" s="8"/>
      <c r="HMC66" s="8"/>
      <c r="HMD66" s="8"/>
      <c r="HME66" s="8"/>
      <c r="HMF66" s="8"/>
      <c r="HMG66" s="8"/>
      <c r="HMH66" s="8"/>
      <c r="HMI66" s="8"/>
      <c r="HMJ66" s="8"/>
      <c r="HMK66" s="8"/>
      <c r="HML66" s="8"/>
      <c r="HMM66" s="8"/>
      <c r="HMN66" s="8"/>
      <c r="HMO66" s="8"/>
      <c r="HMP66" s="8"/>
      <c r="HMQ66" s="8"/>
      <c r="HMR66" s="8"/>
      <c r="HMS66" s="8"/>
      <c r="HMT66" s="8"/>
      <c r="HMU66" s="8"/>
      <c r="HMV66" s="8"/>
      <c r="HMW66" s="8"/>
      <c r="HMX66" s="8"/>
      <c r="HMY66" s="8"/>
      <c r="HMZ66" s="8"/>
      <c r="HNA66" s="8"/>
      <c r="HNB66" s="8"/>
      <c r="HNC66" s="8"/>
      <c r="HND66" s="8"/>
      <c r="HNE66" s="8"/>
      <c r="HNF66" s="8"/>
      <c r="HNG66" s="8"/>
      <c r="HNH66" s="8"/>
      <c r="HNI66" s="8"/>
      <c r="HNJ66" s="8"/>
      <c r="HNK66" s="8"/>
      <c r="HNL66" s="8"/>
      <c r="HNM66" s="8"/>
      <c r="HNN66" s="8"/>
      <c r="HNO66" s="8"/>
      <c r="HNP66" s="8"/>
      <c r="HNQ66" s="8"/>
      <c r="HNR66" s="8"/>
      <c r="HNS66" s="8"/>
      <c r="HNT66" s="8"/>
      <c r="HNU66" s="8"/>
      <c r="HNV66" s="8"/>
      <c r="HNW66" s="8"/>
      <c r="HNX66" s="8"/>
      <c r="HNY66" s="8"/>
      <c r="HNZ66" s="8"/>
      <c r="HOA66" s="8"/>
      <c r="HOB66" s="8"/>
      <c r="HOC66" s="8"/>
      <c r="HOD66" s="8"/>
      <c r="HOE66" s="8"/>
      <c r="HOF66" s="8"/>
      <c r="HOG66" s="8"/>
      <c r="HOH66" s="8"/>
      <c r="HOI66" s="8"/>
      <c r="HOJ66" s="8"/>
      <c r="HOK66" s="8"/>
      <c r="HOL66" s="8"/>
      <c r="HOM66" s="8"/>
      <c r="HON66" s="8"/>
      <c r="HOO66" s="8"/>
      <c r="HOP66" s="8"/>
      <c r="HOQ66" s="8"/>
      <c r="HOR66" s="8"/>
      <c r="HOS66" s="8"/>
      <c r="HOT66" s="8"/>
      <c r="HOU66" s="8"/>
      <c r="HOV66" s="8"/>
      <c r="HOW66" s="8"/>
      <c r="HOX66" s="8"/>
      <c r="HOY66" s="8"/>
      <c r="HOZ66" s="8"/>
      <c r="HPA66" s="8"/>
      <c r="HPB66" s="8"/>
      <c r="HPC66" s="8"/>
      <c r="HPD66" s="8"/>
      <c r="HPE66" s="8"/>
      <c r="HPF66" s="8"/>
      <c r="HPG66" s="8"/>
      <c r="HPH66" s="8"/>
      <c r="HPI66" s="8"/>
      <c r="HPJ66" s="8"/>
      <c r="HPK66" s="8"/>
      <c r="HPL66" s="8"/>
      <c r="HPM66" s="8"/>
      <c r="HPN66" s="8"/>
      <c r="HPO66" s="8"/>
      <c r="HPP66" s="8"/>
      <c r="HPQ66" s="8"/>
      <c r="HPR66" s="8"/>
      <c r="HPS66" s="8"/>
      <c r="HPT66" s="8"/>
      <c r="HPU66" s="8"/>
      <c r="HPV66" s="8"/>
      <c r="HPW66" s="8"/>
      <c r="HPX66" s="8"/>
      <c r="HPY66" s="8"/>
      <c r="HPZ66" s="8"/>
      <c r="HQA66" s="8"/>
      <c r="HQB66" s="8"/>
      <c r="HQC66" s="8"/>
      <c r="HQD66" s="8"/>
      <c r="HQE66" s="8"/>
      <c r="HQF66" s="8"/>
      <c r="HQG66" s="8"/>
      <c r="HQH66" s="8"/>
      <c r="HQI66" s="8"/>
      <c r="HQJ66" s="8"/>
      <c r="HQK66" s="8"/>
      <c r="HQL66" s="8"/>
      <c r="HQM66" s="8"/>
      <c r="HQN66" s="8"/>
      <c r="HQO66" s="8"/>
      <c r="HQP66" s="8"/>
      <c r="HQQ66" s="8"/>
      <c r="HQR66" s="8"/>
      <c r="HQS66" s="8"/>
      <c r="HQT66" s="8"/>
      <c r="HQU66" s="8"/>
      <c r="HQV66" s="8"/>
      <c r="HQW66" s="8"/>
      <c r="HQX66" s="8"/>
      <c r="HQY66" s="8"/>
      <c r="HQZ66" s="8"/>
      <c r="HRA66" s="8"/>
      <c r="HRB66" s="8"/>
      <c r="HRC66" s="8"/>
      <c r="HRD66" s="8"/>
      <c r="HRE66" s="8"/>
      <c r="HRF66" s="8"/>
      <c r="HRG66" s="8"/>
      <c r="HRH66" s="8"/>
      <c r="HRI66" s="8"/>
      <c r="HRJ66" s="8"/>
      <c r="HRK66" s="8"/>
      <c r="HRL66" s="8"/>
      <c r="HRM66" s="8"/>
      <c r="HRN66" s="8"/>
      <c r="HRO66" s="8"/>
      <c r="HRP66" s="8"/>
      <c r="HRQ66" s="8"/>
      <c r="HRR66" s="8"/>
      <c r="HRS66" s="8"/>
      <c r="HRT66" s="8"/>
      <c r="HRU66" s="8"/>
      <c r="HRV66" s="8"/>
      <c r="HRW66" s="8"/>
      <c r="HRX66" s="8"/>
      <c r="HRY66" s="8"/>
      <c r="HRZ66" s="8"/>
      <c r="HSA66" s="8"/>
      <c r="HSB66" s="8"/>
      <c r="HSC66" s="8"/>
      <c r="HSD66" s="8"/>
      <c r="HSE66" s="8"/>
      <c r="HSF66" s="8"/>
      <c r="HSG66" s="8"/>
      <c r="HSH66" s="8"/>
      <c r="HSI66" s="8"/>
      <c r="HSJ66" s="8"/>
      <c r="HSK66" s="8"/>
      <c r="HSL66" s="8"/>
      <c r="HSM66" s="8"/>
      <c r="HSN66" s="8"/>
      <c r="HSO66" s="8"/>
      <c r="HSP66" s="8"/>
      <c r="HSQ66" s="8"/>
      <c r="HSR66" s="8"/>
      <c r="HSS66" s="8"/>
      <c r="HST66" s="8"/>
      <c r="HSU66" s="8"/>
      <c r="HSV66" s="8"/>
      <c r="HSW66" s="8"/>
      <c r="HSX66" s="8"/>
      <c r="HSY66" s="8"/>
      <c r="HSZ66" s="8"/>
      <c r="HTA66" s="8"/>
      <c r="HTB66" s="8"/>
      <c r="HTC66" s="8"/>
      <c r="HTD66" s="8"/>
      <c r="HTE66" s="8"/>
      <c r="HTF66" s="8"/>
      <c r="HTG66" s="8"/>
      <c r="HTH66" s="8"/>
      <c r="HTI66" s="8"/>
      <c r="HTJ66" s="8"/>
      <c r="HTK66" s="8"/>
      <c r="HTL66" s="8"/>
      <c r="HTM66" s="8"/>
      <c r="HTN66" s="8"/>
      <c r="HTO66" s="8"/>
      <c r="HTP66" s="8"/>
      <c r="HTQ66" s="8"/>
      <c r="HTR66" s="8"/>
      <c r="HTS66" s="8"/>
      <c r="HTT66" s="8"/>
      <c r="HTU66" s="8"/>
      <c r="HTV66" s="8"/>
      <c r="HTW66" s="8"/>
      <c r="HTX66" s="8"/>
      <c r="HTY66" s="8"/>
      <c r="HTZ66" s="8"/>
      <c r="HUA66" s="8"/>
      <c r="HUB66" s="8"/>
      <c r="HUC66" s="8"/>
      <c r="HUD66" s="8"/>
      <c r="HUE66" s="8"/>
      <c r="HUF66" s="8"/>
      <c r="HUG66" s="8"/>
      <c r="HUH66" s="8"/>
      <c r="HUI66" s="8"/>
      <c r="HUJ66" s="8"/>
      <c r="HUK66" s="8"/>
      <c r="HUL66" s="8"/>
      <c r="HUM66" s="8"/>
      <c r="HUN66" s="8"/>
      <c r="HUO66" s="8"/>
      <c r="HUP66" s="8"/>
      <c r="HUQ66" s="8"/>
      <c r="HUR66" s="8"/>
      <c r="HUS66" s="8"/>
      <c r="HUT66" s="8"/>
      <c r="HUU66" s="8"/>
      <c r="HUV66" s="8"/>
      <c r="HUW66" s="8"/>
      <c r="HUX66" s="8"/>
      <c r="HUY66" s="8"/>
      <c r="HUZ66" s="8"/>
      <c r="HVA66" s="8"/>
      <c r="HVB66" s="8"/>
      <c r="HVC66" s="8"/>
      <c r="HVD66" s="8"/>
      <c r="HVE66" s="8"/>
      <c r="HVF66" s="8"/>
      <c r="HVG66" s="8"/>
      <c r="HVH66" s="8"/>
      <c r="HVI66" s="8"/>
      <c r="HVJ66" s="8"/>
      <c r="HVK66" s="8"/>
      <c r="HVL66" s="8"/>
      <c r="HVM66" s="8"/>
      <c r="HVN66" s="8"/>
      <c r="HVO66" s="8"/>
      <c r="HVP66" s="8"/>
      <c r="HVQ66" s="8"/>
      <c r="HVR66" s="8"/>
      <c r="HVS66" s="8"/>
      <c r="HVT66" s="8"/>
      <c r="HVU66" s="8"/>
      <c r="HVV66" s="8"/>
      <c r="HVW66" s="8"/>
      <c r="HVX66" s="8"/>
      <c r="HVY66" s="8"/>
      <c r="HVZ66" s="8"/>
      <c r="HWA66" s="8"/>
      <c r="HWB66" s="8"/>
      <c r="HWC66" s="8"/>
      <c r="HWD66" s="8"/>
      <c r="HWE66" s="8"/>
      <c r="HWF66" s="8"/>
      <c r="HWG66" s="8"/>
      <c r="HWH66" s="8"/>
      <c r="HWI66" s="8"/>
      <c r="HWJ66" s="8"/>
      <c r="HWK66" s="8"/>
      <c r="HWL66" s="8"/>
      <c r="HWM66" s="8"/>
      <c r="HWN66" s="8"/>
      <c r="HWO66" s="8"/>
      <c r="HWP66" s="8"/>
      <c r="HWQ66" s="8"/>
      <c r="HWR66" s="8"/>
      <c r="HWS66" s="8"/>
      <c r="HWT66" s="8"/>
      <c r="HWU66" s="8"/>
      <c r="HWV66" s="8"/>
      <c r="HWW66" s="8"/>
      <c r="HWX66" s="8"/>
      <c r="HWY66" s="8"/>
      <c r="HWZ66" s="8"/>
      <c r="HXA66" s="8"/>
      <c r="HXB66" s="8"/>
      <c r="HXC66" s="8"/>
      <c r="HXD66" s="8"/>
      <c r="HXE66" s="8"/>
      <c r="HXF66" s="8"/>
      <c r="HXG66" s="8"/>
      <c r="HXH66" s="8"/>
      <c r="HXI66" s="8"/>
      <c r="HXJ66" s="8"/>
      <c r="HXK66" s="8"/>
      <c r="HXL66" s="8"/>
      <c r="HXM66" s="8"/>
      <c r="HXN66" s="8"/>
      <c r="HXO66" s="8"/>
      <c r="HXP66" s="8"/>
      <c r="HXQ66" s="8"/>
      <c r="HXR66" s="8"/>
      <c r="HXS66" s="8"/>
      <c r="HXT66" s="8"/>
      <c r="HXU66" s="8"/>
      <c r="HXV66" s="8"/>
      <c r="HXW66" s="8"/>
      <c r="HXX66" s="8"/>
      <c r="HXY66" s="8"/>
      <c r="HXZ66" s="8"/>
      <c r="HYA66" s="8"/>
      <c r="HYB66" s="8"/>
      <c r="HYC66" s="8"/>
      <c r="HYD66" s="8"/>
      <c r="HYE66" s="8"/>
      <c r="HYF66" s="8"/>
      <c r="HYG66" s="8"/>
      <c r="HYH66" s="8"/>
      <c r="HYI66" s="8"/>
      <c r="HYJ66" s="8"/>
      <c r="HYK66" s="8"/>
      <c r="HYL66" s="8"/>
      <c r="HYM66" s="8"/>
      <c r="HYN66" s="8"/>
      <c r="HYO66" s="8"/>
      <c r="HYP66" s="8"/>
      <c r="HYQ66" s="8"/>
      <c r="HYR66" s="8"/>
      <c r="HYS66" s="8"/>
      <c r="HYT66" s="8"/>
      <c r="HYU66" s="8"/>
      <c r="HYV66" s="8"/>
      <c r="HYW66" s="8"/>
      <c r="HYX66" s="8"/>
      <c r="HYY66" s="8"/>
      <c r="HYZ66" s="8"/>
      <c r="HZA66" s="8"/>
      <c r="HZB66" s="8"/>
      <c r="HZC66" s="8"/>
      <c r="HZD66" s="8"/>
      <c r="HZE66" s="8"/>
      <c r="HZF66" s="8"/>
      <c r="HZG66" s="8"/>
      <c r="HZH66" s="8"/>
      <c r="HZI66" s="8"/>
      <c r="HZJ66" s="8"/>
      <c r="HZK66" s="8"/>
      <c r="HZL66" s="8"/>
      <c r="HZM66" s="8"/>
      <c r="HZN66" s="8"/>
      <c r="HZO66" s="8"/>
      <c r="HZP66" s="8"/>
      <c r="HZQ66" s="8"/>
      <c r="HZR66" s="8"/>
      <c r="HZS66" s="8"/>
      <c r="HZT66" s="8"/>
      <c r="HZU66" s="8"/>
      <c r="HZV66" s="8"/>
      <c r="HZW66" s="8"/>
      <c r="HZX66" s="8"/>
      <c r="HZY66" s="8"/>
      <c r="HZZ66" s="8"/>
      <c r="IAA66" s="8"/>
      <c r="IAB66" s="8"/>
      <c r="IAC66" s="8"/>
      <c r="IAD66" s="8"/>
      <c r="IAE66" s="8"/>
      <c r="IAF66" s="8"/>
      <c r="IAG66" s="8"/>
      <c r="IAH66" s="8"/>
      <c r="IAI66" s="8"/>
      <c r="IAJ66" s="8"/>
      <c r="IAK66" s="8"/>
      <c r="IAL66" s="8"/>
      <c r="IAM66" s="8"/>
      <c r="IAN66" s="8"/>
      <c r="IAO66" s="8"/>
      <c r="IAP66" s="8"/>
      <c r="IAQ66" s="8"/>
      <c r="IAR66" s="8"/>
      <c r="IAS66" s="8"/>
      <c r="IAT66" s="8"/>
      <c r="IAU66" s="8"/>
      <c r="IAV66" s="8"/>
      <c r="IAW66" s="8"/>
      <c r="IAX66" s="8"/>
      <c r="IAY66" s="8"/>
      <c r="IAZ66" s="8"/>
      <c r="IBA66" s="8"/>
      <c r="IBB66" s="8"/>
      <c r="IBC66" s="8"/>
      <c r="IBD66" s="8"/>
      <c r="IBE66" s="8"/>
      <c r="IBF66" s="8"/>
      <c r="IBG66" s="8"/>
      <c r="IBH66" s="8"/>
      <c r="IBI66" s="8"/>
      <c r="IBJ66" s="8"/>
      <c r="IBK66" s="8"/>
      <c r="IBL66" s="8"/>
      <c r="IBM66" s="8"/>
      <c r="IBN66" s="8"/>
      <c r="IBO66" s="8"/>
      <c r="IBP66" s="8"/>
      <c r="IBQ66" s="8"/>
      <c r="IBR66" s="8"/>
      <c r="IBS66" s="8"/>
      <c r="IBT66" s="8"/>
      <c r="IBU66" s="8"/>
      <c r="IBV66" s="8"/>
      <c r="IBW66" s="8"/>
      <c r="IBX66" s="8"/>
      <c r="IBY66" s="8"/>
      <c r="IBZ66" s="8"/>
      <c r="ICA66" s="8"/>
      <c r="ICB66" s="8"/>
      <c r="ICC66" s="8"/>
      <c r="ICD66" s="8"/>
      <c r="ICE66" s="8"/>
      <c r="ICF66" s="8"/>
      <c r="ICG66" s="8"/>
      <c r="ICH66" s="8"/>
      <c r="ICI66" s="8"/>
      <c r="ICJ66" s="8"/>
      <c r="ICK66" s="8"/>
      <c r="ICL66" s="8"/>
      <c r="ICM66" s="8"/>
      <c r="ICN66" s="8"/>
      <c r="ICO66" s="8"/>
      <c r="ICP66" s="8"/>
      <c r="ICQ66" s="8"/>
      <c r="ICR66" s="8"/>
      <c r="ICS66" s="8"/>
      <c r="ICT66" s="8"/>
      <c r="ICU66" s="8"/>
      <c r="ICV66" s="8"/>
      <c r="ICW66" s="8"/>
      <c r="ICX66" s="8"/>
      <c r="ICY66" s="8"/>
      <c r="ICZ66" s="8"/>
      <c r="IDA66" s="8"/>
      <c r="IDB66" s="8"/>
      <c r="IDC66" s="8"/>
      <c r="IDD66" s="8"/>
      <c r="IDE66" s="8"/>
      <c r="IDF66" s="8"/>
      <c r="IDG66" s="8"/>
      <c r="IDH66" s="8"/>
      <c r="IDI66" s="8"/>
      <c r="IDJ66" s="8"/>
      <c r="IDK66" s="8"/>
      <c r="IDL66" s="8"/>
      <c r="IDM66" s="8"/>
      <c r="IDN66" s="8"/>
      <c r="IDO66" s="8"/>
      <c r="IDP66" s="8"/>
      <c r="IDQ66" s="8"/>
      <c r="IDR66" s="8"/>
      <c r="IDS66" s="8"/>
      <c r="IDT66" s="8"/>
      <c r="IDU66" s="8"/>
      <c r="IDV66" s="8"/>
      <c r="IDW66" s="8"/>
      <c r="IDX66" s="8"/>
      <c r="IDY66" s="8"/>
      <c r="IDZ66" s="8"/>
      <c r="IEA66" s="8"/>
      <c r="IEB66" s="8"/>
      <c r="IEC66" s="8"/>
      <c r="IED66" s="8"/>
      <c r="IEE66" s="8"/>
      <c r="IEF66" s="8"/>
      <c r="IEG66" s="8"/>
      <c r="IEH66" s="8"/>
      <c r="IEI66" s="8"/>
      <c r="IEJ66" s="8"/>
      <c r="IEK66" s="8"/>
      <c r="IEL66" s="8"/>
      <c r="IEM66" s="8"/>
      <c r="IEN66" s="8"/>
      <c r="IEO66" s="8"/>
      <c r="IEP66" s="8"/>
      <c r="IEQ66" s="8"/>
      <c r="IER66" s="8"/>
      <c r="IES66" s="8"/>
      <c r="IET66" s="8"/>
      <c r="IEU66" s="8"/>
      <c r="IEV66" s="8"/>
      <c r="IEW66" s="8"/>
      <c r="IEX66" s="8"/>
      <c r="IEY66" s="8"/>
      <c r="IEZ66" s="8"/>
      <c r="IFA66" s="8"/>
      <c r="IFB66" s="8"/>
      <c r="IFC66" s="8"/>
      <c r="IFD66" s="8"/>
      <c r="IFE66" s="8"/>
      <c r="IFF66" s="8"/>
      <c r="IFG66" s="8"/>
      <c r="IFH66" s="8"/>
      <c r="IFI66" s="8"/>
      <c r="IFJ66" s="8"/>
      <c r="IFK66" s="8"/>
      <c r="IFL66" s="8"/>
      <c r="IFM66" s="8"/>
      <c r="IFN66" s="8"/>
      <c r="IFO66" s="8"/>
      <c r="IFP66" s="8"/>
      <c r="IFQ66" s="8"/>
      <c r="IFR66" s="8"/>
      <c r="IFS66" s="8"/>
      <c r="IFT66" s="8"/>
      <c r="IFU66" s="8"/>
      <c r="IFV66" s="8"/>
      <c r="IFW66" s="8"/>
      <c r="IFX66" s="8"/>
      <c r="IFY66" s="8"/>
      <c r="IFZ66" s="8"/>
      <c r="IGA66" s="8"/>
      <c r="IGB66" s="8"/>
      <c r="IGC66" s="8"/>
      <c r="IGD66" s="8"/>
      <c r="IGE66" s="8"/>
      <c r="IGF66" s="8"/>
      <c r="IGG66" s="8"/>
      <c r="IGH66" s="8"/>
      <c r="IGI66" s="8"/>
      <c r="IGJ66" s="8"/>
      <c r="IGK66" s="8"/>
      <c r="IGL66" s="8"/>
      <c r="IGM66" s="8"/>
      <c r="IGN66" s="8"/>
      <c r="IGO66" s="8"/>
      <c r="IGP66" s="8"/>
      <c r="IGQ66" s="8"/>
      <c r="IGR66" s="8"/>
      <c r="IGS66" s="8"/>
      <c r="IGT66" s="8"/>
      <c r="IGU66" s="8"/>
      <c r="IGV66" s="8"/>
      <c r="IGW66" s="8"/>
      <c r="IGX66" s="8"/>
      <c r="IGY66" s="8"/>
      <c r="IGZ66" s="8"/>
      <c r="IHA66" s="8"/>
      <c r="IHB66" s="8"/>
      <c r="IHC66" s="8"/>
      <c r="IHD66" s="8"/>
      <c r="IHE66" s="8"/>
      <c r="IHF66" s="8"/>
      <c r="IHG66" s="8"/>
      <c r="IHH66" s="8"/>
      <c r="IHI66" s="8"/>
      <c r="IHJ66" s="8"/>
      <c r="IHK66" s="8"/>
      <c r="IHL66" s="8"/>
      <c r="IHM66" s="8"/>
      <c r="IHN66" s="8"/>
      <c r="IHO66" s="8"/>
      <c r="IHP66" s="8"/>
      <c r="IHQ66" s="8"/>
      <c r="IHR66" s="8"/>
      <c r="IHS66" s="8"/>
      <c r="IHT66" s="8"/>
      <c r="IHU66" s="8"/>
      <c r="IHV66" s="8"/>
      <c r="IHW66" s="8"/>
      <c r="IHX66" s="8"/>
      <c r="IHY66" s="8"/>
      <c r="IHZ66" s="8"/>
      <c r="IIA66" s="8"/>
      <c r="IIB66" s="8"/>
      <c r="IIC66" s="8"/>
      <c r="IID66" s="8"/>
      <c r="IIE66" s="8"/>
      <c r="IIF66" s="8"/>
      <c r="IIG66" s="8"/>
      <c r="IIH66" s="8"/>
      <c r="III66" s="8"/>
      <c r="IIJ66" s="8"/>
      <c r="IIK66" s="8"/>
      <c r="IIL66" s="8"/>
      <c r="IIM66" s="8"/>
      <c r="IIN66" s="8"/>
      <c r="IIO66" s="8"/>
      <c r="IIP66" s="8"/>
      <c r="IIQ66" s="8"/>
      <c r="IIR66" s="8"/>
      <c r="IIS66" s="8"/>
      <c r="IIT66" s="8"/>
      <c r="IIU66" s="8"/>
      <c r="IIV66" s="8"/>
      <c r="IIW66" s="8"/>
      <c r="IIX66" s="8"/>
      <c r="IIY66" s="8"/>
      <c r="IIZ66" s="8"/>
      <c r="IJA66" s="8"/>
      <c r="IJB66" s="8"/>
      <c r="IJC66" s="8"/>
      <c r="IJD66" s="8"/>
      <c r="IJE66" s="8"/>
      <c r="IJF66" s="8"/>
      <c r="IJG66" s="8"/>
      <c r="IJH66" s="8"/>
      <c r="IJI66" s="8"/>
      <c r="IJJ66" s="8"/>
      <c r="IJK66" s="8"/>
      <c r="IJL66" s="8"/>
      <c r="IJM66" s="8"/>
      <c r="IJN66" s="8"/>
      <c r="IJO66" s="8"/>
      <c r="IJP66" s="8"/>
      <c r="IJQ66" s="8"/>
      <c r="IJR66" s="8"/>
      <c r="IJS66" s="8"/>
      <c r="IJT66" s="8"/>
      <c r="IJU66" s="8"/>
      <c r="IJV66" s="8"/>
      <c r="IJW66" s="8"/>
      <c r="IJX66" s="8"/>
      <c r="IJY66" s="8"/>
      <c r="IJZ66" s="8"/>
      <c r="IKA66" s="8"/>
      <c r="IKB66" s="8"/>
      <c r="IKC66" s="8"/>
      <c r="IKD66" s="8"/>
      <c r="IKE66" s="8"/>
      <c r="IKF66" s="8"/>
      <c r="IKG66" s="8"/>
      <c r="IKH66" s="8"/>
      <c r="IKI66" s="8"/>
      <c r="IKJ66" s="8"/>
      <c r="IKK66" s="8"/>
      <c r="IKL66" s="8"/>
      <c r="IKM66" s="8"/>
      <c r="IKN66" s="8"/>
      <c r="IKO66" s="8"/>
      <c r="IKP66" s="8"/>
      <c r="IKQ66" s="8"/>
      <c r="IKR66" s="8"/>
      <c r="IKS66" s="8"/>
      <c r="IKT66" s="8"/>
      <c r="IKU66" s="8"/>
      <c r="IKV66" s="8"/>
      <c r="IKW66" s="8"/>
      <c r="IKX66" s="8"/>
      <c r="IKY66" s="8"/>
      <c r="IKZ66" s="8"/>
      <c r="ILA66" s="8"/>
      <c r="ILB66" s="8"/>
      <c r="ILC66" s="8"/>
      <c r="ILD66" s="8"/>
      <c r="ILE66" s="8"/>
      <c r="ILF66" s="8"/>
      <c r="ILG66" s="8"/>
      <c r="ILH66" s="8"/>
      <c r="ILI66" s="8"/>
      <c r="ILJ66" s="8"/>
      <c r="ILK66" s="8"/>
      <c r="ILL66" s="8"/>
      <c r="ILM66" s="8"/>
      <c r="ILN66" s="8"/>
      <c r="ILO66" s="8"/>
      <c r="ILP66" s="8"/>
      <c r="ILQ66" s="8"/>
      <c r="ILR66" s="8"/>
      <c r="ILS66" s="8"/>
      <c r="ILT66" s="8"/>
      <c r="ILU66" s="8"/>
      <c r="ILV66" s="8"/>
      <c r="ILW66" s="8"/>
      <c r="ILX66" s="8"/>
      <c r="ILY66" s="8"/>
      <c r="ILZ66" s="8"/>
      <c r="IMA66" s="8"/>
      <c r="IMB66" s="8"/>
      <c r="IMC66" s="8"/>
      <c r="IMD66" s="8"/>
      <c r="IME66" s="8"/>
      <c r="IMF66" s="8"/>
      <c r="IMG66" s="8"/>
      <c r="IMH66" s="8"/>
      <c r="IMI66" s="8"/>
      <c r="IMJ66" s="8"/>
      <c r="IMK66" s="8"/>
      <c r="IML66" s="8"/>
      <c r="IMM66" s="8"/>
      <c r="IMN66" s="8"/>
      <c r="IMO66" s="8"/>
      <c r="IMP66" s="8"/>
      <c r="IMQ66" s="8"/>
      <c r="IMR66" s="8"/>
      <c r="IMS66" s="8"/>
      <c r="IMT66" s="8"/>
      <c r="IMU66" s="8"/>
      <c r="IMV66" s="8"/>
      <c r="IMW66" s="8"/>
      <c r="IMX66" s="8"/>
      <c r="IMY66" s="8"/>
      <c r="IMZ66" s="8"/>
      <c r="INA66" s="8"/>
      <c r="INB66" s="8"/>
      <c r="INC66" s="8"/>
      <c r="IND66" s="8"/>
      <c r="INE66" s="8"/>
      <c r="INF66" s="8"/>
      <c r="ING66" s="8"/>
      <c r="INH66" s="8"/>
      <c r="INI66" s="8"/>
      <c r="INJ66" s="8"/>
      <c r="INK66" s="8"/>
      <c r="INL66" s="8"/>
      <c r="INM66" s="8"/>
      <c r="INN66" s="8"/>
      <c r="INO66" s="8"/>
      <c r="INP66" s="8"/>
      <c r="INQ66" s="8"/>
      <c r="INR66" s="8"/>
      <c r="INS66" s="8"/>
      <c r="INT66" s="8"/>
      <c r="INU66" s="8"/>
      <c r="INV66" s="8"/>
      <c r="INW66" s="8"/>
      <c r="INX66" s="8"/>
      <c r="INY66" s="8"/>
      <c r="INZ66" s="8"/>
      <c r="IOA66" s="8"/>
      <c r="IOB66" s="8"/>
      <c r="IOC66" s="8"/>
      <c r="IOD66" s="8"/>
      <c r="IOE66" s="8"/>
      <c r="IOF66" s="8"/>
      <c r="IOG66" s="8"/>
      <c r="IOH66" s="8"/>
      <c r="IOI66" s="8"/>
      <c r="IOJ66" s="8"/>
      <c r="IOK66" s="8"/>
      <c r="IOL66" s="8"/>
      <c r="IOM66" s="8"/>
      <c r="ION66" s="8"/>
      <c r="IOO66" s="8"/>
      <c r="IOP66" s="8"/>
      <c r="IOQ66" s="8"/>
      <c r="IOR66" s="8"/>
      <c r="IOS66" s="8"/>
      <c r="IOT66" s="8"/>
      <c r="IOU66" s="8"/>
      <c r="IOV66" s="8"/>
      <c r="IOW66" s="8"/>
      <c r="IOX66" s="8"/>
      <c r="IOY66" s="8"/>
      <c r="IOZ66" s="8"/>
      <c r="IPA66" s="8"/>
      <c r="IPB66" s="8"/>
      <c r="IPC66" s="8"/>
      <c r="IPD66" s="8"/>
      <c r="IPE66" s="8"/>
      <c r="IPF66" s="8"/>
      <c r="IPG66" s="8"/>
      <c r="IPH66" s="8"/>
      <c r="IPI66" s="8"/>
      <c r="IPJ66" s="8"/>
      <c r="IPK66" s="8"/>
      <c r="IPL66" s="8"/>
      <c r="IPM66" s="8"/>
      <c r="IPN66" s="8"/>
      <c r="IPO66" s="8"/>
      <c r="IPP66" s="8"/>
      <c r="IPQ66" s="8"/>
      <c r="IPR66" s="8"/>
      <c r="IPS66" s="8"/>
      <c r="IPT66" s="8"/>
      <c r="IPU66" s="8"/>
      <c r="IPV66" s="8"/>
      <c r="IPW66" s="8"/>
      <c r="IPX66" s="8"/>
      <c r="IPY66" s="8"/>
      <c r="IPZ66" s="8"/>
      <c r="IQA66" s="8"/>
      <c r="IQB66" s="8"/>
      <c r="IQC66" s="8"/>
      <c r="IQD66" s="8"/>
      <c r="IQE66" s="8"/>
      <c r="IQF66" s="8"/>
      <c r="IQG66" s="8"/>
      <c r="IQH66" s="8"/>
      <c r="IQI66" s="8"/>
      <c r="IQJ66" s="8"/>
      <c r="IQK66" s="8"/>
      <c r="IQL66" s="8"/>
      <c r="IQM66" s="8"/>
      <c r="IQN66" s="8"/>
      <c r="IQO66" s="8"/>
      <c r="IQP66" s="8"/>
      <c r="IQQ66" s="8"/>
      <c r="IQR66" s="8"/>
      <c r="IQS66" s="8"/>
      <c r="IQT66" s="8"/>
      <c r="IQU66" s="8"/>
      <c r="IQV66" s="8"/>
      <c r="IQW66" s="8"/>
      <c r="IQX66" s="8"/>
      <c r="IQY66" s="8"/>
      <c r="IQZ66" s="8"/>
      <c r="IRA66" s="8"/>
      <c r="IRB66" s="8"/>
      <c r="IRC66" s="8"/>
      <c r="IRD66" s="8"/>
      <c r="IRE66" s="8"/>
      <c r="IRF66" s="8"/>
      <c r="IRG66" s="8"/>
      <c r="IRH66" s="8"/>
      <c r="IRI66" s="8"/>
      <c r="IRJ66" s="8"/>
      <c r="IRK66" s="8"/>
      <c r="IRL66" s="8"/>
      <c r="IRM66" s="8"/>
      <c r="IRN66" s="8"/>
      <c r="IRO66" s="8"/>
      <c r="IRP66" s="8"/>
      <c r="IRQ66" s="8"/>
      <c r="IRR66" s="8"/>
      <c r="IRS66" s="8"/>
      <c r="IRT66" s="8"/>
      <c r="IRU66" s="8"/>
      <c r="IRV66" s="8"/>
      <c r="IRW66" s="8"/>
      <c r="IRX66" s="8"/>
      <c r="IRY66" s="8"/>
      <c r="IRZ66" s="8"/>
      <c r="ISA66" s="8"/>
      <c r="ISB66" s="8"/>
      <c r="ISC66" s="8"/>
      <c r="ISD66" s="8"/>
      <c r="ISE66" s="8"/>
      <c r="ISF66" s="8"/>
      <c r="ISG66" s="8"/>
      <c r="ISH66" s="8"/>
      <c r="ISI66" s="8"/>
      <c r="ISJ66" s="8"/>
      <c r="ISK66" s="8"/>
      <c r="ISL66" s="8"/>
      <c r="ISM66" s="8"/>
      <c r="ISN66" s="8"/>
      <c r="ISO66" s="8"/>
      <c r="ISP66" s="8"/>
      <c r="ISQ66" s="8"/>
      <c r="ISR66" s="8"/>
      <c r="ISS66" s="8"/>
      <c r="IST66" s="8"/>
      <c r="ISU66" s="8"/>
      <c r="ISV66" s="8"/>
      <c r="ISW66" s="8"/>
      <c r="ISX66" s="8"/>
      <c r="ISY66" s="8"/>
      <c r="ISZ66" s="8"/>
      <c r="ITA66" s="8"/>
      <c r="ITB66" s="8"/>
      <c r="ITC66" s="8"/>
      <c r="ITD66" s="8"/>
      <c r="ITE66" s="8"/>
      <c r="ITF66" s="8"/>
      <c r="ITG66" s="8"/>
      <c r="ITH66" s="8"/>
      <c r="ITI66" s="8"/>
      <c r="ITJ66" s="8"/>
      <c r="ITK66" s="8"/>
      <c r="ITL66" s="8"/>
      <c r="ITM66" s="8"/>
      <c r="ITN66" s="8"/>
      <c r="ITO66" s="8"/>
      <c r="ITP66" s="8"/>
      <c r="ITQ66" s="8"/>
      <c r="ITR66" s="8"/>
      <c r="ITS66" s="8"/>
      <c r="ITT66" s="8"/>
      <c r="ITU66" s="8"/>
      <c r="ITV66" s="8"/>
      <c r="ITW66" s="8"/>
      <c r="ITX66" s="8"/>
      <c r="ITY66" s="8"/>
      <c r="ITZ66" s="8"/>
      <c r="IUA66" s="8"/>
      <c r="IUB66" s="8"/>
      <c r="IUC66" s="8"/>
      <c r="IUD66" s="8"/>
      <c r="IUE66" s="8"/>
      <c r="IUF66" s="8"/>
      <c r="IUG66" s="8"/>
      <c r="IUH66" s="8"/>
      <c r="IUI66" s="8"/>
      <c r="IUJ66" s="8"/>
      <c r="IUK66" s="8"/>
      <c r="IUL66" s="8"/>
      <c r="IUM66" s="8"/>
      <c r="IUN66" s="8"/>
      <c r="IUO66" s="8"/>
      <c r="IUP66" s="8"/>
      <c r="IUQ66" s="8"/>
      <c r="IUR66" s="8"/>
      <c r="IUS66" s="8"/>
      <c r="IUT66" s="8"/>
      <c r="IUU66" s="8"/>
      <c r="IUV66" s="8"/>
      <c r="IUW66" s="8"/>
      <c r="IUX66" s="8"/>
      <c r="IUY66" s="8"/>
      <c r="IUZ66" s="8"/>
      <c r="IVA66" s="8"/>
      <c r="IVB66" s="8"/>
      <c r="IVC66" s="8"/>
      <c r="IVD66" s="8"/>
      <c r="IVE66" s="8"/>
      <c r="IVF66" s="8"/>
      <c r="IVG66" s="8"/>
      <c r="IVH66" s="8"/>
      <c r="IVI66" s="8"/>
      <c r="IVJ66" s="8"/>
      <c r="IVK66" s="8"/>
      <c r="IVL66" s="8"/>
      <c r="IVM66" s="8"/>
      <c r="IVN66" s="8"/>
      <c r="IVO66" s="8"/>
      <c r="IVP66" s="8"/>
      <c r="IVQ66" s="8"/>
      <c r="IVR66" s="8"/>
      <c r="IVS66" s="8"/>
      <c r="IVT66" s="8"/>
      <c r="IVU66" s="8"/>
      <c r="IVV66" s="8"/>
      <c r="IVW66" s="8"/>
      <c r="IVX66" s="8"/>
      <c r="IVY66" s="8"/>
      <c r="IVZ66" s="8"/>
      <c r="IWA66" s="8"/>
      <c r="IWB66" s="8"/>
      <c r="IWC66" s="8"/>
      <c r="IWD66" s="8"/>
      <c r="IWE66" s="8"/>
      <c r="IWF66" s="8"/>
      <c r="IWG66" s="8"/>
      <c r="IWH66" s="8"/>
      <c r="IWI66" s="8"/>
      <c r="IWJ66" s="8"/>
      <c r="IWK66" s="8"/>
      <c r="IWL66" s="8"/>
      <c r="IWM66" s="8"/>
      <c r="IWN66" s="8"/>
      <c r="IWO66" s="8"/>
      <c r="IWP66" s="8"/>
      <c r="IWQ66" s="8"/>
      <c r="IWR66" s="8"/>
      <c r="IWS66" s="8"/>
      <c r="IWT66" s="8"/>
      <c r="IWU66" s="8"/>
      <c r="IWV66" s="8"/>
      <c r="IWW66" s="8"/>
      <c r="IWX66" s="8"/>
      <c r="IWY66" s="8"/>
      <c r="IWZ66" s="8"/>
      <c r="IXA66" s="8"/>
      <c r="IXB66" s="8"/>
      <c r="IXC66" s="8"/>
      <c r="IXD66" s="8"/>
      <c r="IXE66" s="8"/>
      <c r="IXF66" s="8"/>
      <c r="IXG66" s="8"/>
      <c r="IXH66" s="8"/>
      <c r="IXI66" s="8"/>
      <c r="IXJ66" s="8"/>
      <c r="IXK66" s="8"/>
      <c r="IXL66" s="8"/>
      <c r="IXM66" s="8"/>
      <c r="IXN66" s="8"/>
      <c r="IXO66" s="8"/>
      <c r="IXP66" s="8"/>
      <c r="IXQ66" s="8"/>
      <c r="IXR66" s="8"/>
      <c r="IXS66" s="8"/>
      <c r="IXT66" s="8"/>
      <c r="IXU66" s="8"/>
      <c r="IXV66" s="8"/>
      <c r="IXW66" s="8"/>
      <c r="IXX66" s="8"/>
      <c r="IXY66" s="8"/>
      <c r="IXZ66" s="8"/>
      <c r="IYA66" s="8"/>
      <c r="IYB66" s="8"/>
      <c r="IYC66" s="8"/>
      <c r="IYD66" s="8"/>
      <c r="IYE66" s="8"/>
      <c r="IYF66" s="8"/>
      <c r="IYG66" s="8"/>
      <c r="IYH66" s="8"/>
      <c r="IYI66" s="8"/>
      <c r="IYJ66" s="8"/>
      <c r="IYK66" s="8"/>
      <c r="IYL66" s="8"/>
      <c r="IYM66" s="8"/>
      <c r="IYN66" s="8"/>
      <c r="IYO66" s="8"/>
      <c r="IYP66" s="8"/>
      <c r="IYQ66" s="8"/>
      <c r="IYR66" s="8"/>
      <c r="IYS66" s="8"/>
      <c r="IYT66" s="8"/>
      <c r="IYU66" s="8"/>
      <c r="IYV66" s="8"/>
      <c r="IYW66" s="8"/>
      <c r="IYX66" s="8"/>
      <c r="IYY66" s="8"/>
      <c r="IYZ66" s="8"/>
      <c r="IZA66" s="8"/>
      <c r="IZB66" s="8"/>
      <c r="IZC66" s="8"/>
      <c r="IZD66" s="8"/>
      <c r="IZE66" s="8"/>
      <c r="IZF66" s="8"/>
      <c r="IZG66" s="8"/>
      <c r="IZH66" s="8"/>
      <c r="IZI66" s="8"/>
      <c r="IZJ66" s="8"/>
      <c r="IZK66" s="8"/>
      <c r="IZL66" s="8"/>
      <c r="IZM66" s="8"/>
      <c r="IZN66" s="8"/>
      <c r="IZO66" s="8"/>
      <c r="IZP66" s="8"/>
      <c r="IZQ66" s="8"/>
      <c r="IZR66" s="8"/>
      <c r="IZS66" s="8"/>
      <c r="IZT66" s="8"/>
      <c r="IZU66" s="8"/>
      <c r="IZV66" s="8"/>
      <c r="IZW66" s="8"/>
      <c r="IZX66" s="8"/>
      <c r="IZY66" s="8"/>
      <c r="IZZ66" s="8"/>
      <c r="JAA66" s="8"/>
      <c r="JAB66" s="8"/>
      <c r="JAC66" s="8"/>
      <c r="JAD66" s="8"/>
      <c r="JAE66" s="8"/>
      <c r="JAF66" s="8"/>
      <c r="JAG66" s="8"/>
      <c r="JAH66" s="8"/>
      <c r="JAI66" s="8"/>
      <c r="JAJ66" s="8"/>
      <c r="JAK66" s="8"/>
      <c r="JAL66" s="8"/>
      <c r="JAM66" s="8"/>
      <c r="JAN66" s="8"/>
      <c r="JAO66" s="8"/>
      <c r="JAP66" s="8"/>
      <c r="JAQ66" s="8"/>
      <c r="JAR66" s="8"/>
      <c r="JAS66" s="8"/>
      <c r="JAT66" s="8"/>
      <c r="JAU66" s="8"/>
      <c r="JAV66" s="8"/>
      <c r="JAW66" s="8"/>
      <c r="JAX66" s="8"/>
      <c r="JAY66" s="8"/>
      <c r="JAZ66" s="8"/>
      <c r="JBA66" s="8"/>
      <c r="JBB66" s="8"/>
      <c r="JBC66" s="8"/>
      <c r="JBD66" s="8"/>
      <c r="JBE66" s="8"/>
      <c r="JBF66" s="8"/>
      <c r="JBG66" s="8"/>
      <c r="JBH66" s="8"/>
      <c r="JBI66" s="8"/>
      <c r="JBJ66" s="8"/>
      <c r="JBK66" s="8"/>
      <c r="JBL66" s="8"/>
      <c r="JBM66" s="8"/>
      <c r="JBN66" s="8"/>
      <c r="JBO66" s="8"/>
      <c r="JBP66" s="8"/>
      <c r="JBQ66" s="8"/>
      <c r="JBR66" s="8"/>
      <c r="JBS66" s="8"/>
      <c r="JBT66" s="8"/>
      <c r="JBU66" s="8"/>
      <c r="JBV66" s="8"/>
      <c r="JBW66" s="8"/>
      <c r="JBX66" s="8"/>
      <c r="JBY66" s="8"/>
      <c r="JBZ66" s="8"/>
      <c r="JCA66" s="8"/>
      <c r="JCB66" s="8"/>
      <c r="JCC66" s="8"/>
      <c r="JCD66" s="8"/>
      <c r="JCE66" s="8"/>
      <c r="JCF66" s="8"/>
      <c r="JCG66" s="8"/>
      <c r="JCH66" s="8"/>
      <c r="JCI66" s="8"/>
      <c r="JCJ66" s="8"/>
      <c r="JCK66" s="8"/>
      <c r="JCL66" s="8"/>
      <c r="JCM66" s="8"/>
      <c r="JCN66" s="8"/>
      <c r="JCO66" s="8"/>
      <c r="JCP66" s="8"/>
      <c r="JCQ66" s="8"/>
      <c r="JCR66" s="8"/>
      <c r="JCS66" s="8"/>
      <c r="JCT66" s="8"/>
      <c r="JCU66" s="8"/>
      <c r="JCV66" s="8"/>
      <c r="JCW66" s="8"/>
      <c r="JCX66" s="8"/>
      <c r="JCY66" s="8"/>
      <c r="JCZ66" s="8"/>
      <c r="JDA66" s="8"/>
      <c r="JDB66" s="8"/>
      <c r="JDC66" s="8"/>
      <c r="JDD66" s="8"/>
      <c r="JDE66" s="8"/>
      <c r="JDF66" s="8"/>
      <c r="JDG66" s="8"/>
      <c r="JDH66" s="8"/>
      <c r="JDI66" s="8"/>
      <c r="JDJ66" s="8"/>
      <c r="JDK66" s="8"/>
      <c r="JDL66" s="8"/>
      <c r="JDM66" s="8"/>
      <c r="JDN66" s="8"/>
      <c r="JDO66" s="8"/>
      <c r="JDP66" s="8"/>
      <c r="JDQ66" s="8"/>
      <c r="JDR66" s="8"/>
      <c r="JDS66" s="8"/>
      <c r="JDT66" s="8"/>
      <c r="JDU66" s="8"/>
      <c r="JDV66" s="8"/>
      <c r="JDW66" s="8"/>
      <c r="JDX66" s="8"/>
      <c r="JDY66" s="8"/>
      <c r="JDZ66" s="8"/>
      <c r="JEA66" s="8"/>
      <c r="JEB66" s="8"/>
      <c r="JEC66" s="8"/>
      <c r="JED66" s="8"/>
      <c r="JEE66" s="8"/>
      <c r="JEF66" s="8"/>
      <c r="JEG66" s="8"/>
      <c r="JEH66" s="8"/>
      <c r="JEI66" s="8"/>
      <c r="JEJ66" s="8"/>
      <c r="JEK66" s="8"/>
      <c r="JEL66" s="8"/>
      <c r="JEM66" s="8"/>
      <c r="JEN66" s="8"/>
      <c r="JEO66" s="8"/>
      <c r="JEP66" s="8"/>
      <c r="JEQ66" s="8"/>
      <c r="JER66" s="8"/>
      <c r="JES66" s="8"/>
      <c r="JET66" s="8"/>
      <c r="JEU66" s="8"/>
      <c r="JEV66" s="8"/>
      <c r="JEW66" s="8"/>
      <c r="JEX66" s="8"/>
      <c r="JEY66" s="8"/>
      <c r="JEZ66" s="8"/>
      <c r="JFA66" s="8"/>
      <c r="JFB66" s="8"/>
      <c r="JFC66" s="8"/>
      <c r="JFD66" s="8"/>
      <c r="JFE66" s="8"/>
      <c r="JFF66" s="8"/>
      <c r="JFG66" s="8"/>
      <c r="JFH66" s="8"/>
      <c r="JFI66" s="8"/>
      <c r="JFJ66" s="8"/>
      <c r="JFK66" s="8"/>
      <c r="JFL66" s="8"/>
      <c r="JFM66" s="8"/>
      <c r="JFN66" s="8"/>
      <c r="JFO66" s="8"/>
      <c r="JFP66" s="8"/>
      <c r="JFQ66" s="8"/>
      <c r="JFR66" s="8"/>
      <c r="JFS66" s="8"/>
      <c r="JFT66" s="8"/>
      <c r="JFU66" s="8"/>
      <c r="JFV66" s="8"/>
      <c r="JFW66" s="8"/>
      <c r="JFX66" s="8"/>
      <c r="JFY66" s="8"/>
      <c r="JFZ66" s="8"/>
      <c r="JGA66" s="8"/>
      <c r="JGB66" s="8"/>
      <c r="JGC66" s="8"/>
      <c r="JGD66" s="8"/>
      <c r="JGE66" s="8"/>
      <c r="JGF66" s="8"/>
      <c r="JGG66" s="8"/>
      <c r="JGH66" s="8"/>
      <c r="JGI66" s="8"/>
      <c r="JGJ66" s="8"/>
      <c r="JGK66" s="8"/>
      <c r="JGL66" s="8"/>
      <c r="JGM66" s="8"/>
      <c r="JGN66" s="8"/>
      <c r="JGO66" s="8"/>
      <c r="JGP66" s="8"/>
      <c r="JGQ66" s="8"/>
      <c r="JGR66" s="8"/>
      <c r="JGS66" s="8"/>
      <c r="JGT66" s="8"/>
      <c r="JGU66" s="8"/>
      <c r="JGV66" s="8"/>
      <c r="JGW66" s="8"/>
      <c r="JGX66" s="8"/>
      <c r="JGY66" s="8"/>
      <c r="JGZ66" s="8"/>
      <c r="JHA66" s="8"/>
      <c r="JHB66" s="8"/>
      <c r="JHC66" s="8"/>
      <c r="JHD66" s="8"/>
      <c r="JHE66" s="8"/>
      <c r="JHF66" s="8"/>
      <c r="JHG66" s="8"/>
      <c r="JHH66" s="8"/>
      <c r="JHI66" s="8"/>
      <c r="JHJ66" s="8"/>
      <c r="JHK66" s="8"/>
      <c r="JHL66" s="8"/>
      <c r="JHM66" s="8"/>
      <c r="JHN66" s="8"/>
      <c r="JHO66" s="8"/>
      <c r="JHP66" s="8"/>
      <c r="JHQ66" s="8"/>
      <c r="JHR66" s="8"/>
      <c r="JHS66" s="8"/>
      <c r="JHT66" s="8"/>
      <c r="JHU66" s="8"/>
      <c r="JHV66" s="8"/>
      <c r="JHW66" s="8"/>
      <c r="JHX66" s="8"/>
      <c r="JHY66" s="8"/>
      <c r="JHZ66" s="8"/>
      <c r="JIA66" s="8"/>
      <c r="JIB66" s="8"/>
      <c r="JIC66" s="8"/>
      <c r="JID66" s="8"/>
      <c r="JIE66" s="8"/>
      <c r="JIF66" s="8"/>
      <c r="JIG66" s="8"/>
      <c r="JIH66" s="8"/>
      <c r="JII66" s="8"/>
      <c r="JIJ66" s="8"/>
      <c r="JIK66" s="8"/>
      <c r="JIL66" s="8"/>
      <c r="JIM66" s="8"/>
      <c r="JIN66" s="8"/>
      <c r="JIO66" s="8"/>
      <c r="JIP66" s="8"/>
      <c r="JIQ66" s="8"/>
      <c r="JIR66" s="8"/>
      <c r="JIS66" s="8"/>
      <c r="JIT66" s="8"/>
      <c r="JIU66" s="8"/>
      <c r="JIV66" s="8"/>
      <c r="JIW66" s="8"/>
      <c r="JIX66" s="8"/>
      <c r="JIY66" s="8"/>
      <c r="JIZ66" s="8"/>
      <c r="JJA66" s="8"/>
      <c r="JJB66" s="8"/>
      <c r="JJC66" s="8"/>
      <c r="JJD66" s="8"/>
      <c r="JJE66" s="8"/>
      <c r="JJF66" s="8"/>
      <c r="JJG66" s="8"/>
      <c r="JJH66" s="8"/>
      <c r="JJI66" s="8"/>
      <c r="JJJ66" s="8"/>
      <c r="JJK66" s="8"/>
      <c r="JJL66" s="8"/>
      <c r="JJM66" s="8"/>
      <c r="JJN66" s="8"/>
      <c r="JJO66" s="8"/>
      <c r="JJP66" s="8"/>
      <c r="JJQ66" s="8"/>
      <c r="JJR66" s="8"/>
      <c r="JJS66" s="8"/>
      <c r="JJT66" s="8"/>
      <c r="JJU66" s="8"/>
      <c r="JJV66" s="8"/>
      <c r="JJW66" s="8"/>
      <c r="JJX66" s="8"/>
      <c r="JJY66" s="8"/>
      <c r="JJZ66" s="8"/>
      <c r="JKA66" s="8"/>
      <c r="JKB66" s="8"/>
      <c r="JKC66" s="8"/>
      <c r="JKD66" s="8"/>
      <c r="JKE66" s="8"/>
      <c r="JKF66" s="8"/>
      <c r="JKG66" s="8"/>
      <c r="JKH66" s="8"/>
      <c r="JKI66" s="8"/>
      <c r="JKJ66" s="8"/>
      <c r="JKK66" s="8"/>
      <c r="JKL66" s="8"/>
      <c r="JKM66" s="8"/>
      <c r="JKN66" s="8"/>
      <c r="JKO66" s="8"/>
      <c r="JKP66" s="8"/>
      <c r="JKQ66" s="8"/>
      <c r="JKR66" s="8"/>
      <c r="JKS66" s="8"/>
      <c r="JKT66" s="8"/>
      <c r="JKU66" s="8"/>
      <c r="JKV66" s="8"/>
      <c r="JKW66" s="8"/>
      <c r="JKX66" s="8"/>
      <c r="JKY66" s="8"/>
      <c r="JKZ66" s="8"/>
      <c r="JLA66" s="8"/>
      <c r="JLB66" s="8"/>
      <c r="JLC66" s="8"/>
      <c r="JLD66" s="8"/>
      <c r="JLE66" s="8"/>
      <c r="JLF66" s="8"/>
      <c r="JLG66" s="8"/>
      <c r="JLH66" s="8"/>
      <c r="JLI66" s="8"/>
      <c r="JLJ66" s="8"/>
      <c r="JLK66" s="8"/>
      <c r="JLL66" s="8"/>
      <c r="JLM66" s="8"/>
      <c r="JLN66" s="8"/>
      <c r="JLO66" s="8"/>
      <c r="JLP66" s="8"/>
      <c r="JLQ66" s="8"/>
      <c r="JLR66" s="8"/>
      <c r="JLS66" s="8"/>
      <c r="JLT66" s="8"/>
      <c r="JLU66" s="8"/>
      <c r="JLV66" s="8"/>
      <c r="JLW66" s="8"/>
      <c r="JLX66" s="8"/>
      <c r="JLY66" s="8"/>
      <c r="JLZ66" s="8"/>
      <c r="JMA66" s="8"/>
      <c r="JMB66" s="8"/>
      <c r="JMC66" s="8"/>
      <c r="JMD66" s="8"/>
      <c r="JME66" s="8"/>
      <c r="JMF66" s="8"/>
      <c r="JMG66" s="8"/>
      <c r="JMH66" s="8"/>
      <c r="JMI66" s="8"/>
      <c r="JMJ66" s="8"/>
      <c r="JMK66" s="8"/>
      <c r="JML66" s="8"/>
      <c r="JMM66" s="8"/>
      <c r="JMN66" s="8"/>
      <c r="JMO66" s="8"/>
      <c r="JMP66" s="8"/>
      <c r="JMQ66" s="8"/>
      <c r="JMR66" s="8"/>
      <c r="JMS66" s="8"/>
      <c r="JMT66" s="8"/>
      <c r="JMU66" s="8"/>
      <c r="JMV66" s="8"/>
      <c r="JMW66" s="8"/>
      <c r="JMX66" s="8"/>
      <c r="JMY66" s="8"/>
      <c r="JMZ66" s="8"/>
      <c r="JNA66" s="8"/>
      <c r="JNB66" s="8"/>
      <c r="JNC66" s="8"/>
      <c r="JND66" s="8"/>
      <c r="JNE66" s="8"/>
      <c r="JNF66" s="8"/>
      <c r="JNG66" s="8"/>
      <c r="JNH66" s="8"/>
      <c r="JNI66" s="8"/>
      <c r="JNJ66" s="8"/>
      <c r="JNK66" s="8"/>
      <c r="JNL66" s="8"/>
      <c r="JNM66" s="8"/>
      <c r="JNN66" s="8"/>
      <c r="JNO66" s="8"/>
      <c r="JNP66" s="8"/>
      <c r="JNQ66" s="8"/>
      <c r="JNR66" s="8"/>
      <c r="JNS66" s="8"/>
      <c r="JNT66" s="8"/>
      <c r="JNU66" s="8"/>
      <c r="JNV66" s="8"/>
      <c r="JNW66" s="8"/>
      <c r="JNX66" s="8"/>
      <c r="JNY66" s="8"/>
      <c r="JNZ66" s="8"/>
      <c r="JOA66" s="8"/>
      <c r="JOB66" s="8"/>
      <c r="JOC66" s="8"/>
      <c r="JOD66" s="8"/>
      <c r="JOE66" s="8"/>
      <c r="JOF66" s="8"/>
      <c r="JOG66" s="8"/>
      <c r="JOH66" s="8"/>
      <c r="JOI66" s="8"/>
      <c r="JOJ66" s="8"/>
      <c r="JOK66" s="8"/>
      <c r="JOL66" s="8"/>
      <c r="JOM66" s="8"/>
      <c r="JON66" s="8"/>
      <c r="JOO66" s="8"/>
      <c r="JOP66" s="8"/>
      <c r="JOQ66" s="8"/>
      <c r="JOR66" s="8"/>
      <c r="JOS66" s="8"/>
      <c r="JOT66" s="8"/>
      <c r="JOU66" s="8"/>
      <c r="JOV66" s="8"/>
      <c r="JOW66" s="8"/>
      <c r="JOX66" s="8"/>
      <c r="JOY66" s="8"/>
      <c r="JOZ66" s="8"/>
      <c r="JPA66" s="8"/>
      <c r="JPB66" s="8"/>
      <c r="JPC66" s="8"/>
      <c r="JPD66" s="8"/>
      <c r="JPE66" s="8"/>
      <c r="JPF66" s="8"/>
      <c r="JPG66" s="8"/>
      <c r="JPH66" s="8"/>
      <c r="JPI66" s="8"/>
      <c r="JPJ66" s="8"/>
      <c r="JPK66" s="8"/>
      <c r="JPL66" s="8"/>
      <c r="JPM66" s="8"/>
      <c r="JPN66" s="8"/>
      <c r="JPO66" s="8"/>
      <c r="JPP66" s="8"/>
      <c r="JPQ66" s="8"/>
      <c r="JPR66" s="8"/>
      <c r="JPS66" s="8"/>
      <c r="JPT66" s="8"/>
      <c r="JPU66" s="8"/>
      <c r="JPV66" s="8"/>
      <c r="JPW66" s="8"/>
      <c r="JPX66" s="8"/>
      <c r="JPY66" s="8"/>
      <c r="JPZ66" s="8"/>
      <c r="JQA66" s="8"/>
      <c r="JQB66" s="8"/>
      <c r="JQC66" s="8"/>
      <c r="JQD66" s="8"/>
      <c r="JQE66" s="8"/>
      <c r="JQF66" s="8"/>
      <c r="JQG66" s="8"/>
      <c r="JQH66" s="8"/>
      <c r="JQI66" s="8"/>
      <c r="JQJ66" s="8"/>
      <c r="JQK66" s="8"/>
      <c r="JQL66" s="8"/>
      <c r="JQM66" s="8"/>
      <c r="JQN66" s="8"/>
      <c r="JQO66" s="8"/>
      <c r="JQP66" s="8"/>
      <c r="JQQ66" s="8"/>
      <c r="JQR66" s="8"/>
      <c r="JQS66" s="8"/>
      <c r="JQT66" s="8"/>
      <c r="JQU66" s="8"/>
      <c r="JQV66" s="8"/>
      <c r="JQW66" s="8"/>
      <c r="JQX66" s="8"/>
      <c r="JQY66" s="8"/>
      <c r="JQZ66" s="8"/>
      <c r="JRA66" s="8"/>
      <c r="JRB66" s="8"/>
      <c r="JRC66" s="8"/>
      <c r="JRD66" s="8"/>
      <c r="JRE66" s="8"/>
      <c r="JRF66" s="8"/>
      <c r="JRG66" s="8"/>
      <c r="JRH66" s="8"/>
      <c r="JRI66" s="8"/>
      <c r="JRJ66" s="8"/>
      <c r="JRK66" s="8"/>
      <c r="JRL66" s="8"/>
      <c r="JRM66" s="8"/>
      <c r="JRN66" s="8"/>
      <c r="JRO66" s="8"/>
      <c r="JRP66" s="8"/>
      <c r="JRQ66" s="8"/>
      <c r="JRR66" s="8"/>
      <c r="JRS66" s="8"/>
      <c r="JRT66" s="8"/>
      <c r="JRU66" s="8"/>
      <c r="JRV66" s="8"/>
      <c r="JRW66" s="8"/>
      <c r="JRX66" s="8"/>
      <c r="JRY66" s="8"/>
      <c r="JRZ66" s="8"/>
      <c r="JSA66" s="8"/>
      <c r="JSB66" s="8"/>
      <c r="JSC66" s="8"/>
      <c r="JSD66" s="8"/>
      <c r="JSE66" s="8"/>
      <c r="JSF66" s="8"/>
      <c r="JSG66" s="8"/>
      <c r="JSH66" s="8"/>
      <c r="JSI66" s="8"/>
      <c r="JSJ66" s="8"/>
      <c r="JSK66" s="8"/>
      <c r="JSL66" s="8"/>
      <c r="JSM66" s="8"/>
      <c r="JSN66" s="8"/>
      <c r="JSO66" s="8"/>
      <c r="JSP66" s="8"/>
      <c r="JSQ66" s="8"/>
      <c r="JSR66" s="8"/>
      <c r="JSS66" s="8"/>
      <c r="JST66" s="8"/>
      <c r="JSU66" s="8"/>
      <c r="JSV66" s="8"/>
      <c r="JSW66" s="8"/>
      <c r="JSX66" s="8"/>
      <c r="JSY66" s="8"/>
      <c r="JSZ66" s="8"/>
      <c r="JTA66" s="8"/>
      <c r="JTB66" s="8"/>
      <c r="JTC66" s="8"/>
      <c r="JTD66" s="8"/>
      <c r="JTE66" s="8"/>
      <c r="JTF66" s="8"/>
      <c r="JTG66" s="8"/>
      <c r="JTH66" s="8"/>
      <c r="JTI66" s="8"/>
      <c r="JTJ66" s="8"/>
      <c r="JTK66" s="8"/>
      <c r="JTL66" s="8"/>
      <c r="JTM66" s="8"/>
      <c r="JTN66" s="8"/>
      <c r="JTO66" s="8"/>
      <c r="JTP66" s="8"/>
      <c r="JTQ66" s="8"/>
      <c r="JTR66" s="8"/>
      <c r="JTS66" s="8"/>
      <c r="JTT66" s="8"/>
      <c r="JTU66" s="8"/>
      <c r="JTV66" s="8"/>
      <c r="JTW66" s="8"/>
      <c r="JTX66" s="8"/>
      <c r="JTY66" s="8"/>
      <c r="JTZ66" s="8"/>
      <c r="JUA66" s="8"/>
      <c r="JUB66" s="8"/>
      <c r="JUC66" s="8"/>
      <c r="JUD66" s="8"/>
      <c r="JUE66" s="8"/>
      <c r="JUF66" s="8"/>
      <c r="JUG66" s="8"/>
      <c r="JUH66" s="8"/>
      <c r="JUI66" s="8"/>
      <c r="JUJ66" s="8"/>
      <c r="JUK66" s="8"/>
      <c r="JUL66" s="8"/>
      <c r="JUM66" s="8"/>
      <c r="JUN66" s="8"/>
      <c r="JUO66" s="8"/>
      <c r="JUP66" s="8"/>
      <c r="JUQ66" s="8"/>
      <c r="JUR66" s="8"/>
      <c r="JUS66" s="8"/>
      <c r="JUT66" s="8"/>
      <c r="JUU66" s="8"/>
      <c r="JUV66" s="8"/>
      <c r="JUW66" s="8"/>
      <c r="JUX66" s="8"/>
      <c r="JUY66" s="8"/>
      <c r="JUZ66" s="8"/>
      <c r="JVA66" s="8"/>
      <c r="JVB66" s="8"/>
      <c r="JVC66" s="8"/>
      <c r="JVD66" s="8"/>
      <c r="JVE66" s="8"/>
      <c r="JVF66" s="8"/>
      <c r="JVG66" s="8"/>
      <c r="JVH66" s="8"/>
      <c r="JVI66" s="8"/>
      <c r="JVJ66" s="8"/>
      <c r="JVK66" s="8"/>
      <c r="JVL66" s="8"/>
      <c r="JVM66" s="8"/>
      <c r="JVN66" s="8"/>
      <c r="JVO66" s="8"/>
      <c r="JVP66" s="8"/>
      <c r="JVQ66" s="8"/>
      <c r="JVR66" s="8"/>
      <c r="JVS66" s="8"/>
      <c r="JVT66" s="8"/>
      <c r="JVU66" s="8"/>
      <c r="JVV66" s="8"/>
      <c r="JVW66" s="8"/>
      <c r="JVX66" s="8"/>
      <c r="JVY66" s="8"/>
      <c r="JVZ66" s="8"/>
      <c r="JWA66" s="8"/>
      <c r="JWB66" s="8"/>
      <c r="JWC66" s="8"/>
      <c r="JWD66" s="8"/>
      <c r="JWE66" s="8"/>
      <c r="JWF66" s="8"/>
      <c r="JWG66" s="8"/>
      <c r="JWH66" s="8"/>
      <c r="JWI66" s="8"/>
      <c r="JWJ66" s="8"/>
      <c r="JWK66" s="8"/>
      <c r="JWL66" s="8"/>
      <c r="JWM66" s="8"/>
      <c r="JWN66" s="8"/>
      <c r="JWO66" s="8"/>
      <c r="JWP66" s="8"/>
      <c r="JWQ66" s="8"/>
      <c r="JWR66" s="8"/>
      <c r="JWS66" s="8"/>
      <c r="JWT66" s="8"/>
      <c r="JWU66" s="8"/>
      <c r="JWV66" s="8"/>
      <c r="JWW66" s="8"/>
      <c r="JWX66" s="8"/>
      <c r="JWY66" s="8"/>
      <c r="JWZ66" s="8"/>
      <c r="JXA66" s="8"/>
      <c r="JXB66" s="8"/>
      <c r="JXC66" s="8"/>
      <c r="JXD66" s="8"/>
      <c r="JXE66" s="8"/>
      <c r="JXF66" s="8"/>
      <c r="JXG66" s="8"/>
      <c r="JXH66" s="8"/>
      <c r="JXI66" s="8"/>
      <c r="JXJ66" s="8"/>
      <c r="JXK66" s="8"/>
      <c r="JXL66" s="8"/>
      <c r="JXM66" s="8"/>
      <c r="JXN66" s="8"/>
      <c r="JXO66" s="8"/>
      <c r="JXP66" s="8"/>
      <c r="JXQ66" s="8"/>
      <c r="JXR66" s="8"/>
      <c r="JXS66" s="8"/>
      <c r="JXT66" s="8"/>
      <c r="JXU66" s="8"/>
      <c r="JXV66" s="8"/>
      <c r="JXW66" s="8"/>
      <c r="JXX66" s="8"/>
      <c r="JXY66" s="8"/>
      <c r="JXZ66" s="8"/>
      <c r="JYA66" s="8"/>
      <c r="JYB66" s="8"/>
      <c r="JYC66" s="8"/>
      <c r="JYD66" s="8"/>
      <c r="JYE66" s="8"/>
      <c r="JYF66" s="8"/>
      <c r="JYG66" s="8"/>
      <c r="JYH66" s="8"/>
      <c r="JYI66" s="8"/>
      <c r="JYJ66" s="8"/>
      <c r="JYK66" s="8"/>
      <c r="JYL66" s="8"/>
      <c r="JYM66" s="8"/>
      <c r="JYN66" s="8"/>
      <c r="JYO66" s="8"/>
      <c r="JYP66" s="8"/>
      <c r="JYQ66" s="8"/>
      <c r="JYR66" s="8"/>
      <c r="JYS66" s="8"/>
      <c r="JYT66" s="8"/>
      <c r="JYU66" s="8"/>
      <c r="JYV66" s="8"/>
      <c r="JYW66" s="8"/>
      <c r="JYX66" s="8"/>
      <c r="JYY66" s="8"/>
      <c r="JYZ66" s="8"/>
      <c r="JZA66" s="8"/>
      <c r="JZB66" s="8"/>
      <c r="JZC66" s="8"/>
      <c r="JZD66" s="8"/>
      <c r="JZE66" s="8"/>
      <c r="JZF66" s="8"/>
      <c r="JZG66" s="8"/>
      <c r="JZH66" s="8"/>
      <c r="JZI66" s="8"/>
      <c r="JZJ66" s="8"/>
      <c r="JZK66" s="8"/>
      <c r="JZL66" s="8"/>
      <c r="JZM66" s="8"/>
      <c r="JZN66" s="8"/>
      <c r="JZO66" s="8"/>
      <c r="JZP66" s="8"/>
      <c r="JZQ66" s="8"/>
      <c r="JZR66" s="8"/>
      <c r="JZS66" s="8"/>
      <c r="JZT66" s="8"/>
      <c r="JZU66" s="8"/>
      <c r="JZV66" s="8"/>
      <c r="JZW66" s="8"/>
      <c r="JZX66" s="8"/>
      <c r="JZY66" s="8"/>
      <c r="JZZ66" s="8"/>
      <c r="KAA66" s="8"/>
      <c r="KAB66" s="8"/>
      <c r="KAC66" s="8"/>
      <c r="KAD66" s="8"/>
      <c r="KAE66" s="8"/>
      <c r="KAF66" s="8"/>
      <c r="KAG66" s="8"/>
      <c r="KAH66" s="8"/>
      <c r="KAI66" s="8"/>
      <c r="KAJ66" s="8"/>
      <c r="KAK66" s="8"/>
      <c r="KAL66" s="8"/>
      <c r="KAM66" s="8"/>
      <c r="KAN66" s="8"/>
      <c r="KAO66" s="8"/>
      <c r="KAP66" s="8"/>
      <c r="KAQ66" s="8"/>
      <c r="KAR66" s="8"/>
      <c r="KAS66" s="8"/>
      <c r="KAT66" s="8"/>
      <c r="KAU66" s="8"/>
      <c r="KAV66" s="8"/>
      <c r="KAW66" s="8"/>
      <c r="KAX66" s="8"/>
      <c r="KAY66" s="8"/>
      <c r="KAZ66" s="8"/>
      <c r="KBA66" s="8"/>
      <c r="KBB66" s="8"/>
      <c r="KBC66" s="8"/>
      <c r="KBD66" s="8"/>
      <c r="KBE66" s="8"/>
      <c r="KBF66" s="8"/>
      <c r="KBG66" s="8"/>
      <c r="KBH66" s="8"/>
      <c r="KBI66" s="8"/>
      <c r="KBJ66" s="8"/>
      <c r="KBK66" s="8"/>
      <c r="KBL66" s="8"/>
      <c r="KBM66" s="8"/>
      <c r="KBN66" s="8"/>
      <c r="KBO66" s="8"/>
      <c r="KBP66" s="8"/>
      <c r="KBQ66" s="8"/>
      <c r="KBR66" s="8"/>
      <c r="KBS66" s="8"/>
      <c r="KBT66" s="8"/>
      <c r="KBU66" s="8"/>
      <c r="KBV66" s="8"/>
      <c r="KBW66" s="8"/>
      <c r="KBX66" s="8"/>
      <c r="KBY66" s="8"/>
      <c r="KBZ66" s="8"/>
      <c r="KCA66" s="8"/>
      <c r="KCB66" s="8"/>
      <c r="KCC66" s="8"/>
      <c r="KCD66" s="8"/>
      <c r="KCE66" s="8"/>
      <c r="KCF66" s="8"/>
      <c r="KCG66" s="8"/>
      <c r="KCH66" s="8"/>
      <c r="KCI66" s="8"/>
      <c r="KCJ66" s="8"/>
      <c r="KCK66" s="8"/>
      <c r="KCL66" s="8"/>
      <c r="KCM66" s="8"/>
      <c r="KCN66" s="8"/>
      <c r="KCO66" s="8"/>
      <c r="KCP66" s="8"/>
      <c r="KCQ66" s="8"/>
      <c r="KCR66" s="8"/>
      <c r="KCS66" s="8"/>
      <c r="KCT66" s="8"/>
      <c r="KCU66" s="8"/>
      <c r="KCV66" s="8"/>
      <c r="KCW66" s="8"/>
      <c r="KCX66" s="8"/>
      <c r="KCY66" s="8"/>
      <c r="KCZ66" s="8"/>
      <c r="KDA66" s="8"/>
      <c r="KDB66" s="8"/>
      <c r="KDC66" s="8"/>
      <c r="KDD66" s="8"/>
      <c r="KDE66" s="8"/>
      <c r="KDF66" s="8"/>
      <c r="KDG66" s="8"/>
      <c r="KDH66" s="8"/>
      <c r="KDI66" s="8"/>
      <c r="KDJ66" s="8"/>
      <c r="KDK66" s="8"/>
      <c r="KDL66" s="8"/>
      <c r="KDM66" s="8"/>
      <c r="KDN66" s="8"/>
      <c r="KDO66" s="8"/>
      <c r="KDP66" s="8"/>
      <c r="KDQ66" s="8"/>
      <c r="KDR66" s="8"/>
      <c r="KDS66" s="8"/>
      <c r="KDT66" s="8"/>
      <c r="KDU66" s="8"/>
      <c r="KDV66" s="8"/>
      <c r="KDW66" s="8"/>
      <c r="KDX66" s="8"/>
      <c r="KDY66" s="8"/>
      <c r="KDZ66" s="8"/>
      <c r="KEA66" s="8"/>
      <c r="KEB66" s="8"/>
      <c r="KEC66" s="8"/>
      <c r="KED66" s="8"/>
      <c r="KEE66" s="8"/>
      <c r="KEF66" s="8"/>
      <c r="KEG66" s="8"/>
      <c r="KEH66" s="8"/>
      <c r="KEI66" s="8"/>
      <c r="KEJ66" s="8"/>
      <c r="KEK66" s="8"/>
      <c r="KEL66" s="8"/>
      <c r="KEM66" s="8"/>
      <c r="KEN66" s="8"/>
      <c r="KEO66" s="8"/>
      <c r="KEP66" s="8"/>
      <c r="KEQ66" s="8"/>
      <c r="KER66" s="8"/>
      <c r="KES66" s="8"/>
      <c r="KET66" s="8"/>
      <c r="KEU66" s="8"/>
      <c r="KEV66" s="8"/>
      <c r="KEW66" s="8"/>
      <c r="KEX66" s="8"/>
      <c r="KEY66" s="8"/>
      <c r="KEZ66" s="8"/>
      <c r="KFA66" s="8"/>
      <c r="KFB66" s="8"/>
      <c r="KFC66" s="8"/>
      <c r="KFD66" s="8"/>
      <c r="KFE66" s="8"/>
      <c r="KFF66" s="8"/>
      <c r="KFG66" s="8"/>
      <c r="KFH66" s="8"/>
      <c r="KFI66" s="8"/>
      <c r="KFJ66" s="8"/>
      <c r="KFK66" s="8"/>
      <c r="KFL66" s="8"/>
      <c r="KFM66" s="8"/>
      <c r="KFN66" s="8"/>
      <c r="KFO66" s="8"/>
      <c r="KFP66" s="8"/>
      <c r="KFQ66" s="8"/>
      <c r="KFR66" s="8"/>
      <c r="KFS66" s="8"/>
      <c r="KFT66" s="8"/>
      <c r="KFU66" s="8"/>
      <c r="KFV66" s="8"/>
      <c r="KFW66" s="8"/>
      <c r="KFX66" s="8"/>
      <c r="KFY66" s="8"/>
      <c r="KFZ66" s="8"/>
      <c r="KGA66" s="8"/>
      <c r="KGB66" s="8"/>
      <c r="KGC66" s="8"/>
      <c r="KGD66" s="8"/>
      <c r="KGE66" s="8"/>
      <c r="KGF66" s="8"/>
      <c r="KGG66" s="8"/>
      <c r="KGH66" s="8"/>
      <c r="KGI66" s="8"/>
      <c r="KGJ66" s="8"/>
      <c r="KGK66" s="8"/>
      <c r="KGL66" s="8"/>
      <c r="KGM66" s="8"/>
      <c r="KGN66" s="8"/>
      <c r="KGO66" s="8"/>
      <c r="KGP66" s="8"/>
      <c r="KGQ66" s="8"/>
      <c r="KGR66" s="8"/>
      <c r="KGS66" s="8"/>
      <c r="KGT66" s="8"/>
      <c r="KGU66" s="8"/>
      <c r="KGV66" s="8"/>
      <c r="KGW66" s="8"/>
      <c r="KGX66" s="8"/>
      <c r="KGY66" s="8"/>
      <c r="KGZ66" s="8"/>
      <c r="KHA66" s="8"/>
      <c r="KHB66" s="8"/>
      <c r="KHC66" s="8"/>
      <c r="KHD66" s="8"/>
      <c r="KHE66" s="8"/>
      <c r="KHF66" s="8"/>
      <c r="KHG66" s="8"/>
      <c r="KHH66" s="8"/>
      <c r="KHI66" s="8"/>
      <c r="KHJ66" s="8"/>
      <c r="KHK66" s="8"/>
      <c r="KHL66" s="8"/>
      <c r="KHM66" s="8"/>
      <c r="KHN66" s="8"/>
      <c r="KHO66" s="8"/>
      <c r="KHP66" s="8"/>
      <c r="KHQ66" s="8"/>
      <c r="KHR66" s="8"/>
      <c r="KHS66" s="8"/>
      <c r="KHT66" s="8"/>
      <c r="KHU66" s="8"/>
      <c r="KHV66" s="8"/>
      <c r="KHW66" s="8"/>
      <c r="KHX66" s="8"/>
      <c r="KHY66" s="8"/>
      <c r="KHZ66" s="8"/>
      <c r="KIA66" s="8"/>
      <c r="KIB66" s="8"/>
      <c r="KIC66" s="8"/>
      <c r="KID66" s="8"/>
      <c r="KIE66" s="8"/>
      <c r="KIF66" s="8"/>
      <c r="KIG66" s="8"/>
      <c r="KIH66" s="8"/>
      <c r="KII66" s="8"/>
      <c r="KIJ66" s="8"/>
      <c r="KIK66" s="8"/>
      <c r="KIL66" s="8"/>
      <c r="KIM66" s="8"/>
      <c r="KIN66" s="8"/>
      <c r="KIO66" s="8"/>
      <c r="KIP66" s="8"/>
      <c r="KIQ66" s="8"/>
      <c r="KIR66" s="8"/>
      <c r="KIS66" s="8"/>
      <c r="KIT66" s="8"/>
      <c r="KIU66" s="8"/>
      <c r="KIV66" s="8"/>
      <c r="KIW66" s="8"/>
      <c r="KIX66" s="8"/>
      <c r="KIY66" s="8"/>
      <c r="KIZ66" s="8"/>
      <c r="KJA66" s="8"/>
      <c r="KJB66" s="8"/>
      <c r="KJC66" s="8"/>
      <c r="KJD66" s="8"/>
      <c r="KJE66" s="8"/>
      <c r="KJF66" s="8"/>
      <c r="KJG66" s="8"/>
      <c r="KJH66" s="8"/>
      <c r="KJI66" s="8"/>
      <c r="KJJ66" s="8"/>
      <c r="KJK66" s="8"/>
      <c r="KJL66" s="8"/>
      <c r="KJM66" s="8"/>
      <c r="KJN66" s="8"/>
      <c r="KJO66" s="8"/>
      <c r="KJP66" s="8"/>
      <c r="KJQ66" s="8"/>
      <c r="KJR66" s="8"/>
      <c r="KJS66" s="8"/>
      <c r="KJT66" s="8"/>
      <c r="KJU66" s="8"/>
      <c r="KJV66" s="8"/>
      <c r="KJW66" s="8"/>
      <c r="KJX66" s="8"/>
      <c r="KJY66" s="8"/>
      <c r="KJZ66" s="8"/>
      <c r="KKA66" s="8"/>
      <c r="KKB66" s="8"/>
      <c r="KKC66" s="8"/>
      <c r="KKD66" s="8"/>
      <c r="KKE66" s="8"/>
      <c r="KKF66" s="8"/>
      <c r="KKG66" s="8"/>
      <c r="KKH66" s="8"/>
      <c r="KKI66" s="8"/>
      <c r="KKJ66" s="8"/>
      <c r="KKK66" s="8"/>
      <c r="KKL66" s="8"/>
      <c r="KKM66" s="8"/>
      <c r="KKN66" s="8"/>
      <c r="KKO66" s="8"/>
      <c r="KKP66" s="8"/>
      <c r="KKQ66" s="8"/>
      <c r="KKR66" s="8"/>
      <c r="KKS66" s="8"/>
      <c r="KKT66" s="8"/>
      <c r="KKU66" s="8"/>
      <c r="KKV66" s="8"/>
      <c r="KKW66" s="8"/>
      <c r="KKX66" s="8"/>
      <c r="KKY66" s="8"/>
      <c r="KKZ66" s="8"/>
      <c r="KLA66" s="8"/>
      <c r="KLB66" s="8"/>
      <c r="KLC66" s="8"/>
      <c r="KLD66" s="8"/>
      <c r="KLE66" s="8"/>
      <c r="KLF66" s="8"/>
      <c r="KLG66" s="8"/>
      <c r="KLH66" s="8"/>
      <c r="KLI66" s="8"/>
      <c r="KLJ66" s="8"/>
      <c r="KLK66" s="8"/>
      <c r="KLL66" s="8"/>
      <c r="KLM66" s="8"/>
      <c r="KLN66" s="8"/>
      <c r="KLO66" s="8"/>
      <c r="KLP66" s="8"/>
      <c r="KLQ66" s="8"/>
      <c r="KLR66" s="8"/>
      <c r="KLS66" s="8"/>
      <c r="KLT66" s="8"/>
      <c r="KLU66" s="8"/>
      <c r="KLV66" s="8"/>
      <c r="KLW66" s="8"/>
      <c r="KLX66" s="8"/>
      <c r="KLY66" s="8"/>
      <c r="KLZ66" s="8"/>
      <c r="KMA66" s="8"/>
      <c r="KMB66" s="8"/>
      <c r="KMC66" s="8"/>
      <c r="KMD66" s="8"/>
      <c r="KME66" s="8"/>
      <c r="KMF66" s="8"/>
      <c r="KMG66" s="8"/>
      <c r="KMH66" s="8"/>
      <c r="KMI66" s="8"/>
      <c r="KMJ66" s="8"/>
      <c r="KMK66" s="8"/>
      <c r="KML66" s="8"/>
      <c r="KMM66" s="8"/>
      <c r="KMN66" s="8"/>
      <c r="KMO66" s="8"/>
      <c r="KMP66" s="8"/>
      <c r="KMQ66" s="8"/>
      <c r="KMR66" s="8"/>
      <c r="KMS66" s="8"/>
      <c r="KMT66" s="8"/>
      <c r="KMU66" s="8"/>
      <c r="KMV66" s="8"/>
      <c r="KMW66" s="8"/>
      <c r="KMX66" s="8"/>
      <c r="KMY66" s="8"/>
      <c r="KMZ66" s="8"/>
      <c r="KNA66" s="8"/>
      <c r="KNB66" s="8"/>
      <c r="KNC66" s="8"/>
      <c r="KND66" s="8"/>
      <c r="KNE66" s="8"/>
      <c r="KNF66" s="8"/>
      <c r="KNG66" s="8"/>
      <c r="KNH66" s="8"/>
      <c r="KNI66" s="8"/>
      <c r="KNJ66" s="8"/>
      <c r="KNK66" s="8"/>
      <c r="KNL66" s="8"/>
      <c r="KNM66" s="8"/>
      <c r="KNN66" s="8"/>
      <c r="KNO66" s="8"/>
      <c r="KNP66" s="8"/>
      <c r="KNQ66" s="8"/>
      <c r="KNR66" s="8"/>
      <c r="KNS66" s="8"/>
      <c r="KNT66" s="8"/>
      <c r="KNU66" s="8"/>
      <c r="KNV66" s="8"/>
      <c r="KNW66" s="8"/>
      <c r="KNX66" s="8"/>
      <c r="KNY66" s="8"/>
      <c r="KNZ66" s="8"/>
      <c r="KOA66" s="8"/>
      <c r="KOB66" s="8"/>
      <c r="KOC66" s="8"/>
      <c r="KOD66" s="8"/>
      <c r="KOE66" s="8"/>
      <c r="KOF66" s="8"/>
      <c r="KOG66" s="8"/>
      <c r="KOH66" s="8"/>
      <c r="KOI66" s="8"/>
      <c r="KOJ66" s="8"/>
      <c r="KOK66" s="8"/>
      <c r="KOL66" s="8"/>
      <c r="KOM66" s="8"/>
      <c r="KON66" s="8"/>
      <c r="KOO66" s="8"/>
      <c r="KOP66" s="8"/>
      <c r="KOQ66" s="8"/>
      <c r="KOR66" s="8"/>
      <c r="KOS66" s="8"/>
      <c r="KOT66" s="8"/>
      <c r="KOU66" s="8"/>
      <c r="KOV66" s="8"/>
      <c r="KOW66" s="8"/>
      <c r="KOX66" s="8"/>
      <c r="KOY66" s="8"/>
      <c r="KOZ66" s="8"/>
      <c r="KPA66" s="8"/>
      <c r="KPB66" s="8"/>
      <c r="KPC66" s="8"/>
      <c r="KPD66" s="8"/>
      <c r="KPE66" s="8"/>
      <c r="KPF66" s="8"/>
      <c r="KPG66" s="8"/>
      <c r="KPH66" s="8"/>
      <c r="KPI66" s="8"/>
      <c r="KPJ66" s="8"/>
      <c r="KPK66" s="8"/>
      <c r="KPL66" s="8"/>
      <c r="KPM66" s="8"/>
      <c r="KPN66" s="8"/>
      <c r="KPO66" s="8"/>
      <c r="KPP66" s="8"/>
      <c r="KPQ66" s="8"/>
      <c r="KPR66" s="8"/>
      <c r="KPS66" s="8"/>
      <c r="KPT66" s="8"/>
      <c r="KPU66" s="8"/>
      <c r="KPV66" s="8"/>
      <c r="KPW66" s="8"/>
      <c r="KPX66" s="8"/>
      <c r="KPY66" s="8"/>
      <c r="KPZ66" s="8"/>
      <c r="KQA66" s="8"/>
      <c r="KQB66" s="8"/>
      <c r="KQC66" s="8"/>
      <c r="KQD66" s="8"/>
      <c r="KQE66" s="8"/>
      <c r="KQF66" s="8"/>
      <c r="KQG66" s="8"/>
      <c r="KQH66" s="8"/>
      <c r="KQI66" s="8"/>
      <c r="KQJ66" s="8"/>
      <c r="KQK66" s="8"/>
      <c r="KQL66" s="8"/>
      <c r="KQM66" s="8"/>
      <c r="KQN66" s="8"/>
      <c r="KQO66" s="8"/>
      <c r="KQP66" s="8"/>
      <c r="KQQ66" s="8"/>
      <c r="KQR66" s="8"/>
      <c r="KQS66" s="8"/>
      <c r="KQT66" s="8"/>
      <c r="KQU66" s="8"/>
      <c r="KQV66" s="8"/>
      <c r="KQW66" s="8"/>
      <c r="KQX66" s="8"/>
      <c r="KQY66" s="8"/>
      <c r="KQZ66" s="8"/>
      <c r="KRA66" s="8"/>
      <c r="KRB66" s="8"/>
      <c r="KRC66" s="8"/>
      <c r="KRD66" s="8"/>
      <c r="KRE66" s="8"/>
      <c r="KRF66" s="8"/>
      <c r="KRG66" s="8"/>
      <c r="KRH66" s="8"/>
      <c r="KRI66" s="8"/>
      <c r="KRJ66" s="8"/>
      <c r="KRK66" s="8"/>
      <c r="KRL66" s="8"/>
      <c r="KRM66" s="8"/>
      <c r="KRN66" s="8"/>
      <c r="KRO66" s="8"/>
      <c r="KRP66" s="8"/>
      <c r="KRQ66" s="8"/>
      <c r="KRR66" s="8"/>
      <c r="KRS66" s="8"/>
      <c r="KRT66" s="8"/>
      <c r="KRU66" s="8"/>
      <c r="KRV66" s="8"/>
      <c r="KRW66" s="8"/>
      <c r="KRX66" s="8"/>
      <c r="KRY66" s="8"/>
      <c r="KRZ66" s="8"/>
      <c r="KSA66" s="8"/>
      <c r="KSB66" s="8"/>
      <c r="KSC66" s="8"/>
      <c r="KSD66" s="8"/>
      <c r="KSE66" s="8"/>
      <c r="KSF66" s="8"/>
      <c r="KSG66" s="8"/>
      <c r="KSH66" s="8"/>
      <c r="KSI66" s="8"/>
      <c r="KSJ66" s="8"/>
      <c r="KSK66" s="8"/>
      <c r="KSL66" s="8"/>
      <c r="KSM66" s="8"/>
      <c r="KSN66" s="8"/>
      <c r="KSO66" s="8"/>
      <c r="KSP66" s="8"/>
      <c r="KSQ66" s="8"/>
      <c r="KSR66" s="8"/>
      <c r="KSS66" s="8"/>
      <c r="KST66" s="8"/>
      <c r="KSU66" s="8"/>
      <c r="KSV66" s="8"/>
      <c r="KSW66" s="8"/>
      <c r="KSX66" s="8"/>
      <c r="KSY66" s="8"/>
      <c r="KSZ66" s="8"/>
      <c r="KTA66" s="8"/>
      <c r="KTB66" s="8"/>
      <c r="KTC66" s="8"/>
      <c r="KTD66" s="8"/>
      <c r="KTE66" s="8"/>
      <c r="KTF66" s="8"/>
      <c r="KTG66" s="8"/>
      <c r="KTH66" s="8"/>
      <c r="KTI66" s="8"/>
      <c r="KTJ66" s="8"/>
      <c r="KTK66" s="8"/>
      <c r="KTL66" s="8"/>
      <c r="KTM66" s="8"/>
      <c r="KTN66" s="8"/>
      <c r="KTO66" s="8"/>
      <c r="KTP66" s="8"/>
      <c r="KTQ66" s="8"/>
      <c r="KTR66" s="8"/>
      <c r="KTS66" s="8"/>
      <c r="KTT66" s="8"/>
      <c r="KTU66" s="8"/>
      <c r="KTV66" s="8"/>
      <c r="KTW66" s="8"/>
      <c r="KTX66" s="8"/>
      <c r="KTY66" s="8"/>
      <c r="KTZ66" s="8"/>
      <c r="KUA66" s="8"/>
      <c r="KUB66" s="8"/>
      <c r="KUC66" s="8"/>
      <c r="KUD66" s="8"/>
      <c r="KUE66" s="8"/>
      <c r="KUF66" s="8"/>
      <c r="KUG66" s="8"/>
      <c r="KUH66" s="8"/>
      <c r="KUI66" s="8"/>
      <c r="KUJ66" s="8"/>
      <c r="KUK66" s="8"/>
      <c r="KUL66" s="8"/>
      <c r="KUM66" s="8"/>
      <c r="KUN66" s="8"/>
      <c r="KUO66" s="8"/>
      <c r="KUP66" s="8"/>
      <c r="KUQ66" s="8"/>
      <c r="KUR66" s="8"/>
      <c r="KUS66" s="8"/>
      <c r="KUT66" s="8"/>
      <c r="KUU66" s="8"/>
      <c r="KUV66" s="8"/>
      <c r="KUW66" s="8"/>
      <c r="KUX66" s="8"/>
      <c r="KUY66" s="8"/>
      <c r="KUZ66" s="8"/>
      <c r="KVA66" s="8"/>
      <c r="KVB66" s="8"/>
      <c r="KVC66" s="8"/>
      <c r="KVD66" s="8"/>
      <c r="KVE66" s="8"/>
      <c r="KVF66" s="8"/>
      <c r="KVG66" s="8"/>
      <c r="KVH66" s="8"/>
      <c r="KVI66" s="8"/>
      <c r="KVJ66" s="8"/>
      <c r="KVK66" s="8"/>
      <c r="KVL66" s="8"/>
      <c r="KVM66" s="8"/>
      <c r="KVN66" s="8"/>
      <c r="KVO66" s="8"/>
      <c r="KVP66" s="8"/>
      <c r="KVQ66" s="8"/>
      <c r="KVR66" s="8"/>
      <c r="KVS66" s="8"/>
      <c r="KVT66" s="8"/>
      <c r="KVU66" s="8"/>
      <c r="KVV66" s="8"/>
      <c r="KVW66" s="8"/>
      <c r="KVX66" s="8"/>
      <c r="KVY66" s="8"/>
      <c r="KVZ66" s="8"/>
      <c r="KWA66" s="8"/>
      <c r="KWB66" s="8"/>
      <c r="KWC66" s="8"/>
      <c r="KWD66" s="8"/>
      <c r="KWE66" s="8"/>
      <c r="KWF66" s="8"/>
      <c r="KWG66" s="8"/>
      <c r="KWH66" s="8"/>
      <c r="KWI66" s="8"/>
      <c r="KWJ66" s="8"/>
      <c r="KWK66" s="8"/>
      <c r="KWL66" s="8"/>
      <c r="KWM66" s="8"/>
      <c r="KWN66" s="8"/>
      <c r="KWO66" s="8"/>
      <c r="KWP66" s="8"/>
      <c r="KWQ66" s="8"/>
      <c r="KWR66" s="8"/>
      <c r="KWS66" s="8"/>
      <c r="KWT66" s="8"/>
      <c r="KWU66" s="8"/>
      <c r="KWV66" s="8"/>
      <c r="KWW66" s="8"/>
      <c r="KWX66" s="8"/>
      <c r="KWY66" s="8"/>
      <c r="KWZ66" s="8"/>
      <c r="KXA66" s="8"/>
      <c r="KXB66" s="8"/>
      <c r="KXC66" s="8"/>
      <c r="KXD66" s="8"/>
      <c r="KXE66" s="8"/>
      <c r="KXF66" s="8"/>
      <c r="KXG66" s="8"/>
      <c r="KXH66" s="8"/>
      <c r="KXI66" s="8"/>
      <c r="KXJ66" s="8"/>
      <c r="KXK66" s="8"/>
      <c r="KXL66" s="8"/>
      <c r="KXM66" s="8"/>
      <c r="KXN66" s="8"/>
      <c r="KXO66" s="8"/>
      <c r="KXP66" s="8"/>
      <c r="KXQ66" s="8"/>
      <c r="KXR66" s="8"/>
      <c r="KXS66" s="8"/>
      <c r="KXT66" s="8"/>
      <c r="KXU66" s="8"/>
      <c r="KXV66" s="8"/>
      <c r="KXW66" s="8"/>
      <c r="KXX66" s="8"/>
      <c r="KXY66" s="8"/>
      <c r="KXZ66" s="8"/>
      <c r="KYA66" s="8"/>
      <c r="KYB66" s="8"/>
      <c r="KYC66" s="8"/>
      <c r="KYD66" s="8"/>
      <c r="KYE66" s="8"/>
      <c r="KYF66" s="8"/>
      <c r="KYG66" s="8"/>
      <c r="KYH66" s="8"/>
      <c r="KYI66" s="8"/>
      <c r="KYJ66" s="8"/>
      <c r="KYK66" s="8"/>
      <c r="KYL66" s="8"/>
      <c r="KYM66" s="8"/>
      <c r="KYN66" s="8"/>
      <c r="KYO66" s="8"/>
      <c r="KYP66" s="8"/>
      <c r="KYQ66" s="8"/>
      <c r="KYR66" s="8"/>
      <c r="KYS66" s="8"/>
      <c r="KYT66" s="8"/>
      <c r="KYU66" s="8"/>
      <c r="KYV66" s="8"/>
      <c r="KYW66" s="8"/>
      <c r="KYX66" s="8"/>
      <c r="KYY66" s="8"/>
      <c r="KYZ66" s="8"/>
      <c r="KZA66" s="8"/>
      <c r="KZB66" s="8"/>
      <c r="KZC66" s="8"/>
      <c r="KZD66" s="8"/>
      <c r="KZE66" s="8"/>
      <c r="KZF66" s="8"/>
      <c r="KZG66" s="8"/>
      <c r="KZH66" s="8"/>
      <c r="KZI66" s="8"/>
      <c r="KZJ66" s="8"/>
      <c r="KZK66" s="8"/>
      <c r="KZL66" s="8"/>
      <c r="KZM66" s="8"/>
      <c r="KZN66" s="8"/>
      <c r="KZO66" s="8"/>
      <c r="KZP66" s="8"/>
      <c r="KZQ66" s="8"/>
      <c r="KZR66" s="8"/>
      <c r="KZS66" s="8"/>
      <c r="KZT66" s="8"/>
      <c r="KZU66" s="8"/>
      <c r="KZV66" s="8"/>
      <c r="KZW66" s="8"/>
      <c r="KZX66" s="8"/>
      <c r="KZY66" s="8"/>
      <c r="KZZ66" s="8"/>
      <c r="LAA66" s="8"/>
      <c r="LAB66" s="8"/>
      <c r="LAC66" s="8"/>
      <c r="LAD66" s="8"/>
      <c r="LAE66" s="8"/>
      <c r="LAF66" s="8"/>
      <c r="LAG66" s="8"/>
      <c r="LAH66" s="8"/>
      <c r="LAI66" s="8"/>
      <c r="LAJ66" s="8"/>
      <c r="LAK66" s="8"/>
      <c r="LAL66" s="8"/>
      <c r="LAM66" s="8"/>
      <c r="LAN66" s="8"/>
      <c r="LAO66" s="8"/>
      <c r="LAP66" s="8"/>
      <c r="LAQ66" s="8"/>
      <c r="LAR66" s="8"/>
      <c r="LAS66" s="8"/>
      <c r="LAT66" s="8"/>
      <c r="LAU66" s="8"/>
      <c r="LAV66" s="8"/>
      <c r="LAW66" s="8"/>
      <c r="LAX66" s="8"/>
      <c r="LAY66" s="8"/>
      <c r="LAZ66" s="8"/>
      <c r="LBA66" s="8"/>
      <c r="LBB66" s="8"/>
      <c r="LBC66" s="8"/>
      <c r="LBD66" s="8"/>
      <c r="LBE66" s="8"/>
      <c r="LBF66" s="8"/>
      <c r="LBG66" s="8"/>
      <c r="LBH66" s="8"/>
      <c r="LBI66" s="8"/>
      <c r="LBJ66" s="8"/>
      <c r="LBK66" s="8"/>
      <c r="LBL66" s="8"/>
      <c r="LBM66" s="8"/>
      <c r="LBN66" s="8"/>
      <c r="LBO66" s="8"/>
      <c r="LBP66" s="8"/>
      <c r="LBQ66" s="8"/>
      <c r="LBR66" s="8"/>
      <c r="LBS66" s="8"/>
      <c r="LBT66" s="8"/>
      <c r="LBU66" s="8"/>
      <c r="LBV66" s="8"/>
      <c r="LBW66" s="8"/>
      <c r="LBX66" s="8"/>
      <c r="LBY66" s="8"/>
      <c r="LBZ66" s="8"/>
      <c r="LCA66" s="8"/>
      <c r="LCB66" s="8"/>
      <c r="LCC66" s="8"/>
      <c r="LCD66" s="8"/>
      <c r="LCE66" s="8"/>
      <c r="LCF66" s="8"/>
      <c r="LCG66" s="8"/>
      <c r="LCH66" s="8"/>
      <c r="LCI66" s="8"/>
      <c r="LCJ66" s="8"/>
      <c r="LCK66" s="8"/>
      <c r="LCL66" s="8"/>
      <c r="LCM66" s="8"/>
      <c r="LCN66" s="8"/>
      <c r="LCO66" s="8"/>
      <c r="LCP66" s="8"/>
      <c r="LCQ66" s="8"/>
      <c r="LCR66" s="8"/>
      <c r="LCS66" s="8"/>
      <c r="LCT66" s="8"/>
      <c r="LCU66" s="8"/>
      <c r="LCV66" s="8"/>
      <c r="LCW66" s="8"/>
      <c r="LCX66" s="8"/>
      <c r="LCY66" s="8"/>
      <c r="LCZ66" s="8"/>
      <c r="LDA66" s="8"/>
      <c r="LDB66" s="8"/>
      <c r="LDC66" s="8"/>
      <c r="LDD66" s="8"/>
      <c r="LDE66" s="8"/>
      <c r="LDF66" s="8"/>
      <c r="LDG66" s="8"/>
      <c r="LDH66" s="8"/>
      <c r="LDI66" s="8"/>
      <c r="LDJ66" s="8"/>
      <c r="LDK66" s="8"/>
      <c r="LDL66" s="8"/>
      <c r="LDM66" s="8"/>
      <c r="LDN66" s="8"/>
      <c r="LDO66" s="8"/>
      <c r="LDP66" s="8"/>
      <c r="LDQ66" s="8"/>
      <c r="LDR66" s="8"/>
      <c r="LDS66" s="8"/>
      <c r="LDT66" s="8"/>
      <c r="LDU66" s="8"/>
      <c r="LDV66" s="8"/>
      <c r="LDW66" s="8"/>
      <c r="LDX66" s="8"/>
      <c r="LDY66" s="8"/>
      <c r="LDZ66" s="8"/>
      <c r="LEA66" s="8"/>
      <c r="LEB66" s="8"/>
      <c r="LEC66" s="8"/>
      <c r="LED66" s="8"/>
      <c r="LEE66" s="8"/>
      <c r="LEF66" s="8"/>
      <c r="LEG66" s="8"/>
      <c r="LEH66" s="8"/>
      <c r="LEI66" s="8"/>
      <c r="LEJ66" s="8"/>
      <c r="LEK66" s="8"/>
      <c r="LEL66" s="8"/>
      <c r="LEM66" s="8"/>
      <c r="LEN66" s="8"/>
      <c r="LEO66" s="8"/>
      <c r="LEP66" s="8"/>
      <c r="LEQ66" s="8"/>
      <c r="LER66" s="8"/>
      <c r="LES66" s="8"/>
      <c r="LET66" s="8"/>
      <c r="LEU66" s="8"/>
      <c r="LEV66" s="8"/>
      <c r="LEW66" s="8"/>
      <c r="LEX66" s="8"/>
      <c r="LEY66" s="8"/>
      <c r="LEZ66" s="8"/>
      <c r="LFA66" s="8"/>
      <c r="LFB66" s="8"/>
      <c r="LFC66" s="8"/>
      <c r="LFD66" s="8"/>
      <c r="LFE66" s="8"/>
      <c r="LFF66" s="8"/>
      <c r="LFG66" s="8"/>
      <c r="LFH66" s="8"/>
      <c r="LFI66" s="8"/>
      <c r="LFJ66" s="8"/>
      <c r="LFK66" s="8"/>
      <c r="LFL66" s="8"/>
      <c r="LFM66" s="8"/>
      <c r="LFN66" s="8"/>
      <c r="LFO66" s="8"/>
      <c r="LFP66" s="8"/>
      <c r="LFQ66" s="8"/>
      <c r="LFR66" s="8"/>
      <c r="LFS66" s="8"/>
      <c r="LFT66" s="8"/>
      <c r="LFU66" s="8"/>
      <c r="LFV66" s="8"/>
      <c r="LFW66" s="8"/>
      <c r="LFX66" s="8"/>
      <c r="LFY66" s="8"/>
      <c r="LFZ66" s="8"/>
      <c r="LGA66" s="8"/>
      <c r="LGB66" s="8"/>
      <c r="LGC66" s="8"/>
      <c r="LGD66" s="8"/>
      <c r="LGE66" s="8"/>
      <c r="LGF66" s="8"/>
      <c r="LGG66" s="8"/>
      <c r="LGH66" s="8"/>
      <c r="LGI66" s="8"/>
      <c r="LGJ66" s="8"/>
      <c r="LGK66" s="8"/>
      <c r="LGL66" s="8"/>
      <c r="LGM66" s="8"/>
      <c r="LGN66" s="8"/>
      <c r="LGO66" s="8"/>
      <c r="LGP66" s="8"/>
      <c r="LGQ66" s="8"/>
      <c r="LGR66" s="8"/>
      <c r="LGS66" s="8"/>
      <c r="LGT66" s="8"/>
      <c r="LGU66" s="8"/>
      <c r="LGV66" s="8"/>
      <c r="LGW66" s="8"/>
      <c r="LGX66" s="8"/>
      <c r="LGY66" s="8"/>
      <c r="LGZ66" s="8"/>
      <c r="LHA66" s="8"/>
      <c r="LHB66" s="8"/>
      <c r="LHC66" s="8"/>
      <c r="LHD66" s="8"/>
      <c r="LHE66" s="8"/>
      <c r="LHF66" s="8"/>
      <c r="LHG66" s="8"/>
      <c r="LHH66" s="8"/>
      <c r="LHI66" s="8"/>
      <c r="LHJ66" s="8"/>
      <c r="LHK66" s="8"/>
      <c r="LHL66" s="8"/>
      <c r="LHM66" s="8"/>
      <c r="LHN66" s="8"/>
      <c r="LHO66" s="8"/>
      <c r="LHP66" s="8"/>
      <c r="LHQ66" s="8"/>
      <c r="LHR66" s="8"/>
      <c r="LHS66" s="8"/>
      <c r="LHT66" s="8"/>
      <c r="LHU66" s="8"/>
      <c r="LHV66" s="8"/>
      <c r="LHW66" s="8"/>
      <c r="LHX66" s="8"/>
      <c r="LHY66" s="8"/>
      <c r="LHZ66" s="8"/>
      <c r="LIA66" s="8"/>
      <c r="LIB66" s="8"/>
      <c r="LIC66" s="8"/>
      <c r="LID66" s="8"/>
      <c r="LIE66" s="8"/>
      <c r="LIF66" s="8"/>
      <c r="LIG66" s="8"/>
      <c r="LIH66" s="8"/>
      <c r="LII66" s="8"/>
      <c r="LIJ66" s="8"/>
      <c r="LIK66" s="8"/>
      <c r="LIL66" s="8"/>
      <c r="LIM66" s="8"/>
      <c r="LIN66" s="8"/>
      <c r="LIO66" s="8"/>
      <c r="LIP66" s="8"/>
      <c r="LIQ66" s="8"/>
      <c r="LIR66" s="8"/>
      <c r="LIS66" s="8"/>
      <c r="LIT66" s="8"/>
      <c r="LIU66" s="8"/>
      <c r="LIV66" s="8"/>
      <c r="LIW66" s="8"/>
      <c r="LIX66" s="8"/>
      <c r="LIY66" s="8"/>
      <c r="LIZ66" s="8"/>
      <c r="LJA66" s="8"/>
      <c r="LJB66" s="8"/>
      <c r="LJC66" s="8"/>
      <c r="LJD66" s="8"/>
      <c r="LJE66" s="8"/>
      <c r="LJF66" s="8"/>
      <c r="LJG66" s="8"/>
      <c r="LJH66" s="8"/>
      <c r="LJI66" s="8"/>
      <c r="LJJ66" s="8"/>
      <c r="LJK66" s="8"/>
      <c r="LJL66" s="8"/>
      <c r="LJM66" s="8"/>
      <c r="LJN66" s="8"/>
      <c r="LJO66" s="8"/>
      <c r="LJP66" s="8"/>
      <c r="LJQ66" s="8"/>
      <c r="LJR66" s="8"/>
      <c r="LJS66" s="8"/>
      <c r="LJT66" s="8"/>
      <c r="LJU66" s="8"/>
      <c r="LJV66" s="8"/>
      <c r="LJW66" s="8"/>
      <c r="LJX66" s="8"/>
      <c r="LJY66" s="8"/>
      <c r="LJZ66" s="8"/>
      <c r="LKA66" s="8"/>
      <c r="LKB66" s="8"/>
      <c r="LKC66" s="8"/>
      <c r="LKD66" s="8"/>
      <c r="LKE66" s="8"/>
      <c r="LKF66" s="8"/>
      <c r="LKG66" s="8"/>
      <c r="LKH66" s="8"/>
      <c r="LKI66" s="8"/>
      <c r="LKJ66" s="8"/>
      <c r="LKK66" s="8"/>
      <c r="LKL66" s="8"/>
      <c r="LKM66" s="8"/>
      <c r="LKN66" s="8"/>
      <c r="LKO66" s="8"/>
      <c r="LKP66" s="8"/>
      <c r="LKQ66" s="8"/>
      <c r="LKR66" s="8"/>
      <c r="LKS66" s="8"/>
      <c r="LKT66" s="8"/>
      <c r="LKU66" s="8"/>
      <c r="LKV66" s="8"/>
      <c r="LKW66" s="8"/>
      <c r="LKX66" s="8"/>
      <c r="LKY66" s="8"/>
      <c r="LKZ66" s="8"/>
      <c r="LLA66" s="8"/>
      <c r="LLB66" s="8"/>
      <c r="LLC66" s="8"/>
      <c r="LLD66" s="8"/>
      <c r="LLE66" s="8"/>
      <c r="LLF66" s="8"/>
      <c r="LLG66" s="8"/>
      <c r="LLH66" s="8"/>
      <c r="LLI66" s="8"/>
      <c r="LLJ66" s="8"/>
      <c r="LLK66" s="8"/>
      <c r="LLL66" s="8"/>
      <c r="LLM66" s="8"/>
      <c r="LLN66" s="8"/>
      <c r="LLO66" s="8"/>
      <c r="LLP66" s="8"/>
      <c r="LLQ66" s="8"/>
      <c r="LLR66" s="8"/>
      <c r="LLS66" s="8"/>
      <c r="LLT66" s="8"/>
      <c r="LLU66" s="8"/>
      <c r="LLV66" s="8"/>
      <c r="LLW66" s="8"/>
      <c r="LLX66" s="8"/>
      <c r="LLY66" s="8"/>
      <c r="LLZ66" s="8"/>
      <c r="LMA66" s="8"/>
      <c r="LMB66" s="8"/>
      <c r="LMC66" s="8"/>
      <c r="LMD66" s="8"/>
      <c r="LME66" s="8"/>
      <c r="LMF66" s="8"/>
      <c r="LMG66" s="8"/>
      <c r="LMH66" s="8"/>
      <c r="LMI66" s="8"/>
      <c r="LMJ66" s="8"/>
      <c r="LMK66" s="8"/>
      <c r="LML66" s="8"/>
      <c r="LMM66" s="8"/>
      <c r="LMN66" s="8"/>
      <c r="LMO66" s="8"/>
      <c r="LMP66" s="8"/>
      <c r="LMQ66" s="8"/>
      <c r="LMR66" s="8"/>
      <c r="LMS66" s="8"/>
      <c r="LMT66" s="8"/>
      <c r="LMU66" s="8"/>
      <c r="LMV66" s="8"/>
      <c r="LMW66" s="8"/>
      <c r="LMX66" s="8"/>
      <c r="LMY66" s="8"/>
      <c r="LMZ66" s="8"/>
      <c r="LNA66" s="8"/>
      <c r="LNB66" s="8"/>
      <c r="LNC66" s="8"/>
      <c r="LND66" s="8"/>
      <c r="LNE66" s="8"/>
      <c r="LNF66" s="8"/>
      <c r="LNG66" s="8"/>
      <c r="LNH66" s="8"/>
      <c r="LNI66" s="8"/>
      <c r="LNJ66" s="8"/>
      <c r="LNK66" s="8"/>
      <c r="LNL66" s="8"/>
      <c r="LNM66" s="8"/>
      <c r="LNN66" s="8"/>
      <c r="LNO66" s="8"/>
      <c r="LNP66" s="8"/>
      <c r="LNQ66" s="8"/>
      <c r="LNR66" s="8"/>
      <c r="LNS66" s="8"/>
      <c r="LNT66" s="8"/>
      <c r="LNU66" s="8"/>
      <c r="LNV66" s="8"/>
      <c r="LNW66" s="8"/>
      <c r="LNX66" s="8"/>
      <c r="LNY66" s="8"/>
      <c r="LNZ66" s="8"/>
      <c r="LOA66" s="8"/>
      <c r="LOB66" s="8"/>
      <c r="LOC66" s="8"/>
      <c r="LOD66" s="8"/>
      <c r="LOE66" s="8"/>
      <c r="LOF66" s="8"/>
      <c r="LOG66" s="8"/>
      <c r="LOH66" s="8"/>
      <c r="LOI66" s="8"/>
      <c r="LOJ66" s="8"/>
      <c r="LOK66" s="8"/>
      <c r="LOL66" s="8"/>
      <c r="LOM66" s="8"/>
      <c r="LON66" s="8"/>
      <c r="LOO66" s="8"/>
      <c r="LOP66" s="8"/>
      <c r="LOQ66" s="8"/>
      <c r="LOR66" s="8"/>
      <c r="LOS66" s="8"/>
      <c r="LOT66" s="8"/>
      <c r="LOU66" s="8"/>
      <c r="LOV66" s="8"/>
      <c r="LOW66" s="8"/>
      <c r="LOX66" s="8"/>
      <c r="LOY66" s="8"/>
      <c r="LOZ66" s="8"/>
      <c r="LPA66" s="8"/>
      <c r="LPB66" s="8"/>
      <c r="LPC66" s="8"/>
      <c r="LPD66" s="8"/>
      <c r="LPE66" s="8"/>
      <c r="LPF66" s="8"/>
      <c r="LPG66" s="8"/>
      <c r="LPH66" s="8"/>
      <c r="LPI66" s="8"/>
      <c r="LPJ66" s="8"/>
      <c r="LPK66" s="8"/>
      <c r="LPL66" s="8"/>
      <c r="LPM66" s="8"/>
      <c r="LPN66" s="8"/>
      <c r="LPO66" s="8"/>
      <c r="LPP66" s="8"/>
      <c r="LPQ66" s="8"/>
      <c r="LPR66" s="8"/>
      <c r="LPS66" s="8"/>
      <c r="LPT66" s="8"/>
      <c r="LPU66" s="8"/>
      <c r="LPV66" s="8"/>
      <c r="LPW66" s="8"/>
      <c r="LPX66" s="8"/>
      <c r="LPY66" s="8"/>
      <c r="LPZ66" s="8"/>
      <c r="LQA66" s="8"/>
      <c r="LQB66" s="8"/>
      <c r="LQC66" s="8"/>
      <c r="LQD66" s="8"/>
      <c r="LQE66" s="8"/>
      <c r="LQF66" s="8"/>
      <c r="LQG66" s="8"/>
      <c r="LQH66" s="8"/>
      <c r="LQI66" s="8"/>
      <c r="LQJ66" s="8"/>
      <c r="LQK66" s="8"/>
      <c r="LQL66" s="8"/>
      <c r="LQM66" s="8"/>
      <c r="LQN66" s="8"/>
      <c r="LQO66" s="8"/>
      <c r="LQP66" s="8"/>
      <c r="LQQ66" s="8"/>
      <c r="LQR66" s="8"/>
      <c r="LQS66" s="8"/>
      <c r="LQT66" s="8"/>
      <c r="LQU66" s="8"/>
      <c r="LQV66" s="8"/>
      <c r="LQW66" s="8"/>
      <c r="LQX66" s="8"/>
      <c r="LQY66" s="8"/>
      <c r="LQZ66" s="8"/>
      <c r="LRA66" s="8"/>
      <c r="LRB66" s="8"/>
      <c r="LRC66" s="8"/>
      <c r="LRD66" s="8"/>
      <c r="LRE66" s="8"/>
      <c r="LRF66" s="8"/>
      <c r="LRG66" s="8"/>
      <c r="LRH66" s="8"/>
      <c r="LRI66" s="8"/>
      <c r="LRJ66" s="8"/>
      <c r="LRK66" s="8"/>
      <c r="LRL66" s="8"/>
      <c r="LRM66" s="8"/>
      <c r="LRN66" s="8"/>
      <c r="LRO66" s="8"/>
      <c r="LRP66" s="8"/>
      <c r="LRQ66" s="8"/>
      <c r="LRR66" s="8"/>
      <c r="LRS66" s="8"/>
      <c r="LRT66" s="8"/>
      <c r="LRU66" s="8"/>
      <c r="LRV66" s="8"/>
      <c r="LRW66" s="8"/>
      <c r="LRX66" s="8"/>
      <c r="LRY66" s="8"/>
      <c r="LRZ66" s="8"/>
      <c r="LSA66" s="8"/>
      <c r="LSB66" s="8"/>
      <c r="LSC66" s="8"/>
      <c r="LSD66" s="8"/>
      <c r="LSE66" s="8"/>
      <c r="LSF66" s="8"/>
      <c r="LSG66" s="8"/>
      <c r="LSH66" s="8"/>
      <c r="LSI66" s="8"/>
      <c r="LSJ66" s="8"/>
      <c r="LSK66" s="8"/>
      <c r="LSL66" s="8"/>
      <c r="LSM66" s="8"/>
      <c r="LSN66" s="8"/>
      <c r="LSO66" s="8"/>
      <c r="LSP66" s="8"/>
      <c r="LSQ66" s="8"/>
      <c r="LSR66" s="8"/>
      <c r="LSS66" s="8"/>
      <c r="LST66" s="8"/>
      <c r="LSU66" s="8"/>
      <c r="LSV66" s="8"/>
      <c r="LSW66" s="8"/>
      <c r="LSX66" s="8"/>
      <c r="LSY66" s="8"/>
      <c r="LSZ66" s="8"/>
      <c r="LTA66" s="8"/>
      <c r="LTB66" s="8"/>
      <c r="LTC66" s="8"/>
      <c r="LTD66" s="8"/>
      <c r="LTE66" s="8"/>
      <c r="LTF66" s="8"/>
      <c r="LTG66" s="8"/>
      <c r="LTH66" s="8"/>
      <c r="LTI66" s="8"/>
      <c r="LTJ66" s="8"/>
      <c r="LTK66" s="8"/>
      <c r="LTL66" s="8"/>
      <c r="LTM66" s="8"/>
      <c r="LTN66" s="8"/>
      <c r="LTO66" s="8"/>
      <c r="LTP66" s="8"/>
      <c r="LTQ66" s="8"/>
      <c r="LTR66" s="8"/>
      <c r="LTS66" s="8"/>
      <c r="LTT66" s="8"/>
      <c r="LTU66" s="8"/>
      <c r="LTV66" s="8"/>
      <c r="LTW66" s="8"/>
      <c r="LTX66" s="8"/>
      <c r="LTY66" s="8"/>
      <c r="LTZ66" s="8"/>
      <c r="LUA66" s="8"/>
      <c r="LUB66" s="8"/>
      <c r="LUC66" s="8"/>
      <c r="LUD66" s="8"/>
      <c r="LUE66" s="8"/>
      <c r="LUF66" s="8"/>
      <c r="LUG66" s="8"/>
      <c r="LUH66" s="8"/>
      <c r="LUI66" s="8"/>
      <c r="LUJ66" s="8"/>
      <c r="LUK66" s="8"/>
      <c r="LUL66" s="8"/>
      <c r="LUM66" s="8"/>
      <c r="LUN66" s="8"/>
      <c r="LUO66" s="8"/>
      <c r="LUP66" s="8"/>
      <c r="LUQ66" s="8"/>
      <c r="LUR66" s="8"/>
      <c r="LUS66" s="8"/>
      <c r="LUT66" s="8"/>
      <c r="LUU66" s="8"/>
      <c r="LUV66" s="8"/>
      <c r="LUW66" s="8"/>
      <c r="LUX66" s="8"/>
      <c r="LUY66" s="8"/>
      <c r="LUZ66" s="8"/>
      <c r="LVA66" s="8"/>
      <c r="LVB66" s="8"/>
      <c r="LVC66" s="8"/>
      <c r="LVD66" s="8"/>
      <c r="LVE66" s="8"/>
      <c r="LVF66" s="8"/>
      <c r="LVG66" s="8"/>
      <c r="LVH66" s="8"/>
      <c r="LVI66" s="8"/>
      <c r="LVJ66" s="8"/>
      <c r="LVK66" s="8"/>
      <c r="LVL66" s="8"/>
      <c r="LVM66" s="8"/>
      <c r="LVN66" s="8"/>
      <c r="LVO66" s="8"/>
      <c r="LVP66" s="8"/>
      <c r="LVQ66" s="8"/>
      <c r="LVR66" s="8"/>
      <c r="LVS66" s="8"/>
      <c r="LVT66" s="8"/>
      <c r="LVU66" s="8"/>
      <c r="LVV66" s="8"/>
      <c r="LVW66" s="8"/>
      <c r="LVX66" s="8"/>
      <c r="LVY66" s="8"/>
      <c r="LVZ66" s="8"/>
      <c r="LWA66" s="8"/>
      <c r="LWB66" s="8"/>
      <c r="LWC66" s="8"/>
      <c r="LWD66" s="8"/>
      <c r="LWE66" s="8"/>
      <c r="LWF66" s="8"/>
      <c r="LWG66" s="8"/>
      <c r="LWH66" s="8"/>
      <c r="LWI66" s="8"/>
      <c r="LWJ66" s="8"/>
      <c r="LWK66" s="8"/>
      <c r="LWL66" s="8"/>
      <c r="LWM66" s="8"/>
      <c r="LWN66" s="8"/>
      <c r="LWO66" s="8"/>
      <c r="LWP66" s="8"/>
      <c r="LWQ66" s="8"/>
      <c r="LWR66" s="8"/>
      <c r="LWS66" s="8"/>
      <c r="LWT66" s="8"/>
      <c r="LWU66" s="8"/>
      <c r="LWV66" s="8"/>
      <c r="LWW66" s="8"/>
      <c r="LWX66" s="8"/>
      <c r="LWY66" s="8"/>
      <c r="LWZ66" s="8"/>
      <c r="LXA66" s="8"/>
      <c r="LXB66" s="8"/>
      <c r="LXC66" s="8"/>
      <c r="LXD66" s="8"/>
      <c r="LXE66" s="8"/>
      <c r="LXF66" s="8"/>
      <c r="LXG66" s="8"/>
      <c r="LXH66" s="8"/>
      <c r="LXI66" s="8"/>
      <c r="LXJ66" s="8"/>
      <c r="LXK66" s="8"/>
      <c r="LXL66" s="8"/>
      <c r="LXM66" s="8"/>
      <c r="LXN66" s="8"/>
      <c r="LXO66" s="8"/>
      <c r="LXP66" s="8"/>
      <c r="LXQ66" s="8"/>
      <c r="LXR66" s="8"/>
      <c r="LXS66" s="8"/>
      <c r="LXT66" s="8"/>
      <c r="LXU66" s="8"/>
      <c r="LXV66" s="8"/>
      <c r="LXW66" s="8"/>
      <c r="LXX66" s="8"/>
      <c r="LXY66" s="8"/>
      <c r="LXZ66" s="8"/>
      <c r="LYA66" s="8"/>
      <c r="LYB66" s="8"/>
      <c r="LYC66" s="8"/>
      <c r="LYD66" s="8"/>
      <c r="LYE66" s="8"/>
      <c r="LYF66" s="8"/>
      <c r="LYG66" s="8"/>
      <c r="LYH66" s="8"/>
      <c r="LYI66" s="8"/>
      <c r="LYJ66" s="8"/>
      <c r="LYK66" s="8"/>
      <c r="LYL66" s="8"/>
      <c r="LYM66" s="8"/>
      <c r="LYN66" s="8"/>
      <c r="LYO66" s="8"/>
      <c r="LYP66" s="8"/>
      <c r="LYQ66" s="8"/>
      <c r="LYR66" s="8"/>
      <c r="LYS66" s="8"/>
      <c r="LYT66" s="8"/>
      <c r="LYU66" s="8"/>
      <c r="LYV66" s="8"/>
      <c r="LYW66" s="8"/>
      <c r="LYX66" s="8"/>
      <c r="LYY66" s="8"/>
      <c r="LYZ66" s="8"/>
      <c r="LZA66" s="8"/>
      <c r="LZB66" s="8"/>
      <c r="LZC66" s="8"/>
      <c r="LZD66" s="8"/>
      <c r="LZE66" s="8"/>
      <c r="LZF66" s="8"/>
      <c r="LZG66" s="8"/>
      <c r="LZH66" s="8"/>
      <c r="LZI66" s="8"/>
      <c r="LZJ66" s="8"/>
      <c r="LZK66" s="8"/>
      <c r="LZL66" s="8"/>
      <c r="LZM66" s="8"/>
      <c r="LZN66" s="8"/>
      <c r="LZO66" s="8"/>
      <c r="LZP66" s="8"/>
      <c r="LZQ66" s="8"/>
      <c r="LZR66" s="8"/>
      <c r="LZS66" s="8"/>
      <c r="LZT66" s="8"/>
      <c r="LZU66" s="8"/>
      <c r="LZV66" s="8"/>
      <c r="LZW66" s="8"/>
      <c r="LZX66" s="8"/>
      <c r="LZY66" s="8"/>
      <c r="LZZ66" s="8"/>
      <c r="MAA66" s="8"/>
      <c r="MAB66" s="8"/>
      <c r="MAC66" s="8"/>
      <c r="MAD66" s="8"/>
      <c r="MAE66" s="8"/>
      <c r="MAF66" s="8"/>
      <c r="MAG66" s="8"/>
      <c r="MAH66" s="8"/>
      <c r="MAI66" s="8"/>
      <c r="MAJ66" s="8"/>
      <c r="MAK66" s="8"/>
      <c r="MAL66" s="8"/>
      <c r="MAM66" s="8"/>
      <c r="MAN66" s="8"/>
      <c r="MAO66" s="8"/>
      <c r="MAP66" s="8"/>
      <c r="MAQ66" s="8"/>
      <c r="MAR66" s="8"/>
      <c r="MAS66" s="8"/>
      <c r="MAT66" s="8"/>
      <c r="MAU66" s="8"/>
      <c r="MAV66" s="8"/>
      <c r="MAW66" s="8"/>
      <c r="MAX66" s="8"/>
      <c r="MAY66" s="8"/>
      <c r="MAZ66" s="8"/>
      <c r="MBA66" s="8"/>
      <c r="MBB66" s="8"/>
      <c r="MBC66" s="8"/>
      <c r="MBD66" s="8"/>
      <c r="MBE66" s="8"/>
      <c r="MBF66" s="8"/>
      <c r="MBG66" s="8"/>
      <c r="MBH66" s="8"/>
      <c r="MBI66" s="8"/>
      <c r="MBJ66" s="8"/>
      <c r="MBK66" s="8"/>
      <c r="MBL66" s="8"/>
      <c r="MBM66" s="8"/>
      <c r="MBN66" s="8"/>
      <c r="MBO66" s="8"/>
      <c r="MBP66" s="8"/>
      <c r="MBQ66" s="8"/>
      <c r="MBR66" s="8"/>
      <c r="MBS66" s="8"/>
      <c r="MBT66" s="8"/>
      <c r="MBU66" s="8"/>
      <c r="MBV66" s="8"/>
      <c r="MBW66" s="8"/>
      <c r="MBX66" s="8"/>
      <c r="MBY66" s="8"/>
      <c r="MBZ66" s="8"/>
      <c r="MCA66" s="8"/>
      <c r="MCB66" s="8"/>
      <c r="MCC66" s="8"/>
      <c r="MCD66" s="8"/>
      <c r="MCE66" s="8"/>
      <c r="MCF66" s="8"/>
      <c r="MCG66" s="8"/>
      <c r="MCH66" s="8"/>
      <c r="MCI66" s="8"/>
      <c r="MCJ66" s="8"/>
      <c r="MCK66" s="8"/>
      <c r="MCL66" s="8"/>
      <c r="MCM66" s="8"/>
      <c r="MCN66" s="8"/>
      <c r="MCO66" s="8"/>
      <c r="MCP66" s="8"/>
      <c r="MCQ66" s="8"/>
      <c r="MCR66" s="8"/>
      <c r="MCS66" s="8"/>
      <c r="MCT66" s="8"/>
      <c r="MCU66" s="8"/>
      <c r="MCV66" s="8"/>
      <c r="MCW66" s="8"/>
      <c r="MCX66" s="8"/>
      <c r="MCY66" s="8"/>
      <c r="MCZ66" s="8"/>
      <c r="MDA66" s="8"/>
      <c r="MDB66" s="8"/>
      <c r="MDC66" s="8"/>
      <c r="MDD66" s="8"/>
      <c r="MDE66" s="8"/>
      <c r="MDF66" s="8"/>
      <c r="MDG66" s="8"/>
      <c r="MDH66" s="8"/>
      <c r="MDI66" s="8"/>
      <c r="MDJ66" s="8"/>
      <c r="MDK66" s="8"/>
      <c r="MDL66" s="8"/>
      <c r="MDM66" s="8"/>
      <c r="MDN66" s="8"/>
      <c r="MDO66" s="8"/>
      <c r="MDP66" s="8"/>
      <c r="MDQ66" s="8"/>
      <c r="MDR66" s="8"/>
      <c r="MDS66" s="8"/>
      <c r="MDT66" s="8"/>
      <c r="MDU66" s="8"/>
      <c r="MDV66" s="8"/>
      <c r="MDW66" s="8"/>
      <c r="MDX66" s="8"/>
      <c r="MDY66" s="8"/>
      <c r="MDZ66" s="8"/>
      <c r="MEA66" s="8"/>
      <c r="MEB66" s="8"/>
      <c r="MEC66" s="8"/>
      <c r="MED66" s="8"/>
      <c r="MEE66" s="8"/>
      <c r="MEF66" s="8"/>
      <c r="MEG66" s="8"/>
      <c r="MEH66" s="8"/>
      <c r="MEI66" s="8"/>
      <c r="MEJ66" s="8"/>
      <c r="MEK66" s="8"/>
      <c r="MEL66" s="8"/>
      <c r="MEM66" s="8"/>
      <c r="MEN66" s="8"/>
      <c r="MEO66" s="8"/>
      <c r="MEP66" s="8"/>
      <c r="MEQ66" s="8"/>
      <c r="MER66" s="8"/>
      <c r="MES66" s="8"/>
      <c r="MET66" s="8"/>
      <c r="MEU66" s="8"/>
      <c r="MEV66" s="8"/>
      <c r="MEW66" s="8"/>
      <c r="MEX66" s="8"/>
      <c r="MEY66" s="8"/>
      <c r="MEZ66" s="8"/>
      <c r="MFA66" s="8"/>
      <c r="MFB66" s="8"/>
      <c r="MFC66" s="8"/>
      <c r="MFD66" s="8"/>
      <c r="MFE66" s="8"/>
      <c r="MFF66" s="8"/>
      <c r="MFG66" s="8"/>
      <c r="MFH66" s="8"/>
      <c r="MFI66" s="8"/>
      <c r="MFJ66" s="8"/>
      <c r="MFK66" s="8"/>
      <c r="MFL66" s="8"/>
      <c r="MFM66" s="8"/>
      <c r="MFN66" s="8"/>
      <c r="MFO66" s="8"/>
      <c r="MFP66" s="8"/>
      <c r="MFQ66" s="8"/>
      <c r="MFR66" s="8"/>
      <c r="MFS66" s="8"/>
      <c r="MFT66" s="8"/>
      <c r="MFU66" s="8"/>
      <c r="MFV66" s="8"/>
      <c r="MFW66" s="8"/>
      <c r="MFX66" s="8"/>
      <c r="MFY66" s="8"/>
      <c r="MFZ66" s="8"/>
      <c r="MGA66" s="8"/>
      <c r="MGB66" s="8"/>
      <c r="MGC66" s="8"/>
      <c r="MGD66" s="8"/>
      <c r="MGE66" s="8"/>
      <c r="MGF66" s="8"/>
      <c r="MGG66" s="8"/>
      <c r="MGH66" s="8"/>
      <c r="MGI66" s="8"/>
      <c r="MGJ66" s="8"/>
      <c r="MGK66" s="8"/>
      <c r="MGL66" s="8"/>
      <c r="MGM66" s="8"/>
      <c r="MGN66" s="8"/>
      <c r="MGO66" s="8"/>
      <c r="MGP66" s="8"/>
      <c r="MGQ66" s="8"/>
      <c r="MGR66" s="8"/>
      <c r="MGS66" s="8"/>
      <c r="MGT66" s="8"/>
      <c r="MGU66" s="8"/>
      <c r="MGV66" s="8"/>
      <c r="MGW66" s="8"/>
      <c r="MGX66" s="8"/>
      <c r="MGY66" s="8"/>
      <c r="MGZ66" s="8"/>
      <c r="MHA66" s="8"/>
      <c r="MHB66" s="8"/>
      <c r="MHC66" s="8"/>
      <c r="MHD66" s="8"/>
      <c r="MHE66" s="8"/>
      <c r="MHF66" s="8"/>
      <c r="MHG66" s="8"/>
      <c r="MHH66" s="8"/>
      <c r="MHI66" s="8"/>
      <c r="MHJ66" s="8"/>
      <c r="MHK66" s="8"/>
      <c r="MHL66" s="8"/>
      <c r="MHM66" s="8"/>
      <c r="MHN66" s="8"/>
      <c r="MHO66" s="8"/>
      <c r="MHP66" s="8"/>
      <c r="MHQ66" s="8"/>
      <c r="MHR66" s="8"/>
      <c r="MHS66" s="8"/>
      <c r="MHT66" s="8"/>
      <c r="MHU66" s="8"/>
      <c r="MHV66" s="8"/>
      <c r="MHW66" s="8"/>
      <c r="MHX66" s="8"/>
      <c r="MHY66" s="8"/>
      <c r="MHZ66" s="8"/>
      <c r="MIA66" s="8"/>
      <c r="MIB66" s="8"/>
      <c r="MIC66" s="8"/>
      <c r="MID66" s="8"/>
      <c r="MIE66" s="8"/>
      <c r="MIF66" s="8"/>
      <c r="MIG66" s="8"/>
      <c r="MIH66" s="8"/>
      <c r="MII66" s="8"/>
      <c r="MIJ66" s="8"/>
      <c r="MIK66" s="8"/>
      <c r="MIL66" s="8"/>
      <c r="MIM66" s="8"/>
      <c r="MIN66" s="8"/>
      <c r="MIO66" s="8"/>
      <c r="MIP66" s="8"/>
      <c r="MIQ66" s="8"/>
      <c r="MIR66" s="8"/>
      <c r="MIS66" s="8"/>
      <c r="MIT66" s="8"/>
      <c r="MIU66" s="8"/>
      <c r="MIV66" s="8"/>
      <c r="MIW66" s="8"/>
      <c r="MIX66" s="8"/>
      <c r="MIY66" s="8"/>
      <c r="MIZ66" s="8"/>
      <c r="MJA66" s="8"/>
      <c r="MJB66" s="8"/>
      <c r="MJC66" s="8"/>
      <c r="MJD66" s="8"/>
      <c r="MJE66" s="8"/>
      <c r="MJF66" s="8"/>
      <c r="MJG66" s="8"/>
      <c r="MJH66" s="8"/>
      <c r="MJI66" s="8"/>
      <c r="MJJ66" s="8"/>
      <c r="MJK66" s="8"/>
      <c r="MJL66" s="8"/>
      <c r="MJM66" s="8"/>
      <c r="MJN66" s="8"/>
      <c r="MJO66" s="8"/>
      <c r="MJP66" s="8"/>
      <c r="MJQ66" s="8"/>
      <c r="MJR66" s="8"/>
      <c r="MJS66" s="8"/>
      <c r="MJT66" s="8"/>
      <c r="MJU66" s="8"/>
      <c r="MJV66" s="8"/>
      <c r="MJW66" s="8"/>
      <c r="MJX66" s="8"/>
      <c r="MJY66" s="8"/>
      <c r="MJZ66" s="8"/>
      <c r="MKA66" s="8"/>
      <c r="MKB66" s="8"/>
      <c r="MKC66" s="8"/>
      <c r="MKD66" s="8"/>
      <c r="MKE66" s="8"/>
      <c r="MKF66" s="8"/>
      <c r="MKG66" s="8"/>
      <c r="MKH66" s="8"/>
      <c r="MKI66" s="8"/>
      <c r="MKJ66" s="8"/>
      <c r="MKK66" s="8"/>
      <c r="MKL66" s="8"/>
      <c r="MKM66" s="8"/>
      <c r="MKN66" s="8"/>
      <c r="MKO66" s="8"/>
      <c r="MKP66" s="8"/>
      <c r="MKQ66" s="8"/>
      <c r="MKR66" s="8"/>
      <c r="MKS66" s="8"/>
      <c r="MKT66" s="8"/>
      <c r="MKU66" s="8"/>
      <c r="MKV66" s="8"/>
      <c r="MKW66" s="8"/>
      <c r="MKX66" s="8"/>
      <c r="MKY66" s="8"/>
      <c r="MKZ66" s="8"/>
      <c r="MLA66" s="8"/>
      <c r="MLB66" s="8"/>
      <c r="MLC66" s="8"/>
      <c r="MLD66" s="8"/>
      <c r="MLE66" s="8"/>
      <c r="MLF66" s="8"/>
      <c r="MLG66" s="8"/>
      <c r="MLH66" s="8"/>
      <c r="MLI66" s="8"/>
      <c r="MLJ66" s="8"/>
      <c r="MLK66" s="8"/>
      <c r="MLL66" s="8"/>
      <c r="MLM66" s="8"/>
      <c r="MLN66" s="8"/>
      <c r="MLO66" s="8"/>
      <c r="MLP66" s="8"/>
      <c r="MLQ66" s="8"/>
      <c r="MLR66" s="8"/>
      <c r="MLS66" s="8"/>
      <c r="MLT66" s="8"/>
      <c r="MLU66" s="8"/>
      <c r="MLV66" s="8"/>
      <c r="MLW66" s="8"/>
      <c r="MLX66" s="8"/>
      <c r="MLY66" s="8"/>
      <c r="MLZ66" s="8"/>
      <c r="MMA66" s="8"/>
      <c r="MMB66" s="8"/>
      <c r="MMC66" s="8"/>
      <c r="MMD66" s="8"/>
      <c r="MME66" s="8"/>
      <c r="MMF66" s="8"/>
      <c r="MMG66" s="8"/>
      <c r="MMH66" s="8"/>
      <c r="MMI66" s="8"/>
      <c r="MMJ66" s="8"/>
      <c r="MMK66" s="8"/>
      <c r="MML66" s="8"/>
      <c r="MMM66" s="8"/>
      <c r="MMN66" s="8"/>
      <c r="MMO66" s="8"/>
      <c r="MMP66" s="8"/>
      <c r="MMQ66" s="8"/>
      <c r="MMR66" s="8"/>
      <c r="MMS66" s="8"/>
      <c r="MMT66" s="8"/>
      <c r="MMU66" s="8"/>
      <c r="MMV66" s="8"/>
      <c r="MMW66" s="8"/>
      <c r="MMX66" s="8"/>
      <c r="MMY66" s="8"/>
      <c r="MMZ66" s="8"/>
      <c r="MNA66" s="8"/>
      <c r="MNB66" s="8"/>
      <c r="MNC66" s="8"/>
      <c r="MND66" s="8"/>
      <c r="MNE66" s="8"/>
      <c r="MNF66" s="8"/>
      <c r="MNG66" s="8"/>
      <c r="MNH66" s="8"/>
      <c r="MNI66" s="8"/>
      <c r="MNJ66" s="8"/>
      <c r="MNK66" s="8"/>
      <c r="MNL66" s="8"/>
      <c r="MNM66" s="8"/>
      <c r="MNN66" s="8"/>
      <c r="MNO66" s="8"/>
      <c r="MNP66" s="8"/>
      <c r="MNQ66" s="8"/>
      <c r="MNR66" s="8"/>
      <c r="MNS66" s="8"/>
      <c r="MNT66" s="8"/>
      <c r="MNU66" s="8"/>
      <c r="MNV66" s="8"/>
      <c r="MNW66" s="8"/>
      <c r="MNX66" s="8"/>
      <c r="MNY66" s="8"/>
      <c r="MNZ66" s="8"/>
      <c r="MOA66" s="8"/>
      <c r="MOB66" s="8"/>
      <c r="MOC66" s="8"/>
      <c r="MOD66" s="8"/>
      <c r="MOE66" s="8"/>
      <c r="MOF66" s="8"/>
      <c r="MOG66" s="8"/>
      <c r="MOH66" s="8"/>
      <c r="MOI66" s="8"/>
      <c r="MOJ66" s="8"/>
      <c r="MOK66" s="8"/>
      <c r="MOL66" s="8"/>
      <c r="MOM66" s="8"/>
      <c r="MON66" s="8"/>
      <c r="MOO66" s="8"/>
      <c r="MOP66" s="8"/>
      <c r="MOQ66" s="8"/>
      <c r="MOR66" s="8"/>
      <c r="MOS66" s="8"/>
      <c r="MOT66" s="8"/>
      <c r="MOU66" s="8"/>
      <c r="MOV66" s="8"/>
      <c r="MOW66" s="8"/>
      <c r="MOX66" s="8"/>
      <c r="MOY66" s="8"/>
      <c r="MOZ66" s="8"/>
      <c r="MPA66" s="8"/>
      <c r="MPB66" s="8"/>
      <c r="MPC66" s="8"/>
      <c r="MPD66" s="8"/>
      <c r="MPE66" s="8"/>
      <c r="MPF66" s="8"/>
      <c r="MPG66" s="8"/>
      <c r="MPH66" s="8"/>
      <c r="MPI66" s="8"/>
      <c r="MPJ66" s="8"/>
      <c r="MPK66" s="8"/>
      <c r="MPL66" s="8"/>
      <c r="MPM66" s="8"/>
      <c r="MPN66" s="8"/>
      <c r="MPO66" s="8"/>
      <c r="MPP66" s="8"/>
      <c r="MPQ66" s="8"/>
      <c r="MPR66" s="8"/>
      <c r="MPS66" s="8"/>
      <c r="MPT66" s="8"/>
      <c r="MPU66" s="8"/>
      <c r="MPV66" s="8"/>
      <c r="MPW66" s="8"/>
      <c r="MPX66" s="8"/>
      <c r="MPY66" s="8"/>
      <c r="MPZ66" s="8"/>
      <c r="MQA66" s="8"/>
      <c r="MQB66" s="8"/>
      <c r="MQC66" s="8"/>
      <c r="MQD66" s="8"/>
      <c r="MQE66" s="8"/>
      <c r="MQF66" s="8"/>
      <c r="MQG66" s="8"/>
      <c r="MQH66" s="8"/>
      <c r="MQI66" s="8"/>
      <c r="MQJ66" s="8"/>
      <c r="MQK66" s="8"/>
      <c r="MQL66" s="8"/>
      <c r="MQM66" s="8"/>
      <c r="MQN66" s="8"/>
      <c r="MQO66" s="8"/>
      <c r="MQP66" s="8"/>
      <c r="MQQ66" s="8"/>
      <c r="MQR66" s="8"/>
      <c r="MQS66" s="8"/>
      <c r="MQT66" s="8"/>
      <c r="MQU66" s="8"/>
      <c r="MQV66" s="8"/>
      <c r="MQW66" s="8"/>
      <c r="MQX66" s="8"/>
      <c r="MQY66" s="8"/>
      <c r="MQZ66" s="8"/>
      <c r="MRA66" s="8"/>
      <c r="MRB66" s="8"/>
      <c r="MRC66" s="8"/>
      <c r="MRD66" s="8"/>
      <c r="MRE66" s="8"/>
      <c r="MRF66" s="8"/>
      <c r="MRG66" s="8"/>
      <c r="MRH66" s="8"/>
      <c r="MRI66" s="8"/>
      <c r="MRJ66" s="8"/>
      <c r="MRK66" s="8"/>
      <c r="MRL66" s="8"/>
      <c r="MRM66" s="8"/>
      <c r="MRN66" s="8"/>
      <c r="MRO66" s="8"/>
      <c r="MRP66" s="8"/>
      <c r="MRQ66" s="8"/>
      <c r="MRR66" s="8"/>
      <c r="MRS66" s="8"/>
      <c r="MRT66" s="8"/>
      <c r="MRU66" s="8"/>
      <c r="MRV66" s="8"/>
      <c r="MRW66" s="8"/>
      <c r="MRX66" s="8"/>
      <c r="MRY66" s="8"/>
      <c r="MRZ66" s="8"/>
      <c r="MSA66" s="8"/>
      <c r="MSB66" s="8"/>
      <c r="MSC66" s="8"/>
      <c r="MSD66" s="8"/>
      <c r="MSE66" s="8"/>
      <c r="MSF66" s="8"/>
      <c r="MSG66" s="8"/>
      <c r="MSH66" s="8"/>
      <c r="MSI66" s="8"/>
      <c r="MSJ66" s="8"/>
      <c r="MSK66" s="8"/>
      <c r="MSL66" s="8"/>
      <c r="MSM66" s="8"/>
      <c r="MSN66" s="8"/>
      <c r="MSO66" s="8"/>
      <c r="MSP66" s="8"/>
      <c r="MSQ66" s="8"/>
      <c r="MSR66" s="8"/>
      <c r="MSS66" s="8"/>
      <c r="MST66" s="8"/>
      <c r="MSU66" s="8"/>
      <c r="MSV66" s="8"/>
      <c r="MSW66" s="8"/>
      <c r="MSX66" s="8"/>
      <c r="MSY66" s="8"/>
      <c r="MSZ66" s="8"/>
      <c r="MTA66" s="8"/>
      <c r="MTB66" s="8"/>
      <c r="MTC66" s="8"/>
      <c r="MTD66" s="8"/>
      <c r="MTE66" s="8"/>
      <c r="MTF66" s="8"/>
      <c r="MTG66" s="8"/>
      <c r="MTH66" s="8"/>
      <c r="MTI66" s="8"/>
      <c r="MTJ66" s="8"/>
      <c r="MTK66" s="8"/>
      <c r="MTL66" s="8"/>
      <c r="MTM66" s="8"/>
      <c r="MTN66" s="8"/>
      <c r="MTO66" s="8"/>
      <c r="MTP66" s="8"/>
      <c r="MTQ66" s="8"/>
      <c r="MTR66" s="8"/>
      <c r="MTS66" s="8"/>
      <c r="MTT66" s="8"/>
      <c r="MTU66" s="8"/>
      <c r="MTV66" s="8"/>
      <c r="MTW66" s="8"/>
      <c r="MTX66" s="8"/>
      <c r="MTY66" s="8"/>
      <c r="MTZ66" s="8"/>
      <c r="MUA66" s="8"/>
      <c r="MUB66" s="8"/>
      <c r="MUC66" s="8"/>
      <c r="MUD66" s="8"/>
      <c r="MUE66" s="8"/>
      <c r="MUF66" s="8"/>
      <c r="MUG66" s="8"/>
      <c r="MUH66" s="8"/>
      <c r="MUI66" s="8"/>
      <c r="MUJ66" s="8"/>
      <c r="MUK66" s="8"/>
      <c r="MUL66" s="8"/>
      <c r="MUM66" s="8"/>
      <c r="MUN66" s="8"/>
      <c r="MUO66" s="8"/>
      <c r="MUP66" s="8"/>
      <c r="MUQ66" s="8"/>
      <c r="MUR66" s="8"/>
      <c r="MUS66" s="8"/>
      <c r="MUT66" s="8"/>
      <c r="MUU66" s="8"/>
      <c r="MUV66" s="8"/>
      <c r="MUW66" s="8"/>
      <c r="MUX66" s="8"/>
      <c r="MUY66" s="8"/>
      <c r="MUZ66" s="8"/>
      <c r="MVA66" s="8"/>
      <c r="MVB66" s="8"/>
      <c r="MVC66" s="8"/>
      <c r="MVD66" s="8"/>
      <c r="MVE66" s="8"/>
      <c r="MVF66" s="8"/>
      <c r="MVG66" s="8"/>
      <c r="MVH66" s="8"/>
      <c r="MVI66" s="8"/>
      <c r="MVJ66" s="8"/>
      <c r="MVK66" s="8"/>
      <c r="MVL66" s="8"/>
      <c r="MVM66" s="8"/>
      <c r="MVN66" s="8"/>
      <c r="MVO66" s="8"/>
      <c r="MVP66" s="8"/>
      <c r="MVQ66" s="8"/>
      <c r="MVR66" s="8"/>
      <c r="MVS66" s="8"/>
      <c r="MVT66" s="8"/>
      <c r="MVU66" s="8"/>
      <c r="MVV66" s="8"/>
      <c r="MVW66" s="8"/>
      <c r="MVX66" s="8"/>
      <c r="MVY66" s="8"/>
      <c r="MVZ66" s="8"/>
      <c r="MWA66" s="8"/>
      <c r="MWB66" s="8"/>
      <c r="MWC66" s="8"/>
      <c r="MWD66" s="8"/>
      <c r="MWE66" s="8"/>
      <c r="MWF66" s="8"/>
      <c r="MWG66" s="8"/>
      <c r="MWH66" s="8"/>
      <c r="MWI66" s="8"/>
      <c r="MWJ66" s="8"/>
      <c r="MWK66" s="8"/>
      <c r="MWL66" s="8"/>
      <c r="MWM66" s="8"/>
      <c r="MWN66" s="8"/>
      <c r="MWO66" s="8"/>
      <c r="MWP66" s="8"/>
      <c r="MWQ66" s="8"/>
      <c r="MWR66" s="8"/>
      <c r="MWS66" s="8"/>
      <c r="MWT66" s="8"/>
      <c r="MWU66" s="8"/>
      <c r="MWV66" s="8"/>
      <c r="MWW66" s="8"/>
      <c r="MWX66" s="8"/>
      <c r="MWY66" s="8"/>
      <c r="MWZ66" s="8"/>
      <c r="MXA66" s="8"/>
      <c r="MXB66" s="8"/>
      <c r="MXC66" s="8"/>
      <c r="MXD66" s="8"/>
      <c r="MXE66" s="8"/>
      <c r="MXF66" s="8"/>
      <c r="MXG66" s="8"/>
      <c r="MXH66" s="8"/>
      <c r="MXI66" s="8"/>
      <c r="MXJ66" s="8"/>
      <c r="MXK66" s="8"/>
      <c r="MXL66" s="8"/>
      <c r="MXM66" s="8"/>
      <c r="MXN66" s="8"/>
      <c r="MXO66" s="8"/>
      <c r="MXP66" s="8"/>
      <c r="MXQ66" s="8"/>
      <c r="MXR66" s="8"/>
      <c r="MXS66" s="8"/>
      <c r="MXT66" s="8"/>
      <c r="MXU66" s="8"/>
      <c r="MXV66" s="8"/>
      <c r="MXW66" s="8"/>
      <c r="MXX66" s="8"/>
      <c r="MXY66" s="8"/>
      <c r="MXZ66" s="8"/>
      <c r="MYA66" s="8"/>
      <c r="MYB66" s="8"/>
      <c r="MYC66" s="8"/>
      <c r="MYD66" s="8"/>
      <c r="MYE66" s="8"/>
      <c r="MYF66" s="8"/>
      <c r="MYG66" s="8"/>
      <c r="MYH66" s="8"/>
      <c r="MYI66" s="8"/>
      <c r="MYJ66" s="8"/>
      <c r="MYK66" s="8"/>
      <c r="MYL66" s="8"/>
      <c r="MYM66" s="8"/>
      <c r="MYN66" s="8"/>
      <c r="MYO66" s="8"/>
      <c r="MYP66" s="8"/>
      <c r="MYQ66" s="8"/>
      <c r="MYR66" s="8"/>
      <c r="MYS66" s="8"/>
      <c r="MYT66" s="8"/>
      <c r="MYU66" s="8"/>
      <c r="MYV66" s="8"/>
      <c r="MYW66" s="8"/>
      <c r="MYX66" s="8"/>
      <c r="MYY66" s="8"/>
      <c r="MYZ66" s="8"/>
      <c r="MZA66" s="8"/>
      <c r="MZB66" s="8"/>
      <c r="MZC66" s="8"/>
      <c r="MZD66" s="8"/>
      <c r="MZE66" s="8"/>
      <c r="MZF66" s="8"/>
      <c r="MZG66" s="8"/>
      <c r="MZH66" s="8"/>
      <c r="MZI66" s="8"/>
      <c r="MZJ66" s="8"/>
      <c r="MZK66" s="8"/>
      <c r="MZL66" s="8"/>
      <c r="MZM66" s="8"/>
      <c r="MZN66" s="8"/>
      <c r="MZO66" s="8"/>
      <c r="MZP66" s="8"/>
      <c r="MZQ66" s="8"/>
      <c r="MZR66" s="8"/>
      <c r="MZS66" s="8"/>
      <c r="MZT66" s="8"/>
      <c r="MZU66" s="8"/>
      <c r="MZV66" s="8"/>
      <c r="MZW66" s="8"/>
      <c r="MZX66" s="8"/>
      <c r="MZY66" s="8"/>
      <c r="MZZ66" s="8"/>
      <c r="NAA66" s="8"/>
      <c r="NAB66" s="8"/>
      <c r="NAC66" s="8"/>
      <c r="NAD66" s="8"/>
      <c r="NAE66" s="8"/>
      <c r="NAF66" s="8"/>
      <c r="NAG66" s="8"/>
      <c r="NAH66" s="8"/>
      <c r="NAI66" s="8"/>
      <c r="NAJ66" s="8"/>
      <c r="NAK66" s="8"/>
      <c r="NAL66" s="8"/>
      <c r="NAM66" s="8"/>
      <c r="NAN66" s="8"/>
      <c r="NAO66" s="8"/>
      <c r="NAP66" s="8"/>
      <c r="NAQ66" s="8"/>
      <c r="NAR66" s="8"/>
      <c r="NAS66" s="8"/>
      <c r="NAT66" s="8"/>
      <c r="NAU66" s="8"/>
      <c r="NAV66" s="8"/>
      <c r="NAW66" s="8"/>
      <c r="NAX66" s="8"/>
      <c r="NAY66" s="8"/>
      <c r="NAZ66" s="8"/>
      <c r="NBA66" s="8"/>
      <c r="NBB66" s="8"/>
      <c r="NBC66" s="8"/>
      <c r="NBD66" s="8"/>
      <c r="NBE66" s="8"/>
      <c r="NBF66" s="8"/>
      <c r="NBG66" s="8"/>
      <c r="NBH66" s="8"/>
      <c r="NBI66" s="8"/>
      <c r="NBJ66" s="8"/>
      <c r="NBK66" s="8"/>
      <c r="NBL66" s="8"/>
      <c r="NBM66" s="8"/>
      <c r="NBN66" s="8"/>
      <c r="NBO66" s="8"/>
      <c r="NBP66" s="8"/>
      <c r="NBQ66" s="8"/>
      <c r="NBR66" s="8"/>
      <c r="NBS66" s="8"/>
      <c r="NBT66" s="8"/>
      <c r="NBU66" s="8"/>
      <c r="NBV66" s="8"/>
      <c r="NBW66" s="8"/>
      <c r="NBX66" s="8"/>
      <c r="NBY66" s="8"/>
      <c r="NBZ66" s="8"/>
      <c r="NCA66" s="8"/>
      <c r="NCB66" s="8"/>
      <c r="NCC66" s="8"/>
      <c r="NCD66" s="8"/>
      <c r="NCE66" s="8"/>
      <c r="NCF66" s="8"/>
      <c r="NCG66" s="8"/>
      <c r="NCH66" s="8"/>
      <c r="NCI66" s="8"/>
      <c r="NCJ66" s="8"/>
      <c r="NCK66" s="8"/>
      <c r="NCL66" s="8"/>
      <c r="NCM66" s="8"/>
      <c r="NCN66" s="8"/>
      <c r="NCO66" s="8"/>
      <c r="NCP66" s="8"/>
      <c r="NCQ66" s="8"/>
      <c r="NCR66" s="8"/>
      <c r="NCS66" s="8"/>
      <c r="NCT66" s="8"/>
      <c r="NCU66" s="8"/>
      <c r="NCV66" s="8"/>
      <c r="NCW66" s="8"/>
      <c r="NCX66" s="8"/>
      <c r="NCY66" s="8"/>
      <c r="NCZ66" s="8"/>
      <c r="NDA66" s="8"/>
      <c r="NDB66" s="8"/>
      <c r="NDC66" s="8"/>
      <c r="NDD66" s="8"/>
      <c r="NDE66" s="8"/>
      <c r="NDF66" s="8"/>
      <c r="NDG66" s="8"/>
      <c r="NDH66" s="8"/>
      <c r="NDI66" s="8"/>
      <c r="NDJ66" s="8"/>
      <c r="NDK66" s="8"/>
      <c r="NDL66" s="8"/>
      <c r="NDM66" s="8"/>
      <c r="NDN66" s="8"/>
      <c r="NDO66" s="8"/>
      <c r="NDP66" s="8"/>
      <c r="NDQ66" s="8"/>
      <c r="NDR66" s="8"/>
      <c r="NDS66" s="8"/>
      <c r="NDT66" s="8"/>
      <c r="NDU66" s="8"/>
      <c r="NDV66" s="8"/>
      <c r="NDW66" s="8"/>
      <c r="NDX66" s="8"/>
      <c r="NDY66" s="8"/>
      <c r="NDZ66" s="8"/>
      <c r="NEA66" s="8"/>
      <c r="NEB66" s="8"/>
      <c r="NEC66" s="8"/>
      <c r="NED66" s="8"/>
      <c r="NEE66" s="8"/>
      <c r="NEF66" s="8"/>
      <c r="NEG66" s="8"/>
      <c r="NEH66" s="8"/>
      <c r="NEI66" s="8"/>
      <c r="NEJ66" s="8"/>
      <c r="NEK66" s="8"/>
      <c r="NEL66" s="8"/>
      <c r="NEM66" s="8"/>
      <c r="NEN66" s="8"/>
      <c r="NEO66" s="8"/>
      <c r="NEP66" s="8"/>
      <c r="NEQ66" s="8"/>
      <c r="NER66" s="8"/>
      <c r="NES66" s="8"/>
      <c r="NET66" s="8"/>
      <c r="NEU66" s="8"/>
      <c r="NEV66" s="8"/>
      <c r="NEW66" s="8"/>
      <c r="NEX66" s="8"/>
      <c r="NEY66" s="8"/>
      <c r="NEZ66" s="8"/>
      <c r="NFA66" s="8"/>
      <c r="NFB66" s="8"/>
      <c r="NFC66" s="8"/>
      <c r="NFD66" s="8"/>
      <c r="NFE66" s="8"/>
      <c r="NFF66" s="8"/>
      <c r="NFG66" s="8"/>
      <c r="NFH66" s="8"/>
      <c r="NFI66" s="8"/>
      <c r="NFJ66" s="8"/>
      <c r="NFK66" s="8"/>
      <c r="NFL66" s="8"/>
      <c r="NFM66" s="8"/>
      <c r="NFN66" s="8"/>
      <c r="NFO66" s="8"/>
      <c r="NFP66" s="8"/>
      <c r="NFQ66" s="8"/>
      <c r="NFR66" s="8"/>
      <c r="NFS66" s="8"/>
      <c r="NFT66" s="8"/>
      <c r="NFU66" s="8"/>
      <c r="NFV66" s="8"/>
      <c r="NFW66" s="8"/>
      <c r="NFX66" s="8"/>
      <c r="NFY66" s="8"/>
      <c r="NFZ66" s="8"/>
      <c r="NGA66" s="8"/>
      <c r="NGB66" s="8"/>
      <c r="NGC66" s="8"/>
      <c r="NGD66" s="8"/>
      <c r="NGE66" s="8"/>
      <c r="NGF66" s="8"/>
      <c r="NGG66" s="8"/>
      <c r="NGH66" s="8"/>
      <c r="NGI66" s="8"/>
      <c r="NGJ66" s="8"/>
      <c r="NGK66" s="8"/>
      <c r="NGL66" s="8"/>
      <c r="NGM66" s="8"/>
      <c r="NGN66" s="8"/>
      <c r="NGO66" s="8"/>
      <c r="NGP66" s="8"/>
      <c r="NGQ66" s="8"/>
      <c r="NGR66" s="8"/>
      <c r="NGS66" s="8"/>
      <c r="NGT66" s="8"/>
      <c r="NGU66" s="8"/>
      <c r="NGV66" s="8"/>
      <c r="NGW66" s="8"/>
      <c r="NGX66" s="8"/>
      <c r="NGY66" s="8"/>
      <c r="NGZ66" s="8"/>
      <c r="NHA66" s="8"/>
      <c r="NHB66" s="8"/>
      <c r="NHC66" s="8"/>
      <c r="NHD66" s="8"/>
      <c r="NHE66" s="8"/>
      <c r="NHF66" s="8"/>
      <c r="NHG66" s="8"/>
      <c r="NHH66" s="8"/>
      <c r="NHI66" s="8"/>
      <c r="NHJ66" s="8"/>
      <c r="NHK66" s="8"/>
      <c r="NHL66" s="8"/>
      <c r="NHM66" s="8"/>
      <c r="NHN66" s="8"/>
      <c r="NHO66" s="8"/>
      <c r="NHP66" s="8"/>
      <c r="NHQ66" s="8"/>
      <c r="NHR66" s="8"/>
      <c r="NHS66" s="8"/>
      <c r="NHT66" s="8"/>
      <c r="NHU66" s="8"/>
      <c r="NHV66" s="8"/>
      <c r="NHW66" s="8"/>
      <c r="NHX66" s="8"/>
      <c r="NHY66" s="8"/>
      <c r="NHZ66" s="8"/>
      <c r="NIA66" s="8"/>
      <c r="NIB66" s="8"/>
      <c r="NIC66" s="8"/>
      <c r="NID66" s="8"/>
      <c r="NIE66" s="8"/>
      <c r="NIF66" s="8"/>
      <c r="NIG66" s="8"/>
      <c r="NIH66" s="8"/>
      <c r="NII66" s="8"/>
      <c r="NIJ66" s="8"/>
      <c r="NIK66" s="8"/>
      <c r="NIL66" s="8"/>
      <c r="NIM66" s="8"/>
      <c r="NIN66" s="8"/>
      <c r="NIO66" s="8"/>
      <c r="NIP66" s="8"/>
      <c r="NIQ66" s="8"/>
      <c r="NIR66" s="8"/>
      <c r="NIS66" s="8"/>
      <c r="NIT66" s="8"/>
      <c r="NIU66" s="8"/>
      <c r="NIV66" s="8"/>
      <c r="NIW66" s="8"/>
      <c r="NIX66" s="8"/>
      <c r="NIY66" s="8"/>
      <c r="NIZ66" s="8"/>
      <c r="NJA66" s="8"/>
      <c r="NJB66" s="8"/>
      <c r="NJC66" s="8"/>
      <c r="NJD66" s="8"/>
      <c r="NJE66" s="8"/>
      <c r="NJF66" s="8"/>
      <c r="NJG66" s="8"/>
      <c r="NJH66" s="8"/>
      <c r="NJI66" s="8"/>
      <c r="NJJ66" s="8"/>
      <c r="NJK66" s="8"/>
      <c r="NJL66" s="8"/>
      <c r="NJM66" s="8"/>
      <c r="NJN66" s="8"/>
      <c r="NJO66" s="8"/>
      <c r="NJP66" s="8"/>
      <c r="NJQ66" s="8"/>
      <c r="NJR66" s="8"/>
      <c r="NJS66" s="8"/>
      <c r="NJT66" s="8"/>
      <c r="NJU66" s="8"/>
      <c r="NJV66" s="8"/>
      <c r="NJW66" s="8"/>
      <c r="NJX66" s="8"/>
      <c r="NJY66" s="8"/>
      <c r="NJZ66" s="8"/>
      <c r="NKA66" s="8"/>
      <c r="NKB66" s="8"/>
      <c r="NKC66" s="8"/>
      <c r="NKD66" s="8"/>
      <c r="NKE66" s="8"/>
      <c r="NKF66" s="8"/>
      <c r="NKG66" s="8"/>
      <c r="NKH66" s="8"/>
      <c r="NKI66" s="8"/>
      <c r="NKJ66" s="8"/>
      <c r="NKK66" s="8"/>
      <c r="NKL66" s="8"/>
      <c r="NKM66" s="8"/>
      <c r="NKN66" s="8"/>
      <c r="NKO66" s="8"/>
      <c r="NKP66" s="8"/>
      <c r="NKQ66" s="8"/>
      <c r="NKR66" s="8"/>
      <c r="NKS66" s="8"/>
      <c r="NKT66" s="8"/>
      <c r="NKU66" s="8"/>
      <c r="NKV66" s="8"/>
      <c r="NKW66" s="8"/>
      <c r="NKX66" s="8"/>
      <c r="NKY66" s="8"/>
      <c r="NKZ66" s="8"/>
      <c r="NLA66" s="8"/>
      <c r="NLB66" s="8"/>
      <c r="NLC66" s="8"/>
      <c r="NLD66" s="8"/>
      <c r="NLE66" s="8"/>
      <c r="NLF66" s="8"/>
      <c r="NLG66" s="8"/>
      <c r="NLH66" s="8"/>
      <c r="NLI66" s="8"/>
      <c r="NLJ66" s="8"/>
      <c r="NLK66" s="8"/>
      <c r="NLL66" s="8"/>
      <c r="NLM66" s="8"/>
      <c r="NLN66" s="8"/>
      <c r="NLO66" s="8"/>
      <c r="NLP66" s="8"/>
      <c r="NLQ66" s="8"/>
      <c r="NLR66" s="8"/>
      <c r="NLS66" s="8"/>
      <c r="NLT66" s="8"/>
      <c r="NLU66" s="8"/>
      <c r="NLV66" s="8"/>
      <c r="NLW66" s="8"/>
      <c r="NLX66" s="8"/>
      <c r="NLY66" s="8"/>
      <c r="NLZ66" s="8"/>
      <c r="NMA66" s="8"/>
      <c r="NMB66" s="8"/>
      <c r="NMC66" s="8"/>
      <c r="NMD66" s="8"/>
      <c r="NME66" s="8"/>
      <c r="NMF66" s="8"/>
      <c r="NMG66" s="8"/>
      <c r="NMH66" s="8"/>
      <c r="NMI66" s="8"/>
      <c r="NMJ66" s="8"/>
      <c r="NMK66" s="8"/>
      <c r="NML66" s="8"/>
      <c r="NMM66" s="8"/>
      <c r="NMN66" s="8"/>
      <c r="NMO66" s="8"/>
      <c r="NMP66" s="8"/>
      <c r="NMQ66" s="8"/>
      <c r="NMR66" s="8"/>
      <c r="NMS66" s="8"/>
      <c r="NMT66" s="8"/>
      <c r="NMU66" s="8"/>
      <c r="NMV66" s="8"/>
      <c r="NMW66" s="8"/>
      <c r="NMX66" s="8"/>
      <c r="NMY66" s="8"/>
      <c r="NMZ66" s="8"/>
      <c r="NNA66" s="8"/>
      <c r="NNB66" s="8"/>
      <c r="NNC66" s="8"/>
      <c r="NND66" s="8"/>
      <c r="NNE66" s="8"/>
      <c r="NNF66" s="8"/>
      <c r="NNG66" s="8"/>
      <c r="NNH66" s="8"/>
      <c r="NNI66" s="8"/>
      <c r="NNJ66" s="8"/>
      <c r="NNK66" s="8"/>
      <c r="NNL66" s="8"/>
      <c r="NNM66" s="8"/>
      <c r="NNN66" s="8"/>
      <c r="NNO66" s="8"/>
      <c r="NNP66" s="8"/>
      <c r="NNQ66" s="8"/>
      <c r="NNR66" s="8"/>
      <c r="NNS66" s="8"/>
      <c r="NNT66" s="8"/>
      <c r="NNU66" s="8"/>
      <c r="NNV66" s="8"/>
      <c r="NNW66" s="8"/>
      <c r="NNX66" s="8"/>
      <c r="NNY66" s="8"/>
      <c r="NNZ66" s="8"/>
      <c r="NOA66" s="8"/>
      <c r="NOB66" s="8"/>
      <c r="NOC66" s="8"/>
      <c r="NOD66" s="8"/>
      <c r="NOE66" s="8"/>
      <c r="NOF66" s="8"/>
      <c r="NOG66" s="8"/>
      <c r="NOH66" s="8"/>
      <c r="NOI66" s="8"/>
      <c r="NOJ66" s="8"/>
      <c r="NOK66" s="8"/>
      <c r="NOL66" s="8"/>
      <c r="NOM66" s="8"/>
      <c r="NON66" s="8"/>
      <c r="NOO66" s="8"/>
      <c r="NOP66" s="8"/>
      <c r="NOQ66" s="8"/>
      <c r="NOR66" s="8"/>
      <c r="NOS66" s="8"/>
      <c r="NOT66" s="8"/>
      <c r="NOU66" s="8"/>
      <c r="NOV66" s="8"/>
      <c r="NOW66" s="8"/>
      <c r="NOX66" s="8"/>
      <c r="NOY66" s="8"/>
      <c r="NOZ66" s="8"/>
      <c r="NPA66" s="8"/>
      <c r="NPB66" s="8"/>
      <c r="NPC66" s="8"/>
      <c r="NPD66" s="8"/>
      <c r="NPE66" s="8"/>
      <c r="NPF66" s="8"/>
      <c r="NPG66" s="8"/>
      <c r="NPH66" s="8"/>
      <c r="NPI66" s="8"/>
      <c r="NPJ66" s="8"/>
      <c r="NPK66" s="8"/>
      <c r="NPL66" s="8"/>
      <c r="NPM66" s="8"/>
      <c r="NPN66" s="8"/>
      <c r="NPO66" s="8"/>
      <c r="NPP66" s="8"/>
      <c r="NPQ66" s="8"/>
      <c r="NPR66" s="8"/>
      <c r="NPS66" s="8"/>
      <c r="NPT66" s="8"/>
      <c r="NPU66" s="8"/>
      <c r="NPV66" s="8"/>
      <c r="NPW66" s="8"/>
      <c r="NPX66" s="8"/>
      <c r="NPY66" s="8"/>
      <c r="NPZ66" s="8"/>
      <c r="NQA66" s="8"/>
      <c r="NQB66" s="8"/>
      <c r="NQC66" s="8"/>
      <c r="NQD66" s="8"/>
      <c r="NQE66" s="8"/>
      <c r="NQF66" s="8"/>
      <c r="NQG66" s="8"/>
      <c r="NQH66" s="8"/>
      <c r="NQI66" s="8"/>
      <c r="NQJ66" s="8"/>
      <c r="NQK66" s="8"/>
      <c r="NQL66" s="8"/>
      <c r="NQM66" s="8"/>
      <c r="NQN66" s="8"/>
      <c r="NQO66" s="8"/>
      <c r="NQP66" s="8"/>
      <c r="NQQ66" s="8"/>
      <c r="NQR66" s="8"/>
      <c r="NQS66" s="8"/>
      <c r="NQT66" s="8"/>
      <c r="NQU66" s="8"/>
      <c r="NQV66" s="8"/>
      <c r="NQW66" s="8"/>
      <c r="NQX66" s="8"/>
      <c r="NQY66" s="8"/>
      <c r="NQZ66" s="8"/>
      <c r="NRA66" s="8"/>
      <c r="NRB66" s="8"/>
      <c r="NRC66" s="8"/>
      <c r="NRD66" s="8"/>
      <c r="NRE66" s="8"/>
      <c r="NRF66" s="8"/>
      <c r="NRG66" s="8"/>
      <c r="NRH66" s="8"/>
      <c r="NRI66" s="8"/>
      <c r="NRJ66" s="8"/>
      <c r="NRK66" s="8"/>
      <c r="NRL66" s="8"/>
      <c r="NRM66" s="8"/>
      <c r="NRN66" s="8"/>
      <c r="NRO66" s="8"/>
      <c r="NRP66" s="8"/>
      <c r="NRQ66" s="8"/>
      <c r="NRR66" s="8"/>
      <c r="NRS66" s="8"/>
      <c r="NRT66" s="8"/>
      <c r="NRU66" s="8"/>
      <c r="NRV66" s="8"/>
      <c r="NRW66" s="8"/>
      <c r="NRX66" s="8"/>
      <c r="NRY66" s="8"/>
      <c r="NRZ66" s="8"/>
      <c r="NSA66" s="8"/>
      <c r="NSB66" s="8"/>
      <c r="NSC66" s="8"/>
      <c r="NSD66" s="8"/>
      <c r="NSE66" s="8"/>
      <c r="NSF66" s="8"/>
      <c r="NSG66" s="8"/>
      <c r="NSH66" s="8"/>
      <c r="NSI66" s="8"/>
      <c r="NSJ66" s="8"/>
      <c r="NSK66" s="8"/>
      <c r="NSL66" s="8"/>
      <c r="NSM66" s="8"/>
      <c r="NSN66" s="8"/>
      <c r="NSO66" s="8"/>
      <c r="NSP66" s="8"/>
      <c r="NSQ66" s="8"/>
      <c r="NSR66" s="8"/>
      <c r="NSS66" s="8"/>
      <c r="NST66" s="8"/>
      <c r="NSU66" s="8"/>
      <c r="NSV66" s="8"/>
      <c r="NSW66" s="8"/>
      <c r="NSX66" s="8"/>
      <c r="NSY66" s="8"/>
      <c r="NSZ66" s="8"/>
      <c r="NTA66" s="8"/>
      <c r="NTB66" s="8"/>
      <c r="NTC66" s="8"/>
      <c r="NTD66" s="8"/>
      <c r="NTE66" s="8"/>
      <c r="NTF66" s="8"/>
      <c r="NTG66" s="8"/>
      <c r="NTH66" s="8"/>
      <c r="NTI66" s="8"/>
      <c r="NTJ66" s="8"/>
      <c r="NTK66" s="8"/>
      <c r="NTL66" s="8"/>
      <c r="NTM66" s="8"/>
      <c r="NTN66" s="8"/>
      <c r="NTO66" s="8"/>
      <c r="NTP66" s="8"/>
      <c r="NTQ66" s="8"/>
      <c r="NTR66" s="8"/>
      <c r="NTS66" s="8"/>
      <c r="NTT66" s="8"/>
      <c r="NTU66" s="8"/>
      <c r="NTV66" s="8"/>
      <c r="NTW66" s="8"/>
      <c r="NTX66" s="8"/>
      <c r="NTY66" s="8"/>
      <c r="NTZ66" s="8"/>
      <c r="NUA66" s="8"/>
      <c r="NUB66" s="8"/>
      <c r="NUC66" s="8"/>
      <c r="NUD66" s="8"/>
      <c r="NUE66" s="8"/>
      <c r="NUF66" s="8"/>
      <c r="NUG66" s="8"/>
      <c r="NUH66" s="8"/>
      <c r="NUI66" s="8"/>
      <c r="NUJ66" s="8"/>
      <c r="NUK66" s="8"/>
      <c r="NUL66" s="8"/>
      <c r="NUM66" s="8"/>
      <c r="NUN66" s="8"/>
      <c r="NUO66" s="8"/>
      <c r="NUP66" s="8"/>
      <c r="NUQ66" s="8"/>
      <c r="NUR66" s="8"/>
      <c r="NUS66" s="8"/>
      <c r="NUT66" s="8"/>
      <c r="NUU66" s="8"/>
      <c r="NUV66" s="8"/>
      <c r="NUW66" s="8"/>
      <c r="NUX66" s="8"/>
      <c r="NUY66" s="8"/>
      <c r="NUZ66" s="8"/>
      <c r="NVA66" s="8"/>
      <c r="NVB66" s="8"/>
      <c r="NVC66" s="8"/>
      <c r="NVD66" s="8"/>
      <c r="NVE66" s="8"/>
      <c r="NVF66" s="8"/>
      <c r="NVG66" s="8"/>
      <c r="NVH66" s="8"/>
      <c r="NVI66" s="8"/>
      <c r="NVJ66" s="8"/>
      <c r="NVK66" s="8"/>
      <c r="NVL66" s="8"/>
      <c r="NVM66" s="8"/>
      <c r="NVN66" s="8"/>
      <c r="NVO66" s="8"/>
      <c r="NVP66" s="8"/>
      <c r="NVQ66" s="8"/>
      <c r="NVR66" s="8"/>
      <c r="NVS66" s="8"/>
      <c r="NVT66" s="8"/>
      <c r="NVU66" s="8"/>
      <c r="NVV66" s="8"/>
      <c r="NVW66" s="8"/>
      <c r="NVX66" s="8"/>
      <c r="NVY66" s="8"/>
      <c r="NVZ66" s="8"/>
      <c r="NWA66" s="8"/>
      <c r="NWB66" s="8"/>
      <c r="NWC66" s="8"/>
      <c r="NWD66" s="8"/>
      <c r="NWE66" s="8"/>
      <c r="NWF66" s="8"/>
      <c r="NWG66" s="8"/>
      <c r="NWH66" s="8"/>
      <c r="NWI66" s="8"/>
      <c r="NWJ66" s="8"/>
      <c r="NWK66" s="8"/>
      <c r="NWL66" s="8"/>
      <c r="NWM66" s="8"/>
      <c r="NWN66" s="8"/>
      <c r="NWO66" s="8"/>
      <c r="NWP66" s="8"/>
      <c r="NWQ66" s="8"/>
      <c r="NWR66" s="8"/>
      <c r="NWS66" s="8"/>
      <c r="NWT66" s="8"/>
      <c r="NWU66" s="8"/>
      <c r="NWV66" s="8"/>
      <c r="NWW66" s="8"/>
      <c r="NWX66" s="8"/>
      <c r="NWY66" s="8"/>
      <c r="NWZ66" s="8"/>
      <c r="NXA66" s="8"/>
      <c r="NXB66" s="8"/>
      <c r="NXC66" s="8"/>
      <c r="NXD66" s="8"/>
      <c r="NXE66" s="8"/>
      <c r="NXF66" s="8"/>
      <c r="NXG66" s="8"/>
      <c r="NXH66" s="8"/>
      <c r="NXI66" s="8"/>
      <c r="NXJ66" s="8"/>
      <c r="NXK66" s="8"/>
      <c r="NXL66" s="8"/>
      <c r="NXM66" s="8"/>
      <c r="NXN66" s="8"/>
      <c r="NXO66" s="8"/>
      <c r="NXP66" s="8"/>
      <c r="NXQ66" s="8"/>
      <c r="NXR66" s="8"/>
      <c r="NXS66" s="8"/>
      <c r="NXT66" s="8"/>
      <c r="NXU66" s="8"/>
      <c r="NXV66" s="8"/>
      <c r="NXW66" s="8"/>
      <c r="NXX66" s="8"/>
      <c r="NXY66" s="8"/>
      <c r="NXZ66" s="8"/>
      <c r="NYA66" s="8"/>
      <c r="NYB66" s="8"/>
      <c r="NYC66" s="8"/>
      <c r="NYD66" s="8"/>
      <c r="NYE66" s="8"/>
      <c r="NYF66" s="8"/>
      <c r="NYG66" s="8"/>
      <c r="NYH66" s="8"/>
      <c r="NYI66" s="8"/>
      <c r="NYJ66" s="8"/>
      <c r="NYK66" s="8"/>
      <c r="NYL66" s="8"/>
      <c r="NYM66" s="8"/>
      <c r="NYN66" s="8"/>
      <c r="NYO66" s="8"/>
      <c r="NYP66" s="8"/>
      <c r="NYQ66" s="8"/>
      <c r="NYR66" s="8"/>
      <c r="NYS66" s="8"/>
      <c r="NYT66" s="8"/>
      <c r="NYU66" s="8"/>
      <c r="NYV66" s="8"/>
      <c r="NYW66" s="8"/>
      <c r="NYX66" s="8"/>
      <c r="NYY66" s="8"/>
      <c r="NYZ66" s="8"/>
      <c r="NZA66" s="8"/>
      <c r="NZB66" s="8"/>
      <c r="NZC66" s="8"/>
      <c r="NZD66" s="8"/>
      <c r="NZE66" s="8"/>
      <c r="NZF66" s="8"/>
      <c r="NZG66" s="8"/>
      <c r="NZH66" s="8"/>
      <c r="NZI66" s="8"/>
      <c r="NZJ66" s="8"/>
      <c r="NZK66" s="8"/>
      <c r="NZL66" s="8"/>
      <c r="NZM66" s="8"/>
      <c r="NZN66" s="8"/>
      <c r="NZO66" s="8"/>
      <c r="NZP66" s="8"/>
      <c r="NZQ66" s="8"/>
      <c r="NZR66" s="8"/>
      <c r="NZS66" s="8"/>
      <c r="NZT66" s="8"/>
      <c r="NZU66" s="8"/>
      <c r="NZV66" s="8"/>
      <c r="NZW66" s="8"/>
      <c r="NZX66" s="8"/>
      <c r="NZY66" s="8"/>
      <c r="NZZ66" s="8"/>
      <c r="OAA66" s="8"/>
      <c r="OAB66" s="8"/>
      <c r="OAC66" s="8"/>
      <c r="OAD66" s="8"/>
      <c r="OAE66" s="8"/>
      <c r="OAF66" s="8"/>
      <c r="OAG66" s="8"/>
      <c r="OAH66" s="8"/>
      <c r="OAI66" s="8"/>
      <c r="OAJ66" s="8"/>
      <c r="OAK66" s="8"/>
      <c r="OAL66" s="8"/>
      <c r="OAM66" s="8"/>
      <c r="OAN66" s="8"/>
      <c r="OAO66" s="8"/>
      <c r="OAP66" s="8"/>
      <c r="OAQ66" s="8"/>
      <c r="OAR66" s="8"/>
      <c r="OAS66" s="8"/>
      <c r="OAT66" s="8"/>
      <c r="OAU66" s="8"/>
      <c r="OAV66" s="8"/>
      <c r="OAW66" s="8"/>
      <c r="OAX66" s="8"/>
      <c r="OAY66" s="8"/>
      <c r="OAZ66" s="8"/>
      <c r="OBA66" s="8"/>
      <c r="OBB66" s="8"/>
      <c r="OBC66" s="8"/>
      <c r="OBD66" s="8"/>
      <c r="OBE66" s="8"/>
      <c r="OBF66" s="8"/>
      <c r="OBG66" s="8"/>
      <c r="OBH66" s="8"/>
      <c r="OBI66" s="8"/>
      <c r="OBJ66" s="8"/>
      <c r="OBK66" s="8"/>
      <c r="OBL66" s="8"/>
      <c r="OBM66" s="8"/>
      <c r="OBN66" s="8"/>
      <c r="OBO66" s="8"/>
      <c r="OBP66" s="8"/>
      <c r="OBQ66" s="8"/>
      <c r="OBR66" s="8"/>
      <c r="OBS66" s="8"/>
      <c r="OBT66" s="8"/>
      <c r="OBU66" s="8"/>
      <c r="OBV66" s="8"/>
      <c r="OBW66" s="8"/>
      <c r="OBX66" s="8"/>
      <c r="OBY66" s="8"/>
      <c r="OBZ66" s="8"/>
      <c r="OCA66" s="8"/>
      <c r="OCB66" s="8"/>
      <c r="OCC66" s="8"/>
      <c r="OCD66" s="8"/>
      <c r="OCE66" s="8"/>
      <c r="OCF66" s="8"/>
      <c r="OCG66" s="8"/>
      <c r="OCH66" s="8"/>
      <c r="OCI66" s="8"/>
      <c r="OCJ66" s="8"/>
      <c r="OCK66" s="8"/>
      <c r="OCL66" s="8"/>
      <c r="OCM66" s="8"/>
      <c r="OCN66" s="8"/>
      <c r="OCO66" s="8"/>
      <c r="OCP66" s="8"/>
      <c r="OCQ66" s="8"/>
      <c r="OCR66" s="8"/>
      <c r="OCS66" s="8"/>
      <c r="OCT66" s="8"/>
      <c r="OCU66" s="8"/>
      <c r="OCV66" s="8"/>
      <c r="OCW66" s="8"/>
      <c r="OCX66" s="8"/>
      <c r="OCY66" s="8"/>
      <c r="OCZ66" s="8"/>
      <c r="ODA66" s="8"/>
      <c r="ODB66" s="8"/>
      <c r="ODC66" s="8"/>
      <c r="ODD66" s="8"/>
      <c r="ODE66" s="8"/>
      <c r="ODF66" s="8"/>
      <c r="ODG66" s="8"/>
      <c r="ODH66" s="8"/>
      <c r="ODI66" s="8"/>
      <c r="ODJ66" s="8"/>
      <c r="ODK66" s="8"/>
      <c r="ODL66" s="8"/>
      <c r="ODM66" s="8"/>
      <c r="ODN66" s="8"/>
      <c r="ODO66" s="8"/>
      <c r="ODP66" s="8"/>
      <c r="ODQ66" s="8"/>
      <c r="ODR66" s="8"/>
      <c r="ODS66" s="8"/>
      <c r="ODT66" s="8"/>
      <c r="ODU66" s="8"/>
      <c r="ODV66" s="8"/>
      <c r="ODW66" s="8"/>
      <c r="ODX66" s="8"/>
      <c r="ODY66" s="8"/>
      <c r="ODZ66" s="8"/>
      <c r="OEA66" s="8"/>
      <c r="OEB66" s="8"/>
      <c r="OEC66" s="8"/>
      <c r="OED66" s="8"/>
      <c r="OEE66" s="8"/>
      <c r="OEF66" s="8"/>
      <c r="OEG66" s="8"/>
      <c r="OEH66" s="8"/>
      <c r="OEI66" s="8"/>
      <c r="OEJ66" s="8"/>
      <c r="OEK66" s="8"/>
      <c r="OEL66" s="8"/>
      <c r="OEM66" s="8"/>
      <c r="OEN66" s="8"/>
      <c r="OEO66" s="8"/>
      <c r="OEP66" s="8"/>
      <c r="OEQ66" s="8"/>
      <c r="OER66" s="8"/>
      <c r="OES66" s="8"/>
      <c r="OET66" s="8"/>
      <c r="OEU66" s="8"/>
      <c r="OEV66" s="8"/>
      <c r="OEW66" s="8"/>
      <c r="OEX66" s="8"/>
      <c r="OEY66" s="8"/>
      <c r="OEZ66" s="8"/>
      <c r="OFA66" s="8"/>
      <c r="OFB66" s="8"/>
      <c r="OFC66" s="8"/>
      <c r="OFD66" s="8"/>
      <c r="OFE66" s="8"/>
      <c r="OFF66" s="8"/>
      <c r="OFG66" s="8"/>
      <c r="OFH66" s="8"/>
      <c r="OFI66" s="8"/>
      <c r="OFJ66" s="8"/>
      <c r="OFK66" s="8"/>
      <c r="OFL66" s="8"/>
      <c r="OFM66" s="8"/>
      <c r="OFN66" s="8"/>
      <c r="OFO66" s="8"/>
      <c r="OFP66" s="8"/>
      <c r="OFQ66" s="8"/>
      <c r="OFR66" s="8"/>
      <c r="OFS66" s="8"/>
      <c r="OFT66" s="8"/>
      <c r="OFU66" s="8"/>
      <c r="OFV66" s="8"/>
      <c r="OFW66" s="8"/>
      <c r="OFX66" s="8"/>
      <c r="OFY66" s="8"/>
      <c r="OFZ66" s="8"/>
      <c r="OGA66" s="8"/>
      <c r="OGB66" s="8"/>
      <c r="OGC66" s="8"/>
      <c r="OGD66" s="8"/>
      <c r="OGE66" s="8"/>
      <c r="OGF66" s="8"/>
      <c r="OGG66" s="8"/>
      <c r="OGH66" s="8"/>
      <c r="OGI66" s="8"/>
      <c r="OGJ66" s="8"/>
      <c r="OGK66" s="8"/>
      <c r="OGL66" s="8"/>
      <c r="OGM66" s="8"/>
      <c r="OGN66" s="8"/>
      <c r="OGO66" s="8"/>
      <c r="OGP66" s="8"/>
      <c r="OGQ66" s="8"/>
      <c r="OGR66" s="8"/>
      <c r="OGS66" s="8"/>
      <c r="OGT66" s="8"/>
      <c r="OGU66" s="8"/>
      <c r="OGV66" s="8"/>
      <c r="OGW66" s="8"/>
      <c r="OGX66" s="8"/>
      <c r="OGY66" s="8"/>
      <c r="OGZ66" s="8"/>
      <c r="OHA66" s="8"/>
      <c r="OHB66" s="8"/>
      <c r="OHC66" s="8"/>
      <c r="OHD66" s="8"/>
      <c r="OHE66" s="8"/>
      <c r="OHF66" s="8"/>
      <c r="OHG66" s="8"/>
      <c r="OHH66" s="8"/>
      <c r="OHI66" s="8"/>
      <c r="OHJ66" s="8"/>
      <c r="OHK66" s="8"/>
      <c r="OHL66" s="8"/>
      <c r="OHM66" s="8"/>
      <c r="OHN66" s="8"/>
      <c r="OHO66" s="8"/>
      <c r="OHP66" s="8"/>
      <c r="OHQ66" s="8"/>
      <c r="OHR66" s="8"/>
      <c r="OHS66" s="8"/>
      <c r="OHT66" s="8"/>
      <c r="OHU66" s="8"/>
      <c r="OHV66" s="8"/>
      <c r="OHW66" s="8"/>
      <c r="OHX66" s="8"/>
      <c r="OHY66" s="8"/>
      <c r="OHZ66" s="8"/>
      <c r="OIA66" s="8"/>
      <c r="OIB66" s="8"/>
      <c r="OIC66" s="8"/>
      <c r="OID66" s="8"/>
      <c r="OIE66" s="8"/>
      <c r="OIF66" s="8"/>
      <c r="OIG66" s="8"/>
      <c r="OIH66" s="8"/>
      <c r="OII66" s="8"/>
      <c r="OIJ66" s="8"/>
      <c r="OIK66" s="8"/>
      <c r="OIL66" s="8"/>
      <c r="OIM66" s="8"/>
      <c r="OIN66" s="8"/>
      <c r="OIO66" s="8"/>
      <c r="OIP66" s="8"/>
      <c r="OIQ66" s="8"/>
      <c r="OIR66" s="8"/>
      <c r="OIS66" s="8"/>
      <c r="OIT66" s="8"/>
      <c r="OIU66" s="8"/>
      <c r="OIV66" s="8"/>
      <c r="OIW66" s="8"/>
      <c r="OIX66" s="8"/>
      <c r="OIY66" s="8"/>
      <c r="OIZ66" s="8"/>
      <c r="OJA66" s="8"/>
      <c r="OJB66" s="8"/>
      <c r="OJC66" s="8"/>
      <c r="OJD66" s="8"/>
      <c r="OJE66" s="8"/>
      <c r="OJF66" s="8"/>
      <c r="OJG66" s="8"/>
      <c r="OJH66" s="8"/>
      <c r="OJI66" s="8"/>
      <c r="OJJ66" s="8"/>
      <c r="OJK66" s="8"/>
      <c r="OJL66" s="8"/>
      <c r="OJM66" s="8"/>
      <c r="OJN66" s="8"/>
      <c r="OJO66" s="8"/>
      <c r="OJP66" s="8"/>
      <c r="OJQ66" s="8"/>
      <c r="OJR66" s="8"/>
      <c r="OJS66" s="8"/>
      <c r="OJT66" s="8"/>
      <c r="OJU66" s="8"/>
      <c r="OJV66" s="8"/>
      <c r="OJW66" s="8"/>
      <c r="OJX66" s="8"/>
      <c r="OJY66" s="8"/>
      <c r="OJZ66" s="8"/>
      <c r="OKA66" s="8"/>
      <c r="OKB66" s="8"/>
      <c r="OKC66" s="8"/>
      <c r="OKD66" s="8"/>
      <c r="OKE66" s="8"/>
      <c r="OKF66" s="8"/>
      <c r="OKG66" s="8"/>
      <c r="OKH66" s="8"/>
      <c r="OKI66" s="8"/>
      <c r="OKJ66" s="8"/>
      <c r="OKK66" s="8"/>
      <c r="OKL66" s="8"/>
      <c r="OKM66" s="8"/>
      <c r="OKN66" s="8"/>
      <c r="OKO66" s="8"/>
      <c r="OKP66" s="8"/>
      <c r="OKQ66" s="8"/>
      <c r="OKR66" s="8"/>
      <c r="OKS66" s="8"/>
      <c r="OKT66" s="8"/>
      <c r="OKU66" s="8"/>
      <c r="OKV66" s="8"/>
      <c r="OKW66" s="8"/>
      <c r="OKX66" s="8"/>
      <c r="OKY66" s="8"/>
      <c r="OKZ66" s="8"/>
      <c r="OLA66" s="8"/>
      <c r="OLB66" s="8"/>
      <c r="OLC66" s="8"/>
      <c r="OLD66" s="8"/>
      <c r="OLE66" s="8"/>
      <c r="OLF66" s="8"/>
      <c r="OLG66" s="8"/>
      <c r="OLH66" s="8"/>
      <c r="OLI66" s="8"/>
      <c r="OLJ66" s="8"/>
      <c r="OLK66" s="8"/>
      <c r="OLL66" s="8"/>
      <c r="OLM66" s="8"/>
      <c r="OLN66" s="8"/>
      <c r="OLO66" s="8"/>
      <c r="OLP66" s="8"/>
      <c r="OLQ66" s="8"/>
      <c r="OLR66" s="8"/>
      <c r="OLS66" s="8"/>
      <c r="OLT66" s="8"/>
      <c r="OLU66" s="8"/>
      <c r="OLV66" s="8"/>
      <c r="OLW66" s="8"/>
      <c r="OLX66" s="8"/>
      <c r="OLY66" s="8"/>
      <c r="OLZ66" s="8"/>
      <c r="OMA66" s="8"/>
      <c r="OMB66" s="8"/>
      <c r="OMC66" s="8"/>
      <c r="OMD66" s="8"/>
      <c r="OME66" s="8"/>
      <c r="OMF66" s="8"/>
      <c r="OMG66" s="8"/>
      <c r="OMH66" s="8"/>
      <c r="OMI66" s="8"/>
      <c r="OMJ66" s="8"/>
      <c r="OMK66" s="8"/>
      <c r="OML66" s="8"/>
      <c r="OMM66" s="8"/>
      <c r="OMN66" s="8"/>
      <c r="OMO66" s="8"/>
      <c r="OMP66" s="8"/>
      <c r="OMQ66" s="8"/>
      <c r="OMR66" s="8"/>
      <c r="OMS66" s="8"/>
      <c r="OMT66" s="8"/>
      <c r="OMU66" s="8"/>
      <c r="OMV66" s="8"/>
      <c r="OMW66" s="8"/>
      <c r="OMX66" s="8"/>
      <c r="OMY66" s="8"/>
      <c r="OMZ66" s="8"/>
      <c r="ONA66" s="8"/>
      <c r="ONB66" s="8"/>
      <c r="ONC66" s="8"/>
      <c r="OND66" s="8"/>
      <c r="ONE66" s="8"/>
      <c r="ONF66" s="8"/>
      <c r="ONG66" s="8"/>
      <c r="ONH66" s="8"/>
      <c r="ONI66" s="8"/>
      <c r="ONJ66" s="8"/>
      <c r="ONK66" s="8"/>
      <c r="ONL66" s="8"/>
      <c r="ONM66" s="8"/>
      <c r="ONN66" s="8"/>
      <c r="ONO66" s="8"/>
      <c r="ONP66" s="8"/>
      <c r="ONQ66" s="8"/>
      <c r="ONR66" s="8"/>
      <c r="ONS66" s="8"/>
      <c r="ONT66" s="8"/>
      <c r="ONU66" s="8"/>
      <c r="ONV66" s="8"/>
      <c r="ONW66" s="8"/>
      <c r="ONX66" s="8"/>
      <c r="ONY66" s="8"/>
      <c r="ONZ66" s="8"/>
      <c r="OOA66" s="8"/>
      <c r="OOB66" s="8"/>
      <c r="OOC66" s="8"/>
      <c r="OOD66" s="8"/>
      <c r="OOE66" s="8"/>
      <c r="OOF66" s="8"/>
      <c r="OOG66" s="8"/>
      <c r="OOH66" s="8"/>
      <c r="OOI66" s="8"/>
      <c r="OOJ66" s="8"/>
      <c r="OOK66" s="8"/>
      <c r="OOL66" s="8"/>
      <c r="OOM66" s="8"/>
      <c r="OON66" s="8"/>
      <c r="OOO66" s="8"/>
      <c r="OOP66" s="8"/>
      <c r="OOQ66" s="8"/>
      <c r="OOR66" s="8"/>
      <c r="OOS66" s="8"/>
      <c r="OOT66" s="8"/>
      <c r="OOU66" s="8"/>
      <c r="OOV66" s="8"/>
      <c r="OOW66" s="8"/>
      <c r="OOX66" s="8"/>
      <c r="OOY66" s="8"/>
      <c r="OOZ66" s="8"/>
      <c r="OPA66" s="8"/>
      <c r="OPB66" s="8"/>
      <c r="OPC66" s="8"/>
      <c r="OPD66" s="8"/>
      <c r="OPE66" s="8"/>
      <c r="OPF66" s="8"/>
      <c r="OPG66" s="8"/>
      <c r="OPH66" s="8"/>
      <c r="OPI66" s="8"/>
      <c r="OPJ66" s="8"/>
      <c r="OPK66" s="8"/>
      <c r="OPL66" s="8"/>
      <c r="OPM66" s="8"/>
      <c r="OPN66" s="8"/>
      <c r="OPO66" s="8"/>
      <c r="OPP66" s="8"/>
      <c r="OPQ66" s="8"/>
      <c r="OPR66" s="8"/>
      <c r="OPS66" s="8"/>
      <c r="OPT66" s="8"/>
      <c r="OPU66" s="8"/>
      <c r="OPV66" s="8"/>
      <c r="OPW66" s="8"/>
      <c r="OPX66" s="8"/>
      <c r="OPY66" s="8"/>
      <c r="OPZ66" s="8"/>
      <c r="OQA66" s="8"/>
      <c r="OQB66" s="8"/>
      <c r="OQC66" s="8"/>
      <c r="OQD66" s="8"/>
      <c r="OQE66" s="8"/>
      <c r="OQF66" s="8"/>
      <c r="OQG66" s="8"/>
      <c r="OQH66" s="8"/>
      <c r="OQI66" s="8"/>
      <c r="OQJ66" s="8"/>
      <c r="OQK66" s="8"/>
      <c r="OQL66" s="8"/>
      <c r="OQM66" s="8"/>
      <c r="OQN66" s="8"/>
      <c r="OQO66" s="8"/>
      <c r="OQP66" s="8"/>
      <c r="OQQ66" s="8"/>
      <c r="OQR66" s="8"/>
      <c r="OQS66" s="8"/>
      <c r="OQT66" s="8"/>
      <c r="OQU66" s="8"/>
      <c r="OQV66" s="8"/>
      <c r="OQW66" s="8"/>
      <c r="OQX66" s="8"/>
      <c r="OQY66" s="8"/>
      <c r="OQZ66" s="8"/>
      <c r="ORA66" s="8"/>
      <c r="ORB66" s="8"/>
      <c r="ORC66" s="8"/>
      <c r="ORD66" s="8"/>
      <c r="ORE66" s="8"/>
      <c r="ORF66" s="8"/>
      <c r="ORG66" s="8"/>
      <c r="ORH66" s="8"/>
      <c r="ORI66" s="8"/>
      <c r="ORJ66" s="8"/>
      <c r="ORK66" s="8"/>
      <c r="ORL66" s="8"/>
      <c r="ORM66" s="8"/>
      <c r="ORN66" s="8"/>
      <c r="ORO66" s="8"/>
      <c r="ORP66" s="8"/>
      <c r="ORQ66" s="8"/>
      <c r="ORR66" s="8"/>
      <c r="ORS66" s="8"/>
      <c r="ORT66" s="8"/>
      <c r="ORU66" s="8"/>
      <c r="ORV66" s="8"/>
      <c r="ORW66" s="8"/>
      <c r="ORX66" s="8"/>
      <c r="ORY66" s="8"/>
      <c r="ORZ66" s="8"/>
      <c r="OSA66" s="8"/>
      <c r="OSB66" s="8"/>
      <c r="OSC66" s="8"/>
      <c r="OSD66" s="8"/>
      <c r="OSE66" s="8"/>
      <c r="OSF66" s="8"/>
      <c r="OSG66" s="8"/>
      <c r="OSH66" s="8"/>
      <c r="OSI66" s="8"/>
      <c r="OSJ66" s="8"/>
      <c r="OSK66" s="8"/>
      <c r="OSL66" s="8"/>
      <c r="OSM66" s="8"/>
      <c r="OSN66" s="8"/>
      <c r="OSO66" s="8"/>
      <c r="OSP66" s="8"/>
      <c r="OSQ66" s="8"/>
      <c r="OSR66" s="8"/>
      <c r="OSS66" s="8"/>
      <c r="OST66" s="8"/>
      <c r="OSU66" s="8"/>
      <c r="OSV66" s="8"/>
      <c r="OSW66" s="8"/>
      <c r="OSX66" s="8"/>
      <c r="OSY66" s="8"/>
      <c r="OSZ66" s="8"/>
      <c r="OTA66" s="8"/>
      <c r="OTB66" s="8"/>
      <c r="OTC66" s="8"/>
      <c r="OTD66" s="8"/>
      <c r="OTE66" s="8"/>
      <c r="OTF66" s="8"/>
      <c r="OTG66" s="8"/>
      <c r="OTH66" s="8"/>
      <c r="OTI66" s="8"/>
      <c r="OTJ66" s="8"/>
      <c r="OTK66" s="8"/>
      <c r="OTL66" s="8"/>
      <c r="OTM66" s="8"/>
      <c r="OTN66" s="8"/>
      <c r="OTO66" s="8"/>
      <c r="OTP66" s="8"/>
      <c r="OTQ66" s="8"/>
      <c r="OTR66" s="8"/>
      <c r="OTS66" s="8"/>
      <c r="OTT66" s="8"/>
      <c r="OTU66" s="8"/>
      <c r="OTV66" s="8"/>
      <c r="OTW66" s="8"/>
      <c r="OTX66" s="8"/>
      <c r="OTY66" s="8"/>
      <c r="OTZ66" s="8"/>
      <c r="OUA66" s="8"/>
      <c r="OUB66" s="8"/>
      <c r="OUC66" s="8"/>
      <c r="OUD66" s="8"/>
      <c r="OUE66" s="8"/>
      <c r="OUF66" s="8"/>
      <c r="OUG66" s="8"/>
      <c r="OUH66" s="8"/>
      <c r="OUI66" s="8"/>
      <c r="OUJ66" s="8"/>
      <c r="OUK66" s="8"/>
      <c r="OUL66" s="8"/>
      <c r="OUM66" s="8"/>
      <c r="OUN66" s="8"/>
      <c r="OUO66" s="8"/>
      <c r="OUP66" s="8"/>
      <c r="OUQ66" s="8"/>
      <c r="OUR66" s="8"/>
      <c r="OUS66" s="8"/>
      <c r="OUT66" s="8"/>
      <c r="OUU66" s="8"/>
      <c r="OUV66" s="8"/>
      <c r="OUW66" s="8"/>
      <c r="OUX66" s="8"/>
      <c r="OUY66" s="8"/>
      <c r="OUZ66" s="8"/>
      <c r="OVA66" s="8"/>
      <c r="OVB66" s="8"/>
      <c r="OVC66" s="8"/>
      <c r="OVD66" s="8"/>
      <c r="OVE66" s="8"/>
      <c r="OVF66" s="8"/>
      <c r="OVG66" s="8"/>
      <c r="OVH66" s="8"/>
      <c r="OVI66" s="8"/>
      <c r="OVJ66" s="8"/>
      <c r="OVK66" s="8"/>
      <c r="OVL66" s="8"/>
      <c r="OVM66" s="8"/>
      <c r="OVN66" s="8"/>
      <c r="OVO66" s="8"/>
      <c r="OVP66" s="8"/>
      <c r="OVQ66" s="8"/>
      <c r="OVR66" s="8"/>
      <c r="OVS66" s="8"/>
      <c r="OVT66" s="8"/>
      <c r="OVU66" s="8"/>
      <c r="OVV66" s="8"/>
      <c r="OVW66" s="8"/>
      <c r="OVX66" s="8"/>
      <c r="OVY66" s="8"/>
      <c r="OVZ66" s="8"/>
      <c r="OWA66" s="8"/>
      <c r="OWB66" s="8"/>
      <c r="OWC66" s="8"/>
      <c r="OWD66" s="8"/>
      <c r="OWE66" s="8"/>
      <c r="OWF66" s="8"/>
      <c r="OWG66" s="8"/>
      <c r="OWH66" s="8"/>
      <c r="OWI66" s="8"/>
      <c r="OWJ66" s="8"/>
      <c r="OWK66" s="8"/>
      <c r="OWL66" s="8"/>
      <c r="OWM66" s="8"/>
      <c r="OWN66" s="8"/>
      <c r="OWO66" s="8"/>
      <c r="OWP66" s="8"/>
      <c r="OWQ66" s="8"/>
      <c r="OWR66" s="8"/>
      <c r="OWS66" s="8"/>
      <c r="OWT66" s="8"/>
      <c r="OWU66" s="8"/>
      <c r="OWV66" s="8"/>
      <c r="OWW66" s="8"/>
      <c r="OWX66" s="8"/>
      <c r="OWY66" s="8"/>
      <c r="OWZ66" s="8"/>
      <c r="OXA66" s="8"/>
      <c r="OXB66" s="8"/>
      <c r="OXC66" s="8"/>
      <c r="OXD66" s="8"/>
      <c r="OXE66" s="8"/>
      <c r="OXF66" s="8"/>
      <c r="OXG66" s="8"/>
      <c r="OXH66" s="8"/>
      <c r="OXI66" s="8"/>
      <c r="OXJ66" s="8"/>
      <c r="OXK66" s="8"/>
      <c r="OXL66" s="8"/>
      <c r="OXM66" s="8"/>
      <c r="OXN66" s="8"/>
      <c r="OXO66" s="8"/>
      <c r="OXP66" s="8"/>
      <c r="OXQ66" s="8"/>
      <c r="OXR66" s="8"/>
      <c r="OXS66" s="8"/>
      <c r="OXT66" s="8"/>
      <c r="OXU66" s="8"/>
      <c r="OXV66" s="8"/>
      <c r="OXW66" s="8"/>
      <c r="OXX66" s="8"/>
      <c r="OXY66" s="8"/>
      <c r="OXZ66" s="8"/>
      <c r="OYA66" s="8"/>
      <c r="OYB66" s="8"/>
      <c r="OYC66" s="8"/>
      <c r="OYD66" s="8"/>
      <c r="OYE66" s="8"/>
      <c r="OYF66" s="8"/>
      <c r="OYG66" s="8"/>
      <c r="OYH66" s="8"/>
      <c r="OYI66" s="8"/>
      <c r="OYJ66" s="8"/>
      <c r="OYK66" s="8"/>
      <c r="OYL66" s="8"/>
      <c r="OYM66" s="8"/>
      <c r="OYN66" s="8"/>
      <c r="OYO66" s="8"/>
      <c r="OYP66" s="8"/>
      <c r="OYQ66" s="8"/>
      <c r="OYR66" s="8"/>
      <c r="OYS66" s="8"/>
      <c r="OYT66" s="8"/>
      <c r="OYU66" s="8"/>
      <c r="OYV66" s="8"/>
      <c r="OYW66" s="8"/>
      <c r="OYX66" s="8"/>
      <c r="OYY66" s="8"/>
      <c r="OYZ66" s="8"/>
      <c r="OZA66" s="8"/>
      <c r="OZB66" s="8"/>
      <c r="OZC66" s="8"/>
      <c r="OZD66" s="8"/>
      <c r="OZE66" s="8"/>
      <c r="OZF66" s="8"/>
      <c r="OZG66" s="8"/>
      <c r="OZH66" s="8"/>
      <c r="OZI66" s="8"/>
      <c r="OZJ66" s="8"/>
      <c r="OZK66" s="8"/>
      <c r="OZL66" s="8"/>
      <c r="OZM66" s="8"/>
      <c r="OZN66" s="8"/>
      <c r="OZO66" s="8"/>
      <c r="OZP66" s="8"/>
      <c r="OZQ66" s="8"/>
      <c r="OZR66" s="8"/>
      <c r="OZS66" s="8"/>
      <c r="OZT66" s="8"/>
      <c r="OZU66" s="8"/>
      <c r="OZV66" s="8"/>
      <c r="OZW66" s="8"/>
      <c r="OZX66" s="8"/>
      <c r="OZY66" s="8"/>
      <c r="OZZ66" s="8"/>
      <c r="PAA66" s="8"/>
      <c r="PAB66" s="8"/>
      <c r="PAC66" s="8"/>
      <c r="PAD66" s="8"/>
      <c r="PAE66" s="8"/>
      <c r="PAF66" s="8"/>
      <c r="PAG66" s="8"/>
      <c r="PAH66" s="8"/>
      <c r="PAI66" s="8"/>
      <c r="PAJ66" s="8"/>
      <c r="PAK66" s="8"/>
      <c r="PAL66" s="8"/>
      <c r="PAM66" s="8"/>
      <c r="PAN66" s="8"/>
      <c r="PAO66" s="8"/>
      <c r="PAP66" s="8"/>
      <c r="PAQ66" s="8"/>
      <c r="PAR66" s="8"/>
      <c r="PAS66" s="8"/>
      <c r="PAT66" s="8"/>
      <c r="PAU66" s="8"/>
      <c r="PAV66" s="8"/>
      <c r="PAW66" s="8"/>
      <c r="PAX66" s="8"/>
      <c r="PAY66" s="8"/>
      <c r="PAZ66" s="8"/>
      <c r="PBA66" s="8"/>
      <c r="PBB66" s="8"/>
      <c r="PBC66" s="8"/>
      <c r="PBD66" s="8"/>
      <c r="PBE66" s="8"/>
      <c r="PBF66" s="8"/>
      <c r="PBG66" s="8"/>
      <c r="PBH66" s="8"/>
      <c r="PBI66" s="8"/>
      <c r="PBJ66" s="8"/>
      <c r="PBK66" s="8"/>
      <c r="PBL66" s="8"/>
      <c r="PBM66" s="8"/>
      <c r="PBN66" s="8"/>
      <c r="PBO66" s="8"/>
      <c r="PBP66" s="8"/>
      <c r="PBQ66" s="8"/>
      <c r="PBR66" s="8"/>
      <c r="PBS66" s="8"/>
      <c r="PBT66" s="8"/>
      <c r="PBU66" s="8"/>
      <c r="PBV66" s="8"/>
      <c r="PBW66" s="8"/>
      <c r="PBX66" s="8"/>
      <c r="PBY66" s="8"/>
      <c r="PBZ66" s="8"/>
      <c r="PCA66" s="8"/>
      <c r="PCB66" s="8"/>
      <c r="PCC66" s="8"/>
      <c r="PCD66" s="8"/>
      <c r="PCE66" s="8"/>
      <c r="PCF66" s="8"/>
      <c r="PCG66" s="8"/>
      <c r="PCH66" s="8"/>
      <c r="PCI66" s="8"/>
      <c r="PCJ66" s="8"/>
      <c r="PCK66" s="8"/>
      <c r="PCL66" s="8"/>
      <c r="PCM66" s="8"/>
      <c r="PCN66" s="8"/>
      <c r="PCO66" s="8"/>
      <c r="PCP66" s="8"/>
      <c r="PCQ66" s="8"/>
      <c r="PCR66" s="8"/>
      <c r="PCS66" s="8"/>
      <c r="PCT66" s="8"/>
      <c r="PCU66" s="8"/>
      <c r="PCV66" s="8"/>
      <c r="PCW66" s="8"/>
      <c r="PCX66" s="8"/>
      <c r="PCY66" s="8"/>
      <c r="PCZ66" s="8"/>
      <c r="PDA66" s="8"/>
      <c r="PDB66" s="8"/>
      <c r="PDC66" s="8"/>
      <c r="PDD66" s="8"/>
      <c r="PDE66" s="8"/>
      <c r="PDF66" s="8"/>
      <c r="PDG66" s="8"/>
      <c r="PDH66" s="8"/>
      <c r="PDI66" s="8"/>
      <c r="PDJ66" s="8"/>
      <c r="PDK66" s="8"/>
      <c r="PDL66" s="8"/>
      <c r="PDM66" s="8"/>
      <c r="PDN66" s="8"/>
      <c r="PDO66" s="8"/>
      <c r="PDP66" s="8"/>
      <c r="PDQ66" s="8"/>
      <c r="PDR66" s="8"/>
      <c r="PDS66" s="8"/>
      <c r="PDT66" s="8"/>
      <c r="PDU66" s="8"/>
      <c r="PDV66" s="8"/>
      <c r="PDW66" s="8"/>
      <c r="PDX66" s="8"/>
      <c r="PDY66" s="8"/>
      <c r="PDZ66" s="8"/>
      <c r="PEA66" s="8"/>
      <c r="PEB66" s="8"/>
      <c r="PEC66" s="8"/>
      <c r="PED66" s="8"/>
      <c r="PEE66" s="8"/>
      <c r="PEF66" s="8"/>
      <c r="PEG66" s="8"/>
      <c r="PEH66" s="8"/>
      <c r="PEI66" s="8"/>
      <c r="PEJ66" s="8"/>
      <c r="PEK66" s="8"/>
      <c r="PEL66" s="8"/>
      <c r="PEM66" s="8"/>
      <c r="PEN66" s="8"/>
      <c r="PEO66" s="8"/>
      <c r="PEP66" s="8"/>
      <c r="PEQ66" s="8"/>
      <c r="PER66" s="8"/>
      <c r="PES66" s="8"/>
      <c r="PET66" s="8"/>
      <c r="PEU66" s="8"/>
      <c r="PEV66" s="8"/>
      <c r="PEW66" s="8"/>
      <c r="PEX66" s="8"/>
      <c r="PEY66" s="8"/>
      <c r="PEZ66" s="8"/>
      <c r="PFA66" s="8"/>
      <c r="PFB66" s="8"/>
      <c r="PFC66" s="8"/>
      <c r="PFD66" s="8"/>
      <c r="PFE66" s="8"/>
      <c r="PFF66" s="8"/>
      <c r="PFG66" s="8"/>
      <c r="PFH66" s="8"/>
      <c r="PFI66" s="8"/>
      <c r="PFJ66" s="8"/>
      <c r="PFK66" s="8"/>
      <c r="PFL66" s="8"/>
      <c r="PFM66" s="8"/>
      <c r="PFN66" s="8"/>
      <c r="PFO66" s="8"/>
      <c r="PFP66" s="8"/>
      <c r="PFQ66" s="8"/>
      <c r="PFR66" s="8"/>
      <c r="PFS66" s="8"/>
      <c r="PFT66" s="8"/>
      <c r="PFU66" s="8"/>
      <c r="PFV66" s="8"/>
      <c r="PFW66" s="8"/>
      <c r="PFX66" s="8"/>
      <c r="PFY66" s="8"/>
      <c r="PFZ66" s="8"/>
      <c r="PGA66" s="8"/>
      <c r="PGB66" s="8"/>
      <c r="PGC66" s="8"/>
      <c r="PGD66" s="8"/>
      <c r="PGE66" s="8"/>
      <c r="PGF66" s="8"/>
      <c r="PGG66" s="8"/>
      <c r="PGH66" s="8"/>
      <c r="PGI66" s="8"/>
      <c r="PGJ66" s="8"/>
      <c r="PGK66" s="8"/>
      <c r="PGL66" s="8"/>
      <c r="PGM66" s="8"/>
      <c r="PGN66" s="8"/>
      <c r="PGO66" s="8"/>
      <c r="PGP66" s="8"/>
      <c r="PGQ66" s="8"/>
      <c r="PGR66" s="8"/>
      <c r="PGS66" s="8"/>
      <c r="PGT66" s="8"/>
      <c r="PGU66" s="8"/>
      <c r="PGV66" s="8"/>
      <c r="PGW66" s="8"/>
      <c r="PGX66" s="8"/>
      <c r="PGY66" s="8"/>
      <c r="PGZ66" s="8"/>
      <c r="PHA66" s="8"/>
      <c r="PHB66" s="8"/>
      <c r="PHC66" s="8"/>
      <c r="PHD66" s="8"/>
      <c r="PHE66" s="8"/>
      <c r="PHF66" s="8"/>
      <c r="PHG66" s="8"/>
      <c r="PHH66" s="8"/>
      <c r="PHI66" s="8"/>
      <c r="PHJ66" s="8"/>
      <c r="PHK66" s="8"/>
      <c r="PHL66" s="8"/>
      <c r="PHM66" s="8"/>
      <c r="PHN66" s="8"/>
      <c r="PHO66" s="8"/>
      <c r="PHP66" s="8"/>
      <c r="PHQ66" s="8"/>
      <c r="PHR66" s="8"/>
      <c r="PHS66" s="8"/>
      <c r="PHT66" s="8"/>
      <c r="PHU66" s="8"/>
      <c r="PHV66" s="8"/>
      <c r="PHW66" s="8"/>
      <c r="PHX66" s="8"/>
      <c r="PHY66" s="8"/>
      <c r="PHZ66" s="8"/>
      <c r="PIA66" s="8"/>
      <c r="PIB66" s="8"/>
      <c r="PIC66" s="8"/>
      <c r="PID66" s="8"/>
      <c r="PIE66" s="8"/>
      <c r="PIF66" s="8"/>
      <c r="PIG66" s="8"/>
      <c r="PIH66" s="8"/>
      <c r="PII66" s="8"/>
      <c r="PIJ66" s="8"/>
      <c r="PIK66" s="8"/>
      <c r="PIL66" s="8"/>
      <c r="PIM66" s="8"/>
      <c r="PIN66" s="8"/>
      <c r="PIO66" s="8"/>
      <c r="PIP66" s="8"/>
      <c r="PIQ66" s="8"/>
      <c r="PIR66" s="8"/>
      <c r="PIS66" s="8"/>
      <c r="PIT66" s="8"/>
      <c r="PIU66" s="8"/>
      <c r="PIV66" s="8"/>
      <c r="PIW66" s="8"/>
      <c r="PIX66" s="8"/>
      <c r="PIY66" s="8"/>
      <c r="PIZ66" s="8"/>
      <c r="PJA66" s="8"/>
      <c r="PJB66" s="8"/>
      <c r="PJC66" s="8"/>
      <c r="PJD66" s="8"/>
      <c r="PJE66" s="8"/>
      <c r="PJF66" s="8"/>
      <c r="PJG66" s="8"/>
      <c r="PJH66" s="8"/>
      <c r="PJI66" s="8"/>
      <c r="PJJ66" s="8"/>
      <c r="PJK66" s="8"/>
      <c r="PJL66" s="8"/>
      <c r="PJM66" s="8"/>
      <c r="PJN66" s="8"/>
      <c r="PJO66" s="8"/>
      <c r="PJP66" s="8"/>
      <c r="PJQ66" s="8"/>
      <c r="PJR66" s="8"/>
      <c r="PJS66" s="8"/>
      <c r="PJT66" s="8"/>
      <c r="PJU66" s="8"/>
      <c r="PJV66" s="8"/>
      <c r="PJW66" s="8"/>
      <c r="PJX66" s="8"/>
      <c r="PJY66" s="8"/>
      <c r="PJZ66" s="8"/>
      <c r="PKA66" s="8"/>
      <c r="PKB66" s="8"/>
      <c r="PKC66" s="8"/>
      <c r="PKD66" s="8"/>
      <c r="PKE66" s="8"/>
      <c r="PKF66" s="8"/>
      <c r="PKG66" s="8"/>
      <c r="PKH66" s="8"/>
      <c r="PKI66" s="8"/>
      <c r="PKJ66" s="8"/>
      <c r="PKK66" s="8"/>
      <c r="PKL66" s="8"/>
      <c r="PKM66" s="8"/>
      <c r="PKN66" s="8"/>
      <c r="PKO66" s="8"/>
      <c r="PKP66" s="8"/>
      <c r="PKQ66" s="8"/>
      <c r="PKR66" s="8"/>
      <c r="PKS66" s="8"/>
      <c r="PKT66" s="8"/>
      <c r="PKU66" s="8"/>
      <c r="PKV66" s="8"/>
      <c r="PKW66" s="8"/>
      <c r="PKX66" s="8"/>
      <c r="PKY66" s="8"/>
      <c r="PKZ66" s="8"/>
      <c r="PLA66" s="8"/>
      <c r="PLB66" s="8"/>
      <c r="PLC66" s="8"/>
      <c r="PLD66" s="8"/>
      <c r="PLE66" s="8"/>
      <c r="PLF66" s="8"/>
      <c r="PLG66" s="8"/>
      <c r="PLH66" s="8"/>
      <c r="PLI66" s="8"/>
      <c r="PLJ66" s="8"/>
      <c r="PLK66" s="8"/>
      <c r="PLL66" s="8"/>
      <c r="PLM66" s="8"/>
      <c r="PLN66" s="8"/>
      <c r="PLO66" s="8"/>
      <c r="PLP66" s="8"/>
      <c r="PLQ66" s="8"/>
      <c r="PLR66" s="8"/>
      <c r="PLS66" s="8"/>
      <c r="PLT66" s="8"/>
      <c r="PLU66" s="8"/>
      <c r="PLV66" s="8"/>
      <c r="PLW66" s="8"/>
      <c r="PLX66" s="8"/>
      <c r="PLY66" s="8"/>
      <c r="PLZ66" s="8"/>
      <c r="PMA66" s="8"/>
      <c r="PMB66" s="8"/>
      <c r="PMC66" s="8"/>
      <c r="PMD66" s="8"/>
      <c r="PME66" s="8"/>
      <c r="PMF66" s="8"/>
      <c r="PMG66" s="8"/>
      <c r="PMH66" s="8"/>
      <c r="PMI66" s="8"/>
      <c r="PMJ66" s="8"/>
      <c r="PMK66" s="8"/>
      <c r="PML66" s="8"/>
      <c r="PMM66" s="8"/>
      <c r="PMN66" s="8"/>
      <c r="PMO66" s="8"/>
      <c r="PMP66" s="8"/>
      <c r="PMQ66" s="8"/>
      <c r="PMR66" s="8"/>
      <c r="PMS66" s="8"/>
      <c r="PMT66" s="8"/>
      <c r="PMU66" s="8"/>
      <c r="PMV66" s="8"/>
      <c r="PMW66" s="8"/>
      <c r="PMX66" s="8"/>
      <c r="PMY66" s="8"/>
      <c r="PMZ66" s="8"/>
      <c r="PNA66" s="8"/>
      <c r="PNB66" s="8"/>
      <c r="PNC66" s="8"/>
      <c r="PND66" s="8"/>
      <c r="PNE66" s="8"/>
      <c r="PNF66" s="8"/>
      <c r="PNG66" s="8"/>
      <c r="PNH66" s="8"/>
      <c r="PNI66" s="8"/>
      <c r="PNJ66" s="8"/>
      <c r="PNK66" s="8"/>
      <c r="PNL66" s="8"/>
      <c r="PNM66" s="8"/>
      <c r="PNN66" s="8"/>
      <c r="PNO66" s="8"/>
      <c r="PNP66" s="8"/>
      <c r="PNQ66" s="8"/>
      <c r="PNR66" s="8"/>
      <c r="PNS66" s="8"/>
      <c r="PNT66" s="8"/>
      <c r="PNU66" s="8"/>
      <c r="PNV66" s="8"/>
      <c r="PNW66" s="8"/>
      <c r="PNX66" s="8"/>
      <c r="PNY66" s="8"/>
      <c r="PNZ66" s="8"/>
      <c r="POA66" s="8"/>
      <c r="POB66" s="8"/>
      <c r="POC66" s="8"/>
      <c r="POD66" s="8"/>
      <c r="POE66" s="8"/>
      <c r="POF66" s="8"/>
      <c r="POG66" s="8"/>
      <c r="POH66" s="8"/>
      <c r="POI66" s="8"/>
      <c r="POJ66" s="8"/>
      <c r="POK66" s="8"/>
      <c r="POL66" s="8"/>
      <c r="POM66" s="8"/>
      <c r="PON66" s="8"/>
      <c r="POO66" s="8"/>
      <c r="POP66" s="8"/>
      <c r="POQ66" s="8"/>
      <c r="POR66" s="8"/>
      <c r="POS66" s="8"/>
      <c r="POT66" s="8"/>
      <c r="POU66" s="8"/>
      <c r="POV66" s="8"/>
      <c r="POW66" s="8"/>
      <c r="POX66" s="8"/>
      <c r="POY66" s="8"/>
      <c r="POZ66" s="8"/>
      <c r="PPA66" s="8"/>
      <c r="PPB66" s="8"/>
      <c r="PPC66" s="8"/>
      <c r="PPD66" s="8"/>
      <c r="PPE66" s="8"/>
      <c r="PPF66" s="8"/>
      <c r="PPG66" s="8"/>
      <c r="PPH66" s="8"/>
      <c r="PPI66" s="8"/>
      <c r="PPJ66" s="8"/>
      <c r="PPK66" s="8"/>
      <c r="PPL66" s="8"/>
      <c r="PPM66" s="8"/>
      <c r="PPN66" s="8"/>
      <c r="PPO66" s="8"/>
      <c r="PPP66" s="8"/>
      <c r="PPQ66" s="8"/>
      <c r="PPR66" s="8"/>
      <c r="PPS66" s="8"/>
      <c r="PPT66" s="8"/>
      <c r="PPU66" s="8"/>
      <c r="PPV66" s="8"/>
      <c r="PPW66" s="8"/>
      <c r="PPX66" s="8"/>
      <c r="PPY66" s="8"/>
      <c r="PPZ66" s="8"/>
      <c r="PQA66" s="8"/>
      <c r="PQB66" s="8"/>
      <c r="PQC66" s="8"/>
      <c r="PQD66" s="8"/>
      <c r="PQE66" s="8"/>
      <c r="PQF66" s="8"/>
      <c r="PQG66" s="8"/>
      <c r="PQH66" s="8"/>
      <c r="PQI66" s="8"/>
      <c r="PQJ66" s="8"/>
      <c r="PQK66" s="8"/>
      <c r="PQL66" s="8"/>
      <c r="PQM66" s="8"/>
      <c r="PQN66" s="8"/>
      <c r="PQO66" s="8"/>
      <c r="PQP66" s="8"/>
      <c r="PQQ66" s="8"/>
      <c r="PQR66" s="8"/>
      <c r="PQS66" s="8"/>
      <c r="PQT66" s="8"/>
      <c r="PQU66" s="8"/>
      <c r="PQV66" s="8"/>
      <c r="PQW66" s="8"/>
      <c r="PQX66" s="8"/>
      <c r="PQY66" s="8"/>
      <c r="PQZ66" s="8"/>
      <c r="PRA66" s="8"/>
      <c r="PRB66" s="8"/>
      <c r="PRC66" s="8"/>
      <c r="PRD66" s="8"/>
      <c r="PRE66" s="8"/>
      <c r="PRF66" s="8"/>
      <c r="PRG66" s="8"/>
      <c r="PRH66" s="8"/>
      <c r="PRI66" s="8"/>
      <c r="PRJ66" s="8"/>
      <c r="PRK66" s="8"/>
      <c r="PRL66" s="8"/>
      <c r="PRM66" s="8"/>
      <c r="PRN66" s="8"/>
      <c r="PRO66" s="8"/>
      <c r="PRP66" s="8"/>
      <c r="PRQ66" s="8"/>
      <c r="PRR66" s="8"/>
      <c r="PRS66" s="8"/>
      <c r="PRT66" s="8"/>
      <c r="PRU66" s="8"/>
      <c r="PRV66" s="8"/>
      <c r="PRW66" s="8"/>
      <c r="PRX66" s="8"/>
      <c r="PRY66" s="8"/>
      <c r="PRZ66" s="8"/>
      <c r="PSA66" s="8"/>
      <c r="PSB66" s="8"/>
      <c r="PSC66" s="8"/>
      <c r="PSD66" s="8"/>
      <c r="PSE66" s="8"/>
      <c r="PSF66" s="8"/>
      <c r="PSG66" s="8"/>
      <c r="PSH66" s="8"/>
      <c r="PSI66" s="8"/>
      <c r="PSJ66" s="8"/>
      <c r="PSK66" s="8"/>
      <c r="PSL66" s="8"/>
      <c r="PSM66" s="8"/>
      <c r="PSN66" s="8"/>
      <c r="PSO66" s="8"/>
      <c r="PSP66" s="8"/>
      <c r="PSQ66" s="8"/>
      <c r="PSR66" s="8"/>
      <c r="PSS66" s="8"/>
      <c r="PST66" s="8"/>
      <c r="PSU66" s="8"/>
      <c r="PSV66" s="8"/>
      <c r="PSW66" s="8"/>
      <c r="PSX66" s="8"/>
      <c r="PSY66" s="8"/>
      <c r="PSZ66" s="8"/>
      <c r="PTA66" s="8"/>
      <c r="PTB66" s="8"/>
      <c r="PTC66" s="8"/>
      <c r="PTD66" s="8"/>
      <c r="PTE66" s="8"/>
      <c r="PTF66" s="8"/>
      <c r="PTG66" s="8"/>
      <c r="PTH66" s="8"/>
      <c r="PTI66" s="8"/>
      <c r="PTJ66" s="8"/>
      <c r="PTK66" s="8"/>
      <c r="PTL66" s="8"/>
      <c r="PTM66" s="8"/>
      <c r="PTN66" s="8"/>
      <c r="PTO66" s="8"/>
      <c r="PTP66" s="8"/>
      <c r="PTQ66" s="8"/>
      <c r="PTR66" s="8"/>
      <c r="PTS66" s="8"/>
      <c r="PTT66" s="8"/>
      <c r="PTU66" s="8"/>
      <c r="PTV66" s="8"/>
      <c r="PTW66" s="8"/>
      <c r="PTX66" s="8"/>
      <c r="PTY66" s="8"/>
      <c r="PTZ66" s="8"/>
      <c r="PUA66" s="8"/>
      <c r="PUB66" s="8"/>
      <c r="PUC66" s="8"/>
      <c r="PUD66" s="8"/>
      <c r="PUE66" s="8"/>
      <c r="PUF66" s="8"/>
      <c r="PUG66" s="8"/>
      <c r="PUH66" s="8"/>
      <c r="PUI66" s="8"/>
      <c r="PUJ66" s="8"/>
      <c r="PUK66" s="8"/>
      <c r="PUL66" s="8"/>
      <c r="PUM66" s="8"/>
      <c r="PUN66" s="8"/>
      <c r="PUO66" s="8"/>
      <c r="PUP66" s="8"/>
      <c r="PUQ66" s="8"/>
      <c r="PUR66" s="8"/>
      <c r="PUS66" s="8"/>
      <c r="PUT66" s="8"/>
      <c r="PUU66" s="8"/>
      <c r="PUV66" s="8"/>
      <c r="PUW66" s="8"/>
      <c r="PUX66" s="8"/>
      <c r="PUY66" s="8"/>
      <c r="PUZ66" s="8"/>
      <c r="PVA66" s="8"/>
      <c r="PVB66" s="8"/>
      <c r="PVC66" s="8"/>
      <c r="PVD66" s="8"/>
      <c r="PVE66" s="8"/>
      <c r="PVF66" s="8"/>
      <c r="PVG66" s="8"/>
      <c r="PVH66" s="8"/>
      <c r="PVI66" s="8"/>
      <c r="PVJ66" s="8"/>
      <c r="PVK66" s="8"/>
      <c r="PVL66" s="8"/>
      <c r="PVM66" s="8"/>
      <c r="PVN66" s="8"/>
      <c r="PVO66" s="8"/>
      <c r="PVP66" s="8"/>
      <c r="PVQ66" s="8"/>
      <c r="PVR66" s="8"/>
      <c r="PVS66" s="8"/>
      <c r="PVT66" s="8"/>
      <c r="PVU66" s="8"/>
      <c r="PVV66" s="8"/>
      <c r="PVW66" s="8"/>
      <c r="PVX66" s="8"/>
      <c r="PVY66" s="8"/>
      <c r="PVZ66" s="8"/>
      <c r="PWA66" s="8"/>
      <c r="PWB66" s="8"/>
      <c r="PWC66" s="8"/>
      <c r="PWD66" s="8"/>
      <c r="PWE66" s="8"/>
      <c r="PWF66" s="8"/>
      <c r="PWG66" s="8"/>
      <c r="PWH66" s="8"/>
      <c r="PWI66" s="8"/>
      <c r="PWJ66" s="8"/>
      <c r="PWK66" s="8"/>
      <c r="PWL66" s="8"/>
      <c r="PWM66" s="8"/>
      <c r="PWN66" s="8"/>
      <c r="PWO66" s="8"/>
      <c r="PWP66" s="8"/>
      <c r="PWQ66" s="8"/>
      <c r="PWR66" s="8"/>
      <c r="PWS66" s="8"/>
      <c r="PWT66" s="8"/>
      <c r="PWU66" s="8"/>
      <c r="PWV66" s="8"/>
      <c r="PWW66" s="8"/>
      <c r="PWX66" s="8"/>
      <c r="PWY66" s="8"/>
      <c r="PWZ66" s="8"/>
      <c r="PXA66" s="8"/>
      <c r="PXB66" s="8"/>
      <c r="PXC66" s="8"/>
      <c r="PXD66" s="8"/>
      <c r="PXE66" s="8"/>
      <c r="PXF66" s="8"/>
      <c r="PXG66" s="8"/>
      <c r="PXH66" s="8"/>
      <c r="PXI66" s="8"/>
      <c r="PXJ66" s="8"/>
      <c r="PXK66" s="8"/>
      <c r="PXL66" s="8"/>
      <c r="PXM66" s="8"/>
      <c r="PXN66" s="8"/>
      <c r="PXO66" s="8"/>
      <c r="PXP66" s="8"/>
      <c r="PXQ66" s="8"/>
      <c r="PXR66" s="8"/>
      <c r="PXS66" s="8"/>
      <c r="PXT66" s="8"/>
      <c r="PXU66" s="8"/>
      <c r="PXV66" s="8"/>
      <c r="PXW66" s="8"/>
      <c r="PXX66" s="8"/>
      <c r="PXY66" s="8"/>
      <c r="PXZ66" s="8"/>
      <c r="PYA66" s="8"/>
      <c r="PYB66" s="8"/>
      <c r="PYC66" s="8"/>
      <c r="PYD66" s="8"/>
      <c r="PYE66" s="8"/>
      <c r="PYF66" s="8"/>
      <c r="PYG66" s="8"/>
      <c r="PYH66" s="8"/>
      <c r="PYI66" s="8"/>
      <c r="PYJ66" s="8"/>
      <c r="PYK66" s="8"/>
      <c r="PYL66" s="8"/>
      <c r="PYM66" s="8"/>
      <c r="PYN66" s="8"/>
      <c r="PYO66" s="8"/>
      <c r="PYP66" s="8"/>
      <c r="PYQ66" s="8"/>
      <c r="PYR66" s="8"/>
      <c r="PYS66" s="8"/>
      <c r="PYT66" s="8"/>
      <c r="PYU66" s="8"/>
      <c r="PYV66" s="8"/>
      <c r="PYW66" s="8"/>
      <c r="PYX66" s="8"/>
      <c r="PYY66" s="8"/>
      <c r="PYZ66" s="8"/>
      <c r="PZA66" s="8"/>
      <c r="PZB66" s="8"/>
      <c r="PZC66" s="8"/>
      <c r="PZD66" s="8"/>
      <c r="PZE66" s="8"/>
      <c r="PZF66" s="8"/>
      <c r="PZG66" s="8"/>
      <c r="PZH66" s="8"/>
      <c r="PZI66" s="8"/>
      <c r="PZJ66" s="8"/>
      <c r="PZK66" s="8"/>
      <c r="PZL66" s="8"/>
      <c r="PZM66" s="8"/>
      <c r="PZN66" s="8"/>
      <c r="PZO66" s="8"/>
      <c r="PZP66" s="8"/>
      <c r="PZQ66" s="8"/>
      <c r="PZR66" s="8"/>
      <c r="PZS66" s="8"/>
      <c r="PZT66" s="8"/>
      <c r="PZU66" s="8"/>
      <c r="PZV66" s="8"/>
      <c r="PZW66" s="8"/>
      <c r="PZX66" s="8"/>
      <c r="PZY66" s="8"/>
      <c r="PZZ66" s="8"/>
      <c r="QAA66" s="8"/>
      <c r="QAB66" s="8"/>
      <c r="QAC66" s="8"/>
      <c r="QAD66" s="8"/>
      <c r="QAE66" s="8"/>
      <c r="QAF66" s="8"/>
      <c r="QAG66" s="8"/>
      <c r="QAH66" s="8"/>
      <c r="QAI66" s="8"/>
      <c r="QAJ66" s="8"/>
      <c r="QAK66" s="8"/>
      <c r="QAL66" s="8"/>
      <c r="QAM66" s="8"/>
      <c r="QAN66" s="8"/>
      <c r="QAO66" s="8"/>
      <c r="QAP66" s="8"/>
      <c r="QAQ66" s="8"/>
      <c r="QAR66" s="8"/>
      <c r="QAS66" s="8"/>
      <c r="QAT66" s="8"/>
      <c r="QAU66" s="8"/>
      <c r="QAV66" s="8"/>
      <c r="QAW66" s="8"/>
      <c r="QAX66" s="8"/>
      <c r="QAY66" s="8"/>
      <c r="QAZ66" s="8"/>
      <c r="QBA66" s="8"/>
      <c r="QBB66" s="8"/>
      <c r="QBC66" s="8"/>
      <c r="QBD66" s="8"/>
      <c r="QBE66" s="8"/>
      <c r="QBF66" s="8"/>
      <c r="QBG66" s="8"/>
      <c r="QBH66" s="8"/>
      <c r="QBI66" s="8"/>
      <c r="QBJ66" s="8"/>
      <c r="QBK66" s="8"/>
      <c r="QBL66" s="8"/>
      <c r="QBM66" s="8"/>
      <c r="QBN66" s="8"/>
      <c r="QBO66" s="8"/>
      <c r="QBP66" s="8"/>
      <c r="QBQ66" s="8"/>
      <c r="QBR66" s="8"/>
      <c r="QBS66" s="8"/>
      <c r="QBT66" s="8"/>
      <c r="QBU66" s="8"/>
      <c r="QBV66" s="8"/>
      <c r="QBW66" s="8"/>
      <c r="QBX66" s="8"/>
      <c r="QBY66" s="8"/>
      <c r="QBZ66" s="8"/>
      <c r="QCA66" s="8"/>
      <c r="QCB66" s="8"/>
      <c r="QCC66" s="8"/>
      <c r="QCD66" s="8"/>
      <c r="QCE66" s="8"/>
      <c r="QCF66" s="8"/>
      <c r="QCG66" s="8"/>
      <c r="QCH66" s="8"/>
      <c r="QCI66" s="8"/>
      <c r="QCJ66" s="8"/>
      <c r="QCK66" s="8"/>
      <c r="QCL66" s="8"/>
      <c r="QCM66" s="8"/>
      <c r="QCN66" s="8"/>
      <c r="QCO66" s="8"/>
      <c r="QCP66" s="8"/>
      <c r="QCQ66" s="8"/>
      <c r="QCR66" s="8"/>
      <c r="QCS66" s="8"/>
      <c r="QCT66" s="8"/>
      <c r="QCU66" s="8"/>
      <c r="QCV66" s="8"/>
      <c r="QCW66" s="8"/>
      <c r="QCX66" s="8"/>
      <c r="QCY66" s="8"/>
      <c r="QCZ66" s="8"/>
      <c r="QDA66" s="8"/>
      <c r="QDB66" s="8"/>
      <c r="QDC66" s="8"/>
      <c r="QDD66" s="8"/>
      <c r="QDE66" s="8"/>
      <c r="QDF66" s="8"/>
      <c r="QDG66" s="8"/>
      <c r="QDH66" s="8"/>
      <c r="QDI66" s="8"/>
      <c r="QDJ66" s="8"/>
      <c r="QDK66" s="8"/>
      <c r="QDL66" s="8"/>
      <c r="QDM66" s="8"/>
      <c r="QDN66" s="8"/>
      <c r="QDO66" s="8"/>
      <c r="QDP66" s="8"/>
      <c r="QDQ66" s="8"/>
      <c r="QDR66" s="8"/>
      <c r="QDS66" s="8"/>
      <c r="QDT66" s="8"/>
      <c r="QDU66" s="8"/>
      <c r="QDV66" s="8"/>
      <c r="QDW66" s="8"/>
      <c r="QDX66" s="8"/>
      <c r="QDY66" s="8"/>
      <c r="QDZ66" s="8"/>
      <c r="QEA66" s="8"/>
      <c r="QEB66" s="8"/>
      <c r="QEC66" s="8"/>
      <c r="QED66" s="8"/>
      <c r="QEE66" s="8"/>
      <c r="QEF66" s="8"/>
      <c r="QEG66" s="8"/>
      <c r="QEH66" s="8"/>
      <c r="QEI66" s="8"/>
      <c r="QEJ66" s="8"/>
      <c r="QEK66" s="8"/>
      <c r="QEL66" s="8"/>
      <c r="QEM66" s="8"/>
      <c r="QEN66" s="8"/>
      <c r="QEO66" s="8"/>
      <c r="QEP66" s="8"/>
      <c r="QEQ66" s="8"/>
      <c r="QER66" s="8"/>
      <c r="QES66" s="8"/>
      <c r="QET66" s="8"/>
      <c r="QEU66" s="8"/>
      <c r="QEV66" s="8"/>
      <c r="QEW66" s="8"/>
      <c r="QEX66" s="8"/>
      <c r="QEY66" s="8"/>
      <c r="QEZ66" s="8"/>
      <c r="QFA66" s="8"/>
      <c r="QFB66" s="8"/>
      <c r="QFC66" s="8"/>
      <c r="QFD66" s="8"/>
      <c r="QFE66" s="8"/>
      <c r="QFF66" s="8"/>
      <c r="QFG66" s="8"/>
      <c r="QFH66" s="8"/>
      <c r="QFI66" s="8"/>
      <c r="QFJ66" s="8"/>
      <c r="QFK66" s="8"/>
      <c r="QFL66" s="8"/>
      <c r="QFM66" s="8"/>
      <c r="QFN66" s="8"/>
      <c r="QFO66" s="8"/>
      <c r="QFP66" s="8"/>
      <c r="QFQ66" s="8"/>
      <c r="QFR66" s="8"/>
      <c r="QFS66" s="8"/>
      <c r="QFT66" s="8"/>
      <c r="QFU66" s="8"/>
      <c r="QFV66" s="8"/>
      <c r="QFW66" s="8"/>
      <c r="QFX66" s="8"/>
      <c r="QFY66" s="8"/>
      <c r="QFZ66" s="8"/>
      <c r="QGA66" s="8"/>
      <c r="QGB66" s="8"/>
      <c r="QGC66" s="8"/>
      <c r="QGD66" s="8"/>
      <c r="QGE66" s="8"/>
      <c r="QGF66" s="8"/>
      <c r="QGG66" s="8"/>
      <c r="QGH66" s="8"/>
      <c r="QGI66" s="8"/>
      <c r="QGJ66" s="8"/>
      <c r="QGK66" s="8"/>
      <c r="QGL66" s="8"/>
      <c r="QGM66" s="8"/>
      <c r="QGN66" s="8"/>
      <c r="QGO66" s="8"/>
      <c r="QGP66" s="8"/>
      <c r="QGQ66" s="8"/>
      <c r="QGR66" s="8"/>
      <c r="QGS66" s="8"/>
      <c r="QGT66" s="8"/>
      <c r="QGU66" s="8"/>
      <c r="QGV66" s="8"/>
      <c r="QGW66" s="8"/>
      <c r="QGX66" s="8"/>
      <c r="QGY66" s="8"/>
      <c r="QGZ66" s="8"/>
      <c r="QHA66" s="8"/>
      <c r="QHB66" s="8"/>
      <c r="QHC66" s="8"/>
      <c r="QHD66" s="8"/>
      <c r="QHE66" s="8"/>
      <c r="QHF66" s="8"/>
      <c r="QHG66" s="8"/>
      <c r="QHH66" s="8"/>
      <c r="QHI66" s="8"/>
      <c r="QHJ66" s="8"/>
      <c r="QHK66" s="8"/>
      <c r="QHL66" s="8"/>
      <c r="QHM66" s="8"/>
      <c r="QHN66" s="8"/>
      <c r="QHO66" s="8"/>
      <c r="QHP66" s="8"/>
      <c r="QHQ66" s="8"/>
      <c r="QHR66" s="8"/>
      <c r="QHS66" s="8"/>
      <c r="QHT66" s="8"/>
      <c r="QHU66" s="8"/>
      <c r="QHV66" s="8"/>
      <c r="QHW66" s="8"/>
      <c r="QHX66" s="8"/>
      <c r="QHY66" s="8"/>
      <c r="QHZ66" s="8"/>
      <c r="QIA66" s="8"/>
      <c r="QIB66" s="8"/>
      <c r="QIC66" s="8"/>
      <c r="QID66" s="8"/>
      <c r="QIE66" s="8"/>
      <c r="QIF66" s="8"/>
      <c r="QIG66" s="8"/>
      <c r="QIH66" s="8"/>
      <c r="QII66" s="8"/>
      <c r="QIJ66" s="8"/>
      <c r="QIK66" s="8"/>
      <c r="QIL66" s="8"/>
      <c r="QIM66" s="8"/>
      <c r="QIN66" s="8"/>
      <c r="QIO66" s="8"/>
      <c r="QIP66" s="8"/>
      <c r="QIQ66" s="8"/>
      <c r="QIR66" s="8"/>
      <c r="QIS66" s="8"/>
      <c r="QIT66" s="8"/>
      <c r="QIU66" s="8"/>
      <c r="QIV66" s="8"/>
      <c r="QIW66" s="8"/>
      <c r="QIX66" s="8"/>
      <c r="QIY66" s="8"/>
      <c r="QIZ66" s="8"/>
      <c r="QJA66" s="8"/>
      <c r="QJB66" s="8"/>
      <c r="QJC66" s="8"/>
      <c r="QJD66" s="8"/>
      <c r="QJE66" s="8"/>
      <c r="QJF66" s="8"/>
      <c r="QJG66" s="8"/>
      <c r="QJH66" s="8"/>
      <c r="QJI66" s="8"/>
      <c r="QJJ66" s="8"/>
      <c r="QJK66" s="8"/>
      <c r="QJL66" s="8"/>
      <c r="QJM66" s="8"/>
      <c r="QJN66" s="8"/>
      <c r="QJO66" s="8"/>
      <c r="QJP66" s="8"/>
      <c r="QJQ66" s="8"/>
      <c r="QJR66" s="8"/>
      <c r="QJS66" s="8"/>
      <c r="QJT66" s="8"/>
      <c r="QJU66" s="8"/>
      <c r="QJV66" s="8"/>
      <c r="QJW66" s="8"/>
      <c r="QJX66" s="8"/>
      <c r="QJY66" s="8"/>
      <c r="QJZ66" s="8"/>
      <c r="QKA66" s="8"/>
      <c r="QKB66" s="8"/>
      <c r="QKC66" s="8"/>
      <c r="QKD66" s="8"/>
      <c r="QKE66" s="8"/>
      <c r="QKF66" s="8"/>
      <c r="QKG66" s="8"/>
      <c r="QKH66" s="8"/>
      <c r="QKI66" s="8"/>
      <c r="QKJ66" s="8"/>
      <c r="QKK66" s="8"/>
      <c r="QKL66" s="8"/>
      <c r="QKM66" s="8"/>
      <c r="QKN66" s="8"/>
      <c r="QKO66" s="8"/>
      <c r="QKP66" s="8"/>
      <c r="QKQ66" s="8"/>
      <c r="QKR66" s="8"/>
      <c r="QKS66" s="8"/>
      <c r="QKT66" s="8"/>
      <c r="QKU66" s="8"/>
      <c r="QKV66" s="8"/>
      <c r="QKW66" s="8"/>
      <c r="QKX66" s="8"/>
      <c r="QKY66" s="8"/>
      <c r="QKZ66" s="8"/>
      <c r="QLA66" s="8"/>
      <c r="QLB66" s="8"/>
      <c r="QLC66" s="8"/>
      <c r="QLD66" s="8"/>
      <c r="QLE66" s="8"/>
      <c r="QLF66" s="8"/>
      <c r="QLG66" s="8"/>
      <c r="QLH66" s="8"/>
      <c r="QLI66" s="8"/>
      <c r="QLJ66" s="8"/>
      <c r="QLK66" s="8"/>
      <c r="QLL66" s="8"/>
      <c r="QLM66" s="8"/>
      <c r="QLN66" s="8"/>
      <c r="QLO66" s="8"/>
      <c r="QLP66" s="8"/>
      <c r="QLQ66" s="8"/>
      <c r="QLR66" s="8"/>
      <c r="QLS66" s="8"/>
      <c r="QLT66" s="8"/>
      <c r="QLU66" s="8"/>
      <c r="QLV66" s="8"/>
      <c r="QLW66" s="8"/>
      <c r="QLX66" s="8"/>
      <c r="QLY66" s="8"/>
      <c r="QLZ66" s="8"/>
      <c r="QMA66" s="8"/>
      <c r="QMB66" s="8"/>
      <c r="QMC66" s="8"/>
      <c r="QMD66" s="8"/>
      <c r="QME66" s="8"/>
      <c r="QMF66" s="8"/>
      <c r="QMG66" s="8"/>
      <c r="QMH66" s="8"/>
      <c r="QMI66" s="8"/>
      <c r="QMJ66" s="8"/>
      <c r="QMK66" s="8"/>
      <c r="QML66" s="8"/>
      <c r="QMM66" s="8"/>
      <c r="QMN66" s="8"/>
      <c r="QMO66" s="8"/>
      <c r="QMP66" s="8"/>
      <c r="QMQ66" s="8"/>
      <c r="QMR66" s="8"/>
      <c r="QMS66" s="8"/>
      <c r="QMT66" s="8"/>
      <c r="QMU66" s="8"/>
      <c r="QMV66" s="8"/>
      <c r="QMW66" s="8"/>
      <c r="QMX66" s="8"/>
      <c r="QMY66" s="8"/>
      <c r="QMZ66" s="8"/>
      <c r="QNA66" s="8"/>
      <c r="QNB66" s="8"/>
      <c r="QNC66" s="8"/>
      <c r="QND66" s="8"/>
      <c r="QNE66" s="8"/>
      <c r="QNF66" s="8"/>
      <c r="QNG66" s="8"/>
      <c r="QNH66" s="8"/>
      <c r="QNI66" s="8"/>
      <c r="QNJ66" s="8"/>
      <c r="QNK66" s="8"/>
      <c r="QNL66" s="8"/>
      <c r="QNM66" s="8"/>
      <c r="QNN66" s="8"/>
      <c r="QNO66" s="8"/>
      <c r="QNP66" s="8"/>
      <c r="QNQ66" s="8"/>
      <c r="QNR66" s="8"/>
      <c r="QNS66" s="8"/>
      <c r="QNT66" s="8"/>
      <c r="QNU66" s="8"/>
      <c r="QNV66" s="8"/>
      <c r="QNW66" s="8"/>
      <c r="QNX66" s="8"/>
      <c r="QNY66" s="8"/>
      <c r="QNZ66" s="8"/>
      <c r="QOA66" s="8"/>
      <c r="QOB66" s="8"/>
      <c r="QOC66" s="8"/>
      <c r="QOD66" s="8"/>
      <c r="QOE66" s="8"/>
      <c r="QOF66" s="8"/>
      <c r="QOG66" s="8"/>
      <c r="QOH66" s="8"/>
      <c r="QOI66" s="8"/>
      <c r="QOJ66" s="8"/>
      <c r="QOK66" s="8"/>
      <c r="QOL66" s="8"/>
      <c r="QOM66" s="8"/>
      <c r="QON66" s="8"/>
      <c r="QOO66" s="8"/>
      <c r="QOP66" s="8"/>
      <c r="QOQ66" s="8"/>
      <c r="QOR66" s="8"/>
      <c r="QOS66" s="8"/>
      <c r="QOT66" s="8"/>
      <c r="QOU66" s="8"/>
      <c r="QOV66" s="8"/>
      <c r="QOW66" s="8"/>
      <c r="QOX66" s="8"/>
      <c r="QOY66" s="8"/>
      <c r="QOZ66" s="8"/>
      <c r="QPA66" s="8"/>
      <c r="QPB66" s="8"/>
      <c r="QPC66" s="8"/>
      <c r="QPD66" s="8"/>
      <c r="QPE66" s="8"/>
      <c r="QPF66" s="8"/>
      <c r="QPG66" s="8"/>
      <c r="QPH66" s="8"/>
      <c r="QPI66" s="8"/>
      <c r="QPJ66" s="8"/>
      <c r="QPK66" s="8"/>
      <c r="QPL66" s="8"/>
      <c r="QPM66" s="8"/>
      <c r="QPN66" s="8"/>
      <c r="QPO66" s="8"/>
      <c r="QPP66" s="8"/>
      <c r="QPQ66" s="8"/>
      <c r="QPR66" s="8"/>
      <c r="QPS66" s="8"/>
      <c r="QPT66" s="8"/>
      <c r="QPU66" s="8"/>
      <c r="QPV66" s="8"/>
      <c r="QPW66" s="8"/>
      <c r="QPX66" s="8"/>
      <c r="QPY66" s="8"/>
      <c r="QPZ66" s="8"/>
      <c r="QQA66" s="8"/>
      <c r="QQB66" s="8"/>
      <c r="QQC66" s="8"/>
      <c r="QQD66" s="8"/>
      <c r="QQE66" s="8"/>
      <c r="QQF66" s="8"/>
      <c r="QQG66" s="8"/>
      <c r="QQH66" s="8"/>
      <c r="QQI66" s="8"/>
      <c r="QQJ66" s="8"/>
      <c r="QQK66" s="8"/>
      <c r="QQL66" s="8"/>
      <c r="QQM66" s="8"/>
      <c r="QQN66" s="8"/>
      <c r="QQO66" s="8"/>
      <c r="QQP66" s="8"/>
      <c r="QQQ66" s="8"/>
      <c r="QQR66" s="8"/>
      <c r="QQS66" s="8"/>
      <c r="QQT66" s="8"/>
      <c r="QQU66" s="8"/>
      <c r="QQV66" s="8"/>
      <c r="QQW66" s="8"/>
      <c r="QQX66" s="8"/>
      <c r="QQY66" s="8"/>
      <c r="QQZ66" s="8"/>
      <c r="QRA66" s="8"/>
      <c r="QRB66" s="8"/>
      <c r="QRC66" s="8"/>
      <c r="QRD66" s="8"/>
      <c r="QRE66" s="8"/>
      <c r="QRF66" s="8"/>
      <c r="QRG66" s="8"/>
      <c r="QRH66" s="8"/>
      <c r="QRI66" s="8"/>
      <c r="QRJ66" s="8"/>
      <c r="QRK66" s="8"/>
      <c r="QRL66" s="8"/>
      <c r="QRM66" s="8"/>
      <c r="QRN66" s="8"/>
      <c r="QRO66" s="8"/>
      <c r="QRP66" s="8"/>
      <c r="QRQ66" s="8"/>
      <c r="QRR66" s="8"/>
      <c r="QRS66" s="8"/>
      <c r="QRT66" s="8"/>
      <c r="QRU66" s="8"/>
      <c r="QRV66" s="8"/>
      <c r="QRW66" s="8"/>
      <c r="QRX66" s="8"/>
      <c r="QRY66" s="8"/>
      <c r="QRZ66" s="8"/>
      <c r="QSA66" s="8"/>
      <c r="QSB66" s="8"/>
      <c r="QSC66" s="8"/>
      <c r="QSD66" s="8"/>
      <c r="QSE66" s="8"/>
      <c r="QSF66" s="8"/>
      <c r="QSG66" s="8"/>
      <c r="QSH66" s="8"/>
      <c r="QSI66" s="8"/>
      <c r="QSJ66" s="8"/>
      <c r="QSK66" s="8"/>
      <c r="QSL66" s="8"/>
      <c r="QSM66" s="8"/>
      <c r="QSN66" s="8"/>
      <c r="QSO66" s="8"/>
      <c r="QSP66" s="8"/>
      <c r="QSQ66" s="8"/>
      <c r="QSR66" s="8"/>
      <c r="QSS66" s="8"/>
      <c r="QST66" s="8"/>
      <c r="QSU66" s="8"/>
      <c r="QSV66" s="8"/>
      <c r="QSW66" s="8"/>
      <c r="QSX66" s="8"/>
      <c r="QSY66" s="8"/>
      <c r="QSZ66" s="8"/>
      <c r="QTA66" s="8"/>
      <c r="QTB66" s="8"/>
      <c r="QTC66" s="8"/>
      <c r="QTD66" s="8"/>
      <c r="QTE66" s="8"/>
      <c r="QTF66" s="8"/>
      <c r="QTG66" s="8"/>
      <c r="QTH66" s="8"/>
      <c r="QTI66" s="8"/>
      <c r="QTJ66" s="8"/>
      <c r="QTK66" s="8"/>
      <c r="QTL66" s="8"/>
      <c r="QTM66" s="8"/>
      <c r="QTN66" s="8"/>
      <c r="QTO66" s="8"/>
      <c r="QTP66" s="8"/>
      <c r="QTQ66" s="8"/>
      <c r="QTR66" s="8"/>
      <c r="QTS66" s="8"/>
      <c r="QTT66" s="8"/>
      <c r="QTU66" s="8"/>
      <c r="QTV66" s="8"/>
      <c r="QTW66" s="8"/>
      <c r="QTX66" s="8"/>
      <c r="QTY66" s="8"/>
      <c r="QTZ66" s="8"/>
      <c r="QUA66" s="8"/>
      <c r="QUB66" s="8"/>
      <c r="QUC66" s="8"/>
      <c r="QUD66" s="8"/>
      <c r="QUE66" s="8"/>
      <c r="QUF66" s="8"/>
      <c r="QUG66" s="8"/>
      <c r="QUH66" s="8"/>
      <c r="QUI66" s="8"/>
      <c r="QUJ66" s="8"/>
      <c r="QUK66" s="8"/>
      <c r="QUL66" s="8"/>
      <c r="QUM66" s="8"/>
      <c r="QUN66" s="8"/>
      <c r="QUO66" s="8"/>
      <c r="QUP66" s="8"/>
      <c r="QUQ66" s="8"/>
      <c r="QUR66" s="8"/>
      <c r="QUS66" s="8"/>
      <c r="QUT66" s="8"/>
      <c r="QUU66" s="8"/>
      <c r="QUV66" s="8"/>
      <c r="QUW66" s="8"/>
      <c r="QUX66" s="8"/>
      <c r="QUY66" s="8"/>
      <c r="QUZ66" s="8"/>
      <c r="QVA66" s="8"/>
      <c r="QVB66" s="8"/>
      <c r="QVC66" s="8"/>
      <c r="QVD66" s="8"/>
      <c r="QVE66" s="8"/>
      <c r="QVF66" s="8"/>
      <c r="QVG66" s="8"/>
      <c r="QVH66" s="8"/>
      <c r="QVI66" s="8"/>
      <c r="QVJ66" s="8"/>
      <c r="QVK66" s="8"/>
      <c r="QVL66" s="8"/>
      <c r="QVM66" s="8"/>
      <c r="QVN66" s="8"/>
      <c r="QVO66" s="8"/>
      <c r="QVP66" s="8"/>
      <c r="QVQ66" s="8"/>
      <c r="QVR66" s="8"/>
      <c r="QVS66" s="8"/>
      <c r="QVT66" s="8"/>
      <c r="QVU66" s="8"/>
      <c r="QVV66" s="8"/>
      <c r="QVW66" s="8"/>
      <c r="QVX66" s="8"/>
      <c r="QVY66" s="8"/>
      <c r="QVZ66" s="8"/>
      <c r="QWA66" s="8"/>
      <c r="QWB66" s="8"/>
      <c r="QWC66" s="8"/>
      <c r="QWD66" s="8"/>
      <c r="QWE66" s="8"/>
      <c r="QWF66" s="8"/>
      <c r="QWG66" s="8"/>
      <c r="QWH66" s="8"/>
      <c r="QWI66" s="8"/>
      <c r="QWJ66" s="8"/>
      <c r="QWK66" s="8"/>
      <c r="QWL66" s="8"/>
      <c r="QWM66" s="8"/>
      <c r="QWN66" s="8"/>
      <c r="QWO66" s="8"/>
      <c r="QWP66" s="8"/>
      <c r="QWQ66" s="8"/>
      <c r="QWR66" s="8"/>
      <c r="QWS66" s="8"/>
      <c r="QWT66" s="8"/>
      <c r="QWU66" s="8"/>
      <c r="QWV66" s="8"/>
      <c r="QWW66" s="8"/>
      <c r="QWX66" s="8"/>
      <c r="QWY66" s="8"/>
      <c r="QWZ66" s="8"/>
      <c r="QXA66" s="8"/>
      <c r="QXB66" s="8"/>
      <c r="QXC66" s="8"/>
      <c r="QXD66" s="8"/>
      <c r="QXE66" s="8"/>
      <c r="QXF66" s="8"/>
      <c r="QXG66" s="8"/>
      <c r="QXH66" s="8"/>
      <c r="QXI66" s="8"/>
      <c r="QXJ66" s="8"/>
      <c r="QXK66" s="8"/>
      <c r="QXL66" s="8"/>
      <c r="QXM66" s="8"/>
      <c r="QXN66" s="8"/>
      <c r="QXO66" s="8"/>
      <c r="QXP66" s="8"/>
      <c r="QXQ66" s="8"/>
      <c r="QXR66" s="8"/>
      <c r="QXS66" s="8"/>
      <c r="QXT66" s="8"/>
      <c r="QXU66" s="8"/>
      <c r="QXV66" s="8"/>
      <c r="QXW66" s="8"/>
      <c r="QXX66" s="8"/>
      <c r="QXY66" s="8"/>
      <c r="QXZ66" s="8"/>
      <c r="QYA66" s="8"/>
      <c r="QYB66" s="8"/>
      <c r="QYC66" s="8"/>
      <c r="QYD66" s="8"/>
      <c r="QYE66" s="8"/>
      <c r="QYF66" s="8"/>
      <c r="QYG66" s="8"/>
      <c r="QYH66" s="8"/>
      <c r="QYI66" s="8"/>
      <c r="QYJ66" s="8"/>
      <c r="QYK66" s="8"/>
      <c r="QYL66" s="8"/>
      <c r="QYM66" s="8"/>
      <c r="QYN66" s="8"/>
      <c r="QYO66" s="8"/>
      <c r="QYP66" s="8"/>
      <c r="QYQ66" s="8"/>
      <c r="QYR66" s="8"/>
      <c r="QYS66" s="8"/>
      <c r="QYT66" s="8"/>
      <c r="QYU66" s="8"/>
      <c r="QYV66" s="8"/>
      <c r="QYW66" s="8"/>
      <c r="QYX66" s="8"/>
      <c r="QYY66" s="8"/>
      <c r="QYZ66" s="8"/>
      <c r="QZA66" s="8"/>
      <c r="QZB66" s="8"/>
      <c r="QZC66" s="8"/>
      <c r="QZD66" s="8"/>
      <c r="QZE66" s="8"/>
      <c r="QZF66" s="8"/>
      <c r="QZG66" s="8"/>
      <c r="QZH66" s="8"/>
      <c r="QZI66" s="8"/>
      <c r="QZJ66" s="8"/>
      <c r="QZK66" s="8"/>
      <c r="QZL66" s="8"/>
      <c r="QZM66" s="8"/>
      <c r="QZN66" s="8"/>
      <c r="QZO66" s="8"/>
      <c r="QZP66" s="8"/>
      <c r="QZQ66" s="8"/>
      <c r="QZR66" s="8"/>
      <c r="QZS66" s="8"/>
      <c r="QZT66" s="8"/>
      <c r="QZU66" s="8"/>
      <c r="QZV66" s="8"/>
      <c r="QZW66" s="8"/>
      <c r="QZX66" s="8"/>
      <c r="QZY66" s="8"/>
      <c r="QZZ66" s="8"/>
      <c r="RAA66" s="8"/>
      <c r="RAB66" s="8"/>
      <c r="RAC66" s="8"/>
      <c r="RAD66" s="8"/>
      <c r="RAE66" s="8"/>
      <c r="RAF66" s="8"/>
      <c r="RAG66" s="8"/>
      <c r="RAH66" s="8"/>
      <c r="RAI66" s="8"/>
      <c r="RAJ66" s="8"/>
      <c r="RAK66" s="8"/>
      <c r="RAL66" s="8"/>
      <c r="RAM66" s="8"/>
      <c r="RAN66" s="8"/>
      <c r="RAO66" s="8"/>
      <c r="RAP66" s="8"/>
      <c r="RAQ66" s="8"/>
      <c r="RAR66" s="8"/>
      <c r="RAS66" s="8"/>
      <c r="RAT66" s="8"/>
      <c r="RAU66" s="8"/>
      <c r="RAV66" s="8"/>
      <c r="RAW66" s="8"/>
      <c r="RAX66" s="8"/>
      <c r="RAY66" s="8"/>
      <c r="RAZ66" s="8"/>
      <c r="RBA66" s="8"/>
      <c r="RBB66" s="8"/>
      <c r="RBC66" s="8"/>
      <c r="RBD66" s="8"/>
      <c r="RBE66" s="8"/>
      <c r="RBF66" s="8"/>
      <c r="RBG66" s="8"/>
      <c r="RBH66" s="8"/>
      <c r="RBI66" s="8"/>
      <c r="RBJ66" s="8"/>
      <c r="RBK66" s="8"/>
      <c r="RBL66" s="8"/>
      <c r="RBM66" s="8"/>
      <c r="RBN66" s="8"/>
      <c r="RBO66" s="8"/>
      <c r="RBP66" s="8"/>
      <c r="RBQ66" s="8"/>
      <c r="RBR66" s="8"/>
      <c r="RBS66" s="8"/>
      <c r="RBT66" s="8"/>
      <c r="RBU66" s="8"/>
      <c r="RBV66" s="8"/>
      <c r="RBW66" s="8"/>
      <c r="RBX66" s="8"/>
      <c r="RBY66" s="8"/>
      <c r="RBZ66" s="8"/>
      <c r="RCA66" s="8"/>
      <c r="RCB66" s="8"/>
      <c r="RCC66" s="8"/>
      <c r="RCD66" s="8"/>
      <c r="RCE66" s="8"/>
      <c r="RCF66" s="8"/>
      <c r="RCG66" s="8"/>
      <c r="RCH66" s="8"/>
      <c r="RCI66" s="8"/>
      <c r="RCJ66" s="8"/>
      <c r="RCK66" s="8"/>
      <c r="RCL66" s="8"/>
      <c r="RCM66" s="8"/>
      <c r="RCN66" s="8"/>
      <c r="RCO66" s="8"/>
      <c r="RCP66" s="8"/>
      <c r="RCQ66" s="8"/>
      <c r="RCR66" s="8"/>
      <c r="RCS66" s="8"/>
      <c r="RCT66" s="8"/>
      <c r="RCU66" s="8"/>
      <c r="RCV66" s="8"/>
      <c r="RCW66" s="8"/>
      <c r="RCX66" s="8"/>
      <c r="RCY66" s="8"/>
      <c r="RCZ66" s="8"/>
      <c r="RDA66" s="8"/>
      <c r="RDB66" s="8"/>
      <c r="RDC66" s="8"/>
      <c r="RDD66" s="8"/>
      <c r="RDE66" s="8"/>
      <c r="RDF66" s="8"/>
      <c r="RDG66" s="8"/>
      <c r="RDH66" s="8"/>
      <c r="RDI66" s="8"/>
      <c r="RDJ66" s="8"/>
      <c r="RDK66" s="8"/>
      <c r="RDL66" s="8"/>
      <c r="RDM66" s="8"/>
      <c r="RDN66" s="8"/>
      <c r="RDO66" s="8"/>
      <c r="RDP66" s="8"/>
      <c r="RDQ66" s="8"/>
      <c r="RDR66" s="8"/>
      <c r="RDS66" s="8"/>
      <c r="RDT66" s="8"/>
      <c r="RDU66" s="8"/>
      <c r="RDV66" s="8"/>
      <c r="RDW66" s="8"/>
      <c r="RDX66" s="8"/>
      <c r="RDY66" s="8"/>
      <c r="RDZ66" s="8"/>
      <c r="REA66" s="8"/>
      <c r="REB66" s="8"/>
      <c r="REC66" s="8"/>
      <c r="RED66" s="8"/>
      <c r="REE66" s="8"/>
      <c r="REF66" s="8"/>
      <c r="REG66" s="8"/>
      <c r="REH66" s="8"/>
      <c r="REI66" s="8"/>
      <c r="REJ66" s="8"/>
      <c r="REK66" s="8"/>
      <c r="REL66" s="8"/>
      <c r="REM66" s="8"/>
      <c r="REN66" s="8"/>
      <c r="REO66" s="8"/>
      <c r="REP66" s="8"/>
      <c r="REQ66" s="8"/>
      <c r="RER66" s="8"/>
      <c r="RES66" s="8"/>
      <c r="RET66" s="8"/>
      <c r="REU66" s="8"/>
      <c r="REV66" s="8"/>
      <c r="REW66" s="8"/>
      <c r="REX66" s="8"/>
      <c r="REY66" s="8"/>
      <c r="REZ66" s="8"/>
      <c r="RFA66" s="8"/>
      <c r="RFB66" s="8"/>
      <c r="RFC66" s="8"/>
      <c r="RFD66" s="8"/>
      <c r="RFE66" s="8"/>
      <c r="RFF66" s="8"/>
      <c r="RFG66" s="8"/>
      <c r="RFH66" s="8"/>
      <c r="RFI66" s="8"/>
      <c r="RFJ66" s="8"/>
      <c r="RFK66" s="8"/>
      <c r="RFL66" s="8"/>
      <c r="RFM66" s="8"/>
      <c r="RFN66" s="8"/>
      <c r="RFO66" s="8"/>
      <c r="RFP66" s="8"/>
      <c r="RFQ66" s="8"/>
      <c r="RFR66" s="8"/>
      <c r="RFS66" s="8"/>
      <c r="RFT66" s="8"/>
      <c r="RFU66" s="8"/>
      <c r="RFV66" s="8"/>
      <c r="RFW66" s="8"/>
      <c r="RFX66" s="8"/>
      <c r="RFY66" s="8"/>
      <c r="RFZ66" s="8"/>
      <c r="RGA66" s="8"/>
      <c r="RGB66" s="8"/>
      <c r="RGC66" s="8"/>
      <c r="RGD66" s="8"/>
      <c r="RGE66" s="8"/>
      <c r="RGF66" s="8"/>
      <c r="RGG66" s="8"/>
      <c r="RGH66" s="8"/>
      <c r="RGI66" s="8"/>
      <c r="RGJ66" s="8"/>
      <c r="RGK66" s="8"/>
      <c r="RGL66" s="8"/>
      <c r="RGM66" s="8"/>
      <c r="RGN66" s="8"/>
      <c r="RGO66" s="8"/>
      <c r="RGP66" s="8"/>
      <c r="RGQ66" s="8"/>
      <c r="RGR66" s="8"/>
      <c r="RGS66" s="8"/>
      <c r="RGT66" s="8"/>
      <c r="RGU66" s="8"/>
      <c r="RGV66" s="8"/>
      <c r="RGW66" s="8"/>
      <c r="RGX66" s="8"/>
      <c r="RGY66" s="8"/>
      <c r="RGZ66" s="8"/>
      <c r="RHA66" s="8"/>
      <c r="RHB66" s="8"/>
      <c r="RHC66" s="8"/>
      <c r="RHD66" s="8"/>
      <c r="RHE66" s="8"/>
      <c r="RHF66" s="8"/>
      <c r="RHG66" s="8"/>
      <c r="RHH66" s="8"/>
      <c r="RHI66" s="8"/>
      <c r="RHJ66" s="8"/>
      <c r="RHK66" s="8"/>
      <c r="RHL66" s="8"/>
      <c r="RHM66" s="8"/>
      <c r="RHN66" s="8"/>
      <c r="RHO66" s="8"/>
      <c r="RHP66" s="8"/>
      <c r="RHQ66" s="8"/>
      <c r="RHR66" s="8"/>
      <c r="RHS66" s="8"/>
      <c r="RHT66" s="8"/>
      <c r="RHU66" s="8"/>
      <c r="RHV66" s="8"/>
      <c r="RHW66" s="8"/>
      <c r="RHX66" s="8"/>
      <c r="RHY66" s="8"/>
      <c r="RHZ66" s="8"/>
      <c r="RIA66" s="8"/>
      <c r="RIB66" s="8"/>
      <c r="RIC66" s="8"/>
      <c r="RID66" s="8"/>
      <c r="RIE66" s="8"/>
      <c r="RIF66" s="8"/>
      <c r="RIG66" s="8"/>
      <c r="RIH66" s="8"/>
      <c r="RII66" s="8"/>
      <c r="RIJ66" s="8"/>
      <c r="RIK66" s="8"/>
      <c r="RIL66" s="8"/>
      <c r="RIM66" s="8"/>
      <c r="RIN66" s="8"/>
      <c r="RIO66" s="8"/>
      <c r="RIP66" s="8"/>
      <c r="RIQ66" s="8"/>
      <c r="RIR66" s="8"/>
      <c r="RIS66" s="8"/>
      <c r="RIT66" s="8"/>
      <c r="RIU66" s="8"/>
      <c r="RIV66" s="8"/>
      <c r="RIW66" s="8"/>
      <c r="RIX66" s="8"/>
      <c r="RIY66" s="8"/>
      <c r="RIZ66" s="8"/>
      <c r="RJA66" s="8"/>
      <c r="RJB66" s="8"/>
      <c r="RJC66" s="8"/>
      <c r="RJD66" s="8"/>
      <c r="RJE66" s="8"/>
      <c r="RJF66" s="8"/>
      <c r="RJG66" s="8"/>
      <c r="RJH66" s="8"/>
      <c r="RJI66" s="8"/>
      <c r="RJJ66" s="8"/>
      <c r="RJK66" s="8"/>
      <c r="RJL66" s="8"/>
      <c r="RJM66" s="8"/>
      <c r="RJN66" s="8"/>
      <c r="RJO66" s="8"/>
      <c r="RJP66" s="8"/>
      <c r="RJQ66" s="8"/>
      <c r="RJR66" s="8"/>
      <c r="RJS66" s="8"/>
      <c r="RJT66" s="8"/>
      <c r="RJU66" s="8"/>
      <c r="RJV66" s="8"/>
      <c r="RJW66" s="8"/>
      <c r="RJX66" s="8"/>
      <c r="RJY66" s="8"/>
      <c r="RJZ66" s="8"/>
      <c r="RKA66" s="8"/>
      <c r="RKB66" s="8"/>
      <c r="RKC66" s="8"/>
      <c r="RKD66" s="8"/>
      <c r="RKE66" s="8"/>
      <c r="RKF66" s="8"/>
      <c r="RKG66" s="8"/>
      <c r="RKH66" s="8"/>
      <c r="RKI66" s="8"/>
      <c r="RKJ66" s="8"/>
      <c r="RKK66" s="8"/>
      <c r="RKL66" s="8"/>
      <c r="RKM66" s="8"/>
      <c r="RKN66" s="8"/>
      <c r="RKO66" s="8"/>
      <c r="RKP66" s="8"/>
      <c r="RKQ66" s="8"/>
      <c r="RKR66" s="8"/>
      <c r="RKS66" s="8"/>
      <c r="RKT66" s="8"/>
      <c r="RKU66" s="8"/>
      <c r="RKV66" s="8"/>
      <c r="RKW66" s="8"/>
      <c r="RKX66" s="8"/>
      <c r="RKY66" s="8"/>
      <c r="RKZ66" s="8"/>
      <c r="RLA66" s="8"/>
      <c r="RLB66" s="8"/>
      <c r="RLC66" s="8"/>
      <c r="RLD66" s="8"/>
      <c r="RLE66" s="8"/>
      <c r="RLF66" s="8"/>
      <c r="RLG66" s="8"/>
      <c r="RLH66" s="8"/>
      <c r="RLI66" s="8"/>
      <c r="RLJ66" s="8"/>
      <c r="RLK66" s="8"/>
      <c r="RLL66" s="8"/>
      <c r="RLM66" s="8"/>
      <c r="RLN66" s="8"/>
      <c r="RLO66" s="8"/>
      <c r="RLP66" s="8"/>
      <c r="RLQ66" s="8"/>
      <c r="RLR66" s="8"/>
      <c r="RLS66" s="8"/>
      <c r="RLT66" s="8"/>
      <c r="RLU66" s="8"/>
      <c r="RLV66" s="8"/>
      <c r="RLW66" s="8"/>
      <c r="RLX66" s="8"/>
      <c r="RLY66" s="8"/>
      <c r="RLZ66" s="8"/>
      <c r="RMA66" s="8"/>
      <c r="RMB66" s="8"/>
      <c r="RMC66" s="8"/>
      <c r="RMD66" s="8"/>
      <c r="RME66" s="8"/>
      <c r="RMF66" s="8"/>
      <c r="RMG66" s="8"/>
      <c r="RMH66" s="8"/>
      <c r="RMI66" s="8"/>
      <c r="RMJ66" s="8"/>
      <c r="RMK66" s="8"/>
      <c r="RML66" s="8"/>
      <c r="RMM66" s="8"/>
      <c r="RMN66" s="8"/>
      <c r="RMO66" s="8"/>
      <c r="RMP66" s="8"/>
      <c r="RMQ66" s="8"/>
      <c r="RMR66" s="8"/>
      <c r="RMS66" s="8"/>
      <c r="RMT66" s="8"/>
      <c r="RMU66" s="8"/>
      <c r="RMV66" s="8"/>
      <c r="RMW66" s="8"/>
      <c r="RMX66" s="8"/>
      <c r="RMY66" s="8"/>
      <c r="RMZ66" s="8"/>
      <c r="RNA66" s="8"/>
      <c r="RNB66" s="8"/>
      <c r="RNC66" s="8"/>
      <c r="RND66" s="8"/>
      <c r="RNE66" s="8"/>
      <c r="RNF66" s="8"/>
      <c r="RNG66" s="8"/>
      <c r="RNH66" s="8"/>
      <c r="RNI66" s="8"/>
      <c r="RNJ66" s="8"/>
      <c r="RNK66" s="8"/>
      <c r="RNL66" s="8"/>
      <c r="RNM66" s="8"/>
      <c r="RNN66" s="8"/>
      <c r="RNO66" s="8"/>
      <c r="RNP66" s="8"/>
      <c r="RNQ66" s="8"/>
      <c r="RNR66" s="8"/>
      <c r="RNS66" s="8"/>
      <c r="RNT66" s="8"/>
      <c r="RNU66" s="8"/>
      <c r="RNV66" s="8"/>
      <c r="RNW66" s="8"/>
      <c r="RNX66" s="8"/>
      <c r="RNY66" s="8"/>
      <c r="RNZ66" s="8"/>
      <c r="ROA66" s="8"/>
      <c r="ROB66" s="8"/>
      <c r="ROC66" s="8"/>
      <c r="ROD66" s="8"/>
      <c r="ROE66" s="8"/>
      <c r="ROF66" s="8"/>
      <c r="ROG66" s="8"/>
      <c r="ROH66" s="8"/>
      <c r="ROI66" s="8"/>
      <c r="ROJ66" s="8"/>
      <c r="ROK66" s="8"/>
      <c r="ROL66" s="8"/>
      <c r="ROM66" s="8"/>
      <c r="RON66" s="8"/>
      <c r="ROO66" s="8"/>
      <c r="ROP66" s="8"/>
      <c r="ROQ66" s="8"/>
      <c r="ROR66" s="8"/>
      <c r="ROS66" s="8"/>
      <c r="ROT66" s="8"/>
      <c r="ROU66" s="8"/>
      <c r="ROV66" s="8"/>
      <c r="ROW66" s="8"/>
      <c r="ROX66" s="8"/>
      <c r="ROY66" s="8"/>
      <c r="ROZ66" s="8"/>
      <c r="RPA66" s="8"/>
      <c r="RPB66" s="8"/>
      <c r="RPC66" s="8"/>
      <c r="RPD66" s="8"/>
      <c r="RPE66" s="8"/>
      <c r="RPF66" s="8"/>
      <c r="RPG66" s="8"/>
      <c r="RPH66" s="8"/>
      <c r="RPI66" s="8"/>
      <c r="RPJ66" s="8"/>
      <c r="RPK66" s="8"/>
      <c r="RPL66" s="8"/>
      <c r="RPM66" s="8"/>
      <c r="RPN66" s="8"/>
      <c r="RPO66" s="8"/>
      <c r="RPP66" s="8"/>
      <c r="RPQ66" s="8"/>
      <c r="RPR66" s="8"/>
      <c r="RPS66" s="8"/>
      <c r="RPT66" s="8"/>
      <c r="RPU66" s="8"/>
      <c r="RPV66" s="8"/>
      <c r="RPW66" s="8"/>
      <c r="RPX66" s="8"/>
      <c r="RPY66" s="8"/>
      <c r="RPZ66" s="8"/>
      <c r="RQA66" s="8"/>
      <c r="RQB66" s="8"/>
      <c r="RQC66" s="8"/>
      <c r="RQD66" s="8"/>
      <c r="RQE66" s="8"/>
      <c r="RQF66" s="8"/>
      <c r="RQG66" s="8"/>
      <c r="RQH66" s="8"/>
      <c r="RQI66" s="8"/>
      <c r="RQJ66" s="8"/>
      <c r="RQK66" s="8"/>
      <c r="RQL66" s="8"/>
      <c r="RQM66" s="8"/>
      <c r="RQN66" s="8"/>
      <c r="RQO66" s="8"/>
      <c r="RQP66" s="8"/>
      <c r="RQQ66" s="8"/>
      <c r="RQR66" s="8"/>
      <c r="RQS66" s="8"/>
      <c r="RQT66" s="8"/>
      <c r="RQU66" s="8"/>
      <c r="RQV66" s="8"/>
      <c r="RQW66" s="8"/>
      <c r="RQX66" s="8"/>
      <c r="RQY66" s="8"/>
      <c r="RQZ66" s="8"/>
      <c r="RRA66" s="8"/>
      <c r="RRB66" s="8"/>
      <c r="RRC66" s="8"/>
      <c r="RRD66" s="8"/>
      <c r="RRE66" s="8"/>
      <c r="RRF66" s="8"/>
      <c r="RRG66" s="8"/>
      <c r="RRH66" s="8"/>
      <c r="RRI66" s="8"/>
      <c r="RRJ66" s="8"/>
      <c r="RRK66" s="8"/>
      <c r="RRL66" s="8"/>
      <c r="RRM66" s="8"/>
      <c r="RRN66" s="8"/>
      <c r="RRO66" s="8"/>
      <c r="RRP66" s="8"/>
      <c r="RRQ66" s="8"/>
      <c r="RRR66" s="8"/>
      <c r="RRS66" s="8"/>
      <c r="RRT66" s="8"/>
      <c r="RRU66" s="8"/>
      <c r="RRV66" s="8"/>
      <c r="RRW66" s="8"/>
      <c r="RRX66" s="8"/>
      <c r="RRY66" s="8"/>
      <c r="RRZ66" s="8"/>
      <c r="RSA66" s="8"/>
      <c r="RSB66" s="8"/>
      <c r="RSC66" s="8"/>
      <c r="RSD66" s="8"/>
      <c r="RSE66" s="8"/>
      <c r="RSF66" s="8"/>
      <c r="RSG66" s="8"/>
      <c r="RSH66" s="8"/>
      <c r="RSI66" s="8"/>
      <c r="RSJ66" s="8"/>
      <c r="RSK66" s="8"/>
      <c r="RSL66" s="8"/>
      <c r="RSM66" s="8"/>
      <c r="RSN66" s="8"/>
      <c r="RSO66" s="8"/>
      <c r="RSP66" s="8"/>
      <c r="RSQ66" s="8"/>
      <c r="RSR66" s="8"/>
      <c r="RSS66" s="8"/>
      <c r="RST66" s="8"/>
      <c r="RSU66" s="8"/>
      <c r="RSV66" s="8"/>
      <c r="RSW66" s="8"/>
      <c r="RSX66" s="8"/>
      <c r="RSY66" s="8"/>
      <c r="RSZ66" s="8"/>
      <c r="RTA66" s="8"/>
      <c r="RTB66" s="8"/>
      <c r="RTC66" s="8"/>
      <c r="RTD66" s="8"/>
      <c r="RTE66" s="8"/>
      <c r="RTF66" s="8"/>
      <c r="RTG66" s="8"/>
      <c r="RTH66" s="8"/>
      <c r="RTI66" s="8"/>
      <c r="RTJ66" s="8"/>
      <c r="RTK66" s="8"/>
      <c r="RTL66" s="8"/>
      <c r="RTM66" s="8"/>
      <c r="RTN66" s="8"/>
      <c r="RTO66" s="8"/>
      <c r="RTP66" s="8"/>
      <c r="RTQ66" s="8"/>
      <c r="RTR66" s="8"/>
      <c r="RTS66" s="8"/>
      <c r="RTT66" s="8"/>
      <c r="RTU66" s="8"/>
      <c r="RTV66" s="8"/>
      <c r="RTW66" s="8"/>
      <c r="RTX66" s="8"/>
      <c r="RTY66" s="8"/>
      <c r="RTZ66" s="8"/>
      <c r="RUA66" s="8"/>
      <c r="RUB66" s="8"/>
      <c r="RUC66" s="8"/>
      <c r="RUD66" s="8"/>
      <c r="RUE66" s="8"/>
      <c r="RUF66" s="8"/>
      <c r="RUG66" s="8"/>
      <c r="RUH66" s="8"/>
      <c r="RUI66" s="8"/>
      <c r="RUJ66" s="8"/>
      <c r="RUK66" s="8"/>
      <c r="RUL66" s="8"/>
      <c r="RUM66" s="8"/>
      <c r="RUN66" s="8"/>
      <c r="RUO66" s="8"/>
      <c r="RUP66" s="8"/>
      <c r="RUQ66" s="8"/>
      <c r="RUR66" s="8"/>
      <c r="RUS66" s="8"/>
      <c r="RUT66" s="8"/>
      <c r="RUU66" s="8"/>
      <c r="RUV66" s="8"/>
      <c r="RUW66" s="8"/>
      <c r="RUX66" s="8"/>
      <c r="RUY66" s="8"/>
      <c r="RUZ66" s="8"/>
      <c r="RVA66" s="8"/>
      <c r="RVB66" s="8"/>
      <c r="RVC66" s="8"/>
      <c r="RVD66" s="8"/>
      <c r="RVE66" s="8"/>
      <c r="RVF66" s="8"/>
      <c r="RVG66" s="8"/>
      <c r="RVH66" s="8"/>
      <c r="RVI66" s="8"/>
      <c r="RVJ66" s="8"/>
      <c r="RVK66" s="8"/>
      <c r="RVL66" s="8"/>
      <c r="RVM66" s="8"/>
      <c r="RVN66" s="8"/>
      <c r="RVO66" s="8"/>
      <c r="RVP66" s="8"/>
      <c r="RVQ66" s="8"/>
      <c r="RVR66" s="8"/>
      <c r="RVS66" s="8"/>
      <c r="RVT66" s="8"/>
      <c r="RVU66" s="8"/>
      <c r="RVV66" s="8"/>
      <c r="RVW66" s="8"/>
      <c r="RVX66" s="8"/>
      <c r="RVY66" s="8"/>
      <c r="RVZ66" s="8"/>
      <c r="RWA66" s="8"/>
      <c r="RWB66" s="8"/>
      <c r="RWC66" s="8"/>
      <c r="RWD66" s="8"/>
      <c r="RWE66" s="8"/>
      <c r="RWF66" s="8"/>
      <c r="RWG66" s="8"/>
      <c r="RWH66" s="8"/>
      <c r="RWI66" s="8"/>
      <c r="RWJ66" s="8"/>
      <c r="RWK66" s="8"/>
      <c r="RWL66" s="8"/>
      <c r="RWM66" s="8"/>
      <c r="RWN66" s="8"/>
      <c r="RWO66" s="8"/>
      <c r="RWP66" s="8"/>
      <c r="RWQ66" s="8"/>
      <c r="RWR66" s="8"/>
      <c r="RWS66" s="8"/>
      <c r="RWT66" s="8"/>
      <c r="RWU66" s="8"/>
      <c r="RWV66" s="8"/>
      <c r="RWW66" s="8"/>
      <c r="RWX66" s="8"/>
      <c r="RWY66" s="8"/>
      <c r="RWZ66" s="8"/>
      <c r="RXA66" s="8"/>
      <c r="RXB66" s="8"/>
      <c r="RXC66" s="8"/>
      <c r="RXD66" s="8"/>
      <c r="RXE66" s="8"/>
      <c r="RXF66" s="8"/>
      <c r="RXG66" s="8"/>
      <c r="RXH66" s="8"/>
      <c r="RXI66" s="8"/>
      <c r="RXJ66" s="8"/>
      <c r="RXK66" s="8"/>
      <c r="RXL66" s="8"/>
      <c r="RXM66" s="8"/>
      <c r="RXN66" s="8"/>
      <c r="RXO66" s="8"/>
      <c r="RXP66" s="8"/>
      <c r="RXQ66" s="8"/>
      <c r="RXR66" s="8"/>
      <c r="RXS66" s="8"/>
      <c r="RXT66" s="8"/>
      <c r="RXU66" s="8"/>
      <c r="RXV66" s="8"/>
      <c r="RXW66" s="8"/>
      <c r="RXX66" s="8"/>
      <c r="RXY66" s="8"/>
      <c r="RXZ66" s="8"/>
      <c r="RYA66" s="8"/>
      <c r="RYB66" s="8"/>
      <c r="RYC66" s="8"/>
      <c r="RYD66" s="8"/>
      <c r="RYE66" s="8"/>
      <c r="RYF66" s="8"/>
      <c r="RYG66" s="8"/>
      <c r="RYH66" s="8"/>
      <c r="RYI66" s="8"/>
      <c r="RYJ66" s="8"/>
      <c r="RYK66" s="8"/>
      <c r="RYL66" s="8"/>
      <c r="RYM66" s="8"/>
      <c r="RYN66" s="8"/>
      <c r="RYO66" s="8"/>
      <c r="RYP66" s="8"/>
      <c r="RYQ66" s="8"/>
      <c r="RYR66" s="8"/>
      <c r="RYS66" s="8"/>
      <c r="RYT66" s="8"/>
      <c r="RYU66" s="8"/>
      <c r="RYV66" s="8"/>
      <c r="RYW66" s="8"/>
      <c r="RYX66" s="8"/>
      <c r="RYY66" s="8"/>
      <c r="RYZ66" s="8"/>
      <c r="RZA66" s="8"/>
      <c r="RZB66" s="8"/>
      <c r="RZC66" s="8"/>
      <c r="RZD66" s="8"/>
      <c r="RZE66" s="8"/>
      <c r="RZF66" s="8"/>
      <c r="RZG66" s="8"/>
      <c r="RZH66" s="8"/>
      <c r="RZI66" s="8"/>
      <c r="RZJ66" s="8"/>
      <c r="RZK66" s="8"/>
      <c r="RZL66" s="8"/>
      <c r="RZM66" s="8"/>
      <c r="RZN66" s="8"/>
      <c r="RZO66" s="8"/>
      <c r="RZP66" s="8"/>
      <c r="RZQ66" s="8"/>
      <c r="RZR66" s="8"/>
      <c r="RZS66" s="8"/>
      <c r="RZT66" s="8"/>
      <c r="RZU66" s="8"/>
      <c r="RZV66" s="8"/>
      <c r="RZW66" s="8"/>
      <c r="RZX66" s="8"/>
      <c r="RZY66" s="8"/>
      <c r="RZZ66" s="8"/>
      <c r="SAA66" s="8"/>
      <c r="SAB66" s="8"/>
      <c r="SAC66" s="8"/>
      <c r="SAD66" s="8"/>
      <c r="SAE66" s="8"/>
      <c r="SAF66" s="8"/>
      <c r="SAG66" s="8"/>
      <c r="SAH66" s="8"/>
      <c r="SAI66" s="8"/>
      <c r="SAJ66" s="8"/>
      <c r="SAK66" s="8"/>
      <c r="SAL66" s="8"/>
      <c r="SAM66" s="8"/>
      <c r="SAN66" s="8"/>
      <c r="SAO66" s="8"/>
      <c r="SAP66" s="8"/>
      <c r="SAQ66" s="8"/>
      <c r="SAR66" s="8"/>
      <c r="SAS66" s="8"/>
      <c r="SAT66" s="8"/>
      <c r="SAU66" s="8"/>
      <c r="SAV66" s="8"/>
      <c r="SAW66" s="8"/>
      <c r="SAX66" s="8"/>
      <c r="SAY66" s="8"/>
      <c r="SAZ66" s="8"/>
      <c r="SBA66" s="8"/>
      <c r="SBB66" s="8"/>
      <c r="SBC66" s="8"/>
      <c r="SBD66" s="8"/>
      <c r="SBE66" s="8"/>
      <c r="SBF66" s="8"/>
      <c r="SBG66" s="8"/>
      <c r="SBH66" s="8"/>
      <c r="SBI66" s="8"/>
      <c r="SBJ66" s="8"/>
      <c r="SBK66" s="8"/>
      <c r="SBL66" s="8"/>
      <c r="SBM66" s="8"/>
      <c r="SBN66" s="8"/>
      <c r="SBO66" s="8"/>
      <c r="SBP66" s="8"/>
      <c r="SBQ66" s="8"/>
      <c r="SBR66" s="8"/>
      <c r="SBS66" s="8"/>
      <c r="SBT66" s="8"/>
      <c r="SBU66" s="8"/>
      <c r="SBV66" s="8"/>
      <c r="SBW66" s="8"/>
      <c r="SBX66" s="8"/>
      <c r="SBY66" s="8"/>
      <c r="SBZ66" s="8"/>
      <c r="SCA66" s="8"/>
      <c r="SCB66" s="8"/>
      <c r="SCC66" s="8"/>
      <c r="SCD66" s="8"/>
      <c r="SCE66" s="8"/>
      <c r="SCF66" s="8"/>
      <c r="SCG66" s="8"/>
      <c r="SCH66" s="8"/>
      <c r="SCI66" s="8"/>
      <c r="SCJ66" s="8"/>
      <c r="SCK66" s="8"/>
      <c r="SCL66" s="8"/>
      <c r="SCM66" s="8"/>
      <c r="SCN66" s="8"/>
      <c r="SCO66" s="8"/>
      <c r="SCP66" s="8"/>
      <c r="SCQ66" s="8"/>
      <c r="SCR66" s="8"/>
      <c r="SCS66" s="8"/>
      <c r="SCT66" s="8"/>
      <c r="SCU66" s="8"/>
      <c r="SCV66" s="8"/>
      <c r="SCW66" s="8"/>
      <c r="SCX66" s="8"/>
      <c r="SCY66" s="8"/>
      <c r="SCZ66" s="8"/>
      <c r="SDA66" s="8"/>
      <c r="SDB66" s="8"/>
      <c r="SDC66" s="8"/>
      <c r="SDD66" s="8"/>
      <c r="SDE66" s="8"/>
      <c r="SDF66" s="8"/>
      <c r="SDG66" s="8"/>
      <c r="SDH66" s="8"/>
      <c r="SDI66" s="8"/>
      <c r="SDJ66" s="8"/>
      <c r="SDK66" s="8"/>
      <c r="SDL66" s="8"/>
      <c r="SDM66" s="8"/>
      <c r="SDN66" s="8"/>
      <c r="SDO66" s="8"/>
      <c r="SDP66" s="8"/>
      <c r="SDQ66" s="8"/>
      <c r="SDR66" s="8"/>
      <c r="SDS66" s="8"/>
      <c r="SDT66" s="8"/>
      <c r="SDU66" s="8"/>
      <c r="SDV66" s="8"/>
      <c r="SDW66" s="8"/>
      <c r="SDX66" s="8"/>
      <c r="SDY66" s="8"/>
      <c r="SDZ66" s="8"/>
      <c r="SEA66" s="8"/>
      <c r="SEB66" s="8"/>
      <c r="SEC66" s="8"/>
      <c r="SED66" s="8"/>
      <c r="SEE66" s="8"/>
      <c r="SEF66" s="8"/>
      <c r="SEG66" s="8"/>
      <c r="SEH66" s="8"/>
      <c r="SEI66" s="8"/>
      <c r="SEJ66" s="8"/>
      <c r="SEK66" s="8"/>
      <c r="SEL66" s="8"/>
      <c r="SEM66" s="8"/>
      <c r="SEN66" s="8"/>
      <c r="SEO66" s="8"/>
      <c r="SEP66" s="8"/>
      <c r="SEQ66" s="8"/>
      <c r="SER66" s="8"/>
      <c r="SES66" s="8"/>
      <c r="SET66" s="8"/>
      <c r="SEU66" s="8"/>
      <c r="SEV66" s="8"/>
      <c r="SEW66" s="8"/>
      <c r="SEX66" s="8"/>
      <c r="SEY66" s="8"/>
      <c r="SEZ66" s="8"/>
      <c r="SFA66" s="8"/>
      <c r="SFB66" s="8"/>
      <c r="SFC66" s="8"/>
      <c r="SFD66" s="8"/>
      <c r="SFE66" s="8"/>
      <c r="SFF66" s="8"/>
      <c r="SFG66" s="8"/>
      <c r="SFH66" s="8"/>
      <c r="SFI66" s="8"/>
      <c r="SFJ66" s="8"/>
      <c r="SFK66" s="8"/>
      <c r="SFL66" s="8"/>
      <c r="SFM66" s="8"/>
      <c r="SFN66" s="8"/>
      <c r="SFO66" s="8"/>
      <c r="SFP66" s="8"/>
      <c r="SFQ66" s="8"/>
      <c r="SFR66" s="8"/>
      <c r="SFS66" s="8"/>
      <c r="SFT66" s="8"/>
      <c r="SFU66" s="8"/>
      <c r="SFV66" s="8"/>
      <c r="SFW66" s="8"/>
      <c r="SFX66" s="8"/>
      <c r="SFY66" s="8"/>
      <c r="SFZ66" s="8"/>
      <c r="SGA66" s="8"/>
      <c r="SGB66" s="8"/>
      <c r="SGC66" s="8"/>
      <c r="SGD66" s="8"/>
      <c r="SGE66" s="8"/>
      <c r="SGF66" s="8"/>
      <c r="SGG66" s="8"/>
      <c r="SGH66" s="8"/>
      <c r="SGI66" s="8"/>
      <c r="SGJ66" s="8"/>
      <c r="SGK66" s="8"/>
      <c r="SGL66" s="8"/>
      <c r="SGM66" s="8"/>
      <c r="SGN66" s="8"/>
      <c r="SGO66" s="8"/>
      <c r="SGP66" s="8"/>
      <c r="SGQ66" s="8"/>
      <c r="SGR66" s="8"/>
      <c r="SGS66" s="8"/>
      <c r="SGT66" s="8"/>
      <c r="SGU66" s="8"/>
      <c r="SGV66" s="8"/>
      <c r="SGW66" s="8"/>
      <c r="SGX66" s="8"/>
      <c r="SGY66" s="8"/>
      <c r="SGZ66" s="8"/>
      <c r="SHA66" s="8"/>
      <c r="SHB66" s="8"/>
      <c r="SHC66" s="8"/>
      <c r="SHD66" s="8"/>
      <c r="SHE66" s="8"/>
      <c r="SHF66" s="8"/>
      <c r="SHG66" s="8"/>
      <c r="SHH66" s="8"/>
      <c r="SHI66" s="8"/>
      <c r="SHJ66" s="8"/>
      <c r="SHK66" s="8"/>
      <c r="SHL66" s="8"/>
      <c r="SHM66" s="8"/>
      <c r="SHN66" s="8"/>
      <c r="SHO66" s="8"/>
      <c r="SHP66" s="8"/>
      <c r="SHQ66" s="8"/>
      <c r="SHR66" s="8"/>
      <c r="SHS66" s="8"/>
      <c r="SHT66" s="8"/>
      <c r="SHU66" s="8"/>
      <c r="SHV66" s="8"/>
      <c r="SHW66" s="8"/>
      <c r="SHX66" s="8"/>
      <c r="SHY66" s="8"/>
      <c r="SHZ66" s="8"/>
      <c r="SIA66" s="8"/>
      <c r="SIB66" s="8"/>
      <c r="SIC66" s="8"/>
      <c r="SID66" s="8"/>
      <c r="SIE66" s="8"/>
      <c r="SIF66" s="8"/>
      <c r="SIG66" s="8"/>
      <c r="SIH66" s="8"/>
      <c r="SII66" s="8"/>
      <c r="SIJ66" s="8"/>
      <c r="SIK66" s="8"/>
      <c r="SIL66" s="8"/>
      <c r="SIM66" s="8"/>
      <c r="SIN66" s="8"/>
      <c r="SIO66" s="8"/>
      <c r="SIP66" s="8"/>
      <c r="SIQ66" s="8"/>
      <c r="SIR66" s="8"/>
      <c r="SIS66" s="8"/>
      <c r="SIT66" s="8"/>
      <c r="SIU66" s="8"/>
      <c r="SIV66" s="8"/>
      <c r="SIW66" s="8"/>
      <c r="SIX66" s="8"/>
      <c r="SIY66" s="8"/>
      <c r="SIZ66" s="8"/>
      <c r="SJA66" s="8"/>
      <c r="SJB66" s="8"/>
      <c r="SJC66" s="8"/>
      <c r="SJD66" s="8"/>
      <c r="SJE66" s="8"/>
      <c r="SJF66" s="8"/>
      <c r="SJG66" s="8"/>
      <c r="SJH66" s="8"/>
      <c r="SJI66" s="8"/>
      <c r="SJJ66" s="8"/>
      <c r="SJK66" s="8"/>
      <c r="SJL66" s="8"/>
      <c r="SJM66" s="8"/>
      <c r="SJN66" s="8"/>
      <c r="SJO66" s="8"/>
      <c r="SJP66" s="8"/>
      <c r="SJQ66" s="8"/>
      <c r="SJR66" s="8"/>
      <c r="SJS66" s="8"/>
      <c r="SJT66" s="8"/>
      <c r="SJU66" s="8"/>
      <c r="SJV66" s="8"/>
      <c r="SJW66" s="8"/>
      <c r="SJX66" s="8"/>
      <c r="SJY66" s="8"/>
      <c r="SJZ66" s="8"/>
      <c r="SKA66" s="8"/>
      <c r="SKB66" s="8"/>
      <c r="SKC66" s="8"/>
      <c r="SKD66" s="8"/>
      <c r="SKE66" s="8"/>
      <c r="SKF66" s="8"/>
      <c r="SKG66" s="8"/>
      <c r="SKH66" s="8"/>
      <c r="SKI66" s="8"/>
      <c r="SKJ66" s="8"/>
      <c r="SKK66" s="8"/>
      <c r="SKL66" s="8"/>
      <c r="SKM66" s="8"/>
      <c r="SKN66" s="8"/>
      <c r="SKO66" s="8"/>
      <c r="SKP66" s="8"/>
      <c r="SKQ66" s="8"/>
      <c r="SKR66" s="8"/>
      <c r="SKS66" s="8"/>
      <c r="SKT66" s="8"/>
      <c r="SKU66" s="8"/>
      <c r="SKV66" s="8"/>
      <c r="SKW66" s="8"/>
      <c r="SKX66" s="8"/>
      <c r="SKY66" s="8"/>
      <c r="SKZ66" s="8"/>
      <c r="SLA66" s="8"/>
      <c r="SLB66" s="8"/>
      <c r="SLC66" s="8"/>
      <c r="SLD66" s="8"/>
      <c r="SLE66" s="8"/>
      <c r="SLF66" s="8"/>
      <c r="SLG66" s="8"/>
      <c r="SLH66" s="8"/>
      <c r="SLI66" s="8"/>
      <c r="SLJ66" s="8"/>
      <c r="SLK66" s="8"/>
      <c r="SLL66" s="8"/>
      <c r="SLM66" s="8"/>
      <c r="SLN66" s="8"/>
      <c r="SLO66" s="8"/>
      <c r="SLP66" s="8"/>
      <c r="SLQ66" s="8"/>
      <c r="SLR66" s="8"/>
      <c r="SLS66" s="8"/>
      <c r="SLT66" s="8"/>
      <c r="SLU66" s="8"/>
      <c r="SLV66" s="8"/>
      <c r="SLW66" s="8"/>
      <c r="SLX66" s="8"/>
      <c r="SLY66" s="8"/>
      <c r="SLZ66" s="8"/>
      <c r="SMA66" s="8"/>
      <c r="SMB66" s="8"/>
      <c r="SMC66" s="8"/>
      <c r="SMD66" s="8"/>
      <c r="SME66" s="8"/>
      <c r="SMF66" s="8"/>
      <c r="SMG66" s="8"/>
      <c r="SMH66" s="8"/>
      <c r="SMI66" s="8"/>
      <c r="SMJ66" s="8"/>
      <c r="SMK66" s="8"/>
      <c r="SML66" s="8"/>
      <c r="SMM66" s="8"/>
      <c r="SMN66" s="8"/>
      <c r="SMO66" s="8"/>
      <c r="SMP66" s="8"/>
      <c r="SMQ66" s="8"/>
      <c r="SMR66" s="8"/>
      <c r="SMS66" s="8"/>
      <c r="SMT66" s="8"/>
      <c r="SMU66" s="8"/>
      <c r="SMV66" s="8"/>
      <c r="SMW66" s="8"/>
      <c r="SMX66" s="8"/>
      <c r="SMY66" s="8"/>
      <c r="SMZ66" s="8"/>
      <c r="SNA66" s="8"/>
      <c r="SNB66" s="8"/>
      <c r="SNC66" s="8"/>
      <c r="SND66" s="8"/>
      <c r="SNE66" s="8"/>
      <c r="SNF66" s="8"/>
      <c r="SNG66" s="8"/>
      <c r="SNH66" s="8"/>
      <c r="SNI66" s="8"/>
      <c r="SNJ66" s="8"/>
      <c r="SNK66" s="8"/>
      <c r="SNL66" s="8"/>
      <c r="SNM66" s="8"/>
      <c r="SNN66" s="8"/>
      <c r="SNO66" s="8"/>
      <c r="SNP66" s="8"/>
      <c r="SNQ66" s="8"/>
      <c r="SNR66" s="8"/>
      <c r="SNS66" s="8"/>
      <c r="SNT66" s="8"/>
      <c r="SNU66" s="8"/>
      <c r="SNV66" s="8"/>
      <c r="SNW66" s="8"/>
      <c r="SNX66" s="8"/>
      <c r="SNY66" s="8"/>
      <c r="SNZ66" s="8"/>
      <c r="SOA66" s="8"/>
      <c r="SOB66" s="8"/>
      <c r="SOC66" s="8"/>
      <c r="SOD66" s="8"/>
      <c r="SOE66" s="8"/>
      <c r="SOF66" s="8"/>
      <c r="SOG66" s="8"/>
      <c r="SOH66" s="8"/>
      <c r="SOI66" s="8"/>
      <c r="SOJ66" s="8"/>
      <c r="SOK66" s="8"/>
      <c r="SOL66" s="8"/>
      <c r="SOM66" s="8"/>
      <c r="SON66" s="8"/>
      <c r="SOO66" s="8"/>
      <c r="SOP66" s="8"/>
      <c r="SOQ66" s="8"/>
      <c r="SOR66" s="8"/>
      <c r="SOS66" s="8"/>
      <c r="SOT66" s="8"/>
      <c r="SOU66" s="8"/>
      <c r="SOV66" s="8"/>
      <c r="SOW66" s="8"/>
      <c r="SOX66" s="8"/>
      <c r="SOY66" s="8"/>
      <c r="SOZ66" s="8"/>
      <c r="SPA66" s="8"/>
      <c r="SPB66" s="8"/>
      <c r="SPC66" s="8"/>
      <c r="SPD66" s="8"/>
      <c r="SPE66" s="8"/>
      <c r="SPF66" s="8"/>
      <c r="SPG66" s="8"/>
      <c r="SPH66" s="8"/>
      <c r="SPI66" s="8"/>
      <c r="SPJ66" s="8"/>
      <c r="SPK66" s="8"/>
      <c r="SPL66" s="8"/>
      <c r="SPM66" s="8"/>
      <c r="SPN66" s="8"/>
      <c r="SPO66" s="8"/>
      <c r="SPP66" s="8"/>
      <c r="SPQ66" s="8"/>
      <c r="SPR66" s="8"/>
      <c r="SPS66" s="8"/>
      <c r="SPT66" s="8"/>
      <c r="SPU66" s="8"/>
      <c r="SPV66" s="8"/>
      <c r="SPW66" s="8"/>
      <c r="SPX66" s="8"/>
      <c r="SPY66" s="8"/>
      <c r="SPZ66" s="8"/>
      <c r="SQA66" s="8"/>
      <c r="SQB66" s="8"/>
      <c r="SQC66" s="8"/>
      <c r="SQD66" s="8"/>
      <c r="SQE66" s="8"/>
      <c r="SQF66" s="8"/>
      <c r="SQG66" s="8"/>
      <c r="SQH66" s="8"/>
      <c r="SQI66" s="8"/>
      <c r="SQJ66" s="8"/>
      <c r="SQK66" s="8"/>
      <c r="SQL66" s="8"/>
      <c r="SQM66" s="8"/>
      <c r="SQN66" s="8"/>
      <c r="SQO66" s="8"/>
      <c r="SQP66" s="8"/>
      <c r="SQQ66" s="8"/>
      <c r="SQR66" s="8"/>
      <c r="SQS66" s="8"/>
      <c r="SQT66" s="8"/>
      <c r="SQU66" s="8"/>
      <c r="SQV66" s="8"/>
      <c r="SQW66" s="8"/>
      <c r="SQX66" s="8"/>
      <c r="SQY66" s="8"/>
      <c r="SQZ66" s="8"/>
      <c r="SRA66" s="8"/>
      <c r="SRB66" s="8"/>
      <c r="SRC66" s="8"/>
      <c r="SRD66" s="8"/>
      <c r="SRE66" s="8"/>
      <c r="SRF66" s="8"/>
      <c r="SRG66" s="8"/>
      <c r="SRH66" s="8"/>
      <c r="SRI66" s="8"/>
      <c r="SRJ66" s="8"/>
      <c r="SRK66" s="8"/>
      <c r="SRL66" s="8"/>
      <c r="SRM66" s="8"/>
      <c r="SRN66" s="8"/>
      <c r="SRO66" s="8"/>
      <c r="SRP66" s="8"/>
      <c r="SRQ66" s="8"/>
      <c r="SRR66" s="8"/>
      <c r="SRS66" s="8"/>
      <c r="SRT66" s="8"/>
      <c r="SRU66" s="8"/>
      <c r="SRV66" s="8"/>
      <c r="SRW66" s="8"/>
      <c r="SRX66" s="8"/>
      <c r="SRY66" s="8"/>
      <c r="SRZ66" s="8"/>
      <c r="SSA66" s="8"/>
      <c r="SSB66" s="8"/>
      <c r="SSC66" s="8"/>
      <c r="SSD66" s="8"/>
      <c r="SSE66" s="8"/>
      <c r="SSF66" s="8"/>
      <c r="SSG66" s="8"/>
      <c r="SSH66" s="8"/>
      <c r="SSI66" s="8"/>
      <c r="SSJ66" s="8"/>
      <c r="SSK66" s="8"/>
      <c r="SSL66" s="8"/>
      <c r="SSM66" s="8"/>
      <c r="SSN66" s="8"/>
      <c r="SSO66" s="8"/>
      <c r="SSP66" s="8"/>
      <c r="SSQ66" s="8"/>
      <c r="SSR66" s="8"/>
      <c r="SSS66" s="8"/>
      <c r="SST66" s="8"/>
      <c r="SSU66" s="8"/>
      <c r="SSV66" s="8"/>
      <c r="SSW66" s="8"/>
      <c r="SSX66" s="8"/>
      <c r="SSY66" s="8"/>
      <c r="SSZ66" s="8"/>
      <c r="STA66" s="8"/>
      <c r="STB66" s="8"/>
      <c r="STC66" s="8"/>
      <c r="STD66" s="8"/>
      <c r="STE66" s="8"/>
      <c r="STF66" s="8"/>
      <c r="STG66" s="8"/>
      <c r="STH66" s="8"/>
      <c r="STI66" s="8"/>
      <c r="STJ66" s="8"/>
      <c r="STK66" s="8"/>
      <c r="STL66" s="8"/>
      <c r="STM66" s="8"/>
      <c r="STN66" s="8"/>
      <c r="STO66" s="8"/>
      <c r="STP66" s="8"/>
      <c r="STQ66" s="8"/>
      <c r="STR66" s="8"/>
      <c r="STS66" s="8"/>
      <c r="STT66" s="8"/>
      <c r="STU66" s="8"/>
      <c r="STV66" s="8"/>
      <c r="STW66" s="8"/>
      <c r="STX66" s="8"/>
      <c r="STY66" s="8"/>
      <c r="STZ66" s="8"/>
      <c r="SUA66" s="8"/>
      <c r="SUB66" s="8"/>
      <c r="SUC66" s="8"/>
      <c r="SUD66" s="8"/>
      <c r="SUE66" s="8"/>
      <c r="SUF66" s="8"/>
      <c r="SUG66" s="8"/>
      <c r="SUH66" s="8"/>
      <c r="SUI66" s="8"/>
      <c r="SUJ66" s="8"/>
      <c r="SUK66" s="8"/>
      <c r="SUL66" s="8"/>
      <c r="SUM66" s="8"/>
      <c r="SUN66" s="8"/>
      <c r="SUO66" s="8"/>
      <c r="SUP66" s="8"/>
      <c r="SUQ66" s="8"/>
      <c r="SUR66" s="8"/>
      <c r="SUS66" s="8"/>
      <c r="SUT66" s="8"/>
      <c r="SUU66" s="8"/>
      <c r="SUV66" s="8"/>
      <c r="SUW66" s="8"/>
      <c r="SUX66" s="8"/>
      <c r="SUY66" s="8"/>
      <c r="SUZ66" s="8"/>
      <c r="SVA66" s="8"/>
      <c r="SVB66" s="8"/>
      <c r="SVC66" s="8"/>
      <c r="SVD66" s="8"/>
      <c r="SVE66" s="8"/>
      <c r="SVF66" s="8"/>
      <c r="SVG66" s="8"/>
      <c r="SVH66" s="8"/>
      <c r="SVI66" s="8"/>
      <c r="SVJ66" s="8"/>
      <c r="SVK66" s="8"/>
      <c r="SVL66" s="8"/>
      <c r="SVM66" s="8"/>
      <c r="SVN66" s="8"/>
      <c r="SVO66" s="8"/>
      <c r="SVP66" s="8"/>
      <c r="SVQ66" s="8"/>
      <c r="SVR66" s="8"/>
      <c r="SVS66" s="8"/>
      <c r="SVT66" s="8"/>
      <c r="SVU66" s="8"/>
      <c r="SVV66" s="8"/>
      <c r="SVW66" s="8"/>
      <c r="SVX66" s="8"/>
      <c r="SVY66" s="8"/>
      <c r="SVZ66" s="8"/>
      <c r="SWA66" s="8"/>
      <c r="SWB66" s="8"/>
      <c r="SWC66" s="8"/>
      <c r="SWD66" s="8"/>
      <c r="SWE66" s="8"/>
      <c r="SWF66" s="8"/>
      <c r="SWG66" s="8"/>
      <c r="SWH66" s="8"/>
      <c r="SWI66" s="8"/>
      <c r="SWJ66" s="8"/>
      <c r="SWK66" s="8"/>
      <c r="SWL66" s="8"/>
      <c r="SWM66" s="8"/>
      <c r="SWN66" s="8"/>
      <c r="SWO66" s="8"/>
      <c r="SWP66" s="8"/>
      <c r="SWQ66" s="8"/>
      <c r="SWR66" s="8"/>
      <c r="SWS66" s="8"/>
      <c r="SWT66" s="8"/>
      <c r="SWU66" s="8"/>
      <c r="SWV66" s="8"/>
      <c r="SWW66" s="8"/>
      <c r="SWX66" s="8"/>
      <c r="SWY66" s="8"/>
      <c r="SWZ66" s="8"/>
      <c r="SXA66" s="8"/>
      <c r="SXB66" s="8"/>
      <c r="SXC66" s="8"/>
      <c r="SXD66" s="8"/>
      <c r="SXE66" s="8"/>
      <c r="SXF66" s="8"/>
      <c r="SXG66" s="8"/>
      <c r="SXH66" s="8"/>
      <c r="SXI66" s="8"/>
      <c r="SXJ66" s="8"/>
      <c r="SXK66" s="8"/>
      <c r="SXL66" s="8"/>
      <c r="SXM66" s="8"/>
      <c r="SXN66" s="8"/>
      <c r="SXO66" s="8"/>
      <c r="SXP66" s="8"/>
      <c r="SXQ66" s="8"/>
      <c r="SXR66" s="8"/>
      <c r="SXS66" s="8"/>
      <c r="SXT66" s="8"/>
      <c r="SXU66" s="8"/>
      <c r="SXV66" s="8"/>
      <c r="SXW66" s="8"/>
      <c r="SXX66" s="8"/>
      <c r="SXY66" s="8"/>
      <c r="SXZ66" s="8"/>
      <c r="SYA66" s="8"/>
      <c r="SYB66" s="8"/>
      <c r="SYC66" s="8"/>
      <c r="SYD66" s="8"/>
      <c r="SYE66" s="8"/>
      <c r="SYF66" s="8"/>
      <c r="SYG66" s="8"/>
      <c r="SYH66" s="8"/>
      <c r="SYI66" s="8"/>
      <c r="SYJ66" s="8"/>
      <c r="SYK66" s="8"/>
      <c r="SYL66" s="8"/>
      <c r="SYM66" s="8"/>
      <c r="SYN66" s="8"/>
      <c r="SYO66" s="8"/>
      <c r="SYP66" s="8"/>
      <c r="SYQ66" s="8"/>
      <c r="SYR66" s="8"/>
      <c r="SYS66" s="8"/>
      <c r="SYT66" s="8"/>
      <c r="SYU66" s="8"/>
      <c r="SYV66" s="8"/>
      <c r="SYW66" s="8"/>
      <c r="SYX66" s="8"/>
      <c r="SYY66" s="8"/>
      <c r="SYZ66" s="8"/>
      <c r="SZA66" s="8"/>
      <c r="SZB66" s="8"/>
      <c r="SZC66" s="8"/>
      <c r="SZD66" s="8"/>
      <c r="SZE66" s="8"/>
      <c r="SZF66" s="8"/>
      <c r="SZG66" s="8"/>
      <c r="SZH66" s="8"/>
      <c r="SZI66" s="8"/>
      <c r="SZJ66" s="8"/>
      <c r="SZK66" s="8"/>
      <c r="SZL66" s="8"/>
      <c r="SZM66" s="8"/>
      <c r="SZN66" s="8"/>
      <c r="SZO66" s="8"/>
      <c r="SZP66" s="8"/>
      <c r="SZQ66" s="8"/>
      <c r="SZR66" s="8"/>
      <c r="SZS66" s="8"/>
      <c r="SZT66" s="8"/>
      <c r="SZU66" s="8"/>
      <c r="SZV66" s="8"/>
      <c r="SZW66" s="8"/>
      <c r="SZX66" s="8"/>
      <c r="SZY66" s="8"/>
      <c r="SZZ66" s="8"/>
      <c r="TAA66" s="8"/>
      <c r="TAB66" s="8"/>
      <c r="TAC66" s="8"/>
      <c r="TAD66" s="8"/>
      <c r="TAE66" s="8"/>
      <c r="TAF66" s="8"/>
      <c r="TAG66" s="8"/>
      <c r="TAH66" s="8"/>
      <c r="TAI66" s="8"/>
      <c r="TAJ66" s="8"/>
      <c r="TAK66" s="8"/>
      <c r="TAL66" s="8"/>
      <c r="TAM66" s="8"/>
      <c r="TAN66" s="8"/>
      <c r="TAO66" s="8"/>
      <c r="TAP66" s="8"/>
      <c r="TAQ66" s="8"/>
      <c r="TAR66" s="8"/>
      <c r="TAS66" s="8"/>
      <c r="TAT66" s="8"/>
      <c r="TAU66" s="8"/>
      <c r="TAV66" s="8"/>
      <c r="TAW66" s="8"/>
      <c r="TAX66" s="8"/>
      <c r="TAY66" s="8"/>
      <c r="TAZ66" s="8"/>
      <c r="TBA66" s="8"/>
      <c r="TBB66" s="8"/>
      <c r="TBC66" s="8"/>
      <c r="TBD66" s="8"/>
      <c r="TBE66" s="8"/>
      <c r="TBF66" s="8"/>
      <c r="TBG66" s="8"/>
      <c r="TBH66" s="8"/>
      <c r="TBI66" s="8"/>
      <c r="TBJ66" s="8"/>
      <c r="TBK66" s="8"/>
      <c r="TBL66" s="8"/>
      <c r="TBM66" s="8"/>
      <c r="TBN66" s="8"/>
      <c r="TBO66" s="8"/>
      <c r="TBP66" s="8"/>
      <c r="TBQ66" s="8"/>
      <c r="TBR66" s="8"/>
      <c r="TBS66" s="8"/>
      <c r="TBT66" s="8"/>
      <c r="TBU66" s="8"/>
      <c r="TBV66" s="8"/>
      <c r="TBW66" s="8"/>
      <c r="TBX66" s="8"/>
      <c r="TBY66" s="8"/>
      <c r="TBZ66" s="8"/>
      <c r="TCA66" s="8"/>
      <c r="TCB66" s="8"/>
      <c r="TCC66" s="8"/>
      <c r="TCD66" s="8"/>
      <c r="TCE66" s="8"/>
      <c r="TCF66" s="8"/>
      <c r="TCG66" s="8"/>
      <c r="TCH66" s="8"/>
      <c r="TCI66" s="8"/>
      <c r="TCJ66" s="8"/>
      <c r="TCK66" s="8"/>
      <c r="TCL66" s="8"/>
      <c r="TCM66" s="8"/>
      <c r="TCN66" s="8"/>
      <c r="TCO66" s="8"/>
      <c r="TCP66" s="8"/>
      <c r="TCQ66" s="8"/>
      <c r="TCR66" s="8"/>
      <c r="TCS66" s="8"/>
      <c r="TCT66" s="8"/>
      <c r="TCU66" s="8"/>
      <c r="TCV66" s="8"/>
      <c r="TCW66" s="8"/>
      <c r="TCX66" s="8"/>
      <c r="TCY66" s="8"/>
      <c r="TCZ66" s="8"/>
      <c r="TDA66" s="8"/>
      <c r="TDB66" s="8"/>
      <c r="TDC66" s="8"/>
      <c r="TDD66" s="8"/>
      <c r="TDE66" s="8"/>
      <c r="TDF66" s="8"/>
      <c r="TDG66" s="8"/>
      <c r="TDH66" s="8"/>
      <c r="TDI66" s="8"/>
      <c r="TDJ66" s="8"/>
      <c r="TDK66" s="8"/>
      <c r="TDL66" s="8"/>
      <c r="TDM66" s="8"/>
      <c r="TDN66" s="8"/>
      <c r="TDO66" s="8"/>
      <c r="TDP66" s="8"/>
      <c r="TDQ66" s="8"/>
      <c r="TDR66" s="8"/>
      <c r="TDS66" s="8"/>
      <c r="TDT66" s="8"/>
      <c r="TDU66" s="8"/>
      <c r="TDV66" s="8"/>
      <c r="TDW66" s="8"/>
      <c r="TDX66" s="8"/>
      <c r="TDY66" s="8"/>
      <c r="TDZ66" s="8"/>
      <c r="TEA66" s="8"/>
      <c r="TEB66" s="8"/>
      <c r="TEC66" s="8"/>
      <c r="TED66" s="8"/>
      <c r="TEE66" s="8"/>
      <c r="TEF66" s="8"/>
      <c r="TEG66" s="8"/>
      <c r="TEH66" s="8"/>
      <c r="TEI66" s="8"/>
      <c r="TEJ66" s="8"/>
      <c r="TEK66" s="8"/>
      <c r="TEL66" s="8"/>
      <c r="TEM66" s="8"/>
      <c r="TEN66" s="8"/>
      <c r="TEO66" s="8"/>
      <c r="TEP66" s="8"/>
      <c r="TEQ66" s="8"/>
      <c r="TER66" s="8"/>
      <c r="TES66" s="8"/>
      <c r="TET66" s="8"/>
      <c r="TEU66" s="8"/>
      <c r="TEV66" s="8"/>
      <c r="TEW66" s="8"/>
      <c r="TEX66" s="8"/>
      <c r="TEY66" s="8"/>
      <c r="TEZ66" s="8"/>
      <c r="TFA66" s="8"/>
      <c r="TFB66" s="8"/>
      <c r="TFC66" s="8"/>
      <c r="TFD66" s="8"/>
      <c r="TFE66" s="8"/>
      <c r="TFF66" s="8"/>
      <c r="TFG66" s="8"/>
      <c r="TFH66" s="8"/>
      <c r="TFI66" s="8"/>
      <c r="TFJ66" s="8"/>
      <c r="TFK66" s="8"/>
      <c r="TFL66" s="8"/>
      <c r="TFM66" s="8"/>
      <c r="TFN66" s="8"/>
      <c r="TFO66" s="8"/>
      <c r="TFP66" s="8"/>
      <c r="TFQ66" s="8"/>
      <c r="TFR66" s="8"/>
      <c r="TFS66" s="8"/>
      <c r="TFT66" s="8"/>
      <c r="TFU66" s="8"/>
      <c r="TFV66" s="8"/>
      <c r="TFW66" s="8"/>
      <c r="TFX66" s="8"/>
      <c r="TFY66" s="8"/>
      <c r="TFZ66" s="8"/>
      <c r="TGA66" s="8"/>
      <c r="TGB66" s="8"/>
      <c r="TGC66" s="8"/>
      <c r="TGD66" s="8"/>
      <c r="TGE66" s="8"/>
      <c r="TGF66" s="8"/>
      <c r="TGG66" s="8"/>
      <c r="TGH66" s="8"/>
      <c r="TGI66" s="8"/>
      <c r="TGJ66" s="8"/>
      <c r="TGK66" s="8"/>
      <c r="TGL66" s="8"/>
      <c r="TGM66" s="8"/>
      <c r="TGN66" s="8"/>
      <c r="TGO66" s="8"/>
      <c r="TGP66" s="8"/>
      <c r="TGQ66" s="8"/>
      <c r="TGR66" s="8"/>
      <c r="TGS66" s="8"/>
      <c r="TGT66" s="8"/>
      <c r="TGU66" s="8"/>
      <c r="TGV66" s="8"/>
      <c r="TGW66" s="8"/>
      <c r="TGX66" s="8"/>
      <c r="TGY66" s="8"/>
      <c r="TGZ66" s="8"/>
      <c r="THA66" s="8"/>
      <c r="THB66" s="8"/>
      <c r="THC66" s="8"/>
      <c r="THD66" s="8"/>
      <c r="THE66" s="8"/>
      <c r="THF66" s="8"/>
      <c r="THG66" s="8"/>
      <c r="THH66" s="8"/>
      <c r="THI66" s="8"/>
      <c r="THJ66" s="8"/>
      <c r="THK66" s="8"/>
      <c r="THL66" s="8"/>
      <c r="THM66" s="8"/>
      <c r="THN66" s="8"/>
      <c r="THO66" s="8"/>
      <c r="THP66" s="8"/>
      <c r="THQ66" s="8"/>
      <c r="THR66" s="8"/>
      <c r="THS66" s="8"/>
      <c r="THT66" s="8"/>
      <c r="THU66" s="8"/>
      <c r="THV66" s="8"/>
      <c r="THW66" s="8"/>
      <c r="THX66" s="8"/>
      <c r="THY66" s="8"/>
      <c r="THZ66" s="8"/>
      <c r="TIA66" s="8"/>
      <c r="TIB66" s="8"/>
      <c r="TIC66" s="8"/>
      <c r="TID66" s="8"/>
      <c r="TIE66" s="8"/>
      <c r="TIF66" s="8"/>
      <c r="TIG66" s="8"/>
      <c r="TIH66" s="8"/>
      <c r="TII66" s="8"/>
      <c r="TIJ66" s="8"/>
      <c r="TIK66" s="8"/>
      <c r="TIL66" s="8"/>
      <c r="TIM66" s="8"/>
      <c r="TIN66" s="8"/>
      <c r="TIO66" s="8"/>
      <c r="TIP66" s="8"/>
      <c r="TIQ66" s="8"/>
      <c r="TIR66" s="8"/>
      <c r="TIS66" s="8"/>
      <c r="TIT66" s="8"/>
      <c r="TIU66" s="8"/>
      <c r="TIV66" s="8"/>
      <c r="TIW66" s="8"/>
      <c r="TIX66" s="8"/>
      <c r="TIY66" s="8"/>
      <c r="TIZ66" s="8"/>
      <c r="TJA66" s="8"/>
      <c r="TJB66" s="8"/>
      <c r="TJC66" s="8"/>
      <c r="TJD66" s="8"/>
      <c r="TJE66" s="8"/>
      <c r="TJF66" s="8"/>
      <c r="TJG66" s="8"/>
      <c r="TJH66" s="8"/>
      <c r="TJI66" s="8"/>
      <c r="TJJ66" s="8"/>
      <c r="TJK66" s="8"/>
      <c r="TJL66" s="8"/>
      <c r="TJM66" s="8"/>
      <c r="TJN66" s="8"/>
      <c r="TJO66" s="8"/>
      <c r="TJP66" s="8"/>
      <c r="TJQ66" s="8"/>
      <c r="TJR66" s="8"/>
      <c r="TJS66" s="8"/>
      <c r="TJT66" s="8"/>
      <c r="TJU66" s="8"/>
      <c r="TJV66" s="8"/>
      <c r="TJW66" s="8"/>
      <c r="TJX66" s="8"/>
      <c r="TJY66" s="8"/>
      <c r="TJZ66" s="8"/>
      <c r="TKA66" s="8"/>
      <c r="TKB66" s="8"/>
      <c r="TKC66" s="8"/>
      <c r="TKD66" s="8"/>
      <c r="TKE66" s="8"/>
      <c r="TKF66" s="8"/>
      <c r="TKG66" s="8"/>
      <c r="TKH66" s="8"/>
      <c r="TKI66" s="8"/>
      <c r="TKJ66" s="8"/>
      <c r="TKK66" s="8"/>
      <c r="TKL66" s="8"/>
      <c r="TKM66" s="8"/>
      <c r="TKN66" s="8"/>
      <c r="TKO66" s="8"/>
      <c r="TKP66" s="8"/>
      <c r="TKQ66" s="8"/>
      <c r="TKR66" s="8"/>
      <c r="TKS66" s="8"/>
      <c r="TKT66" s="8"/>
      <c r="TKU66" s="8"/>
      <c r="TKV66" s="8"/>
      <c r="TKW66" s="8"/>
      <c r="TKX66" s="8"/>
      <c r="TKY66" s="8"/>
      <c r="TKZ66" s="8"/>
      <c r="TLA66" s="8"/>
      <c r="TLB66" s="8"/>
      <c r="TLC66" s="8"/>
      <c r="TLD66" s="8"/>
      <c r="TLE66" s="8"/>
      <c r="TLF66" s="8"/>
      <c r="TLG66" s="8"/>
      <c r="TLH66" s="8"/>
      <c r="TLI66" s="8"/>
      <c r="TLJ66" s="8"/>
      <c r="TLK66" s="8"/>
      <c r="TLL66" s="8"/>
      <c r="TLM66" s="8"/>
      <c r="TLN66" s="8"/>
      <c r="TLO66" s="8"/>
      <c r="TLP66" s="8"/>
      <c r="TLQ66" s="8"/>
      <c r="TLR66" s="8"/>
      <c r="TLS66" s="8"/>
      <c r="TLT66" s="8"/>
      <c r="TLU66" s="8"/>
      <c r="TLV66" s="8"/>
      <c r="TLW66" s="8"/>
      <c r="TLX66" s="8"/>
      <c r="TLY66" s="8"/>
      <c r="TLZ66" s="8"/>
      <c r="TMA66" s="8"/>
      <c r="TMB66" s="8"/>
      <c r="TMC66" s="8"/>
      <c r="TMD66" s="8"/>
      <c r="TME66" s="8"/>
      <c r="TMF66" s="8"/>
      <c r="TMG66" s="8"/>
      <c r="TMH66" s="8"/>
      <c r="TMI66" s="8"/>
      <c r="TMJ66" s="8"/>
      <c r="TMK66" s="8"/>
      <c r="TML66" s="8"/>
      <c r="TMM66" s="8"/>
      <c r="TMN66" s="8"/>
      <c r="TMO66" s="8"/>
      <c r="TMP66" s="8"/>
      <c r="TMQ66" s="8"/>
      <c r="TMR66" s="8"/>
      <c r="TMS66" s="8"/>
      <c r="TMT66" s="8"/>
      <c r="TMU66" s="8"/>
      <c r="TMV66" s="8"/>
      <c r="TMW66" s="8"/>
      <c r="TMX66" s="8"/>
      <c r="TMY66" s="8"/>
      <c r="TMZ66" s="8"/>
      <c r="TNA66" s="8"/>
      <c r="TNB66" s="8"/>
      <c r="TNC66" s="8"/>
      <c r="TND66" s="8"/>
      <c r="TNE66" s="8"/>
      <c r="TNF66" s="8"/>
      <c r="TNG66" s="8"/>
      <c r="TNH66" s="8"/>
      <c r="TNI66" s="8"/>
      <c r="TNJ66" s="8"/>
      <c r="TNK66" s="8"/>
      <c r="TNL66" s="8"/>
      <c r="TNM66" s="8"/>
      <c r="TNN66" s="8"/>
      <c r="TNO66" s="8"/>
      <c r="TNP66" s="8"/>
      <c r="TNQ66" s="8"/>
      <c r="TNR66" s="8"/>
      <c r="TNS66" s="8"/>
      <c r="TNT66" s="8"/>
      <c r="TNU66" s="8"/>
      <c r="TNV66" s="8"/>
      <c r="TNW66" s="8"/>
      <c r="TNX66" s="8"/>
      <c r="TNY66" s="8"/>
      <c r="TNZ66" s="8"/>
      <c r="TOA66" s="8"/>
      <c r="TOB66" s="8"/>
      <c r="TOC66" s="8"/>
      <c r="TOD66" s="8"/>
      <c r="TOE66" s="8"/>
      <c r="TOF66" s="8"/>
      <c r="TOG66" s="8"/>
      <c r="TOH66" s="8"/>
      <c r="TOI66" s="8"/>
      <c r="TOJ66" s="8"/>
      <c r="TOK66" s="8"/>
      <c r="TOL66" s="8"/>
      <c r="TOM66" s="8"/>
      <c r="TON66" s="8"/>
      <c r="TOO66" s="8"/>
      <c r="TOP66" s="8"/>
      <c r="TOQ66" s="8"/>
      <c r="TOR66" s="8"/>
      <c r="TOS66" s="8"/>
      <c r="TOT66" s="8"/>
      <c r="TOU66" s="8"/>
      <c r="TOV66" s="8"/>
      <c r="TOW66" s="8"/>
      <c r="TOX66" s="8"/>
      <c r="TOY66" s="8"/>
      <c r="TOZ66" s="8"/>
      <c r="TPA66" s="8"/>
      <c r="TPB66" s="8"/>
      <c r="TPC66" s="8"/>
      <c r="TPD66" s="8"/>
      <c r="TPE66" s="8"/>
      <c r="TPF66" s="8"/>
      <c r="TPG66" s="8"/>
      <c r="TPH66" s="8"/>
      <c r="TPI66" s="8"/>
      <c r="TPJ66" s="8"/>
      <c r="TPK66" s="8"/>
      <c r="TPL66" s="8"/>
      <c r="TPM66" s="8"/>
      <c r="TPN66" s="8"/>
      <c r="TPO66" s="8"/>
      <c r="TPP66" s="8"/>
      <c r="TPQ66" s="8"/>
      <c r="TPR66" s="8"/>
      <c r="TPS66" s="8"/>
      <c r="TPT66" s="8"/>
      <c r="TPU66" s="8"/>
      <c r="TPV66" s="8"/>
      <c r="TPW66" s="8"/>
      <c r="TPX66" s="8"/>
      <c r="TPY66" s="8"/>
      <c r="TPZ66" s="8"/>
      <c r="TQA66" s="8"/>
      <c r="TQB66" s="8"/>
      <c r="TQC66" s="8"/>
      <c r="TQD66" s="8"/>
      <c r="TQE66" s="8"/>
      <c r="TQF66" s="8"/>
      <c r="TQG66" s="8"/>
      <c r="TQH66" s="8"/>
      <c r="TQI66" s="8"/>
      <c r="TQJ66" s="8"/>
      <c r="TQK66" s="8"/>
      <c r="TQL66" s="8"/>
      <c r="TQM66" s="8"/>
      <c r="TQN66" s="8"/>
      <c r="TQO66" s="8"/>
      <c r="TQP66" s="8"/>
      <c r="TQQ66" s="8"/>
      <c r="TQR66" s="8"/>
      <c r="TQS66" s="8"/>
      <c r="TQT66" s="8"/>
      <c r="TQU66" s="8"/>
      <c r="TQV66" s="8"/>
      <c r="TQW66" s="8"/>
      <c r="TQX66" s="8"/>
      <c r="TQY66" s="8"/>
      <c r="TQZ66" s="8"/>
      <c r="TRA66" s="8"/>
      <c r="TRB66" s="8"/>
      <c r="TRC66" s="8"/>
      <c r="TRD66" s="8"/>
      <c r="TRE66" s="8"/>
      <c r="TRF66" s="8"/>
      <c r="TRG66" s="8"/>
      <c r="TRH66" s="8"/>
      <c r="TRI66" s="8"/>
      <c r="TRJ66" s="8"/>
      <c r="TRK66" s="8"/>
      <c r="TRL66" s="8"/>
      <c r="TRM66" s="8"/>
      <c r="TRN66" s="8"/>
      <c r="TRO66" s="8"/>
      <c r="TRP66" s="8"/>
      <c r="TRQ66" s="8"/>
      <c r="TRR66" s="8"/>
      <c r="TRS66" s="8"/>
      <c r="TRT66" s="8"/>
      <c r="TRU66" s="8"/>
      <c r="TRV66" s="8"/>
      <c r="TRW66" s="8"/>
      <c r="TRX66" s="8"/>
      <c r="TRY66" s="8"/>
      <c r="TRZ66" s="8"/>
      <c r="TSA66" s="8"/>
      <c r="TSB66" s="8"/>
      <c r="TSC66" s="8"/>
      <c r="TSD66" s="8"/>
      <c r="TSE66" s="8"/>
      <c r="TSF66" s="8"/>
      <c r="TSG66" s="8"/>
      <c r="TSH66" s="8"/>
      <c r="TSI66" s="8"/>
      <c r="TSJ66" s="8"/>
      <c r="TSK66" s="8"/>
      <c r="TSL66" s="8"/>
      <c r="TSM66" s="8"/>
      <c r="TSN66" s="8"/>
      <c r="TSO66" s="8"/>
      <c r="TSP66" s="8"/>
      <c r="TSQ66" s="8"/>
      <c r="TSR66" s="8"/>
      <c r="TSS66" s="8"/>
      <c r="TST66" s="8"/>
      <c r="TSU66" s="8"/>
      <c r="TSV66" s="8"/>
      <c r="TSW66" s="8"/>
      <c r="TSX66" s="8"/>
      <c r="TSY66" s="8"/>
      <c r="TSZ66" s="8"/>
      <c r="TTA66" s="8"/>
      <c r="TTB66" s="8"/>
      <c r="TTC66" s="8"/>
      <c r="TTD66" s="8"/>
      <c r="TTE66" s="8"/>
      <c r="TTF66" s="8"/>
      <c r="TTG66" s="8"/>
      <c r="TTH66" s="8"/>
      <c r="TTI66" s="8"/>
      <c r="TTJ66" s="8"/>
      <c r="TTK66" s="8"/>
      <c r="TTL66" s="8"/>
      <c r="TTM66" s="8"/>
      <c r="TTN66" s="8"/>
      <c r="TTO66" s="8"/>
      <c r="TTP66" s="8"/>
      <c r="TTQ66" s="8"/>
      <c r="TTR66" s="8"/>
      <c r="TTS66" s="8"/>
      <c r="TTT66" s="8"/>
      <c r="TTU66" s="8"/>
      <c r="TTV66" s="8"/>
      <c r="TTW66" s="8"/>
      <c r="TTX66" s="8"/>
      <c r="TTY66" s="8"/>
      <c r="TTZ66" s="8"/>
      <c r="TUA66" s="8"/>
      <c r="TUB66" s="8"/>
      <c r="TUC66" s="8"/>
      <c r="TUD66" s="8"/>
      <c r="TUE66" s="8"/>
      <c r="TUF66" s="8"/>
      <c r="TUG66" s="8"/>
      <c r="TUH66" s="8"/>
      <c r="TUI66" s="8"/>
      <c r="TUJ66" s="8"/>
      <c r="TUK66" s="8"/>
      <c r="TUL66" s="8"/>
      <c r="TUM66" s="8"/>
      <c r="TUN66" s="8"/>
      <c r="TUO66" s="8"/>
      <c r="TUP66" s="8"/>
      <c r="TUQ66" s="8"/>
      <c r="TUR66" s="8"/>
      <c r="TUS66" s="8"/>
      <c r="TUT66" s="8"/>
      <c r="TUU66" s="8"/>
      <c r="TUV66" s="8"/>
      <c r="TUW66" s="8"/>
      <c r="TUX66" s="8"/>
      <c r="TUY66" s="8"/>
      <c r="TUZ66" s="8"/>
      <c r="TVA66" s="8"/>
      <c r="TVB66" s="8"/>
      <c r="TVC66" s="8"/>
      <c r="TVD66" s="8"/>
      <c r="TVE66" s="8"/>
      <c r="TVF66" s="8"/>
      <c r="TVG66" s="8"/>
      <c r="TVH66" s="8"/>
      <c r="TVI66" s="8"/>
      <c r="TVJ66" s="8"/>
      <c r="TVK66" s="8"/>
      <c r="TVL66" s="8"/>
      <c r="TVM66" s="8"/>
      <c r="TVN66" s="8"/>
      <c r="TVO66" s="8"/>
      <c r="TVP66" s="8"/>
      <c r="TVQ66" s="8"/>
      <c r="TVR66" s="8"/>
      <c r="TVS66" s="8"/>
      <c r="TVT66" s="8"/>
      <c r="TVU66" s="8"/>
      <c r="TVV66" s="8"/>
      <c r="TVW66" s="8"/>
      <c r="TVX66" s="8"/>
      <c r="TVY66" s="8"/>
      <c r="TVZ66" s="8"/>
      <c r="TWA66" s="8"/>
      <c r="TWB66" s="8"/>
      <c r="TWC66" s="8"/>
      <c r="TWD66" s="8"/>
      <c r="TWE66" s="8"/>
      <c r="TWF66" s="8"/>
      <c r="TWG66" s="8"/>
      <c r="TWH66" s="8"/>
      <c r="TWI66" s="8"/>
      <c r="TWJ66" s="8"/>
      <c r="TWK66" s="8"/>
      <c r="TWL66" s="8"/>
      <c r="TWM66" s="8"/>
      <c r="TWN66" s="8"/>
      <c r="TWO66" s="8"/>
      <c r="TWP66" s="8"/>
      <c r="TWQ66" s="8"/>
      <c r="TWR66" s="8"/>
      <c r="TWS66" s="8"/>
      <c r="TWT66" s="8"/>
      <c r="TWU66" s="8"/>
      <c r="TWV66" s="8"/>
      <c r="TWW66" s="8"/>
      <c r="TWX66" s="8"/>
      <c r="TWY66" s="8"/>
      <c r="TWZ66" s="8"/>
      <c r="TXA66" s="8"/>
      <c r="TXB66" s="8"/>
      <c r="TXC66" s="8"/>
      <c r="TXD66" s="8"/>
      <c r="TXE66" s="8"/>
      <c r="TXF66" s="8"/>
      <c r="TXG66" s="8"/>
      <c r="TXH66" s="8"/>
      <c r="TXI66" s="8"/>
      <c r="TXJ66" s="8"/>
      <c r="TXK66" s="8"/>
      <c r="TXL66" s="8"/>
      <c r="TXM66" s="8"/>
      <c r="TXN66" s="8"/>
      <c r="TXO66" s="8"/>
      <c r="TXP66" s="8"/>
      <c r="TXQ66" s="8"/>
      <c r="TXR66" s="8"/>
      <c r="TXS66" s="8"/>
      <c r="TXT66" s="8"/>
      <c r="TXU66" s="8"/>
      <c r="TXV66" s="8"/>
      <c r="TXW66" s="8"/>
      <c r="TXX66" s="8"/>
      <c r="TXY66" s="8"/>
      <c r="TXZ66" s="8"/>
      <c r="TYA66" s="8"/>
      <c r="TYB66" s="8"/>
      <c r="TYC66" s="8"/>
      <c r="TYD66" s="8"/>
      <c r="TYE66" s="8"/>
      <c r="TYF66" s="8"/>
      <c r="TYG66" s="8"/>
      <c r="TYH66" s="8"/>
      <c r="TYI66" s="8"/>
      <c r="TYJ66" s="8"/>
      <c r="TYK66" s="8"/>
      <c r="TYL66" s="8"/>
      <c r="TYM66" s="8"/>
      <c r="TYN66" s="8"/>
      <c r="TYO66" s="8"/>
      <c r="TYP66" s="8"/>
      <c r="TYQ66" s="8"/>
      <c r="TYR66" s="8"/>
      <c r="TYS66" s="8"/>
      <c r="TYT66" s="8"/>
      <c r="TYU66" s="8"/>
      <c r="TYV66" s="8"/>
      <c r="TYW66" s="8"/>
      <c r="TYX66" s="8"/>
      <c r="TYY66" s="8"/>
      <c r="TYZ66" s="8"/>
      <c r="TZA66" s="8"/>
      <c r="TZB66" s="8"/>
      <c r="TZC66" s="8"/>
      <c r="TZD66" s="8"/>
      <c r="TZE66" s="8"/>
      <c r="TZF66" s="8"/>
      <c r="TZG66" s="8"/>
      <c r="TZH66" s="8"/>
      <c r="TZI66" s="8"/>
      <c r="TZJ66" s="8"/>
      <c r="TZK66" s="8"/>
      <c r="TZL66" s="8"/>
      <c r="TZM66" s="8"/>
      <c r="TZN66" s="8"/>
      <c r="TZO66" s="8"/>
      <c r="TZP66" s="8"/>
      <c r="TZQ66" s="8"/>
      <c r="TZR66" s="8"/>
      <c r="TZS66" s="8"/>
      <c r="TZT66" s="8"/>
      <c r="TZU66" s="8"/>
      <c r="TZV66" s="8"/>
      <c r="TZW66" s="8"/>
      <c r="TZX66" s="8"/>
      <c r="TZY66" s="8"/>
      <c r="TZZ66" s="8"/>
      <c r="UAA66" s="8"/>
      <c r="UAB66" s="8"/>
      <c r="UAC66" s="8"/>
      <c r="UAD66" s="8"/>
      <c r="UAE66" s="8"/>
      <c r="UAF66" s="8"/>
      <c r="UAG66" s="8"/>
      <c r="UAH66" s="8"/>
      <c r="UAI66" s="8"/>
      <c r="UAJ66" s="8"/>
      <c r="UAK66" s="8"/>
      <c r="UAL66" s="8"/>
      <c r="UAM66" s="8"/>
      <c r="UAN66" s="8"/>
      <c r="UAO66" s="8"/>
      <c r="UAP66" s="8"/>
      <c r="UAQ66" s="8"/>
      <c r="UAR66" s="8"/>
      <c r="UAS66" s="8"/>
      <c r="UAT66" s="8"/>
      <c r="UAU66" s="8"/>
      <c r="UAV66" s="8"/>
      <c r="UAW66" s="8"/>
      <c r="UAX66" s="8"/>
      <c r="UAY66" s="8"/>
      <c r="UAZ66" s="8"/>
      <c r="UBA66" s="8"/>
      <c r="UBB66" s="8"/>
      <c r="UBC66" s="8"/>
      <c r="UBD66" s="8"/>
      <c r="UBE66" s="8"/>
      <c r="UBF66" s="8"/>
      <c r="UBG66" s="8"/>
      <c r="UBH66" s="8"/>
      <c r="UBI66" s="8"/>
      <c r="UBJ66" s="8"/>
      <c r="UBK66" s="8"/>
      <c r="UBL66" s="8"/>
      <c r="UBM66" s="8"/>
      <c r="UBN66" s="8"/>
      <c r="UBO66" s="8"/>
      <c r="UBP66" s="8"/>
      <c r="UBQ66" s="8"/>
      <c r="UBR66" s="8"/>
      <c r="UBS66" s="8"/>
      <c r="UBT66" s="8"/>
      <c r="UBU66" s="8"/>
      <c r="UBV66" s="8"/>
      <c r="UBW66" s="8"/>
      <c r="UBX66" s="8"/>
      <c r="UBY66" s="8"/>
      <c r="UBZ66" s="8"/>
      <c r="UCA66" s="8"/>
      <c r="UCB66" s="8"/>
      <c r="UCC66" s="8"/>
      <c r="UCD66" s="8"/>
      <c r="UCE66" s="8"/>
      <c r="UCF66" s="8"/>
      <c r="UCG66" s="8"/>
      <c r="UCH66" s="8"/>
      <c r="UCI66" s="8"/>
      <c r="UCJ66" s="8"/>
      <c r="UCK66" s="8"/>
      <c r="UCL66" s="8"/>
      <c r="UCM66" s="8"/>
      <c r="UCN66" s="8"/>
      <c r="UCO66" s="8"/>
      <c r="UCP66" s="8"/>
      <c r="UCQ66" s="8"/>
      <c r="UCR66" s="8"/>
      <c r="UCS66" s="8"/>
      <c r="UCT66" s="8"/>
      <c r="UCU66" s="8"/>
      <c r="UCV66" s="8"/>
      <c r="UCW66" s="8"/>
      <c r="UCX66" s="8"/>
      <c r="UCY66" s="8"/>
      <c r="UCZ66" s="8"/>
      <c r="UDA66" s="8"/>
      <c r="UDB66" s="8"/>
      <c r="UDC66" s="8"/>
      <c r="UDD66" s="8"/>
      <c r="UDE66" s="8"/>
      <c r="UDF66" s="8"/>
      <c r="UDG66" s="8"/>
      <c r="UDH66" s="8"/>
      <c r="UDI66" s="8"/>
      <c r="UDJ66" s="8"/>
      <c r="UDK66" s="8"/>
      <c r="UDL66" s="8"/>
      <c r="UDM66" s="8"/>
      <c r="UDN66" s="8"/>
      <c r="UDO66" s="8"/>
      <c r="UDP66" s="8"/>
      <c r="UDQ66" s="8"/>
      <c r="UDR66" s="8"/>
      <c r="UDS66" s="8"/>
      <c r="UDT66" s="8"/>
      <c r="UDU66" s="8"/>
      <c r="UDV66" s="8"/>
      <c r="UDW66" s="8"/>
      <c r="UDX66" s="8"/>
      <c r="UDY66" s="8"/>
      <c r="UDZ66" s="8"/>
      <c r="UEA66" s="8"/>
      <c r="UEB66" s="8"/>
      <c r="UEC66" s="8"/>
      <c r="UED66" s="8"/>
      <c r="UEE66" s="8"/>
      <c r="UEF66" s="8"/>
      <c r="UEG66" s="8"/>
      <c r="UEH66" s="8"/>
      <c r="UEI66" s="8"/>
      <c r="UEJ66" s="8"/>
      <c r="UEK66" s="8"/>
      <c r="UEL66" s="8"/>
      <c r="UEM66" s="8"/>
      <c r="UEN66" s="8"/>
      <c r="UEO66" s="8"/>
      <c r="UEP66" s="8"/>
      <c r="UEQ66" s="8"/>
      <c r="UER66" s="8"/>
      <c r="UES66" s="8"/>
      <c r="UET66" s="8"/>
      <c r="UEU66" s="8"/>
      <c r="UEV66" s="8"/>
      <c r="UEW66" s="8"/>
      <c r="UEX66" s="8"/>
      <c r="UEY66" s="8"/>
      <c r="UEZ66" s="8"/>
      <c r="UFA66" s="8"/>
      <c r="UFB66" s="8"/>
      <c r="UFC66" s="8"/>
      <c r="UFD66" s="8"/>
      <c r="UFE66" s="8"/>
      <c r="UFF66" s="8"/>
      <c r="UFG66" s="8"/>
      <c r="UFH66" s="8"/>
      <c r="UFI66" s="8"/>
      <c r="UFJ66" s="8"/>
      <c r="UFK66" s="8"/>
      <c r="UFL66" s="8"/>
      <c r="UFM66" s="8"/>
      <c r="UFN66" s="8"/>
      <c r="UFO66" s="8"/>
      <c r="UFP66" s="8"/>
      <c r="UFQ66" s="8"/>
      <c r="UFR66" s="8"/>
      <c r="UFS66" s="8"/>
      <c r="UFT66" s="8"/>
      <c r="UFU66" s="8"/>
      <c r="UFV66" s="8"/>
      <c r="UFW66" s="8"/>
      <c r="UFX66" s="8"/>
      <c r="UFY66" s="8"/>
      <c r="UFZ66" s="8"/>
      <c r="UGA66" s="8"/>
      <c r="UGB66" s="8"/>
      <c r="UGC66" s="8"/>
      <c r="UGD66" s="8"/>
      <c r="UGE66" s="8"/>
      <c r="UGF66" s="8"/>
      <c r="UGG66" s="8"/>
      <c r="UGH66" s="8"/>
      <c r="UGI66" s="8"/>
      <c r="UGJ66" s="8"/>
      <c r="UGK66" s="8"/>
      <c r="UGL66" s="8"/>
      <c r="UGM66" s="8"/>
      <c r="UGN66" s="8"/>
      <c r="UGO66" s="8"/>
      <c r="UGP66" s="8"/>
      <c r="UGQ66" s="8"/>
      <c r="UGR66" s="8"/>
      <c r="UGS66" s="8"/>
      <c r="UGT66" s="8"/>
      <c r="UGU66" s="8"/>
      <c r="UGV66" s="8"/>
      <c r="UGW66" s="8"/>
      <c r="UGX66" s="8"/>
      <c r="UGY66" s="8"/>
      <c r="UGZ66" s="8"/>
      <c r="UHA66" s="8"/>
      <c r="UHB66" s="8"/>
      <c r="UHC66" s="8"/>
      <c r="UHD66" s="8"/>
      <c r="UHE66" s="8"/>
      <c r="UHF66" s="8"/>
      <c r="UHG66" s="8"/>
      <c r="UHH66" s="8"/>
      <c r="UHI66" s="8"/>
      <c r="UHJ66" s="8"/>
      <c r="UHK66" s="8"/>
      <c r="UHL66" s="8"/>
      <c r="UHM66" s="8"/>
      <c r="UHN66" s="8"/>
      <c r="UHO66" s="8"/>
      <c r="UHP66" s="8"/>
      <c r="UHQ66" s="8"/>
      <c r="UHR66" s="8"/>
      <c r="UHS66" s="8"/>
      <c r="UHT66" s="8"/>
      <c r="UHU66" s="8"/>
      <c r="UHV66" s="8"/>
      <c r="UHW66" s="8"/>
      <c r="UHX66" s="8"/>
      <c r="UHY66" s="8"/>
      <c r="UHZ66" s="8"/>
      <c r="UIA66" s="8"/>
      <c r="UIB66" s="8"/>
      <c r="UIC66" s="8"/>
      <c r="UID66" s="8"/>
      <c r="UIE66" s="8"/>
      <c r="UIF66" s="8"/>
      <c r="UIG66" s="8"/>
      <c r="UIH66" s="8"/>
      <c r="UII66" s="8"/>
      <c r="UIJ66" s="8"/>
      <c r="UIK66" s="8"/>
      <c r="UIL66" s="8"/>
      <c r="UIM66" s="8"/>
      <c r="UIN66" s="8"/>
      <c r="UIO66" s="8"/>
      <c r="UIP66" s="8"/>
      <c r="UIQ66" s="8"/>
      <c r="UIR66" s="8"/>
      <c r="UIS66" s="8"/>
      <c r="UIT66" s="8"/>
      <c r="UIU66" s="8"/>
      <c r="UIV66" s="8"/>
      <c r="UIW66" s="8"/>
      <c r="UIX66" s="8"/>
      <c r="UIY66" s="8"/>
      <c r="UIZ66" s="8"/>
      <c r="UJA66" s="8"/>
      <c r="UJB66" s="8"/>
      <c r="UJC66" s="8"/>
      <c r="UJD66" s="8"/>
      <c r="UJE66" s="8"/>
      <c r="UJF66" s="8"/>
      <c r="UJG66" s="8"/>
      <c r="UJH66" s="8"/>
      <c r="UJI66" s="8"/>
      <c r="UJJ66" s="8"/>
      <c r="UJK66" s="8"/>
      <c r="UJL66" s="8"/>
      <c r="UJM66" s="8"/>
      <c r="UJN66" s="8"/>
      <c r="UJO66" s="8"/>
      <c r="UJP66" s="8"/>
      <c r="UJQ66" s="8"/>
      <c r="UJR66" s="8"/>
      <c r="UJS66" s="8"/>
      <c r="UJT66" s="8"/>
      <c r="UJU66" s="8"/>
      <c r="UJV66" s="8"/>
      <c r="UJW66" s="8"/>
      <c r="UJX66" s="8"/>
      <c r="UJY66" s="8"/>
      <c r="UJZ66" s="8"/>
      <c r="UKA66" s="8"/>
      <c r="UKB66" s="8"/>
      <c r="UKC66" s="8"/>
      <c r="UKD66" s="8"/>
      <c r="UKE66" s="8"/>
      <c r="UKF66" s="8"/>
      <c r="UKG66" s="8"/>
      <c r="UKH66" s="8"/>
      <c r="UKI66" s="8"/>
      <c r="UKJ66" s="8"/>
      <c r="UKK66" s="8"/>
      <c r="UKL66" s="8"/>
      <c r="UKM66" s="8"/>
      <c r="UKN66" s="8"/>
      <c r="UKO66" s="8"/>
      <c r="UKP66" s="8"/>
      <c r="UKQ66" s="8"/>
      <c r="UKR66" s="8"/>
      <c r="UKS66" s="8"/>
      <c r="UKT66" s="8"/>
      <c r="UKU66" s="8"/>
      <c r="UKV66" s="8"/>
      <c r="UKW66" s="8"/>
      <c r="UKX66" s="8"/>
      <c r="UKY66" s="8"/>
      <c r="UKZ66" s="8"/>
      <c r="ULA66" s="8"/>
      <c r="ULB66" s="8"/>
      <c r="ULC66" s="8"/>
      <c r="ULD66" s="8"/>
      <c r="ULE66" s="8"/>
      <c r="ULF66" s="8"/>
      <c r="ULG66" s="8"/>
      <c r="ULH66" s="8"/>
      <c r="ULI66" s="8"/>
      <c r="ULJ66" s="8"/>
      <c r="ULK66" s="8"/>
      <c r="ULL66" s="8"/>
      <c r="ULM66" s="8"/>
      <c r="ULN66" s="8"/>
      <c r="ULO66" s="8"/>
      <c r="ULP66" s="8"/>
      <c r="ULQ66" s="8"/>
      <c r="ULR66" s="8"/>
      <c r="ULS66" s="8"/>
      <c r="ULT66" s="8"/>
      <c r="ULU66" s="8"/>
      <c r="ULV66" s="8"/>
      <c r="ULW66" s="8"/>
      <c r="ULX66" s="8"/>
      <c r="ULY66" s="8"/>
      <c r="ULZ66" s="8"/>
      <c r="UMA66" s="8"/>
      <c r="UMB66" s="8"/>
      <c r="UMC66" s="8"/>
      <c r="UMD66" s="8"/>
      <c r="UME66" s="8"/>
      <c r="UMF66" s="8"/>
      <c r="UMG66" s="8"/>
      <c r="UMH66" s="8"/>
      <c r="UMI66" s="8"/>
      <c r="UMJ66" s="8"/>
      <c r="UMK66" s="8"/>
      <c r="UML66" s="8"/>
      <c r="UMM66" s="8"/>
      <c r="UMN66" s="8"/>
      <c r="UMO66" s="8"/>
      <c r="UMP66" s="8"/>
      <c r="UMQ66" s="8"/>
      <c r="UMR66" s="8"/>
      <c r="UMS66" s="8"/>
      <c r="UMT66" s="8"/>
      <c r="UMU66" s="8"/>
      <c r="UMV66" s="8"/>
      <c r="UMW66" s="8"/>
      <c r="UMX66" s="8"/>
      <c r="UMY66" s="8"/>
      <c r="UMZ66" s="8"/>
      <c r="UNA66" s="8"/>
      <c r="UNB66" s="8"/>
      <c r="UNC66" s="8"/>
      <c r="UND66" s="8"/>
      <c r="UNE66" s="8"/>
      <c r="UNF66" s="8"/>
      <c r="UNG66" s="8"/>
      <c r="UNH66" s="8"/>
      <c r="UNI66" s="8"/>
      <c r="UNJ66" s="8"/>
      <c r="UNK66" s="8"/>
      <c r="UNL66" s="8"/>
      <c r="UNM66" s="8"/>
      <c r="UNN66" s="8"/>
      <c r="UNO66" s="8"/>
      <c r="UNP66" s="8"/>
      <c r="UNQ66" s="8"/>
      <c r="UNR66" s="8"/>
      <c r="UNS66" s="8"/>
      <c r="UNT66" s="8"/>
      <c r="UNU66" s="8"/>
      <c r="UNV66" s="8"/>
      <c r="UNW66" s="8"/>
      <c r="UNX66" s="8"/>
      <c r="UNY66" s="8"/>
      <c r="UNZ66" s="8"/>
      <c r="UOA66" s="8"/>
      <c r="UOB66" s="8"/>
      <c r="UOC66" s="8"/>
      <c r="UOD66" s="8"/>
      <c r="UOE66" s="8"/>
      <c r="UOF66" s="8"/>
      <c r="UOG66" s="8"/>
      <c r="UOH66" s="8"/>
      <c r="UOI66" s="8"/>
      <c r="UOJ66" s="8"/>
      <c r="UOK66" s="8"/>
      <c r="UOL66" s="8"/>
      <c r="UOM66" s="8"/>
      <c r="UON66" s="8"/>
      <c r="UOO66" s="8"/>
      <c r="UOP66" s="8"/>
      <c r="UOQ66" s="8"/>
      <c r="UOR66" s="8"/>
      <c r="UOS66" s="8"/>
      <c r="UOT66" s="8"/>
      <c r="UOU66" s="8"/>
      <c r="UOV66" s="8"/>
      <c r="UOW66" s="8"/>
      <c r="UOX66" s="8"/>
      <c r="UOY66" s="8"/>
      <c r="UOZ66" s="8"/>
      <c r="UPA66" s="8"/>
      <c r="UPB66" s="8"/>
      <c r="UPC66" s="8"/>
      <c r="UPD66" s="8"/>
      <c r="UPE66" s="8"/>
      <c r="UPF66" s="8"/>
      <c r="UPG66" s="8"/>
      <c r="UPH66" s="8"/>
      <c r="UPI66" s="8"/>
      <c r="UPJ66" s="8"/>
      <c r="UPK66" s="8"/>
      <c r="UPL66" s="8"/>
      <c r="UPM66" s="8"/>
      <c r="UPN66" s="8"/>
      <c r="UPO66" s="8"/>
      <c r="UPP66" s="8"/>
      <c r="UPQ66" s="8"/>
      <c r="UPR66" s="8"/>
      <c r="UPS66" s="8"/>
      <c r="UPT66" s="8"/>
      <c r="UPU66" s="8"/>
      <c r="UPV66" s="8"/>
      <c r="UPW66" s="8"/>
      <c r="UPX66" s="8"/>
      <c r="UPY66" s="8"/>
      <c r="UPZ66" s="8"/>
      <c r="UQA66" s="8"/>
      <c r="UQB66" s="8"/>
      <c r="UQC66" s="8"/>
      <c r="UQD66" s="8"/>
      <c r="UQE66" s="8"/>
      <c r="UQF66" s="8"/>
      <c r="UQG66" s="8"/>
      <c r="UQH66" s="8"/>
      <c r="UQI66" s="8"/>
      <c r="UQJ66" s="8"/>
      <c r="UQK66" s="8"/>
      <c r="UQL66" s="8"/>
      <c r="UQM66" s="8"/>
      <c r="UQN66" s="8"/>
      <c r="UQO66" s="8"/>
      <c r="UQP66" s="8"/>
      <c r="UQQ66" s="8"/>
      <c r="UQR66" s="8"/>
      <c r="UQS66" s="8"/>
      <c r="UQT66" s="8"/>
      <c r="UQU66" s="8"/>
      <c r="UQV66" s="8"/>
      <c r="UQW66" s="8"/>
      <c r="UQX66" s="8"/>
      <c r="UQY66" s="8"/>
      <c r="UQZ66" s="8"/>
      <c r="URA66" s="8"/>
      <c r="URB66" s="8"/>
      <c r="URC66" s="8"/>
      <c r="URD66" s="8"/>
      <c r="URE66" s="8"/>
      <c r="URF66" s="8"/>
      <c r="URG66" s="8"/>
      <c r="URH66" s="8"/>
      <c r="URI66" s="8"/>
      <c r="URJ66" s="8"/>
      <c r="URK66" s="8"/>
      <c r="URL66" s="8"/>
      <c r="URM66" s="8"/>
      <c r="URN66" s="8"/>
      <c r="URO66" s="8"/>
      <c r="URP66" s="8"/>
      <c r="URQ66" s="8"/>
      <c r="URR66" s="8"/>
      <c r="URS66" s="8"/>
      <c r="URT66" s="8"/>
      <c r="URU66" s="8"/>
      <c r="URV66" s="8"/>
      <c r="URW66" s="8"/>
      <c r="URX66" s="8"/>
      <c r="URY66" s="8"/>
      <c r="URZ66" s="8"/>
      <c r="USA66" s="8"/>
      <c r="USB66" s="8"/>
      <c r="USC66" s="8"/>
      <c r="USD66" s="8"/>
      <c r="USE66" s="8"/>
      <c r="USF66" s="8"/>
      <c r="USG66" s="8"/>
      <c r="USH66" s="8"/>
      <c r="USI66" s="8"/>
      <c r="USJ66" s="8"/>
      <c r="USK66" s="8"/>
      <c r="USL66" s="8"/>
      <c r="USM66" s="8"/>
      <c r="USN66" s="8"/>
      <c r="USO66" s="8"/>
      <c r="USP66" s="8"/>
      <c r="USQ66" s="8"/>
      <c r="USR66" s="8"/>
      <c r="USS66" s="8"/>
      <c r="UST66" s="8"/>
      <c r="USU66" s="8"/>
      <c r="USV66" s="8"/>
      <c r="USW66" s="8"/>
      <c r="USX66" s="8"/>
      <c r="USY66" s="8"/>
      <c r="USZ66" s="8"/>
      <c r="UTA66" s="8"/>
      <c r="UTB66" s="8"/>
      <c r="UTC66" s="8"/>
      <c r="UTD66" s="8"/>
      <c r="UTE66" s="8"/>
      <c r="UTF66" s="8"/>
      <c r="UTG66" s="8"/>
      <c r="UTH66" s="8"/>
      <c r="UTI66" s="8"/>
      <c r="UTJ66" s="8"/>
      <c r="UTK66" s="8"/>
      <c r="UTL66" s="8"/>
      <c r="UTM66" s="8"/>
      <c r="UTN66" s="8"/>
      <c r="UTO66" s="8"/>
      <c r="UTP66" s="8"/>
      <c r="UTQ66" s="8"/>
      <c r="UTR66" s="8"/>
      <c r="UTS66" s="8"/>
      <c r="UTT66" s="8"/>
      <c r="UTU66" s="8"/>
      <c r="UTV66" s="8"/>
      <c r="UTW66" s="8"/>
      <c r="UTX66" s="8"/>
      <c r="UTY66" s="8"/>
      <c r="UTZ66" s="8"/>
      <c r="UUA66" s="8"/>
      <c r="UUB66" s="8"/>
      <c r="UUC66" s="8"/>
      <c r="UUD66" s="8"/>
      <c r="UUE66" s="8"/>
      <c r="UUF66" s="8"/>
      <c r="UUG66" s="8"/>
      <c r="UUH66" s="8"/>
      <c r="UUI66" s="8"/>
      <c r="UUJ66" s="8"/>
      <c r="UUK66" s="8"/>
      <c r="UUL66" s="8"/>
      <c r="UUM66" s="8"/>
      <c r="UUN66" s="8"/>
      <c r="UUO66" s="8"/>
      <c r="UUP66" s="8"/>
      <c r="UUQ66" s="8"/>
      <c r="UUR66" s="8"/>
      <c r="UUS66" s="8"/>
      <c r="UUT66" s="8"/>
      <c r="UUU66" s="8"/>
      <c r="UUV66" s="8"/>
      <c r="UUW66" s="8"/>
      <c r="UUX66" s="8"/>
      <c r="UUY66" s="8"/>
      <c r="UUZ66" s="8"/>
      <c r="UVA66" s="8"/>
      <c r="UVB66" s="8"/>
      <c r="UVC66" s="8"/>
      <c r="UVD66" s="8"/>
      <c r="UVE66" s="8"/>
      <c r="UVF66" s="8"/>
      <c r="UVG66" s="8"/>
      <c r="UVH66" s="8"/>
      <c r="UVI66" s="8"/>
      <c r="UVJ66" s="8"/>
      <c r="UVK66" s="8"/>
      <c r="UVL66" s="8"/>
      <c r="UVM66" s="8"/>
      <c r="UVN66" s="8"/>
      <c r="UVO66" s="8"/>
      <c r="UVP66" s="8"/>
      <c r="UVQ66" s="8"/>
      <c r="UVR66" s="8"/>
      <c r="UVS66" s="8"/>
      <c r="UVT66" s="8"/>
      <c r="UVU66" s="8"/>
      <c r="UVV66" s="8"/>
      <c r="UVW66" s="8"/>
      <c r="UVX66" s="8"/>
      <c r="UVY66" s="8"/>
      <c r="UVZ66" s="8"/>
      <c r="UWA66" s="8"/>
      <c r="UWB66" s="8"/>
      <c r="UWC66" s="8"/>
      <c r="UWD66" s="8"/>
      <c r="UWE66" s="8"/>
      <c r="UWF66" s="8"/>
      <c r="UWG66" s="8"/>
      <c r="UWH66" s="8"/>
      <c r="UWI66" s="8"/>
      <c r="UWJ66" s="8"/>
      <c r="UWK66" s="8"/>
      <c r="UWL66" s="8"/>
      <c r="UWM66" s="8"/>
      <c r="UWN66" s="8"/>
      <c r="UWO66" s="8"/>
      <c r="UWP66" s="8"/>
      <c r="UWQ66" s="8"/>
      <c r="UWR66" s="8"/>
      <c r="UWS66" s="8"/>
      <c r="UWT66" s="8"/>
      <c r="UWU66" s="8"/>
      <c r="UWV66" s="8"/>
      <c r="UWW66" s="8"/>
      <c r="UWX66" s="8"/>
      <c r="UWY66" s="8"/>
      <c r="UWZ66" s="8"/>
      <c r="UXA66" s="8"/>
      <c r="UXB66" s="8"/>
      <c r="UXC66" s="8"/>
      <c r="UXD66" s="8"/>
      <c r="UXE66" s="8"/>
      <c r="UXF66" s="8"/>
      <c r="UXG66" s="8"/>
      <c r="UXH66" s="8"/>
      <c r="UXI66" s="8"/>
      <c r="UXJ66" s="8"/>
      <c r="UXK66" s="8"/>
      <c r="UXL66" s="8"/>
      <c r="UXM66" s="8"/>
      <c r="UXN66" s="8"/>
      <c r="UXO66" s="8"/>
      <c r="UXP66" s="8"/>
      <c r="UXQ66" s="8"/>
      <c r="UXR66" s="8"/>
      <c r="UXS66" s="8"/>
      <c r="UXT66" s="8"/>
      <c r="UXU66" s="8"/>
      <c r="UXV66" s="8"/>
      <c r="UXW66" s="8"/>
      <c r="UXX66" s="8"/>
      <c r="UXY66" s="8"/>
      <c r="UXZ66" s="8"/>
      <c r="UYA66" s="8"/>
      <c r="UYB66" s="8"/>
      <c r="UYC66" s="8"/>
      <c r="UYD66" s="8"/>
      <c r="UYE66" s="8"/>
      <c r="UYF66" s="8"/>
      <c r="UYG66" s="8"/>
      <c r="UYH66" s="8"/>
      <c r="UYI66" s="8"/>
      <c r="UYJ66" s="8"/>
      <c r="UYK66" s="8"/>
      <c r="UYL66" s="8"/>
      <c r="UYM66" s="8"/>
      <c r="UYN66" s="8"/>
      <c r="UYO66" s="8"/>
      <c r="UYP66" s="8"/>
      <c r="UYQ66" s="8"/>
      <c r="UYR66" s="8"/>
      <c r="UYS66" s="8"/>
      <c r="UYT66" s="8"/>
      <c r="UYU66" s="8"/>
      <c r="UYV66" s="8"/>
      <c r="UYW66" s="8"/>
      <c r="UYX66" s="8"/>
      <c r="UYY66" s="8"/>
      <c r="UYZ66" s="8"/>
      <c r="UZA66" s="8"/>
      <c r="UZB66" s="8"/>
      <c r="UZC66" s="8"/>
      <c r="UZD66" s="8"/>
      <c r="UZE66" s="8"/>
      <c r="UZF66" s="8"/>
      <c r="UZG66" s="8"/>
      <c r="UZH66" s="8"/>
      <c r="UZI66" s="8"/>
      <c r="UZJ66" s="8"/>
      <c r="UZK66" s="8"/>
      <c r="UZL66" s="8"/>
      <c r="UZM66" s="8"/>
      <c r="UZN66" s="8"/>
      <c r="UZO66" s="8"/>
      <c r="UZP66" s="8"/>
      <c r="UZQ66" s="8"/>
      <c r="UZR66" s="8"/>
      <c r="UZS66" s="8"/>
      <c r="UZT66" s="8"/>
      <c r="UZU66" s="8"/>
      <c r="UZV66" s="8"/>
      <c r="UZW66" s="8"/>
      <c r="UZX66" s="8"/>
      <c r="UZY66" s="8"/>
      <c r="UZZ66" s="8"/>
      <c r="VAA66" s="8"/>
      <c r="VAB66" s="8"/>
      <c r="VAC66" s="8"/>
      <c r="VAD66" s="8"/>
      <c r="VAE66" s="8"/>
      <c r="VAF66" s="8"/>
      <c r="VAG66" s="8"/>
      <c r="VAH66" s="8"/>
      <c r="VAI66" s="8"/>
      <c r="VAJ66" s="8"/>
      <c r="VAK66" s="8"/>
      <c r="VAL66" s="8"/>
      <c r="VAM66" s="8"/>
      <c r="VAN66" s="8"/>
      <c r="VAO66" s="8"/>
      <c r="VAP66" s="8"/>
      <c r="VAQ66" s="8"/>
      <c r="VAR66" s="8"/>
      <c r="VAS66" s="8"/>
      <c r="VAT66" s="8"/>
      <c r="VAU66" s="8"/>
      <c r="VAV66" s="8"/>
      <c r="VAW66" s="8"/>
      <c r="VAX66" s="8"/>
      <c r="VAY66" s="8"/>
      <c r="VAZ66" s="8"/>
      <c r="VBA66" s="8"/>
      <c r="VBB66" s="8"/>
      <c r="VBC66" s="8"/>
      <c r="VBD66" s="8"/>
      <c r="VBE66" s="8"/>
      <c r="VBF66" s="8"/>
      <c r="VBG66" s="8"/>
      <c r="VBH66" s="8"/>
      <c r="VBI66" s="8"/>
      <c r="VBJ66" s="8"/>
      <c r="VBK66" s="8"/>
      <c r="VBL66" s="8"/>
      <c r="VBM66" s="8"/>
      <c r="VBN66" s="8"/>
      <c r="VBO66" s="8"/>
      <c r="VBP66" s="8"/>
      <c r="VBQ66" s="8"/>
      <c r="VBR66" s="8"/>
      <c r="VBS66" s="8"/>
      <c r="VBT66" s="8"/>
      <c r="VBU66" s="8"/>
      <c r="VBV66" s="8"/>
      <c r="VBW66" s="8"/>
      <c r="VBX66" s="8"/>
      <c r="VBY66" s="8"/>
      <c r="VBZ66" s="8"/>
      <c r="VCA66" s="8"/>
      <c r="VCB66" s="8"/>
      <c r="VCC66" s="8"/>
      <c r="VCD66" s="8"/>
      <c r="VCE66" s="8"/>
      <c r="VCF66" s="8"/>
      <c r="VCG66" s="8"/>
      <c r="VCH66" s="8"/>
      <c r="VCI66" s="8"/>
      <c r="VCJ66" s="8"/>
      <c r="VCK66" s="8"/>
      <c r="VCL66" s="8"/>
      <c r="VCM66" s="8"/>
      <c r="VCN66" s="8"/>
      <c r="VCO66" s="8"/>
      <c r="VCP66" s="8"/>
      <c r="VCQ66" s="8"/>
      <c r="VCR66" s="8"/>
      <c r="VCS66" s="8"/>
      <c r="VCT66" s="8"/>
      <c r="VCU66" s="8"/>
      <c r="VCV66" s="8"/>
      <c r="VCW66" s="8"/>
      <c r="VCX66" s="8"/>
      <c r="VCY66" s="8"/>
      <c r="VCZ66" s="8"/>
      <c r="VDA66" s="8"/>
      <c r="VDB66" s="8"/>
      <c r="VDC66" s="8"/>
      <c r="VDD66" s="8"/>
      <c r="VDE66" s="8"/>
      <c r="VDF66" s="8"/>
      <c r="VDG66" s="8"/>
      <c r="VDH66" s="8"/>
      <c r="VDI66" s="8"/>
      <c r="VDJ66" s="8"/>
      <c r="VDK66" s="8"/>
      <c r="VDL66" s="8"/>
      <c r="VDM66" s="8"/>
      <c r="VDN66" s="8"/>
      <c r="VDO66" s="8"/>
      <c r="VDP66" s="8"/>
      <c r="VDQ66" s="8"/>
      <c r="VDR66" s="8"/>
      <c r="VDS66" s="8"/>
      <c r="VDT66" s="8"/>
      <c r="VDU66" s="8"/>
      <c r="VDV66" s="8"/>
      <c r="VDW66" s="8"/>
      <c r="VDX66" s="8"/>
      <c r="VDY66" s="8"/>
      <c r="VDZ66" s="8"/>
      <c r="VEA66" s="8"/>
      <c r="VEB66" s="8"/>
      <c r="VEC66" s="8"/>
      <c r="VED66" s="8"/>
      <c r="VEE66" s="8"/>
      <c r="VEF66" s="8"/>
      <c r="VEG66" s="8"/>
      <c r="VEH66" s="8"/>
      <c r="VEI66" s="8"/>
      <c r="VEJ66" s="8"/>
      <c r="VEK66" s="8"/>
      <c r="VEL66" s="8"/>
      <c r="VEM66" s="8"/>
      <c r="VEN66" s="8"/>
      <c r="VEO66" s="8"/>
      <c r="VEP66" s="8"/>
      <c r="VEQ66" s="8"/>
      <c r="VER66" s="8"/>
      <c r="VES66" s="8"/>
      <c r="VET66" s="8"/>
      <c r="VEU66" s="8"/>
      <c r="VEV66" s="8"/>
      <c r="VEW66" s="8"/>
      <c r="VEX66" s="8"/>
      <c r="VEY66" s="8"/>
      <c r="VEZ66" s="8"/>
      <c r="VFA66" s="8"/>
      <c r="VFB66" s="8"/>
      <c r="VFC66" s="8"/>
      <c r="VFD66" s="8"/>
      <c r="VFE66" s="8"/>
      <c r="VFF66" s="8"/>
      <c r="VFG66" s="8"/>
      <c r="VFH66" s="8"/>
      <c r="VFI66" s="8"/>
      <c r="VFJ66" s="8"/>
      <c r="VFK66" s="8"/>
      <c r="VFL66" s="8"/>
      <c r="VFM66" s="8"/>
      <c r="VFN66" s="8"/>
      <c r="VFO66" s="8"/>
      <c r="VFP66" s="8"/>
      <c r="VFQ66" s="8"/>
      <c r="VFR66" s="8"/>
      <c r="VFS66" s="8"/>
      <c r="VFT66" s="8"/>
      <c r="VFU66" s="8"/>
      <c r="VFV66" s="8"/>
      <c r="VFW66" s="8"/>
      <c r="VFX66" s="8"/>
      <c r="VFY66" s="8"/>
      <c r="VFZ66" s="8"/>
      <c r="VGA66" s="8"/>
      <c r="VGB66" s="8"/>
      <c r="VGC66" s="8"/>
      <c r="VGD66" s="8"/>
      <c r="VGE66" s="8"/>
      <c r="VGF66" s="8"/>
      <c r="VGG66" s="8"/>
      <c r="VGH66" s="8"/>
      <c r="VGI66" s="8"/>
      <c r="VGJ66" s="8"/>
      <c r="VGK66" s="8"/>
      <c r="VGL66" s="8"/>
      <c r="VGM66" s="8"/>
      <c r="VGN66" s="8"/>
      <c r="VGO66" s="8"/>
      <c r="VGP66" s="8"/>
      <c r="VGQ66" s="8"/>
      <c r="VGR66" s="8"/>
      <c r="VGS66" s="8"/>
      <c r="VGT66" s="8"/>
      <c r="VGU66" s="8"/>
      <c r="VGV66" s="8"/>
      <c r="VGW66" s="8"/>
      <c r="VGX66" s="8"/>
      <c r="VGY66" s="8"/>
      <c r="VGZ66" s="8"/>
      <c r="VHA66" s="8"/>
      <c r="VHB66" s="8"/>
      <c r="VHC66" s="8"/>
      <c r="VHD66" s="8"/>
      <c r="VHE66" s="8"/>
      <c r="VHF66" s="8"/>
      <c r="VHG66" s="8"/>
      <c r="VHH66" s="8"/>
      <c r="VHI66" s="8"/>
      <c r="VHJ66" s="8"/>
      <c r="VHK66" s="8"/>
      <c r="VHL66" s="8"/>
      <c r="VHM66" s="8"/>
      <c r="VHN66" s="8"/>
      <c r="VHO66" s="8"/>
      <c r="VHP66" s="8"/>
      <c r="VHQ66" s="8"/>
      <c r="VHR66" s="8"/>
      <c r="VHS66" s="8"/>
      <c r="VHT66" s="8"/>
      <c r="VHU66" s="8"/>
      <c r="VHV66" s="8"/>
      <c r="VHW66" s="8"/>
      <c r="VHX66" s="8"/>
      <c r="VHY66" s="8"/>
      <c r="VHZ66" s="8"/>
      <c r="VIA66" s="8"/>
      <c r="VIB66" s="8"/>
      <c r="VIC66" s="8"/>
      <c r="VID66" s="8"/>
      <c r="VIE66" s="8"/>
      <c r="VIF66" s="8"/>
      <c r="VIG66" s="8"/>
      <c r="VIH66" s="8"/>
      <c r="VII66" s="8"/>
      <c r="VIJ66" s="8"/>
      <c r="VIK66" s="8"/>
      <c r="VIL66" s="8"/>
      <c r="VIM66" s="8"/>
      <c r="VIN66" s="8"/>
      <c r="VIO66" s="8"/>
      <c r="VIP66" s="8"/>
      <c r="VIQ66" s="8"/>
      <c r="VIR66" s="8"/>
      <c r="VIS66" s="8"/>
      <c r="VIT66" s="8"/>
      <c r="VIU66" s="8"/>
      <c r="VIV66" s="8"/>
      <c r="VIW66" s="8"/>
      <c r="VIX66" s="8"/>
      <c r="VIY66" s="8"/>
      <c r="VIZ66" s="8"/>
      <c r="VJA66" s="8"/>
      <c r="VJB66" s="8"/>
      <c r="VJC66" s="8"/>
      <c r="VJD66" s="8"/>
      <c r="VJE66" s="8"/>
      <c r="VJF66" s="8"/>
      <c r="VJG66" s="8"/>
      <c r="VJH66" s="8"/>
      <c r="VJI66" s="8"/>
      <c r="VJJ66" s="8"/>
      <c r="VJK66" s="8"/>
      <c r="VJL66" s="8"/>
      <c r="VJM66" s="8"/>
      <c r="VJN66" s="8"/>
      <c r="VJO66" s="8"/>
      <c r="VJP66" s="8"/>
      <c r="VJQ66" s="8"/>
      <c r="VJR66" s="8"/>
      <c r="VJS66" s="8"/>
      <c r="VJT66" s="8"/>
      <c r="VJU66" s="8"/>
      <c r="VJV66" s="8"/>
      <c r="VJW66" s="8"/>
      <c r="VJX66" s="8"/>
      <c r="VJY66" s="8"/>
      <c r="VJZ66" s="8"/>
      <c r="VKA66" s="8"/>
      <c r="VKB66" s="8"/>
      <c r="VKC66" s="8"/>
      <c r="VKD66" s="8"/>
      <c r="VKE66" s="8"/>
      <c r="VKF66" s="8"/>
      <c r="VKG66" s="8"/>
      <c r="VKH66" s="8"/>
      <c r="VKI66" s="8"/>
      <c r="VKJ66" s="8"/>
      <c r="VKK66" s="8"/>
      <c r="VKL66" s="8"/>
      <c r="VKM66" s="8"/>
      <c r="VKN66" s="8"/>
      <c r="VKO66" s="8"/>
      <c r="VKP66" s="8"/>
      <c r="VKQ66" s="8"/>
      <c r="VKR66" s="8"/>
      <c r="VKS66" s="8"/>
      <c r="VKT66" s="8"/>
      <c r="VKU66" s="8"/>
      <c r="VKV66" s="8"/>
      <c r="VKW66" s="8"/>
      <c r="VKX66" s="8"/>
      <c r="VKY66" s="8"/>
      <c r="VKZ66" s="8"/>
      <c r="VLA66" s="8"/>
      <c r="VLB66" s="8"/>
      <c r="VLC66" s="8"/>
      <c r="VLD66" s="8"/>
      <c r="VLE66" s="8"/>
      <c r="VLF66" s="8"/>
      <c r="VLG66" s="8"/>
      <c r="VLH66" s="8"/>
      <c r="VLI66" s="8"/>
      <c r="VLJ66" s="8"/>
      <c r="VLK66" s="8"/>
      <c r="VLL66" s="8"/>
      <c r="VLM66" s="8"/>
      <c r="VLN66" s="8"/>
      <c r="VLO66" s="8"/>
      <c r="VLP66" s="8"/>
      <c r="VLQ66" s="8"/>
      <c r="VLR66" s="8"/>
      <c r="VLS66" s="8"/>
      <c r="VLT66" s="8"/>
      <c r="VLU66" s="8"/>
      <c r="VLV66" s="8"/>
      <c r="VLW66" s="8"/>
      <c r="VLX66" s="8"/>
      <c r="VLY66" s="8"/>
      <c r="VLZ66" s="8"/>
      <c r="VMA66" s="8"/>
      <c r="VMB66" s="8"/>
      <c r="VMC66" s="8"/>
      <c r="VMD66" s="8"/>
      <c r="VME66" s="8"/>
      <c r="VMF66" s="8"/>
      <c r="VMG66" s="8"/>
      <c r="VMH66" s="8"/>
      <c r="VMI66" s="8"/>
      <c r="VMJ66" s="8"/>
      <c r="VMK66" s="8"/>
      <c r="VML66" s="8"/>
      <c r="VMM66" s="8"/>
      <c r="VMN66" s="8"/>
      <c r="VMO66" s="8"/>
      <c r="VMP66" s="8"/>
      <c r="VMQ66" s="8"/>
      <c r="VMR66" s="8"/>
      <c r="VMS66" s="8"/>
      <c r="VMT66" s="8"/>
      <c r="VMU66" s="8"/>
      <c r="VMV66" s="8"/>
      <c r="VMW66" s="8"/>
      <c r="VMX66" s="8"/>
      <c r="VMY66" s="8"/>
      <c r="VMZ66" s="8"/>
      <c r="VNA66" s="8"/>
      <c r="VNB66" s="8"/>
      <c r="VNC66" s="8"/>
      <c r="VND66" s="8"/>
      <c r="VNE66" s="8"/>
      <c r="VNF66" s="8"/>
      <c r="VNG66" s="8"/>
      <c r="VNH66" s="8"/>
      <c r="VNI66" s="8"/>
      <c r="VNJ66" s="8"/>
      <c r="VNK66" s="8"/>
      <c r="VNL66" s="8"/>
      <c r="VNM66" s="8"/>
      <c r="VNN66" s="8"/>
      <c r="VNO66" s="8"/>
      <c r="VNP66" s="8"/>
      <c r="VNQ66" s="8"/>
      <c r="VNR66" s="8"/>
      <c r="VNS66" s="8"/>
      <c r="VNT66" s="8"/>
      <c r="VNU66" s="8"/>
      <c r="VNV66" s="8"/>
      <c r="VNW66" s="8"/>
      <c r="VNX66" s="8"/>
      <c r="VNY66" s="8"/>
      <c r="VNZ66" s="8"/>
      <c r="VOA66" s="8"/>
      <c r="VOB66" s="8"/>
      <c r="VOC66" s="8"/>
      <c r="VOD66" s="8"/>
      <c r="VOE66" s="8"/>
      <c r="VOF66" s="8"/>
      <c r="VOG66" s="8"/>
      <c r="VOH66" s="8"/>
      <c r="VOI66" s="8"/>
      <c r="VOJ66" s="8"/>
      <c r="VOK66" s="8"/>
      <c r="VOL66" s="8"/>
      <c r="VOM66" s="8"/>
      <c r="VON66" s="8"/>
      <c r="VOO66" s="8"/>
      <c r="VOP66" s="8"/>
      <c r="VOQ66" s="8"/>
      <c r="VOR66" s="8"/>
      <c r="VOS66" s="8"/>
      <c r="VOT66" s="8"/>
      <c r="VOU66" s="8"/>
      <c r="VOV66" s="8"/>
      <c r="VOW66" s="8"/>
      <c r="VOX66" s="8"/>
      <c r="VOY66" s="8"/>
      <c r="VOZ66" s="8"/>
      <c r="VPA66" s="8"/>
      <c r="VPB66" s="8"/>
      <c r="VPC66" s="8"/>
      <c r="VPD66" s="8"/>
      <c r="VPE66" s="8"/>
      <c r="VPF66" s="8"/>
      <c r="VPG66" s="8"/>
      <c r="VPH66" s="8"/>
      <c r="VPI66" s="8"/>
      <c r="VPJ66" s="8"/>
      <c r="VPK66" s="8"/>
      <c r="VPL66" s="8"/>
      <c r="VPM66" s="8"/>
      <c r="VPN66" s="8"/>
      <c r="VPO66" s="8"/>
      <c r="VPP66" s="8"/>
      <c r="VPQ66" s="8"/>
      <c r="VPR66" s="8"/>
      <c r="VPS66" s="8"/>
      <c r="VPT66" s="8"/>
      <c r="VPU66" s="8"/>
      <c r="VPV66" s="8"/>
      <c r="VPW66" s="8"/>
      <c r="VPX66" s="8"/>
      <c r="VPY66" s="8"/>
      <c r="VPZ66" s="8"/>
      <c r="VQA66" s="8"/>
      <c r="VQB66" s="8"/>
      <c r="VQC66" s="8"/>
      <c r="VQD66" s="8"/>
      <c r="VQE66" s="8"/>
      <c r="VQF66" s="8"/>
      <c r="VQG66" s="8"/>
      <c r="VQH66" s="8"/>
      <c r="VQI66" s="8"/>
      <c r="VQJ66" s="8"/>
      <c r="VQK66" s="8"/>
      <c r="VQL66" s="8"/>
      <c r="VQM66" s="8"/>
      <c r="VQN66" s="8"/>
      <c r="VQO66" s="8"/>
      <c r="VQP66" s="8"/>
      <c r="VQQ66" s="8"/>
      <c r="VQR66" s="8"/>
      <c r="VQS66" s="8"/>
      <c r="VQT66" s="8"/>
      <c r="VQU66" s="8"/>
      <c r="VQV66" s="8"/>
      <c r="VQW66" s="8"/>
      <c r="VQX66" s="8"/>
      <c r="VQY66" s="8"/>
      <c r="VQZ66" s="8"/>
      <c r="VRA66" s="8"/>
      <c r="VRB66" s="8"/>
      <c r="VRC66" s="8"/>
      <c r="VRD66" s="8"/>
      <c r="VRE66" s="8"/>
      <c r="VRF66" s="8"/>
      <c r="VRG66" s="8"/>
      <c r="VRH66" s="8"/>
      <c r="VRI66" s="8"/>
      <c r="VRJ66" s="8"/>
      <c r="VRK66" s="8"/>
      <c r="VRL66" s="8"/>
      <c r="VRM66" s="8"/>
      <c r="VRN66" s="8"/>
      <c r="VRO66" s="8"/>
      <c r="VRP66" s="8"/>
      <c r="VRQ66" s="8"/>
      <c r="VRR66" s="8"/>
      <c r="VRS66" s="8"/>
      <c r="VRT66" s="8"/>
      <c r="VRU66" s="8"/>
      <c r="VRV66" s="8"/>
      <c r="VRW66" s="8"/>
      <c r="VRX66" s="8"/>
      <c r="VRY66" s="8"/>
      <c r="VRZ66" s="8"/>
      <c r="VSA66" s="8"/>
      <c r="VSB66" s="8"/>
      <c r="VSC66" s="8"/>
      <c r="VSD66" s="8"/>
      <c r="VSE66" s="8"/>
      <c r="VSF66" s="8"/>
      <c r="VSG66" s="8"/>
      <c r="VSH66" s="8"/>
      <c r="VSI66" s="8"/>
      <c r="VSJ66" s="8"/>
      <c r="VSK66" s="8"/>
      <c r="VSL66" s="8"/>
      <c r="VSM66" s="8"/>
      <c r="VSN66" s="8"/>
      <c r="VSO66" s="8"/>
      <c r="VSP66" s="8"/>
      <c r="VSQ66" s="8"/>
      <c r="VSR66" s="8"/>
      <c r="VSS66" s="8"/>
      <c r="VST66" s="8"/>
      <c r="VSU66" s="8"/>
      <c r="VSV66" s="8"/>
      <c r="VSW66" s="8"/>
      <c r="VSX66" s="8"/>
      <c r="VSY66" s="8"/>
      <c r="VSZ66" s="8"/>
      <c r="VTA66" s="8"/>
      <c r="VTB66" s="8"/>
      <c r="VTC66" s="8"/>
      <c r="VTD66" s="8"/>
      <c r="VTE66" s="8"/>
      <c r="VTF66" s="8"/>
      <c r="VTG66" s="8"/>
      <c r="VTH66" s="8"/>
      <c r="VTI66" s="8"/>
      <c r="VTJ66" s="8"/>
      <c r="VTK66" s="8"/>
      <c r="VTL66" s="8"/>
      <c r="VTM66" s="8"/>
      <c r="VTN66" s="8"/>
      <c r="VTO66" s="8"/>
      <c r="VTP66" s="8"/>
      <c r="VTQ66" s="8"/>
      <c r="VTR66" s="8"/>
      <c r="VTS66" s="8"/>
      <c r="VTT66" s="8"/>
      <c r="VTU66" s="8"/>
      <c r="VTV66" s="8"/>
      <c r="VTW66" s="8"/>
      <c r="VTX66" s="8"/>
      <c r="VTY66" s="8"/>
      <c r="VTZ66" s="8"/>
      <c r="VUA66" s="8"/>
      <c r="VUB66" s="8"/>
      <c r="VUC66" s="8"/>
      <c r="VUD66" s="8"/>
      <c r="VUE66" s="8"/>
      <c r="VUF66" s="8"/>
      <c r="VUG66" s="8"/>
      <c r="VUH66" s="8"/>
      <c r="VUI66" s="8"/>
      <c r="VUJ66" s="8"/>
      <c r="VUK66" s="8"/>
      <c r="VUL66" s="8"/>
      <c r="VUM66" s="8"/>
      <c r="VUN66" s="8"/>
      <c r="VUO66" s="8"/>
      <c r="VUP66" s="8"/>
      <c r="VUQ66" s="8"/>
      <c r="VUR66" s="8"/>
      <c r="VUS66" s="8"/>
      <c r="VUT66" s="8"/>
      <c r="VUU66" s="8"/>
      <c r="VUV66" s="8"/>
      <c r="VUW66" s="8"/>
      <c r="VUX66" s="8"/>
      <c r="VUY66" s="8"/>
      <c r="VUZ66" s="8"/>
      <c r="VVA66" s="8"/>
      <c r="VVB66" s="8"/>
      <c r="VVC66" s="8"/>
      <c r="VVD66" s="8"/>
      <c r="VVE66" s="8"/>
      <c r="VVF66" s="8"/>
      <c r="VVG66" s="8"/>
      <c r="VVH66" s="8"/>
      <c r="VVI66" s="8"/>
      <c r="VVJ66" s="8"/>
      <c r="VVK66" s="8"/>
      <c r="VVL66" s="8"/>
      <c r="VVM66" s="8"/>
      <c r="VVN66" s="8"/>
      <c r="VVO66" s="8"/>
      <c r="VVP66" s="8"/>
      <c r="VVQ66" s="8"/>
      <c r="VVR66" s="8"/>
      <c r="VVS66" s="8"/>
      <c r="VVT66" s="8"/>
      <c r="VVU66" s="8"/>
      <c r="VVV66" s="8"/>
      <c r="VVW66" s="8"/>
      <c r="VVX66" s="8"/>
      <c r="VVY66" s="8"/>
      <c r="VVZ66" s="8"/>
      <c r="VWA66" s="8"/>
      <c r="VWB66" s="8"/>
      <c r="VWC66" s="8"/>
      <c r="VWD66" s="8"/>
      <c r="VWE66" s="8"/>
      <c r="VWF66" s="8"/>
      <c r="VWG66" s="8"/>
      <c r="VWH66" s="8"/>
      <c r="VWI66" s="8"/>
      <c r="VWJ66" s="8"/>
      <c r="VWK66" s="8"/>
      <c r="VWL66" s="8"/>
      <c r="VWM66" s="8"/>
      <c r="VWN66" s="8"/>
      <c r="VWO66" s="8"/>
      <c r="VWP66" s="8"/>
      <c r="VWQ66" s="8"/>
      <c r="VWR66" s="8"/>
      <c r="VWS66" s="8"/>
      <c r="VWT66" s="8"/>
      <c r="VWU66" s="8"/>
      <c r="VWV66" s="8"/>
      <c r="VWW66" s="8"/>
      <c r="VWX66" s="8"/>
      <c r="VWY66" s="8"/>
      <c r="VWZ66" s="8"/>
      <c r="VXA66" s="8"/>
      <c r="VXB66" s="8"/>
      <c r="VXC66" s="8"/>
      <c r="VXD66" s="8"/>
      <c r="VXE66" s="8"/>
      <c r="VXF66" s="8"/>
      <c r="VXG66" s="8"/>
      <c r="VXH66" s="8"/>
      <c r="VXI66" s="8"/>
      <c r="VXJ66" s="8"/>
      <c r="VXK66" s="8"/>
      <c r="VXL66" s="8"/>
      <c r="VXM66" s="8"/>
      <c r="VXN66" s="8"/>
      <c r="VXO66" s="8"/>
      <c r="VXP66" s="8"/>
      <c r="VXQ66" s="8"/>
      <c r="VXR66" s="8"/>
      <c r="VXS66" s="8"/>
      <c r="VXT66" s="8"/>
      <c r="VXU66" s="8"/>
      <c r="VXV66" s="8"/>
      <c r="VXW66" s="8"/>
      <c r="VXX66" s="8"/>
      <c r="VXY66" s="8"/>
      <c r="VXZ66" s="8"/>
      <c r="VYA66" s="8"/>
      <c r="VYB66" s="8"/>
      <c r="VYC66" s="8"/>
      <c r="VYD66" s="8"/>
      <c r="VYE66" s="8"/>
      <c r="VYF66" s="8"/>
      <c r="VYG66" s="8"/>
      <c r="VYH66" s="8"/>
      <c r="VYI66" s="8"/>
      <c r="VYJ66" s="8"/>
      <c r="VYK66" s="8"/>
      <c r="VYL66" s="8"/>
      <c r="VYM66" s="8"/>
      <c r="VYN66" s="8"/>
      <c r="VYO66" s="8"/>
      <c r="VYP66" s="8"/>
      <c r="VYQ66" s="8"/>
      <c r="VYR66" s="8"/>
      <c r="VYS66" s="8"/>
      <c r="VYT66" s="8"/>
      <c r="VYU66" s="8"/>
      <c r="VYV66" s="8"/>
      <c r="VYW66" s="8"/>
      <c r="VYX66" s="8"/>
      <c r="VYY66" s="8"/>
      <c r="VYZ66" s="8"/>
      <c r="VZA66" s="8"/>
      <c r="VZB66" s="8"/>
      <c r="VZC66" s="8"/>
      <c r="VZD66" s="8"/>
      <c r="VZE66" s="8"/>
      <c r="VZF66" s="8"/>
      <c r="VZG66" s="8"/>
      <c r="VZH66" s="8"/>
      <c r="VZI66" s="8"/>
      <c r="VZJ66" s="8"/>
      <c r="VZK66" s="8"/>
      <c r="VZL66" s="8"/>
      <c r="VZM66" s="8"/>
      <c r="VZN66" s="8"/>
      <c r="VZO66" s="8"/>
      <c r="VZP66" s="8"/>
      <c r="VZQ66" s="8"/>
      <c r="VZR66" s="8"/>
      <c r="VZS66" s="8"/>
      <c r="VZT66" s="8"/>
      <c r="VZU66" s="8"/>
      <c r="VZV66" s="8"/>
      <c r="VZW66" s="8"/>
      <c r="VZX66" s="8"/>
      <c r="VZY66" s="8"/>
      <c r="VZZ66" s="8"/>
      <c r="WAA66" s="8"/>
      <c r="WAB66" s="8"/>
      <c r="WAC66" s="8"/>
      <c r="WAD66" s="8"/>
      <c r="WAE66" s="8"/>
      <c r="WAF66" s="8"/>
      <c r="WAG66" s="8"/>
      <c r="WAH66" s="8"/>
      <c r="WAI66" s="8"/>
      <c r="WAJ66" s="8"/>
      <c r="WAK66" s="8"/>
      <c r="WAL66" s="8"/>
      <c r="WAM66" s="8"/>
      <c r="WAN66" s="8"/>
      <c r="WAO66" s="8"/>
      <c r="WAP66" s="8"/>
      <c r="WAQ66" s="8"/>
      <c r="WAR66" s="8"/>
      <c r="WAS66" s="8"/>
      <c r="WAT66" s="8"/>
      <c r="WAU66" s="8"/>
      <c r="WAV66" s="8"/>
      <c r="WAW66" s="8"/>
      <c r="WAX66" s="8"/>
      <c r="WAY66" s="8"/>
      <c r="WAZ66" s="8"/>
      <c r="WBA66" s="8"/>
      <c r="WBB66" s="8"/>
      <c r="WBC66" s="8"/>
      <c r="WBD66" s="8"/>
      <c r="WBE66" s="8"/>
      <c r="WBF66" s="8"/>
      <c r="WBG66" s="8"/>
      <c r="WBH66" s="8"/>
      <c r="WBI66" s="8"/>
      <c r="WBJ66" s="8"/>
      <c r="WBK66" s="8"/>
      <c r="WBL66" s="8"/>
      <c r="WBM66" s="8"/>
      <c r="WBN66" s="8"/>
      <c r="WBO66" s="8"/>
      <c r="WBP66" s="8"/>
      <c r="WBQ66" s="8"/>
      <c r="WBR66" s="8"/>
      <c r="WBS66" s="8"/>
      <c r="WBT66" s="8"/>
      <c r="WBU66" s="8"/>
      <c r="WBV66" s="8"/>
      <c r="WBW66" s="8"/>
      <c r="WBX66" s="8"/>
      <c r="WBY66" s="8"/>
      <c r="WBZ66" s="8"/>
      <c r="WCA66" s="8"/>
      <c r="WCB66" s="8"/>
      <c r="WCC66" s="8"/>
      <c r="WCD66" s="8"/>
      <c r="WCE66" s="8"/>
      <c r="WCF66" s="8"/>
      <c r="WCG66" s="8"/>
      <c r="WCH66" s="8"/>
      <c r="WCI66" s="8"/>
      <c r="WCJ66" s="8"/>
      <c r="WCK66" s="8"/>
      <c r="WCL66" s="8"/>
      <c r="WCM66" s="8"/>
      <c r="WCN66" s="8"/>
      <c r="WCO66" s="8"/>
      <c r="WCP66" s="8"/>
      <c r="WCQ66" s="8"/>
      <c r="WCR66" s="8"/>
      <c r="WCS66" s="8"/>
      <c r="WCT66" s="8"/>
      <c r="WCU66" s="8"/>
      <c r="WCV66" s="8"/>
      <c r="WCW66" s="8"/>
      <c r="WCX66" s="8"/>
      <c r="WCY66" s="8"/>
      <c r="WCZ66" s="8"/>
      <c r="WDA66" s="8"/>
      <c r="WDB66" s="8"/>
      <c r="WDC66" s="8"/>
      <c r="WDD66" s="8"/>
      <c r="WDE66" s="8"/>
      <c r="WDF66" s="8"/>
      <c r="WDG66" s="8"/>
      <c r="WDH66" s="8"/>
      <c r="WDI66" s="8"/>
      <c r="WDJ66" s="8"/>
      <c r="WDK66" s="8"/>
      <c r="WDL66" s="8"/>
      <c r="WDM66" s="8"/>
      <c r="WDN66" s="8"/>
      <c r="WDO66" s="8"/>
      <c r="WDP66" s="8"/>
      <c r="WDQ66" s="8"/>
      <c r="WDR66" s="8"/>
      <c r="WDS66" s="8"/>
      <c r="WDT66" s="8"/>
      <c r="WDU66" s="8"/>
      <c r="WDV66" s="8"/>
      <c r="WDW66" s="8"/>
      <c r="WDX66" s="8"/>
      <c r="WDY66" s="8"/>
      <c r="WDZ66" s="8"/>
      <c r="WEA66" s="8"/>
      <c r="WEB66" s="8"/>
      <c r="WEC66" s="8"/>
      <c r="WED66" s="8"/>
      <c r="WEE66" s="8"/>
      <c r="WEF66" s="8"/>
      <c r="WEG66" s="8"/>
      <c r="WEH66" s="8"/>
      <c r="WEI66" s="8"/>
      <c r="WEJ66" s="8"/>
      <c r="WEK66" s="8"/>
      <c r="WEL66" s="8"/>
      <c r="WEM66" s="8"/>
      <c r="WEN66" s="8"/>
      <c r="WEO66" s="8"/>
      <c r="WEP66" s="8"/>
      <c r="WEQ66" s="8"/>
      <c r="WER66" s="8"/>
      <c r="WES66" s="8"/>
      <c r="WET66" s="8"/>
      <c r="WEU66" s="8"/>
      <c r="WEV66" s="8"/>
      <c r="WEW66" s="8"/>
      <c r="WEX66" s="8"/>
      <c r="WEY66" s="8"/>
      <c r="WEZ66" s="8"/>
      <c r="WFA66" s="8"/>
      <c r="WFB66" s="8"/>
      <c r="WFC66" s="8"/>
      <c r="WFD66" s="8"/>
      <c r="WFE66" s="8"/>
      <c r="WFF66" s="8"/>
      <c r="WFG66" s="8"/>
      <c r="WFH66" s="8"/>
      <c r="WFI66" s="8"/>
      <c r="WFJ66" s="8"/>
      <c r="WFK66" s="8"/>
      <c r="WFL66" s="8"/>
      <c r="WFM66" s="8"/>
      <c r="WFN66" s="8"/>
      <c r="WFO66" s="8"/>
      <c r="WFP66" s="8"/>
      <c r="WFQ66" s="8"/>
      <c r="WFR66" s="8"/>
      <c r="WFS66" s="8"/>
      <c r="WFT66" s="8"/>
      <c r="WFU66" s="8"/>
      <c r="WFV66" s="8"/>
      <c r="WFW66" s="8"/>
      <c r="WFX66" s="8"/>
      <c r="WFY66" s="8"/>
      <c r="WFZ66" s="8"/>
      <c r="WGA66" s="8"/>
      <c r="WGB66" s="8"/>
      <c r="WGC66" s="8"/>
      <c r="WGD66" s="8"/>
      <c r="WGE66" s="8"/>
      <c r="WGF66" s="8"/>
      <c r="WGG66" s="8"/>
      <c r="WGH66" s="8"/>
      <c r="WGI66" s="8"/>
      <c r="WGJ66" s="8"/>
      <c r="WGK66" s="8"/>
      <c r="WGL66" s="8"/>
      <c r="WGM66" s="8"/>
      <c r="WGN66" s="8"/>
      <c r="WGO66" s="8"/>
      <c r="WGP66" s="8"/>
      <c r="WGQ66" s="8"/>
      <c r="WGR66" s="8"/>
      <c r="WGS66" s="8"/>
      <c r="WGT66" s="8"/>
      <c r="WGU66" s="8"/>
      <c r="WGV66" s="8"/>
      <c r="WGW66" s="8"/>
      <c r="WGX66" s="8"/>
      <c r="WGY66" s="8"/>
      <c r="WGZ66" s="8"/>
      <c r="WHA66" s="8"/>
      <c r="WHB66" s="8"/>
      <c r="WHC66" s="8"/>
      <c r="WHD66" s="8"/>
      <c r="WHE66" s="8"/>
      <c r="WHF66" s="8"/>
      <c r="WHG66" s="8"/>
      <c r="WHH66" s="8"/>
      <c r="WHI66" s="8"/>
      <c r="WHJ66" s="8"/>
      <c r="WHK66" s="8"/>
      <c r="WHL66" s="8"/>
      <c r="WHM66" s="8"/>
      <c r="WHN66" s="8"/>
      <c r="WHO66" s="8"/>
      <c r="WHP66" s="8"/>
      <c r="WHQ66" s="8"/>
      <c r="WHR66" s="8"/>
      <c r="WHS66" s="8"/>
      <c r="WHT66" s="8"/>
      <c r="WHU66" s="8"/>
      <c r="WHV66" s="8"/>
      <c r="WHW66" s="8"/>
      <c r="WHX66" s="8"/>
      <c r="WHY66" s="8"/>
      <c r="WHZ66" s="8"/>
      <c r="WIA66" s="8"/>
      <c r="WIB66" s="8"/>
      <c r="WIC66" s="8"/>
      <c r="WID66" s="8"/>
      <c r="WIE66" s="8"/>
      <c r="WIF66" s="8"/>
      <c r="WIG66" s="8"/>
      <c r="WIH66" s="8"/>
      <c r="WII66" s="8"/>
      <c r="WIJ66" s="8"/>
      <c r="WIK66" s="8"/>
      <c r="WIL66" s="8"/>
      <c r="WIM66" s="8"/>
      <c r="WIN66" s="8"/>
      <c r="WIO66" s="8"/>
      <c r="WIP66" s="8"/>
      <c r="WIQ66" s="8"/>
      <c r="WIR66" s="8"/>
      <c r="WIS66" s="8"/>
      <c r="WIT66" s="8"/>
      <c r="WIU66" s="8"/>
      <c r="WIV66" s="8"/>
      <c r="WIW66" s="8"/>
      <c r="WIX66" s="8"/>
      <c r="WIY66" s="8"/>
      <c r="WIZ66" s="8"/>
      <c r="WJA66" s="8"/>
      <c r="WJB66" s="8"/>
      <c r="WJC66" s="8"/>
      <c r="WJD66" s="8"/>
      <c r="WJE66" s="8"/>
      <c r="WJF66" s="8"/>
      <c r="WJG66" s="8"/>
      <c r="WJH66" s="8"/>
      <c r="WJI66" s="8"/>
      <c r="WJJ66" s="8"/>
      <c r="WJK66" s="8"/>
      <c r="WJL66" s="8"/>
      <c r="WJM66" s="8"/>
      <c r="WJN66" s="8"/>
      <c r="WJO66" s="8"/>
      <c r="WJP66" s="8"/>
      <c r="WJQ66" s="8"/>
      <c r="WJR66" s="8"/>
      <c r="WJS66" s="8"/>
      <c r="WJT66" s="8"/>
      <c r="WJU66" s="8"/>
      <c r="WJV66" s="8"/>
      <c r="WJW66" s="8"/>
      <c r="WJX66" s="8"/>
      <c r="WJY66" s="8"/>
      <c r="WJZ66" s="8"/>
      <c r="WKA66" s="8"/>
      <c r="WKB66" s="8"/>
      <c r="WKC66" s="8"/>
      <c r="WKD66" s="8"/>
      <c r="WKE66" s="8"/>
      <c r="WKF66" s="8"/>
      <c r="WKG66" s="8"/>
      <c r="WKH66" s="8"/>
      <c r="WKI66" s="8"/>
      <c r="WKJ66" s="8"/>
      <c r="WKK66" s="8"/>
      <c r="WKL66" s="8"/>
      <c r="WKM66" s="8"/>
      <c r="WKN66" s="8"/>
      <c r="WKO66" s="8"/>
      <c r="WKP66" s="8"/>
      <c r="WKQ66" s="8"/>
      <c r="WKR66" s="8"/>
      <c r="WKS66" s="8"/>
      <c r="WKT66" s="8"/>
      <c r="WKU66" s="8"/>
      <c r="WKV66" s="8"/>
      <c r="WKW66" s="8"/>
      <c r="WKX66" s="8"/>
      <c r="WKY66" s="8"/>
      <c r="WKZ66" s="8"/>
      <c r="WLA66" s="8"/>
      <c r="WLB66" s="8"/>
      <c r="WLC66" s="8"/>
      <c r="WLD66" s="8"/>
      <c r="WLE66" s="8"/>
      <c r="WLF66" s="8"/>
      <c r="WLG66" s="8"/>
      <c r="WLH66" s="8"/>
      <c r="WLI66" s="8"/>
      <c r="WLJ66" s="8"/>
      <c r="WLK66" s="8"/>
      <c r="WLL66" s="8"/>
      <c r="WLM66" s="8"/>
      <c r="WLN66" s="8"/>
      <c r="WLO66" s="8"/>
      <c r="WLP66" s="8"/>
      <c r="WLQ66" s="8"/>
      <c r="WLR66" s="8"/>
      <c r="WLS66" s="8"/>
      <c r="WLT66" s="8"/>
      <c r="WLU66" s="8"/>
      <c r="WLV66" s="8"/>
      <c r="WLW66" s="8"/>
      <c r="WLX66" s="8"/>
      <c r="WLY66" s="8"/>
      <c r="WLZ66" s="8"/>
      <c r="WMA66" s="8"/>
      <c r="WMB66" s="8"/>
      <c r="WMC66" s="8"/>
      <c r="WMD66" s="8"/>
      <c r="WME66" s="8"/>
      <c r="WMF66" s="8"/>
      <c r="WMG66" s="8"/>
      <c r="WMH66" s="8"/>
      <c r="WMI66" s="8"/>
      <c r="WMJ66" s="8"/>
      <c r="WMK66" s="8"/>
      <c r="WML66" s="8"/>
      <c r="WMM66" s="8"/>
      <c r="WMN66" s="8"/>
      <c r="WMO66" s="8"/>
      <c r="WMP66" s="8"/>
      <c r="WMQ66" s="8"/>
      <c r="WMR66" s="8"/>
      <c r="WMS66" s="8"/>
      <c r="WMT66" s="8"/>
      <c r="WMU66" s="8"/>
      <c r="WMV66" s="8"/>
      <c r="WMW66" s="8"/>
      <c r="WMX66" s="8"/>
      <c r="WMY66" s="8"/>
      <c r="WMZ66" s="8"/>
      <c r="WNA66" s="8"/>
      <c r="WNB66" s="8"/>
      <c r="WNC66" s="8"/>
      <c r="WND66" s="8"/>
      <c r="WNE66" s="8"/>
      <c r="WNF66" s="8"/>
      <c r="WNG66" s="8"/>
      <c r="WNH66" s="8"/>
      <c r="WNI66" s="8"/>
      <c r="WNJ66" s="8"/>
      <c r="WNK66" s="8"/>
      <c r="WNL66" s="8"/>
      <c r="WNM66" s="8"/>
      <c r="WNN66" s="8"/>
      <c r="WNO66" s="8"/>
      <c r="WNP66" s="8"/>
      <c r="WNQ66" s="8"/>
      <c r="WNR66" s="8"/>
      <c r="WNS66" s="8"/>
      <c r="WNT66" s="8"/>
      <c r="WNU66" s="8"/>
      <c r="WNV66" s="8"/>
      <c r="WNW66" s="8"/>
      <c r="WNX66" s="8"/>
      <c r="WNY66" s="8"/>
      <c r="WNZ66" s="8"/>
      <c r="WOA66" s="8"/>
      <c r="WOB66" s="8"/>
      <c r="WOC66" s="8"/>
      <c r="WOD66" s="8"/>
      <c r="WOE66" s="8"/>
      <c r="WOF66" s="8"/>
      <c r="WOG66" s="8"/>
      <c r="WOH66" s="8"/>
      <c r="WOI66" s="8"/>
      <c r="WOJ66" s="8"/>
      <c r="WOK66" s="8"/>
      <c r="WOL66" s="8"/>
      <c r="WOM66" s="8"/>
      <c r="WON66" s="8"/>
      <c r="WOO66" s="8"/>
      <c r="WOP66" s="8"/>
      <c r="WOQ66" s="8"/>
      <c r="WOR66" s="8"/>
      <c r="WOS66" s="8"/>
      <c r="WOT66" s="8"/>
      <c r="WOU66" s="8"/>
      <c r="WOV66" s="8"/>
      <c r="WOW66" s="8"/>
      <c r="WOX66" s="8"/>
      <c r="WOY66" s="8"/>
      <c r="WOZ66" s="8"/>
      <c r="WPA66" s="8"/>
      <c r="WPB66" s="8"/>
      <c r="WPC66" s="8"/>
      <c r="WPD66" s="8"/>
      <c r="WPE66" s="8"/>
      <c r="WPF66" s="8"/>
      <c r="WPG66" s="8"/>
      <c r="WPH66" s="8"/>
      <c r="WPI66" s="8"/>
      <c r="WPJ66" s="8"/>
      <c r="WPK66" s="8"/>
      <c r="WPL66" s="8"/>
      <c r="WPM66" s="8"/>
      <c r="WPN66" s="8"/>
      <c r="WPO66" s="8"/>
      <c r="WPP66" s="8"/>
      <c r="WPQ66" s="8"/>
      <c r="WPR66" s="8"/>
      <c r="WPS66" s="8"/>
      <c r="WPT66" s="8"/>
      <c r="WPU66" s="8"/>
      <c r="WPV66" s="8"/>
      <c r="WPW66" s="8"/>
      <c r="WPX66" s="8"/>
      <c r="WPY66" s="8"/>
      <c r="WPZ66" s="8"/>
      <c r="WQA66" s="8"/>
      <c r="WQB66" s="8"/>
      <c r="WQC66" s="8"/>
      <c r="WQD66" s="8"/>
      <c r="WQE66" s="8"/>
      <c r="WQF66" s="8"/>
      <c r="WQG66" s="8"/>
      <c r="WQH66" s="8"/>
      <c r="WQI66" s="8"/>
      <c r="WQJ66" s="8"/>
      <c r="WQK66" s="8"/>
      <c r="WQL66" s="8"/>
      <c r="WQM66" s="8"/>
      <c r="WQN66" s="8"/>
      <c r="WQO66" s="8"/>
      <c r="WQP66" s="8"/>
      <c r="WQQ66" s="8"/>
      <c r="WQR66" s="8"/>
      <c r="WQS66" s="8"/>
      <c r="WQT66" s="8"/>
      <c r="WQU66" s="8"/>
      <c r="WQV66" s="8"/>
      <c r="WQW66" s="8"/>
      <c r="WQX66" s="8"/>
      <c r="WQY66" s="8"/>
      <c r="WQZ66" s="8"/>
      <c r="WRA66" s="8"/>
      <c r="WRB66" s="8"/>
      <c r="WRC66" s="8"/>
      <c r="WRD66" s="8"/>
      <c r="WRE66" s="8"/>
      <c r="WRF66" s="8"/>
      <c r="WRG66" s="8"/>
      <c r="WRH66" s="8"/>
      <c r="WRI66" s="8"/>
      <c r="WRJ66" s="8"/>
      <c r="WRK66" s="8"/>
      <c r="WRL66" s="8"/>
      <c r="WRM66" s="8"/>
      <c r="WRN66" s="8"/>
      <c r="WRO66" s="8"/>
      <c r="WRP66" s="8"/>
      <c r="WRQ66" s="8"/>
      <c r="WRR66" s="8"/>
      <c r="WRS66" s="8"/>
      <c r="WRT66" s="8"/>
      <c r="WRU66" s="8"/>
      <c r="WRV66" s="8"/>
      <c r="WRW66" s="8"/>
      <c r="WRX66" s="8"/>
      <c r="WRY66" s="8"/>
      <c r="WRZ66" s="8"/>
      <c r="WSA66" s="8"/>
      <c r="WSB66" s="8"/>
      <c r="WSC66" s="8"/>
      <c r="WSD66" s="8"/>
      <c r="WSE66" s="8"/>
      <c r="WSF66" s="8"/>
      <c r="WSG66" s="8"/>
      <c r="WSH66" s="8"/>
      <c r="WSI66" s="8"/>
      <c r="WSJ66" s="8"/>
      <c r="WSK66" s="8"/>
      <c r="WSL66" s="8"/>
      <c r="WSM66" s="8"/>
      <c r="WSN66" s="8"/>
      <c r="WSO66" s="8"/>
      <c r="WSP66" s="8"/>
      <c r="WSQ66" s="8"/>
      <c r="WSR66" s="8"/>
      <c r="WSS66" s="8"/>
      <c r="WST66" s="8"/>
      <c r="WSU66" s="8"/>
      <c r="WSV66" s="8"/>
      <c r="WSW66" s="8"/>
      <c r="WSX66" s="8"/>
      <c r="WSY66" s="8"/>
      <c r="WSZ66" s="8"/>
      <c r="WTA66" s="8"/>
      <c r="WTB66" s="8"/>
      <c r="WTC66" s="8"/>
      <c r="WTD66" s="8"/>
      <c r="WTE66" s="8"/>
      <c r="WTF66" s="8"/>
      <c r="WTG66" s="8"/>
      <c r="WTH66" s="8"/>
      <c r="WTI66" s="8"/>
      <c r="WTJ66" s="8"/>
      <c r="WTK66" s="8"/>
      <c r="WTL66" s="8"/>
      <c r="WTM66" s="8"/>
      <c r="WTN66" s="8"/>
      <c r="WTO66" s="8"/>
      <c r="WTP66" s="8"/>
      <c r="WTQ66" s="8"/>
      <c r="WTR66" s="8"/>
      <c r="WTS66" s="8"/>
      <c r="WTT66" s="8"/>
      <c r="WTU66" s="8"/>
      <c r="WTV66" s="8"/>
      <c r="WTW66" s="8"/>
      <c r="WTX66" s="8"/>
      <c r="WTY66" s="8"/>
      <c r="WTZ66" s="8"/>
      <c r="WUA66" s="8"/>
      <c r="WUB66" s="8"/>
      <c r="WUC66" s="8"/>
      <c r="WUD66" s="8"/>
      <c r="WUE66" s="8"/>
      <c r="WUF66" s="8"/>
      <c r="WUG66" s="8"/>
      <c r="WUH66" s="8"/>
      <c r="WUI66" s="8"/>
      <c r="WUJ66" s="8"/>
      <c r="WUK66" s="8"/>
      <c r="WUL66" s="8"/>
      <c r="WUM66" s="8"/>
      <c r="WUN66" s="8"/>
      <c r="WUO66" s="8"/>
      <c r="WUP66" s="8"/>
      <c r="WUQ66" s="8"/>
      <c r="WUR66" s="8"/>
      <c r="WUS66" s="8"/>
      <c r="WUT66" s="8"/>
      <c r="WUU66" s="8"/>
      <c r="WUV66" s="8"/>
      <c r="WUW66" s="8"/>
      <c r="WUX66" s="8"/>
      <c r="WUY66" s="8"/>
      <c r="WUZ66" s="8"/>
      <c r="WVA66" s="8"/>
      <c r="WVB66" s="8"/>
      <c r="WVC66" s="8"/>
      <c r="WVD66" s="8"/>
      <c r="WVE66" s="8"/>
      <c r="WVF66" s="8"/>
      <c r="WVG66" s="8"/>
      <c r="WVH66" s="8"/>
      <c r="WVI66" s="8"/>
      <c r="WVJ66" s="8"/>
      <c r="WVK66" s="8"/>
      <c r="WVL66" s="8"/>
      <c r="WVM66" s="8"/>
      <c r="WVN66" s="8"/>
      <c r="WVO66" s="8"/>
      <c r="WVP66" s="8"/>
      <c r="WVQ66" s="8"/>
      <c r="WVR66" s="8"/>
      <c r="WVS66" s="8"/>
      <c r="WVT66" s="8"/>
      <c r="WVU66" s="8"/>
      <c r="WVV66" s="8"/>
      <c r="WVW66" s="8"/>
      <c r="WVX66" s="8"/>
      <c r="WVY66" s="8"/>
      <c r="WVZ66" s="8"/>
      <c r="WWA66" s="8"/>
      <c r="WWB66" s="8"/>
      <c r="WWC66" s="8"/>
      <c r="WWD66" s="8"/>
      <c r="WWE66" s="8"/>
      <c r="WWF66" s="8"/>
      <c r="WWG66" s="8"/>
      <c r="WWH66" s="8"/>
      <c r="WWI66" s="8"/>
      <c r="WWJ66" s="8"/>
      <c r="WWK66" s="8"/>
      <c r="WWL66" s="8"/>
      <c r="WWM66" s="8"/>
      <c r="WWN66" s="8"/>
      <c r="WWO66" s="8"/>
      <c r="WWP66" s="8"/>
      <c r="WWQ66" s="8"/>
      <c r="WWR66" s="8"/>
      <c r="WWS66" s="8"/>
      <c r="WWT66" s="8"/>
      <c r="WWU66" s="8"/>
      <c r="WWV66" s="8"/>
      <c r="WWW66" s="8"/>
      <c r="WWX66" s="8"/>
      <c r="WWY66" s="8"/>
      <c r="WWZ66" s="8"/>
      <c r="WXA66" s="8"/>
      <c r="WXB66" s="8"/>
      <c r="WXC66" s="8"/>
      <c r="WXD66" s="8"/>
      <c r="WXE66" s="8"/>
      <c r="WXF66" s="8"/>
      <c r="WXG66" s="8"/>
      <c r="WXH66" s="8"/>
      <c r="WXI66" s="8"/>
      <c r="WXJ66" s="8"/>
      <c r="WXK66" s="8"/>
      <c r="WXL66" s="8"/>
      <c r="WXM66" s="8"/>
      <c r="WXN66" s="8"/>
      <c r="WXO66" s="8"/>
      <c r="WXP66" s="8"/>
      <c r="WXQ66" s="8"/>
      <c r="WXR66" s="8"/>
      <c r="WXS66" s="8"/>
      <c r="WXT66" s="8"/>
      <c r="WXU66" s="8"/>
      <c r="WXV66" s="8"/>
      <c r="WXW66" s="8"/>
      <c r="WXX66" s="8"/>
      <c r="WXY66" s="8"/>
      <c r="WXZ66" s="8"/>
      <c r="WYA66" s="8"/>
      <c r="WYB66" s="8"/>
      <c r="WYC66" s="8"/>
      <c r="WYD66" s="8"/>
      <c r="WYE66" s="8"/>
      <c r="WYF66" s="8"/>
      <c r="WYG66" s="8"/>
      <c r="WYH66" s="8"/>
      <c r="WYI66" s="8"/>
      <c r="WYJ66" s="8"/>
      <c r="WYK66" s="8"/>
      <c r="WYL66" s="8"/>
      <c r="WYM66" s="8"/>
      <c r="WYN66" s="8"/>
      <c r="WYO66" s="8"/>
      <c r="WYP66" s="8"/>
      <c r="WYQ66" s="8"/>
      <c r="WYR66" s="8"/>
      <c r="WYS66" s="8"/>
      <c r="WYT66" s="8"/>
      <c r="WYU66" s="8"/>
      <c r="WYV66" s="8"/>
      <c r="WYW66" s="8"/>
      <c r="WYX66" s="8"/>
      <c r="WYY66" s="8"/>
      <c r="WYZ66" s="8"/>
      <c r="WZA66" s="8"/>
      <c r="WZB66" s="8"/>
      <c r="WZC66" s="8"/>
      <c r="WZD66" s="8"/>
      <c r="WZE66" s="8"/>
      <c r="WZF66" s="8"/>
      <c r="WZG66" s="8"/>
      <c r="WZH66" s="8"/>
      <c r="WZI66" s="8"/>
      <c r="WZJ66" s="8"/>
      <c r="WZK66" s="8"/>
      <c r="WZL66" s="8"/>
      <c r="WZM66" s="8"/>
      <c r="WZN66" s="8"/>
      <c r="WZO66" s="8"/>
      <c r="WZP66" s="8"/>
      <c r="WZQ66" s="8"/>
      <c r="WZR66" s="8"/>
      <c r="WZS66" s="8"/>
      <c r="WZT66" s="8"/>
      <c r="WZU66" s="8"/>
      <c r="WZV66" s="8"/>
      <c r="WZW66" s="8"/>
      <c r="WZX66" s="8"/>
      <c r="WZY66" s="8"/>
      <c r="WZZ66" s="8"/>
      <c r="XAA66" s="8"/>
      <c r="XAB66" s="8"/>
      <c r="XAC66" s="8"/>
      <c r="XAD66" s="8"/>
      <c r="XAE66" s="8"/>
      <c r="XAF66" s="8"/>
      <c r="XAG66" s="8"/>
      <c r="XAH66" s="8"/>
      <c r="XAI66" s="8"/>
      <c r="XAJ66" s="8"/>
      <c r="XAK66" s="8"/>
      <c r="XAL66" s="8"/>
      <c r="XAM66" s="8"/>
      <c r="XAN66" s="8"/>
      <c r="XAO66" s="8"/>
      <c r="XAP66" s="8"/>
      <c r="XAQ66" s="8"/>
      <c r="XAR66" s="8"/>
      <c r="XAS66" s="8"/>
      <c r="XAT66" s="8"/>
      <c r="XAU66" s="8"/>
      <c r="XAV66" s="8"/>
      <c r="XAW66" s="8"/>
      <c r="XAX66" s="8"/>
      <c r="XAY66" s="8"/>
      <c r="XAZ66" s="8"/>
      <c r="XBA66" s="8"/>
      <c r="XBB66" s="8"/>
      <c r="XBC66" s="8"/>
      <c r="XBD66" s="8"/>
      <c r="XBE66" s="8"/>
      <c r="XBF66" s="8"/>
      <c r="XBG66" s="8"/>
      <c r="XBH66" s="8"/>
      <c r="XBI66" s="8"/>
      <c r="XBJ66" s="8"/>
      <c r="XBK66" s="8"/>
      <c r="XBL66" s="8"/>
      <c r="XBM66" s="8"/>
      <c r="XBN66" s="8"/>
      <c r="XBO66" s="8"/>
      <c r="XBP66" s="8"/>
      <c r="XBQ66" s="8"/>
      <c r="XBR66" s="8"/>
      <c r="XBS66" s="8"/>
      <c r="XBT66" s="8"/>
      <c r="XBU66" s="8"/>
      <c r="XBV66" s="8"/>
      <c r="XBW66" s="8"/>
      <c r="XBX66" s="8"/>
      <c r="XBY66" s="8"/>
      <c r="XBZ66" s="8"/>
      <c r="XCA66" s="8"/>
      <c r="XCB66" s="8"/>
      <c r="XCC66" s="8"/>
      <c r="XCD66" s="8"/>
      <c r="XCE66" s="8"/>
      <c r="XCF66" s="8"/>
      <c r="XCG66" s="8"/>
      <c r="XCH66" s="8"/>
      <c r="XCI66" s="8"/>
      <c r="XCJ66" s="8"/>
      <c r="XCK66" s="8"/>
      <c r="XCL66" s="8"/>
      <c r="XCM66" s="8"/>
      <c r="XCN66" s="8"/>
      <c r="XCO66" s="8"/>
      <c r="XCP66" s="8"/>
      <c r="XCQ66" s="8"/>
      <c r="XCR66" s="8"/>
      <c r="XCS66" s="8"/>
      <c r="XCT66" s="8"/>
      <c r="XCU66" s="8"/>
      <c r="XCV66" s="8"/>
      <c r="XCW66" s="8"/>
      <c r="XCX66" s="8"/>
      <c r="XCY66" s="8"/>
      <c r="XCZ66" s="8"/>
      <c r="XDA66" s="8"/>
      <c r="XDB66" s="8"/>
      <c r="XDC66" s="8"/>
      <c r="XDD66" s="8"/>
      <c r="XDE66" s="8"/>
      <c r="XDF66" s="8"/>
      <c r="XDG66" s="8"/>
      <c r="XDH66" s="8"/>
      <c r="XDI66" s="8"/>
      <c r="XDJ66" s="8"/>
      <c r="XDK66" s="8"/>
      <c r="XDL66" s="8"/>
      <c r="XDM66" s="8"/>
      <c r="XDN66" s="8"/>
      <c r="XDO66" s="8"/>
      <c r="XDP66" s="8"/>
      <c r="XDQ66" s="8"/>
      <c r="XDR66" s="8"/>
      <c r="XDS66" s="8"/>
      <c r="XDT66" s="8"/>
      <c r="XDU66" s="8"/>
      <c r="XDV66" s="8"/>
      <c r="XDW66" s="8"/>
      <c r="XDX66" s="8"/>
      <c r="XDY66" s="8"/>
      <c r="XDZ66" s="8"/>
      <c r="XEA66" s="8"/>
      <c r="XEB66" s="8"/>
      <c r="XEC66" s="8"/>
      <c r="XED66" s="8"/>
      <c r="XEE66" s="8"/>
      <c r="XEF66" s="8"/>
      <c r="XEG66" s="8"/>
      <c r="XEH66" s="8"/>
      <c r="XEI66" s="8"/>
      <c r="XEJ66" s="8"/>
      <c r="XEK66" s="8"/>
      <c r="XEL66" s="8"/>
      <c r="XEM66" s="8"/>
      <c r="XEN66" s="8"/>
      <c r="XEO66" s="8"/>
      <c r="XEP66" s="8"/>
      <c r="XEQ66" s="8"/>
      <c r="XER66" s="8"/>
      <c r="XES66" s="8"/>
      <c r="XET66" s="8"/>
      <c r="XEU66" s="8"/>
      <c r="XEV66" s="8"/>
      <c r="XEW66" s="8"/>
      <c r="XEX66" s="8"/>
      <c r="XEY66" s="8"/>
      <c r="XEZ66" s="8"/>
      <c r="XFA66" s="8"/>
      <c r="XFB66" s="8"/>
    </row>
    <row r="67" spans="1:16382" s="51" customFormat="1" ht="15" customHeight="1">
      <c r="A67" s="53"/>
      <c r="B67" s="54" t="s">
        <v>154</v>
      </c>
      <c r="C67" s="55">
        <f>+SUM(C68:C73)+C56</f>
        <v>15744170.9</v>
      </c>
      <c r="D67" s="56">
        <f t="shared" ref="D67:D73" si="30">+C67/$C$2*100</f>
        <v>0.18382844382691599</v>
      </c>
      <c r="E67" s="55">
        <f>+SUM(E68:E73)+E56</f>
        <v>14206609.116855999</v>
      </c>
      <c r="F67" s="56">
        <f t="shared" si="25"/>
        <v>0.16587592084692801</v>
      </c>
      <c r="G67" s="55">
        <f t="shared" si="26"/>
        <v>1537561.78314401</v>
      </c>
      <c r="H67" s="57">
        <f t="shared" si="27"/>
        <v>10.8228625880873</v>
      </c>
      <c r="I67" s="55">
        <v>11110663.353091</v>
      </c>
      <c r="J67" s="56">
        <f t="shared" ref="J67:J73" si="31">+I67/$I$2*100</f>
        <v>0.13598178066862099</v>
      </c>
      <c r="K67" s="55">
        <f t="shared" si="28"/>
        <v>4633507.5469089998</v>
      </c>
      <c r="L67" s="57">
        <f t="shared" si="29"/>
        <v>41.703248488938698</v>
      </c>
      <c r="M67" s="58" t="s">
        <v>155</v>
      </c>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8"/>
      <c r="PC67" s="8"/>
      <c r="PD67" s="8"/>
      <c r="PE67" s="8"/>
      <c r="PF67" s="8"/>
      <c r="PG67" s="8"/>
      <c r="PH67" s="8"/>
      <c r="PI67" s="8"/>
      <c r="PJ67" s="8"/>
      <c r="PK67" s="8"/>
      <c r="PL67" s="8"/>
      <c r="PM67" s="8"/>
      <c r="PN67" s="8"/>
      <c r="PO67" s="8"/>
      <c r="PP67" s="8"/>
      <c r="PQ67" s="8"/>
      <c r="PR67" s="8"/>
      <c r="PS67" s="8"/>
      <c r="PT67" s="8"/>
      <c r="PU67" s="8"/>
      <c r="PV67" s="8"/>
      <c r="PW67" s="8"/>
      <c r="PX67" s="8"/>
      <c r="PY67" s="8"/>
      <c r="PZ67" s="8"/>
      <c r="QA67" s="8"/>
      <c r="QB67" s="8"/>
      <c r="QC67" s="8"/>
      <c r="QD67" s="8"/>
      <c r="QE67" s="8"/>
      <c r="QF67" s="8"/>
      <c r="QG67" s="8"/>
      <c r="QH67" s="8"/>
      <c r="QI67" s="8"/>
      <c r="QJ67" s="8"/>
      <c r="QK67" s="8"/>
      <c r="QL67" s="8"/>
      <c r="QM67" s="8"/>
      <c r="QN67" s="8"/>
      <c r="QO67" s="8"/>
      <c r="QP67" s="8"/>
      <c r="QQ67" s="8"/>
      <c r="QR67" s="8"/>
      <c r="QS67" s="8"/>
      <c r="QT67" s="8"/>
      <c r="QU67" s="8"/>
      <c r="QV67" s="8"/>
      <c r="QW67" s="8"/>
      <c r="QX67" s="8"/>
      <c r="QY67" s="8"/>
      <c r="QZ67" s="8"/>
      <c r="RA67" s="8"/>
      <c r="RB67" s="8"/>
      <c r="RC67" s="8"/>
      <c r="RD67" s="8"/>
      <c r="RE67" s="8"/>
      <c r="RF67" s="8"/>
      <c r="RG67" s="8"/>
      <c r="RH67" s="8"/>
      <c r="RI67" s="8"/>
      <c r="RJ67" s="8"/>
      <c r="RK67" s="8"/>
      <c r="RL67" s="8"/>
      <c r="RM67" s="8"/>
      <c r="RN67" s="8"/>
      <c r="RO67" s="8"/>
      <c r="RP67" s="8"/>
      <c r="RQ67" s="8"/>
      <c r="RR67" s="8"/>
      <c r="RS67" s="8"/>
      <c r="RT67" s="8"/>
      <c r="RU67" s="8"/>
      <c r="RV67" s="8"/>
      <c r="RW67" s="8"/>
      <c r="RX67" s="8"/>
      <c r="RY67" s="8"/>
      <c r="RZ67" s="8"/>
      <c r="SA67" s="8"/>
      <c r="SB67" s="8"/>
      <c r="SC67" s="8"/>
      <c r="SD67" s="8"/>
      <c r="SE67" s="8"/>
      <c r="SF67" s="8"/>
      <c r="SG67" s="8"/>
      <c r="SH67" s="8"/>
      <c r="SI67" s="8"/>
      <c r="SJ67" s="8"/>
      <c r="SK67" s="8"/>
      <c r="SL67" s="8"/>
      <c r="SM67" s="8"/>
      <c r="SN67" s="8"/>
      <c r="SO67" s="8"/>
      <c r="SP67" s="8"/>
      <c r="SQ67" s="8"/>
      <c r="SR67" s="8"/>
      <c r="SS67" s="8"/>
      <c r="ST67" s="8"/>
      <c r="SU67" s="8"/>
      <c r="SV67" s="8"/>
      <c r="SW67" s="8"/>
      <c r="SX67" s="8"/>
      <c r="SY67" s="8"/>
      <c r="SZ67" s="8"/>
      <c r="TA67" s="8"/>
      <c r="TB67" s="8"/>
      <c r="TC67" s="8"/>
      <c r="TD67" s="8"/>
      <c r="TE67" s="8"/>
      <c r="TF67" s="8"/>
      <c r="TG67" s="8"/>
      <c r="TH67" s="8"/>
      <c r="TI67" s="8"/>
      <c r="TJ67" s="8"/>
      <c r="TK67" s="8"/>
      <c r="TL67" s="8"/>
      <c r="TM67" s="8"/>
      <c r="TN67" s="8"/>
      <c r="TO67" s="8"/>
      <c r="TP67" s="8"/>
      <c r="TQ67" s="8"/>
      <c r="TR67" s="8"/>
      <c r="TS67" s="8"/>
      <c r="TT67" s="8"/>
      <c r="TU67" s="8"/>
      <c r="TV67" s="8"/>
      <c r="TW67" s="8"/>
      <c r="TX67" s="8"/>
      <c r="TY67" s="8"/>
      <c r="TZ67" s="8"/>
      <c r="UA67" s="8"/>
      <c r="UB67" s="8"/>
      <c r="UC67" s="8"/>
      <c r="UD67" s="8"/>
      <c r="UE67" s="8"/>
      <c r="UF67" s="8"/>
      <c r="UG67" s="8"/>
      <c r="UH67" s="8"/>
      <c r="UI67" s="8"/>
      <c r="UJ67" s="8"/>
      <c r="UK67" s="8"/>
      <c r="UL67" s="8"/>
      <c r="UM67" s="8"/>
      <c r="UN67" s="8"/>
      <c r="UO67" s="8"/>
      <c r="UP67" s="8"/>
      <c r="UQ67" s="8"/>
      <c r="UR67" s="8"/>
      <c r="US67" s="8"/>
      <c r="UT67" s="8"/>
      <c r="UU67" s="8"/>
      <c r="UV67" s="8"/>
      <c r="UW67" s="8"/>
      <c r="UX67" s="8"/>
      <c r="UY67" s="8"/>
      <c r="UZ67" s="8"/>
      <c r="VA67" s="8"/>
      <c r="VB67" s="8"/>
      <c r="VC67" s="8"/>
      <c r="VD67" s="8"/>
      <c r="VE67" s="8"/>
      <c r="VF67" s="8"/>
      <c r="VG67" s="8"/>
      <c r="VH67" s="8"/>
      <c r="VI67" s="8"/>
      <c r="VJ67" s="8"/>
      <c r="VK67" s="8"/>
      <c r="VL67" s="8"/>
      <c r="VM67" s="8"/>
      <c r="VN67" s="8"/>
      <c r="VO67" s="8"/>
      <c r="VP67" s="8"/>
      <c r="VQ67" s="8"/>
      <c r="VR67" s="8"/>
      <c r="VS67" s="8"/>
      <c r="VT67" s="8"/>
      <c r="VU67" s="8"/>
      <c r="VV67" s="8"/>
      <c r="VW67" s="8"/>
      <c r="VX67" s="8"/>
      <c r="VY67" s="8"/>
      <c r="VZ67" s="8"/>
      <c r="WA67" s="8"/>
      <c r="WB67" s="8"/>
      <c r="WC67" s="8"/>
      <c r="WD67" s="8"/>
      <c r="WE67" s="8"/>
      <c r="WF67" s="8"/>
      <c r="WG67" s="8"/>
      <c r="WH67" s="8"/>
      <c r="WI67" s="8"/>
      <c r="WJ67" s="8"/>
      <c r="WK67" s="8"/>
      <c r="WL67" s="8"/>
      <c r="WM67" s="8"/>
      <c r="WN67" s="8"/>
      <c r="WO67" s="8"/>
      <c r="WP67" s="8"/>
      <c r="WQ67" s="8"/>
      <c r="WR67" s="8"/>
      <c r="WS67" s="8"/>
      <c r="WT67" s="8"/>
      <c r="WU67" s="8"/>
      <c r="WV67" s="8"/>
      <c r="WW67" s="8"/>
      <c r="WX67" s="8"/>
      <c r="WY67" s="8"/>
      <c r="WZ67" s="8"/>
      <c r="XA67" s="8"/>
      <c r="XB67" s="8"/>
      <c r="XC67" s="8"/>
      <c r="XD67" s="8"/>
      <c r="XE67" s="8"/>
      <c r="XF67" s="8"/>
      <c r="XG67" s="8"/>
      <c r="XH67" s="8"/>
      <c r="XI67" s="8"/>
      <c r="XJ67" s="8"/>
      <c r="XK67" s="8"/>
      <c r="XL67" s="8"/>
      <c r="XM67" s="8"/>
      <c r="XN67" s="8"/>
      <c r="XO67" s="8"/>
      <c r="XP67" s="8"/>
      <c r="XQ67" s="8"/>
      <c r="XR67" s="8"/>
      <c r="XS67" s="8"/>
      <c r="XT67" s="8"/>
      <c r="XU67" s="8"/>
      <c r="XV67" s="8"/>
      <c r="XW67" s="8"/>
      <c r="XX67" s="8"/>
      <c r="XY67" s="8"/>
      <c r="XZ67" s="8"/>
      <c r="YA67" s="8"/>
      <c r="YB67" s="8"/>
      <c r="YC67" s="8"/>
      <c r="YD67" s="8"/>
      <c r="YE67" s="8"/>
      <c r="YF67" s="8"/>
      <c r="YG67" s="8"/>
      <c r="YH67" s="8"/>
      <c r="YI67" s="8"/>
      <c r="YJ67" s="8"/>
      <c r="YK67" s="8"/>
      <c r="YL67" s="8"/>
      <c r="YM67" s="8"/>
      <c r="YN67" s="8"/>
      <c r="YO67" s="8"/>
      <c r="YP67" s="8"/>
      <c r="YQ67" s="8"/>
      <c r="YR67" s="8"/>
      <c r="YS67" s="8"/>
      <c r="YT67" s="8"/>
      <c r="YU67" s="8"/>
      <c r="YV67" s="8"/>
      <c r="YW67" s="8"/>
      <c r="YX67" s="8"/>
      <c r="YY67" s="8"/>
      <c r="YZ67" s="8"/>
      <c r="ZA67" s="8"/>
      <c r="ZB67" s="8"/>
      <c r="ZC67" s="8"/>
      <c r="ZD67" s="8"/>
      <c r="ZE67" s="8"/>
      <c r="ZF67" s="8"/>
      <c r="ZG67" s="8"/>
      <c r="ZH67" s="8"/>
      <c r="ZI67" s="8"/>
      <c r="ZJ67" s="8"/>
      <c r="ZK67" s="8"/>
      <c r="ZL67" s="8"/>
      <c r="ZM67" s="8"/>
      <c r="ZN67" s="8"/>
      <c r="ZO67" s="8"/>
      <c r="ZP67" s="8"/>
      <c r="ZQ67" s="8"/>
      <c r="ZR67" s="8"/>
      <c r="ZS67" s="8"/>
      <c r="ZT67" s="8"/>
      <c r="ZU67" s="8"/>
      <c r="ZV67" s="8"/>
      <c r="ZW67" s="8"/>
      <c r="ZX67" s="8"/>
      <c r="ZY67" s="8"/>
      <c r="ZZ67" s="8"/>
      <c r="AAA67" s="8"/>
      <c r="AAB67" s="8"/>
      <c r="AAC67" s="8"/>
      <c r="AAD67" s="8"/>
      <c r="AAE67" s="8"/>
      <c r="AAF67" s="8"/>
      <c r="AAG67" s="8"/>
      <c r="AAH67" s="8"/>
      <c r="AAI67" s="8"/>
      <c r="AAJ67" s="8"/>
      <c r="AAK67" s="8"/>
      <c r="AAL67" s="8"/>
      <c r="AAM67" s="8"/>
      <c r="AAN67" s="8"/>
      <c r="AAO67" s="8"/>
      <c r="AAP67" s="8"/>
      <c r="AAQ67" s="8"/>
      <c r="AAR67" s="8"/>
      <c r="AAS67" s="8"/>
      <c r="AAT67" s="8"/>
      <c r="AAU67" s="8"/>
      <c r="AAV67" s="8"/>
      <c r="AAW67" s="8"/>
      <c r="AAX67" s="8"/>
      <c r="AAY67" s="8"/>
      <c r="AAZ67" s="8"/>
      <c r="ABA67" s="8"/>
      <c r="ABB67" s="8"/>
      <c r="ABC67" s="8"/>
      <c r="ABD67" s="8"/>
      <c r="ABE67" s="8"/>
      <c r="ABF67" s="8"/>
      <c r="ABG67" s="8"/>
      <c r="ABH67" s="8"/>
      <c r="ABI67" s="8"/>
      <c r="ABJ67" s="8"/>
      <c r="ABK67" s="8"/>
      <c r="ABL67" s="8"/>
      <c r="ABM67" s="8"/>
      <c r="ABN67" s="8"/>
      <c r="ABO67" s="8"/>
      <c r="ABP67" s="8"/>
      <c r="ABQ67" s="8"/>
      <c r="ABR67" s="8"/>
      <c r="ABS67" s="8"/>
      <c r="ABT67" s="8"/>
      <c r="ABU67" s="8"/>
      <c r="ABV67" s="8"/>
      <c r="ABW67" s="8"/>
      <c r="ABX67" s="8"/>
      <c r="ABY67" s="8"/>
      <c r="ABZ67" s="8"/>
      <c r="ACA67" s="8"/>
      <c r="ACB67" s="8"/>
      <c r="ACC67" s="8"/>
      <c r="ACD67" s="8"/>
      <c r="ACE67" s="8"/>
      <c r="ACF67" s="8"/>
      <c r="ACG67" s="8"/>
      <c r="ACH67" s="8"/>
      <c r="ACI67" s="8"/>
      <c r="ACJ67" s="8"/>
      <c r="ACK67" s="8"/>
      <c r="ACL67" s="8"/>
      <c r="ACM67" s="8"/>
      <c r="ACN67" s="8"/>
      <c r="ACO67" s="8"/>
      <c r="ACP67" s="8"/>
      <c r="ACQ67" s="8"/>
      <c r="ACR67" s="8"/>
      <c r="ACS67" s="8"/>
      <c r="ACT67" s="8"/>
      <c r="ACU67" s="8"/>
      <c r="ACV67" s="8"/>
      <c r="ACW67" s="8"/>
      <c r="ACX67" s="8"/>
      <c r="ACY67" s="8"/>
      <c r="ACZ67" s="8"/>
      <c r="ADA67" s="8"/>
      <c r="ADB67" s="8"/>
      <c r="ADC67" s="8"/>
      <c r="ADD67" s="8"/>
      <c r="ADE67" s="8"/>
      <c r="ADF67" s="8"/>
      <c r="ADG67" s="8"/>
      <c r="ADH67" s="8"/>
      <c r="ADI67" s="8"/>
      <c r="ADJ67" s="8"/>
      <c r="ADK67" s="8"/>
      <c r="ADL67" s="8"/>
      <c r="ADM67" s="8"/>
      <c r="ADN67" s="8"/>
      <c r="ADO67" s="8"/>
      <c r="ADP67" s="8"/>
      <c r="ADQ67" s="8"/>
      <c r="ADR67" s="8"/>
      <c r="ADS67" s="8"/>
      <c r="ADT67" s="8"/>
      <c r="ADU67" s="8"/>
      <c r="ADV67" s="8"/>
      <c r="ADW67" s="8"/>
      <c r="ADX67" s="8"/>
      <c r="ADY67" s="8"/>
      <c r="ADZ67" s="8"/>
      <c r="AEA67" s="8"/>
      <c r="AEB67" s="8"/>
      <c r="AEC67" s="8"/>
      <c r="AED67" s="8"/>
      <c r="AEE67" s="8"/>
      <c r="AEF67" s="8"/>
      <c r="AEG67" s="8"/>
      <c r="AEH67" s="8"/>
      <c r="AEI67" s="8"/>
      <c r="AEJ67" s="8"/>
      <c r="AEK67" s="8"/>
      <c r="AEL67" s="8"/>
      <c r="AEM67" s="8"/>
      <c r="AEN67" s="8"/>
      <c r="AEO67" s="8"/>
      <c r="AEP67" s="8"/>
      <c r="AEQ67" s="8"/>
      <c r="AER67" s="8"/>
      <c r="AES67" s="8"/>
      <c r="AET67" s="8"/>
      <c r="AEU67" s="8"/>
      <c r="AEV67" s="8"/>
      <c r="AEW67" s="8"/>
      <c r="AEX67" s="8"/>
      <c r="AEY67" s="8"/>
      <c r="AEZ67" s="8"/>
      <c r="AFA67" s="8"/>
      <c r="AFB67" s="8"/>
      <c r="AFC67" s="8"/>
      <c r="AFD67" s="8"/>
      <c r="AFE67" s="8"/>
      <c r="AFF67" s="8"/>
      <c r="AFG67" s="8"/>
      <c r="AFH67" s="8"/>
      <c r="AFI67" s="8"/>
      <c r="AFJ67" s="8"/>
      <c r="AFK67" s="8"/>
      <c r="AFL67" s="8"/>
      <c r="AFM67" s="8"/>
      <c r="AFN67" s="8"/>
      <c r="AFO67" s="8"/>
      <c r="AFP67" s="8"/>
      <c r="AFQ67" s="8"/>
      <c r="AFR67" s="8"/>
      <c r="AFS67" s="8"/>
      <c r="AFT67" s="8"/>
      <c r="AFU67" s="8"/>
      <c r="AFV67" s="8"/>
      <c r="AFW67" s="8"/>
      <c r="AFX67" s="8"/>
      <c r="AFY67" s="8"/>
      <c r="AFZ67" s="8"/>
      <c r="AGA67" s="8"/>
      <c r="AGB67" s="8"/>
      <c r="AGC67" s="8"/>
      <c r="AGD67" s="8"/>
      <c r="AGE67" s="8"/>
      <c r="AGF67" s="8"/>
      <c r="AGG67" s="8"/>
      <c r="AGH67" s="8"/>
      <c r="AGI67" s="8"/>
      <c r="AGJ67" s="8"/>
      <c r="AGK67" s="8"/>
      <c r="AGL67" s="8"/>
      <c r="AGM67" s="8"/>
      <c r="AGN67" s="8"/>
      <c r="AGO67" s="8"/>
      <c r="AGP67" s="8"/>
      <c r="AGQ67" s="8"/>
      <c r="AGR67" s="8"/>
      <c r="AGS67" s="8"/>
      <c r="AGT67" s="8"/>
      <c r="AGU67" s="8"/>
      <c r="AGV67" s="8"/>
      <c r="AGW67" s="8"/>
      <c r="AGX67" s="8"/>
      <c r="AGY67" s="8"/>
      <c r="AGZ67" s="8"/>
      <c r="AHA67" s="8"/>
      <c r="AHB67" s="8"/>
      <c r="AHC67" s="8"/>
      <c r="AHD67" s="8"/>
      <c r="AHE67" s="8"/>
      <c r="AHF67" s="8"/>
      <c r="AHG67" s="8"/>
      <c r="AHH67" s="8"/>
      <c r="AHI67" s="8"/>
      <c r="AHJ67" s="8"/>
      <c r="AHK67" s="8"/>
      <c r="AHL67" s="8"/>
      <c r="AHM67" s="8"/>
      <c r="AHN67" s="8"/>
      <c r="AHO67" s="8"/>
      <c r="AHP67" s="8"/>
      <c r="AHQ67" s="8"/>
      <c r="AHR67" s="8"/>
      <c r="AHS67" s="8"/>
      <c r="AHT67" s="8"/>
      <c r="AHU67" s="8"/>
      <c r="AHV67" s="8"/>
      <c r="AHW67" s="8"/>
      <c r="AHX67" s="8"/>
      <c r="AHY67" s="8"/>
      <c r="AHZ67" s="8"/>
      <c r="AIA67" s="8"/>
      <c r="AIB67" s="8"/>
      <c r="AIC67" s="8"/>
      <c r="AID67" s="8"/>
      <c r="AIE67" s="8"/>
      <c r="AIF67" s="8"/>
      <c r="AIG67" s="8"/>
      <c r="AIH67" s="8"/>
      <c r="AII67" s="8"/>
      <c r="AIJ67" s="8"/>
      <c r="AIK67" s="8"/>
      <c r="AIL67" s="8"/>
      <c r="AIM67" s="8"/>
      <c r="AIN67" s="8"/>
      <c r="AIO67" s="8"/>
      <c r="AIP67" s="8"/>
      <c r="AIQ67" s="8"/>
      <c r="AIR67" s="8"/>
      <c r="AIS67" s="8"/>
      <c r="AIT67" s="8"/>
      <c r="AIU67" s="8"/>
      <c r="AIV67" s="8"/>
      <c r="AIW67" s="8"/>
      <c r="AIX67" s="8"/>
      <c r="AIY67" s="8"/>
      <c r="AIZ67" s="8"/>
      <c r="AJA67" s="8"/>
      <c r="AJB67" s="8"/>
      <c r="AJC67" s="8"/>
      <c r="AJD67" s="8"/>
      <c r="AJE67" s="8"/>
      <c r="AJF67" s="8"/>
      <c r="AJG67" s="8"/>
      <c r="AJH67" s="8"/>
      <c r="AJI67" s="8"/>
      <c r="AJJ67" s="8"/>
      <c r="AJK67" s="8"/>
      <c r="AJL67" s="8"/>
      <c r="AJM67" s="8"/>
      <c r="AJN67" s="8"/>
      <c r="AJO67" s="8"/>
      <c r="AJP67" s="8"/>
      <c r="AJQ67" s="8"/>
      <c r="AJR67" s="8"/>
      <c r="AJS67" s="8"/>
      <c r="AJT67" s="8"/>
      <c r="AJU67" s="8"/>
      <c r="AJV67" s="8"/>
      <c r="AJW67" s="8"/>
      <c r="AJX67" s="8"/>
      <c r="AJY67" s="8"/>
      <c r="AJZ67" s="8"/>
      <c r="AKA67" s="8"/>
      <c r="AKB67" s="8"/>
      <c r="AKC67" s="8"/>
      <c r="AKD67" s="8"/>
      <c r="AKE67" s="8"/>
      <c r="AKF67" s="8"/>
      <c r="AKG67" s="8"/>
      <c r="AKH67" s="8"/>
      <c r="AKI67" s="8"/>
      <c r="AKJ67" s="8"/>
      <c r="AKK67" s="8"/>
      <c r="AKL67" s="8"/>
      <c r="AKM67" s="8"/>
      <c r="AKN67" s="8"/>
      <c r="AKO67" s="8"/>
      <c r="AKP67" s="8"/>
      <c r="AKQ67" s="8"/>
      <c r="AKR67" s="8"/>
      <c r="AKS67" s="8"/>
      <c r="AKT67" s="8"/>
      <c r="AKU67" s="8"/>
      <c r="AKV67" s="8"/>
      <c r="AKW67" s="8"/>
      <c r="AKX67" s="8"/>
      <c r="AKY67" s="8"/>
      <c r="AKZ67" s="8"/>
      <c r="ALA67" s="8"/>
      <c r="ALB67" s="8"/>
      <c r="ALC67" s="8"/>
      <c r="ALD67" s="8"/>
      <c r="ALE67" s="8"/>
      <c r="ALF67" s="8"/>
      <c r="ALG67" s="8"/>
      <c r="ALH67" s="8"/>
      <c r="ALI67" s="8"/>
      <c r="ALJ67" s="8"/>
      <c r="ALK67" s="8"/>
      <c r="ALL67" s="8"/>
      <c r="ALM67" s="8"/>
      <c r="ALN67" s="8"/>
      <c r="ALO67" s="8"/>
      <c r="ALP67" s="8"/>
      <c r="ALQ67" s="8"/>
      <c r="ALR67" s="8"/>
      <c r="ALS67" s="8"/>
      <c r="ALT67" s="8"/>
      <c r="ALU67" s="8"/>
      <c r="ALV67" s="8"/>
      <c r="ALW67" s="8"/>
      <c r="ALX67" s="8"/>
      <c r="ALY67" s="8"/>
      <c r="ALZ67" s="8"/>
      <c r="AMA67" s="8"/>
      <c r="AMB67" s="8"/>
      <c r="AMC67" s="8"/>
      <c r="AMD67" s="8"/>
      <c r="AME67" s="8"/>
      <c r="AMF67" s="8"/>
      <c r="AMG67" s="8"/>
      <c r="AMH67" s="8"/>
      <c r="AMI67" s="8"/>
      <c r="AMJ67" s="8"/>
      <c r="AMK67" s="8"/>
      <c r="AML67" s="8"/>
      <c r="AMM67" s="8"/>
      <c r="AMN67" s="8"/>
      <c r="AMO67" s="8"/>
      <c r="AMP67" s="8"/>
      <c r="AMQ67" s="8"/>
      <c r="AMR67" s="8"/>
      <c r="AMS67" s="8"/>
      <c r="AMT67" s="8"/>
      <c r="AMU67" s="8"/>
      <c r="AMV67" s="8"/>
      <c r="AMW67" s="8"/>
      <c r="AMX67" s="8"/>
      <c r="AMY67" s="8"/>
      <c r="AMZ67" s="8"/>
      <c r="ANA67" s="8"/>
      <c r="ANB67" s="8"/>
      <c r="ANC67" s="8"/>
      <c r="AND67" s="8"/>
      <c r="ANE67" s="8"/>
      <c r="ANF67" s="8"/>
      <c r="ANG67" s="8"/>
      <c r="ANH67" s="8"/>
      <c r="ANI67" s="8"/>
      <c r="ANJ67" s="8"/>
      <c r="ANK67" s="8"/>
      <c r="ANL67" s="8"/>
      <c r="ANM67" s="8"/>
      <c r="ANN67" s="8"/>
      <c r="ANO67" s="8"/>
      <c r="ANP67" s="8"/>
      <c r="ANQ67" s="8"/>
      <c r="ANR67" s="8"/>
      <c r="ANS67" s="8"/>
      <c r="ANT67" s="8"/>
      <c r="ANU67" s="8"/>
      <c r="ANV67" s="8"/>
      <c r="ANW67" s="8"/>
      <c r="ANX67" s="8"/>
      <c r="ANY67" s="8"/>
      <c r="ANZ67" s="8"/>
      <c r="AOA67" s="8"/>
      <c r="AOB67" s="8"/>
      <c r="AOC67" s="8"/>
      <c r="AOD67" s="8"/>
      <c r="AOE67" s="8"/>
      <c r="AOF67" s="8"/>
      <c r="AOG67" s="8"/>
      <c r="AOH67" s="8"/>
      <c r="AOI67" s="8"/>
      <c r="AOJ67" s="8"/>
      <c r="AOK67" s="8"/>
      <c r="AOL67" s="8"/>
      <c r="AOM67" s="8"/>
      <c r="AON67" s="8"/>
      <c r="AOO67" s="8"/>
      <c r="AOP67" s="8"/>
      <c r="AOQ67" s="8"/>
      <c r="AOR67" s="8"/>
      <c r="AOS67" s="8"/>
      <c r="AOT67" s="8"/>
      <c r="AOU67" s="8"/>
      <c r="AOV67" s="8"/>
      <c r="AOW67" s="8"/>
      <c r="AOX67" s="8"/>
      <c r="AOY67" s="8"/>
      <c r="AOZ67" s="8"/>
      <c r="APA67" s="8"/>
      <c r="APB67" s="8"/>
      <c r="APC67" s="8"/>
      <c r="APD67" s="8"/>
      <c r="APE67" s="8"/>
      <c r="APF67" s="8"/>
      <c r="APG67" s="8"/>
      <c r="APH67" s="8"/>
      <c r="API67" s="8"/>
      <c r="APJ67" s="8"/>
      <c r="APK67" s="8"/>
      <c r="APL67" s="8"/>
      <c r="APM67" s="8"/>
      <c r="APN67" s="8"/>
      <c r="APO67" s="8"/>
      <c r="APP67" s="8"/>
      <c r="APQ67" s="8"/>
      <c r="APR67" s="8"/>
      <c r="APS67" s="8"/>
      <c r="APT67" s="8"/>
      <c r="APU67" s="8"/>
      <c r="APV67" s="8"/>
      <c r="APW67" s="8"/>
      <c r="APX67" s="8"/>
      <c r="APY67" s="8"/>
      <c r="APZ67" s="8"/>
      <c r="AQA67" s="8"/>
      <c r="AQB67" s="8"/>
      <c r="AQC67" s="8"/>
      <c r="AQD67" s="8"/>
      <c r="AQE67" s="8"/>
      <c r="AQF67" s="8"/>
      <c r="AQG67" s="8"/>
      <c r="AQH67" s="8"/>
      <c r="AQI67" s="8"/>
      <c r="AQJ67" s="8"/>
      <c r="AQK67" s="8"/>
      <c r="AQL67" s="8"/>
      <c r="AQM67" s="8"/>
      <c r="AQN67" s="8"/>
      <c r="AQO67" s="8"/>
      <c r="AQP67" s="8"/>
      <c r="AQQ67" s="8"/>
      <c r="AQR67" s="8"/>
      <c r="AQS67" s="8"/>
      <c r="AQT67" s="8"/>
      <c r="AQU67" s="8"/>
      <c r="AQV67" s="8"/>
      <c r="AQW67" s="8"/>
      <c r="AQX67" s="8"/>
      <c r="AQY67" s="8"/>
      <c r="AQZ67" s="8"/>
      <c r="ARA67" s="8"/>
      <c r="ARB67" s="8"/>
      <c r="ARC67" s="8"/>
      <c r="ARD67" s="8"/>
      <c r="ARE67" s="8"/>
      <c r="ARF67" s="8"/>
      <c r="ARG67" s="8"/>
      <c r="ARH67" s="8"/>
      <c r="ARI67" s="8"/>
      <c r="ARJ67" s="8"/>
      <c r="ARK67" s="8"/>
      <c r="ARL67" s="8"/>
      <c r="ARM67" s="8"/>
      <c r="ARN67" s="8"/>
      <c r="ARO67" s="8"/>
      <c r="ARP67" s="8"/>
      <c r="ARQ67" s="8"/>
      <c r="ARR67" s="8"/>
      <c r="ARS67" s="8"/>
      <c r="ART67" s="8"/>
      <c r="ARU67" s="8"/>
      <c r="ARV67" s="8"/>
      <c r="ARW67" s="8"/>
      <c r="ARX67" s="8"/>
      <c r="ARY67" s="8"/>
      <c r="ARZ67" s="8"/>
      <c r="ASA67" s="8"/>
      <c r="ASB67" s="8"/>
      <c r="ASC67" s="8"/>
      <c r="ASD67" s="8"/>
      <c r="ASE67" s="8"/>
      <c r="ASF67" s="8"/>
      <c r="ASG67" s="8"/>
      <c r="ASH67" s="8"/>
      <c r="ASI67" s="8"/>
      <c r="ASJ67" s="8"/>
      <c r="ASK67" s="8"/>
      <c r="ASL67" s="8"/>
      <c r="ASM67" s="8"/>
      <c r="ASN67" s="8"/>
      <c r="ASO67" s="8"/>
      <c r="ASP67" s="8"/>
      <c r="ASQ67" s="8"/>
      <c r="ASR67" s="8"/>
      <c r="ASS67" s="8"/>
      <c r="AST67" s="8"/>
      <c r="ASU67" s="8"/>
      <c r="ASV67" s="8"/>
      <c r="ASW67" s="8"/>
      <c r="ASX67" s="8"/>
      <c r="ASY67" s="8"/>
      <c r="ASZ67" s="8"/>
      <c r="ATA67" s="8"/>
      <c r="ATB67" s="8"/>
      <c r="ATC67" s="8"/>
      <c r="ATD67" s="8"/>
      <c r="ATE67" s="8"/>
      <c r="ATF67" s="8"/>
      <c r="ATG67" s="8"/>
      <c r="ATH67" s="8"/>
      <c r="ATI67" s="8"/>
      <c r="ATJ67" s="8"/>
      <c r="ATK67" s="8"/>
      <c r="ATL67" s="8"/>
      <c r="ATM67" s="8"/>
      <c r="ATN67" s="8"/>
      <c r="ATO67" s="8"/>
      <c r="ATP67" s="8"/>
      <c r="ATQ67" s="8"/>
      <c r="ATR67" s="8"/>
      <c r="ATS67" s="8"/>
      <c r="ATT67" s="8"/>
      <c r="ATU67" s="8"/>
      <c r="ATV67" s="8"/>
      <c r="ATW67" s="8"/>
      <c r="ATX67" s="8"/>
      <c r="ATY67" s="8"/>
      <c r="ATZ67" s="8"/>
      <c r="AUA67" s="8"/>
      <c r="AUB67" s="8"/>
      <c r="AUC67" s="8"/>
      <c r="AUD67" s="8"/>
      <c r="AUE67" s="8"/>
      <c r="AUF67" s="8"/>
      <c r="AUG67" s="8"/>
      <c r="AUH67" s="8"/>
      <c r="AUI67" s="8"/>
      <c r="AUJ67" s="8"/>
      <c r="AUK67" s="8"/>
      <c r="AUL67" s="8"/>
      <c r="AUM67" s="8"/>
      <c r="AUN67" s="8"/>
      <c r="AUO67" s="8"/>
      <c r="AUP67" s="8"/>
      <c r="AUQ67" s="8"/>
      <c r="AUR67" s="8"/>
      <c r="AUS67" s="8"/>
      <c r="AUT67" s="8"/>
      <c r="AUU67" s="8"/>
      <c r="AUV67" s="8"/>
      <c r="AUW67" s="8"/>
      <c r="AUX67" s="8"/>
      <c r="AUY67" s="8"/>
      <c r="AUZ67" s="8"/>
      <c r="AVA67" s="8"/>
      <c r="AVB67" s="8"/>
      <c r="AVC67" s="8"/>
      <c r="AVD67" s="8"/>
      <c r="AVE67" s="8"/>
      <c r="AVF67" s="8"/>
      <c r="AVG67" s="8"/>
      <c r="AVH67" s="8"/>
      <c r="AVI67" s="8"/>
      <c r="AVJ67" s="8"/>
      <c r="AVK67" s="8"/>
      <c r="AVL67" s="8"/>
      <c r="AVM67" s="8"/>
      <c r="AVN67" s="8"/>
      <c r="AVO67" s="8"/>
      <c r="AVP67" s="8"/>
      <c r="AVQ67" s="8"/>
      <c r="AVR67" s="8"/>
      <c r="AVS67" s="8"/>
      <c r="AVT67" s="8"/>
      <c r="AVU67" s="8"/>
      <c r="AVV67" s="8"/>
      <c r="AVW67" s="8"/>
      <c r="AVX67" s="8"/>
      <c r="AVY67" s="8"/>
      <c r="AVZ67" s="8"/>
      <c r="AWA67" s="8"/>
      <c r="AWB67" s="8"/>
      <c r="AWC67" s="8"/>
      <c r="AWD67" s="8"/>
      <c r="AWE67" s="8"/>
      <c r="AWF67" s="8"/>
      <c r="AWG67" s="8"/>
      <c r="AWH67" s="8"/>
      <c r="AWI67" s="8"/>
      <c r="AWJ67" s="8"/>
      <c r="AWK67" s="8"/>
      <c r="AWL67" s="8"/>
      <c r="AWM67" s="8"/>
      <c r="AWN67" s="8"/>
      <c r="AWO67" s="8"/>
      <c r="AWP67" s="8"/>
      <c r="AWQ67" s="8"/>
      <c r="AWR67" s="8"/>
      <c r="AWS67" s="8"/>
      <c r="AWT67" s="8"/>
      <c r="AWU67" s="8"/>
      <c r="AWV67" s="8"/>
      <c r="AWW67" s="8"/>
      <c r="AWX67" s="8"/>
      <c r="AWY67" s="8"/>
      <c r="AWZ67" s="8"/>
      <c r="AXA67" s="8"/>
      <c r="AXB67" s="8"/>
      <c r="AXC67" s="8"/>
      <c r="AXD67" s="8"/>
      <c r="AXE67" s="8"/>
      <c r="AXF67" s="8"/>
      <c r="AXG67" s="8"/>
      <c r="AXH67" s="8"/>
      <c r="AXI67" s="8"/>
      <c r="AXJ67" s="8"/>
      <c r="AXK67" s="8"/>
      <c r="AXL67" s="8"/>
      <c r="AXM67" s="8"/>
      <c r="AXN67" s="8"/>
      <c r="AXO67" s="8"/>
      <c r="AXP67" s="8"/>
      <c r="AXQ67" s="8"/>
      <c r="AXR67" s="8"/>
      <c r="AXS67" s="8"/>
      <c r="AXT67" s="8"/>
      <c r="AXU67" s="8"/>
      <c r="AXV67" s="8"/>
      <c r="AXW67" s="8"/>
      <c r="AXX67" s="8"/>
      <c r="AXY67" s="8"/>
      <c r="AXZ67" s="8"/>
      <c r="AYA67" s="8"/>
      <c r="AYB67" s="8"/>
      <c r="AYC67" s="8"/>
      <c r="AYD67" s="8"/>
      <c r="AYE67" s="8"/>
      <c r="AYF67" s="8"/>
      <c r="AYG67" s="8"/>
      <c r="AYH67" s="8"/>
      <c r="AYI67" s="8"/>
      <c r="AYJ67" s="8"/>
      <c r="AYK67" s="8"/>
      <c r="AYL67" s="8"/>
      <c r="AYM67" s="8"/>
      <c r="AYN67" s="8"/>
      <c r="AYO67" s="8"/>
      <c r="AYP67" s="8"/>
      <c r="AYQ67" s="8"/>
      <c r="AYR67" s="8"/>
      <c r="AYS67" s="8"/>
      <c r="AYT67" s="8"/>
      <c r="AYU67" s="8"/>
      <c r="AYV67" s="8"/>
      <c r="AYW67" s="8"/>
      <c r="AYX67" s="8"/>
      <c r="AYY67" s="8"/>
      <c r="AYZ67" s="8"/>
      <c r="AZA67" s="8"/>
      <c r="AZB67" s="8"/>
      <c r="AZC67" s="8"/>
      <c r="AZD67" s="8"/>
      <c r="AZE67" s="8"/>
      <c r="AZF67" s="8"/>
      <c r="AZG67" s="8"/>
      <c r="AZH67" s="8"/>
      <c r="AZI67" s="8"/>
      <c r="AZJ67" s="8"/>
      <c r="AZK67" s="8"/>
      <c r="AZL67" s="8"/>
      <c r="AZM67" s="8"/>
      <c r="AZN67" s="8"/>
      <c r="AZO67" s="8"/>
      <c r="AZP67" s="8"/>
      <c r="AZQ67" s="8"/>
      <c r="AZR67" s="8"/>
      <c r="AZS67" s="8"/>
      <c r="AZT67" s="8"/>
      <c r="AZU67" s="8"/>
      <c r="AZV67" s="8"/>
      <c r="AZW67" s="8"/>
      <c r="AZX67" s="8"/>
      <c r="AZY67" s="8"/>
      <c r="AZZ67" s="8"/>
      <c r="BAA67" s="8"/>
      <c r="BAB67" s="8"/>
      <c r="BAC67" s="8"/>
      <c r="BAD67" s="8"/>
      <c r="BAE67" s="8"/>
      <c r="BAF67" s="8"/>
      <c r="BAG67" s="8"/>
      <c r="BAH67" s="8"/>
      <c r="BAI67" s="8"/>
      <c r="BAJ67" s="8"/>
      <c r="BAK67" s="8"/>
      <c r="BAL67" s="8"/>
      <c r="BAM67" s="8"/>
      <c r="BAN67" s="8"/>
      <c r="BAO67" s="8"/>
      <c r="BAP67" s="8"/>
      <c r="BAQ67" s="8"/>
      <c r="BAR67" s="8"/>
      <c r="BAS67" s="8"/>
      <c r="BAT67" s="8"/>
      <c r="BAU67" s="8"/>
      <c r="BAV67" s="8"/>
      <c r="BAW67" s="8"/>
      <c r="BAX67" s="8"/>
      <c r="BAY67" s="8"/>
      <c r="BAZ67" s="8"/>
      <c r="BBA67" s="8"/>
      <c r="BBB67" s="8"/>
      <c r="BBC67" s="8"/>
      <c r="BBD67" s="8"/>
      <c r="BBE67" s="8"/>
      <c r="BBF67" s="8"/>
      <c r="BBG67" s="8"/>
      <c r="BBH67" s="8"/>
      <c r="BBI67" s="8"/>
      <c r="BBJ67" s="8"/>
      <c r="BBK67" s="8"/>
      <c r="BBL67" s="8"/>
      <c r="BBM67" s="8"/>
      <c r="BBN67" s="8"/>
      <c r="BBO67" s="8"/>
      <c r="BBP67" s="8"/>
      <c r="BBQ67" s="8"/>
      <c r="BBR67" s="8"/>
      <c r="BBS67" s="8"/>
      <c r="BBT67" s="8"/>
      <c r="BBU67" s="8"/>
      <c r="BBV67" s="8"/>
      <c r="BBW67" s="8"/>
      <c r="BBX67" s="8"/>
      <c r="BBY67" s="8"/>
      <c r="BBZ67" s="8"/>
      <c r="BCA67" s="8"/>
      <c r="BCB67" s="8"/>
      <c r="BCC67" s="8"/>
      <c r="BCD67" s="8"/>
      <c r="BCE67" s="8"/>
      <c r="BCF67" s="8"/>
      <c r="BCG67" s="8"/>
      <c r="BCH67" s="8"/>
      <c r="BCI67" s="8"/>
      <c r="BCJ67" s="8"/>
      <c r="BCK67" s="8"/>
      <c r="BCL67" s="8"/>
      <c r="BCM67" s="8"/>
      <c r="BCN67" s="8"/>
      <c r="BCO67" s="8"/>
      <c r="BCP67" s="8"/>
      <c r="BCQ67" s="8"/>
      <c r="BCR67" s="8"/>
      <c r="BCS67" s="8"/>
      <c r="BCT67" s="8"/>
      <c r="BCU67" s="8"/>
      <c r="BCV67" s="8"/>
      <c r="BCW67" s="8"/>
      <c r="BCX67" s="8"/>
      <c r="BCY67" s="8"/>
      <c r="BCZ67" s="8"/>
      <c r="BDA67" s="8"/>
      <c r="BDB67" s="8"/>
      <c r="BDC67" s="8"/>
      <c r="BDD67" s="8"/>
      <c r="BDE67" s="8"/>
      <c r="BDF67" s="8"/>
      <c r="BDG67" s="8"/>
      <c r="BDH67" s="8"/>
      <c r="BDI67" s="8"/>
      <c r="BDJ67" s="8"/>
      <c r="BDK67" s="8"/>
      <c r="BDL67" s="8"/>
      <c r="BDM67" s="8"/>
      <c r="BDN67" s="8"/>
      <c r="BDO67" s="8"/>
      <c r="BDP67" s="8"/>
      <c r="BDQ67" s="8"/>
      <c r="BDR67" s="8"/>
      <c r="BDS67" s="8"/>
      <c r="BDT67" s="8"/>
      <c r="BDU67" s="8"/>
      <c r="BDV67" s="8"/>
      <c r="BDW67" s="8"/>
      <c r="BDX67" s="8"/>
      <c r="BDY67" s="8"/>
      <c r="BDZ67" s="8"/>
      <c r="BEA67" s="8"/>
      <c r="BEB67" s="8"/>
      <c r="BEC67" s="8"/>
      <c r="BED67" s="8"/>
      <c r="BEE67" s="8"/>
      <c r="BEF67" s="8"/>
      <c r="BEG67" s="8"/>
      <c r="BEH67" s="8"/>
      <c r="BEI67" s="8"/>
      <c r="BEJ67" s="8"/>
      <c r="BEK67" s="8"/>
      <c r="BEL67" s="8"/>
      <c r="BEM67" s="8"/>
      <c r="BEN67" s="8"/>
      <c r="BEO67" s="8"/>
      <c r="BEP67" s="8"/>
      <c r="BEQ67" s="8"/>
      <c r="BER67" s="8"/>
      <c r="BES67" s="8"/>
      <c r="BET67" s="8"/>
      <c r="BEU67" s="8"/>
      <c r="BEV67" s="8"/>
      <c r="BEW67" s="8"/>
      <c r="BEX67" s="8"/>
      <c r="BEY67" s="8"/>
      <c r="BEZ67" s="8"/>
      <c r="BFA67" s="8"/>
      <c r="BFB67" s="8"/>
      <c r="BFC67" s="8"/>
      <c r="BFD67" s="8"/>
      <c r="BFE67" s="8"/>
      <c r="BFF67" s="8"/>
      <c r="BFG67" s="8"/>
      <c r="BFH67" s="8"/>
      <c r="BFI67" s="8"/>
      <c r="BFJ67" s="8"/>
      <c r="BFK67" s="8"/>
      <c r="BFL67" s="8"/>
      <c r="BFM67" s="8"/>
      <c r="BFN67" s="8"/>
      <c r="BFO67" s="8"/>
      <c r="BFP67" s="8"/>
      <c r="BFQ67" s="8"/>
      <c r="BFR67" s="8"/>
      <c r="BFS67" s="8"/>
      <c r="BFT67" s="8"/>
      <c r="BFU67" s="8"/>
      <c r="BFV67" s="8"/>
      <c r="BFW67" s="8"/>
      <c r="BFX67" s="8"/>
      <c r="BFY67" s="8"/>
      <c r="BFZ67" s="8"/>
      <c r="BGA67" s="8"/>
      <c r="BGB67" s="8"/>
      <c r="BGC67" s="8"/>
      <c r="BGD67" s="8"/>
      <c r="BGE67" s="8"/>
      <c r="BGF67" s="8"/>
      <c r="BGG67" s="8"/>
      <c r="BGH67" s="8"/>
      <c r="BGI67" s="8"/>
      <c r="BGJ67" s="8"/>
      <c r="BGK67" s="8"/>
      <c r="BGL67" s="8"/>
      <c r="BGM67" s="8"/>
      <c r="BGN67" s="8"/>
      <c r="BGO67" s="8"/>
      <c r="BGP67" s="8"/>
      <c r="BGQ67" s="8"/>
      <c r="BGR67" s="8"/>
      <c r="BGS67" s="8"/>
      <c r="BGT67" s="8"/>
      <c r="BGU67" s="8"/>
      <c r="BGV67" s="8"/>
      <c r="BGW67" s="8"/>
      <c r="BGX67" s="8"/>
      <c r="BGY67" s="8"/>
      <c r="BGZ67" s="8"/>
      <c r="BHA67" s="8"/>
      <c r="BHB67" s="8"/>
      <c r="BHC67" s="8"/>
      <c r="BHD67" s="8"/>
      <c r="BHE67" s="8"/>
      <c r="BHF67" s="8"/>
      <c r="BHG67" s="8"/>
      <c r="BHH67" s="8"/>
      <c r="BHI67" s="8"/>
      <c r="BHJ67" s="8"/>
      <c r="BHK67" s="8"/>
      <c r="BHL67" s="8"/>
      <c r="BHM67" s="8"/>
      <c r="BHN67" s="8"/>
      <c r="BHO67" s="8"/>
      <c r="BHP67" s="8"/>
      <c r="BHQ67" s="8"/>
      <c r="BHR67" s="8"/>
      <c r="BHS67" s="8"/>
      <c r="BHT67" s="8"/>
      <c r="BHU67" s="8"/>
      <c r="BHV67" s="8"/>
      <c r="BHW67" s="8"/>
      <c r="BHX67" s="8"/>
      <c r="BHY67" s="8"/>
      <c r="BHZ67" s="8"/>
      <c r="BIA67" s="8"/>
      <c r="BIB67" s="8"/>
      <c r="BIC67" s="8"/>
      <c r="BID67" s="8"/>
      <c r="BIE67" s="8"/>
      <c r="BIF67" s="8"/>
      <c r="BIG67" s="8"/>
      <c r="BIH67" s="8"/>
      <c r="BII67" s="8"/>
      <c r="BIJ67" s="8"/>
      <c r="BIK67" s="8"/>
      <c r="BIL67" s="8"/>
      <c r="BIM67" s="8"/>
      <c r="BIN67" s="8"/>
      <c r="BIO67" s="8"/>
      <c r="BIP67" s="8"/>
      <c r="BIQ67" s="8"/>
      <c r="BIR67" s="8"/>
      <c r="BIS67" s="8"/>
      <c r="BIT67" s="8"/>
      <c r="BIU67" s="8"/>
      <c r="BIV67" s="8"/>
      <c r="BIW67" s="8"/>
      <c r="BIX67" s="8"/>
      <c r="BIY67" s="8"/>
      <c r="BIZ67" s="8"/>
      <c r="BJA67" s="8"/>
      <c r="BJB67" s="8"/>
      <c r="BJC67" s="8"/>
      <c r="BJD67" s="8"/>
      <c r="BJE67" s="8"/>
      <c r="BJF67" s="8"/>
      <c r="BJG67" s="8"/>
      <c r="BJH67" s="8"/>
      <c r="BJI67" s="8"/>
      <c r="BJJ67" s="8"/>
      <c r="BJK67" s="8"/>
      <c r="BJL67" s="8"/>
      <c r="BJM67" s="8"/>
      <c r="BJN67" s="8"/>
      <c r="BJO67" s="8"/>
      <c r="BJP67" s="8"/>
      <c r="BJQ67" s="8"/>
      <c r="BJR67" s="8"/>
      <c r="BJS67" s="8"/>
      <c r="BJT67" s="8"/>
      <c r="BJU67" s="8"/>
      <c r="BJV67" s="8"/>
      <c r="BJW67" s="8"/>
      <c r="BJX67" s="8"/>
      <c r="BJY67" s="8"/>
      <c r="BJZ67" s="8"/>
      <c r="BKA67" s="8"/>
      <c r="BKB67" s="8"/>
      <c r="BKC67" s="8"/>
      <c r="BKD67" s="8"/>
      <c r="BKE67" s="8"/>
      <c r="BKF67" s="8"/>
      <c r="BKG67" s="8"/>
      <c r="BKH67" s="8"/>
      <c r="BKI67" s="8"/>
      <c r="BKJ67" s="8"/>
      <c r="BKK67" s="8"/>
      <c r="BKL67" s="8"/>
      <c r="BKM67" s="8"/>
      <c r="BKN67" s="8"/>
      <c r="BKO67" s="8"/>
      <c r="BKP67" s="8"/>
      <c r="BKQ67" s="8"/>
      <c r="BKR67" s="8"/>
      <c r="BKS67" s="8"/>
      <c r="BKT67" s="8"/>
      <c r="BKU67" s="8"/>
      <c r="BKV67" s="8"/>
      <c r="BKW67" s="8"/>
      <c r="BKX67" s="8"/>
      <c r="BKY67" s="8"/>
      <c r="BKZ67" s="8"/>
      <c r="BLA67" s="8"/>
      <c r="BLB67" s="8"/>
      <c r="BLC67" s="8"/>
      <c r="BLD67" s="8"/>
      <c r="BLE67" s="8"/>
      <c r="BLF67" s="8"/>
      <c r="BLG67" s="8"/>
      <c r="BLH67" s="8"/>
      <c r="BLI67" s="8"/>
      <c r="BLJ67" s="8"/>
      <c r="BLK67" s="8"/>
      <c r="BLL67" s="8"/>
      <c r="BLM67" s="8"/>
      <c r="BLN67" s="8"/>
      <c r="BLO67" s="8"/>
      <c r="BLP67" s="8"/>
      <c r="BLQ67" s="8"/>
      <c r="BLR67" s="8"/>
      <c r="BLS67" s="8"/>
      <c r="BLT67" s="8"/>
      <c r="BLU67" s="8"/>
      <c r="BLV67" s="8"/>
      <c r="BLW67" s="8"/>
      <c r="BLX67" s="8"/>
      <c r="BLY67" s="8"/>
      <c r="BLZ67" s="8"/>
      <c r="BMA67" s="8"/>
      <c r="BMB67" s="8"/>
      <c r="BMC67" s="8"/>
      <c r="BMD67" s="8"/>
      <c r="BME67" s="8"/>
      <c r="BMF67" s="8"/>
      <c r="BMG67" s="8"/>
      <c r="BMH67" s="8"/>
      <c r="BMI67" s="8"/>
      <c r="BMJ67" s="8"/>
      <c r="BMK67" s="8"/>
      <c r="BML67" s="8"/>
      <c r="BMM67" s="8"/>
      <c r="BMN67" s="8"/>
      <c r="BMO67" s="8"/>
      <c r="BMP67" s="8"/>
      <c r="BMQ67" s="8"/>
      <c r="BMR67" s="8"/>
      <c r="BMS67" s="8"/>
      <c r="BMT67" s="8"/>
      <c r="BMU67" s="8"/>
      <c r="BMV67" s="8"/>
      <c r="BMW67" s="8"/>
      <c r="BMX67" s="8"/>
      <c r="BMY67" s="8"/>
      <c r="BMZ67" s="8"/>
      <c r="BNA67" s="8"/>
      <c r="BNB67" s="8"/>
      <c r="BNC67" s="8"/>
      <c r="BND67" s="8"/>
      <c r="BNE67" s="8"/>
      <c r="BNF67" s="8"/>
      <c r="BNG67" s="8"/>
      <c r="BNH67" s="8"/>
      <c r="BNI67" s="8"/>
      <c r="BNJ67" s="8"/>
      <c r="BNK67" s="8"/>
      <c r="BNL67" s="8"/>
      <c r="BNM67" s="8"/>
      <c r="BNN67" s="8"/>
      <c r="BNO67" s="8"/>
      <c r="BNP67" s="8"/>
      <c r="BNQ67" s="8"/>
      <c r="BNR67" s="8"/>
      <c r="BNS67" s="8"/>
      <c r="BNT67" s="8"/>
      <c r="BNU67" s="8"/>
      <c r="BNV67" s="8"/>
      <c r="BNW67" s="8"/>
      <c r="BNX67" s="8"/>
      <c r="BNY67" s="8"/>
      <c r="BNZ67" s="8"/>
      <c r="BOA67" s="8"/>
      <c r="BOB67" s="8"/>
      <c r="BOC67" s="8"/>
      <c r="BOD67" s="8"/>
      <c r="BOE67" s="8"/>
      <c r="BOF67" s="8"/>
      <c r="BOG67" s="8"/>
      <c r="BOH67" s="8"/>
      <c r="BOI67" s="8"/>
      <c r="BOJ67" s="8"/>
      <c r="BOK67" s="8"/>
      <c r="BOL67" s="8"/>
      <c r="BOM67" s="8"/>
      <c r="BON67" s="8"/>
      <c r="BOO67" s="8"/>
      <c r="BOP67" s="8"/>
      <c r="BOQ67" s="8"/>
      <c r="BOR67" s="8"/>
      <c r="BOS67" s="8"/>
      <c r="BOT67" s="8"/>
      <c r="BOU67" s="8"/>
      <c r="BOV67" s="8"/>
      <c r="BOW67" s="8"/>
      <c r="BOX67" s="8"/>
      <c r="BOY67" s="8"/>
      <c r="BOZ67" s="8"/>
      <c r="BPA67" s="8"/>
      <c r="BPB67" s="8"/>
      <c r="BPC67" s="8"/>
      <c r="BPD67" s="8"/>
      <c r="BPE67" s="8"/>
      <c r="BPF67" s="8"/>
      <c r="BPG67" s="8"/>
      <c r="BPH67" s="8"/>
      <c r="BPI67" s="8"/>
      <c r="BPJ67" s="8"/>
      <c r="BPK67" s="8"/>
      <c r="BPL67" s="8"/>
      <c r="BPM67" s="8"/>
      <c r="BPN67" s="8"/>
      <c r="BPO67" s="8"/>
      <c r="BPP67" s="8"/>
      <c r="BPQ67" s="8"/>
      <c r="BPR67" s="8"/>
      <c r="BPS67" s="8"/>
      <c r="BPT67" s="8"/>
      <c r="BPU67" s="8"/>
      <c r="BPV67" s="8"/>
      <c r="BPW67" s="8"/>
      <c r="BPX67" s="8"/>
      <c r="BPY67" s="8"/>
      <c r="BPZ67" s="8"/>
      <c r="BQA67" s="8"/>
      <c r="BQB67" s="8"/>
      <c r="BQC67" s="8"/>
      <c r="BQD67" s="8"/>
      <c r="BQE67" s="8"/>
      <c r="BQF67" s="8"/>
      <c r="BQG67" s="8"/>
      <c r="BQH67" s="8"/>
      <c r="BQI67" s="8"/>
      <c r="BQJ67" s="8"/>
      <c r="BQK67" s="8"/>
      <c r="BQL67" s="8"/>
      <c r="BQM67" s="8"/>
      <c r="BQN67" s="8"/>
      <c r="BQO67" s="8"/>
      <c r="BQP67" s="8"/>
      <c r="BQQ67" s="8"/>
      <c r="BQR67" s="8"/>
      <c r="BQS67" s="8"/>
      <c r="BQT67" s="8"/>
      <c r="BQU67" s="8"/>
      <c r="BQV67" s="8"/>
      <c r="BQW67" s="8"/>
      <c r="BQX67" s="8"/>
      <c r="BQY67" s="8"/>
      <c r="BQZ67" s="8"/>
      <c r="BRA67" s="8"/>
      <c r="BRB67" s="8"/>
      <c r="BRC67" s="8"/>
      <c r="BRD67" s="8"/>
      <c r="BRE67" s="8"/>
      <c r="BRF67" s="8"/>
      <c r="BRG67" s="8"/>
      <c r="BRH67" s="8"/>
      <c r="BRI67" s="8"/>
      <c r="BRJ67" s="8"/>
      <c r="BRK67" s="8"/>
      <c r="BRL67" s="8"/>
      <c r="BRM67" s="8"/>
      <c r="BRN67" s="8"/>
      <c r="BRO67" s="8"/>
      <c r="BRP67" s="8"/>
      <c r="BRQ67" s="8"/>
      <c r="BRR67" s="8"/>
      <c r="BRS67" s="8"/>
      <c r="BRT67" s="8"/>
      <c r="BRU67" s="8"/>
      <c r="BRV67" s="8"/>
      <c r="BRW67" s="8"/>
      <c r="BRX67" s="8"/>
      <c r="BRY67" s="8"/>
      <c r="BRZ67" s="8"/>
      <c r="BSA67" s="8"/>
      <c r="BSB67" s="8"/>
      <c r="BSC67" s="8"/>
      <c r="BSD67" s="8"/>
      <c r="BSE67" s="8"/>
      <c r="BSF67" s="8"/>
      <c r="BSG67" s="8"/>
      <c r="BSH67" s="8"/>
      <c r="BSI67" s="8"/>
      <c r="BSJ67" s="8"/>
      <c r="BSK67" s="8"/>
      <c r="BSL67" s="8"/>
      <c r="BSM67" s="8"/>
      <c r="BSN67" s="8"/>
      <c r="BSO67" s="8"/>
      <c r="BSP67" s="8"/>
      <c r="BSQ67" s="8"/>
      <c r="BSR67" s="8"/>
      <c r="BSS67" s="8"/>
      <c r="BST67" s="8"/>
      <c r="BSU67" s="8"/>
      <c r="BSV67" s="8"/>
      <c r="BSW67" s="8"/>
      <c r="BSX67" s="8"/>
      <c r="BSY67" s="8"/>
      <c r="BSZ67" s="8"/>
      <c r="BTA67" s="8"/>
      <c r="BTB67" s="8"/>
      <c r="BTC67" s="8"/>
      <c r="BTD67" s="8"/>
      <c r="BTE67" s="8"/>
      <c r="BTF67" s="8"/>
      <c r="BTG67" s="8"/>
      <c r="BTH67" s="8"/>
      <c r="BTI67" s="8"/>
      <c r="BTJ67" s="8"/>
      <c r="BTK67" s="8"/>
      <c r="BTL67" s="8"/>
      <c r="BTM67" s="8"/>
      <c r="BTN67" s="8"/>
      <c r="BTO67" s="8"/>
      <c r="BTP67" s="8"/>
      <c r="BTQ67" s="8"/>
      <c r="BTR67" s="8"/>
      <c r="BTS67" s="8"/>
      <c r="BTT67" s="8"/>
      <c r="BTU67" s="8"/>
      <c r="BTV67" s="8"/>
      <c r="BTW67" s="8"/>
      <c r="BTX67" s="8"/>
      <c r="BTY67" s="8"/>
      <c r="BTZ67" s="8"/>
      <c r="BUA67" s="8"/>
      <c r="BUB67" s="8"/>
      <c r="BUC67" s="8"/>
      <c r="BUD67" s="8"/>
      <c r="BUE67" s="8"/>
      <c r="BUF67" s="8"/>
      <c r="BUG67" s="8"/>
      <c r="BUH67" s="8"/>
      <c r="BUI67" s="8"/>
      <c r="BUJ67" s="8"/>
      <c r="BUK67" s="8"/>
      <c r="BUL67" s="8"/>
      <c r="BUM67" s="8"/>
      <c r="BUN67" s="8"/>
      <c r="BUO67" s="8"/>
      <c r="BUP67" s="8"/>
      <c r="BUQ67" s="8"/>
      <c r="BUR67" s="8"/>
      <c r="BUS67" s="8"/>
      <c r="BUT67" s="8"/>
      <c r="BUU67" s="8"/>
      <c r="BUV67" s="8"/>
      <c r="BUW67" s="8"/>
      <c r="BUX67" s="8"/>
      <c r="BUY67" s="8"/>
      <c r="BUZ67" s="8"/>
      <c r="BVA67" s="8"/>
      <c r="BVB67" s="8"/>
      <c r="BVC67" s="8"/>
      <c r="BVD67" s="8"/>
      <c r="BVE67" s="8"/>
      <c r="BVF67" s="8"/>
      <c r="BVG67" s="8"/>
      <c r="BVH67" s="8"/>
      <c r="BVI67" s="8"/>
      <c r="BVJ67" s="8"/>
      <c r="BVK67" s="8"/>
      <c r="BVL67" s="8"/>
      <c r="BVM67" s="8"/>
      <c r="BVN67" s="8"/>
      <c r="BVO67" s="8"/>
      <c r="BVP67" s="8"/>
      <c r="BVQ67" s="8"/>
      <c r="BVR67" s="8"/>
      <c r="BVS67" s="8"/>
      <c r="BVT67" s="8"/>
      <c r="BVU67" s="8"/>
      <c r="BVV67" s="8"/>
      <c r="BVW67" s="8"/>
      <c r="BVX67" s="8"/>
      <c r="BVY67" s="8"/>
      <c r="BVZ67" s="8"/>
      <c r="BWA67" s="8"/>
      <c r="BWB67" s="8"/>
      <c r="BWC67" s="8"/>
      <c r="BWD67" s="8"/>
      <c r="BWE67" s="8"/>
      <c r="BWF67" s="8"/>
      <c r="BWG67" s="8"/>
      <c r="BWH67" s="8"/>
      <c r="BWI67" s="8"/>
      <c r="BWJ67" s="8"/>
      <c r="BWK67" s="8"/>
      <c r="BWL67" s="8"/>
      <c r="BWM67" s="8"/>
      <c r="BWN67" s="8"/>
      <c r="BWO67" s="8"/>
      <c r="BWP67" s="8"/>
      <c r="BWQ67" s="8"/>
      <c r="BWR67" s="8"/>
      <c r="BWS67" s="8"/>
      <c r="BWT67" s="8"/>
      <c r="BWU67" s="8"/>
      <c r="BWV67" s="8"/>
      <c r="BWW67" s="8"/>
      <c r="BWX67" s="8"/>
      <c r="BWY67" s="8"/>
      <c r="BWZ67" s="8"/>
      <c r="BXA67" s="8"/>
      <c r="BXB67" s="8"/>
      <c r="BXC67" s="8"/>
      <c r="BXD67" s="8"/>
      <c r="BXE67" s="8"/>
      <c r="BXF67" s="8"/>
      <c r="BXG67" s="8"/>
      <c r="BXH67" s="8"/>
      <c r="BXI67" s="8"/>
      <c r="BXJ67" s="8"/>
      <c r="BXK67" s="8"/>
      <c r="BXL67" s="8"/>
      <c r="BXM67" s="8"/>
      <c r="BXN67" s="8"/>
      <c r="BXO67" s="8"/>
      <c r="BXP67" s="8"/>
      <c r="BXQ67" s="8"/>
      <c r="BXR67" s="8"/>
      <c r="BXS67" s="8"/>
      <c r="BXT67" s="8"/>
      <c r="BXU67" s="8"/>
      <c r="BXV67" s="8"/>
      <c r="BXW67" s="8"/>
      <c r="BXX67" s="8"/>
      <c r="BXY67" s="8"/>
      <c r="BXZ67" s="8"/>
      <c r="BYA67" s="8"/>
      <c r="BYB67" s="8"/>
      <c r="BYC67" s="8"/>
      <c r="BYD67" s="8"/>
      <c r="BYE67" s="8"/>
      <c r="BYF67" s="8"/>
      <c r="BYG67" s="8"/>
      <c r="BYH67" s="8"/>
      <c r="BYI67" s="8"/>
      <c r="BYJ67" s="8"/>
      <c r="BYK67" s="8"/>
      <c r="BYL67" s="8"/>
      <c r="BYM67" s="8"/>
      <c r="BYN67" s="8"/>
      <c r="BYO67" s="8"/>
      <c r="BYP67" s="8"/>
      <c r="BYQ67" s="8"/>
      <c r="BYR67" s="8"/>
      <c r="BYS67" s="8"/>
      <c r="BYT67" s="8"/>
      <c r="BYU67" s="8"/>
      <c r="BYV67" s="8"/>
      <c r="BYW67" s="8"/>
      <c r="BYX67" s="8"/>
      <c r="BYY67" s="8"/>
      <c r="BYZ67" s="8"/>
      <c r="BZA67" s="8"/>
      <c r="BZB67" s="8"/>
      <c r="BZC67" s="8"/>
      <c r="BZD67" s="8"/>
      <c r="BZE67" s="8"/>
      <c r="BZF67" s="8"/>
      <c r="BZG67" s="8"/>
      <c r="BZH67" s="8"/>
      <c r="BZI67" s="8"/>
      <c r="BZJ67" s="8"/>
      <c r="BZK67" s="8"/>
      <c r="BZL67" s="8"/>
      <c r="BZM67" s="8"/>
      <c r="BZN67" s="8"/>
      <c r="BZO67" s="8"/>
      <c r="BZP67" s="8"/>
      <c r="BZQ67" s="8"/>
      <c r="BZR67" s="8"/>
      <c r="BZS67" s="8"/>
      <c r="BZT67" s="8"/>
      <c r="BZU67" s="8"/>
      <c r="BZV67" s="8"/>
      <c r="BZW67" s="8"/>
      <c r="BZX67" s="8"/>
      <c r="BZY67" s="8"/>
      <c r="BZZ67" s="8"/>
      <c r="CAA67" s="8"/>
      <c r="CAB67" s="8"/>
      <c r="CAC67" s="8"/>
      <c r="CAD67" s="8"/>
      <c r="CAE67" s="8"/>
      <c r="CAF67" s="8"/>
      <c r="CAG67" s="8"/>
      <c r="CAH67" s="8"/>
      <c r="CAI67" s="8"/>
      <c r="CAJ67" s="8"/>
      <c r="CAK67" s="8"/>
      <c r="CAL67" s="8"/>
      <c r="CAM67" s="8"/>
      <c r="CAN67" s="8"/>
      <c r="CAO67" s="8"/>
      <c r="CAP67" s="8"/>
      <c r="CAQ67" s="8"/>
      <c r="CAR67" s="8"/>
      <c r="CAS67" s="8"/>
      <c r="CAT67" s="8"/>
      <c r="CAU67" s="8"/>
      <c r="CAV67" s="8"/>
      <c r="CAW67" s="8"/>
      <c r="CAX67" s="8"/>
      <c r="CAY67" s="8"/>
      <c r="CAZ67" s="8"/>
      <c r="CBA67" s="8"/>
      <c r="CBB67" s="8"/>
      <c r="CBC67" s="8"/>
      <c r="CBD67" s="8"/>
      <c r="CBE67" s="8"/>
      <c r="CBF67" s="8"/>
      <c r="CBG67" s="8"/>
      <c r="CBH67" s="8"/>
      <c r="CBI67" s="8"/>
      <c r="CBJ67" s="8"/>
      <c r="CBK67" s="8"/>
      <c r="CBL67" s="8"/>
      <c r="CBM67" s="8"/>
      <c r="CBN67" s="8"/>
      <c r="CBO67" s="8"/>
      <c r="CBP67" s="8"/>
      <c r="CBQ67" s="8"/>
      <c r="CBR67" s="8"/>
      <c r="CBS67" s="8"/>
      <c r="CBT67" s="8"/>
      <c r="CBU67" s="8"/>
      <c r="CBV67" s="8"/>
      <c r="CBW67" s="8"/>
      <c r="CBX67" s="8"/>
      <c r="CBY67" s="8"/>
      <c r="CBZ67" s="8"/>
      <c r="CCA67" s="8"/>
      <c r="CCB67" s="8"/>
      <c r="CCC67" s="8"/>
      <c r="CCD67" s="8"/>
      <c r="CCE67" s="8"/>
      <c r="CCF67" s="8"/>
      <c r="CCG67" s="8"/>
      <c r="CCH67" s="8"/>
      <c r="CCI67" s="8"/>
      <c r="CCJ67" s="8"/>
      <c r="CCK67" s="8"/>
      <c r="CCL67" s="8"/>
      <c r="CCM67" s="8"/>
      <c r="CCN67" s="8"/>
      <c r="CCO67" s="8"/>
      <c r="CCP67" s="8"/>
      <c r="CCQ67" s="8"/>
      <c r="CCR67" s="8"/>
      <c r="CCS67" s="8"/>
      <c r="CCT67" s="8"/>
      <c r="CCU67" s="8"/>
      <c r="CCV67" s="8"/>
      <c r="CCW67" s="8"/>
      <c r="CCX67" s="8"/>
      <c r="CCY67" s="8"/>
      <c r="CCZ67" s="8"/>
      <c r="CDA67" s="8"/>
      <c r="CDB67" s="8"/>
      <c r="CDC67" s="8"/>
      <c r="CDD67" s="8"/>
      <c r="CDE67" s="8"/>
      <c r="CDF67" s="8"/>
      <c r="CDG67" s="8"/>
      <c r="CDH67" s="8"/>
      <c r="CDI67" s="8"/>
      <c r="CDJ67" s="8"/>
      <c r="CDK67" s="8"/>
      <c r="CDL67" s="8"/>
      <c r="CDM67" s="8"/>
      <c r="CDN67" s="8"/>
      <c r="CDO67" s="8"/>
      <c r="CDP67" s="8"/>
      <c r="CDQ67" s="8"/>
      <c r="CDR67" s="8"/>
      <c r="CDS67" s="8"/>
      <c r="CDT67" s="8"/>
      <c r="CDU67" s="8"/>
      <c r="CDV67" s="8"/>
      <c r="CDW67" s="8"/>
      <c r="CDX67" s="8"/>
      <c r="CDY67" s="8"/>
      <c r="CDZ67" s="8"/>
      <c r="CEA67" s="8"/>
      <c r="CEB67" s="8"/>
      <c r="CEC67" s="8"/>
      <c r="CED67" s="8"/>
      <c r="CEE67" s="8"/>
      <c r="CEF67" s="8"/>
      <c r="CEG67" s="8"/>
      <c r="CEH67" s="8"/>
      <c r="CEI67" s="8"/>
      <c r="CEJ67" s="8"/>
      <c r="CEK67" s="8"/>
      <c r="CEL67" s="8"/>
      <c r="CEM67" s="8"/>
      <c r="CEN67" s="8"/>
      <c r="CEO67" s="8"/>
      <c r="CEP67" s="8"/>
      <c r="CEQ67" s="8"/>
      <c r="CER67" s="8"/>
      <c r="CES67" s="8"/>
      <c r="CET67" s="8"/>
      <c r="CEU67" s="8"/>
      <c r="CEV67" s="8"/>
      <c r="CEW67" s="8"/>
      <c r="CEX67" s="8"/>
      <c r="CEY67" s="8"/>
      <c r="CEZ67" s="8"/>
      <c r="CFA67" s="8"/>
      <c r="CFB67" s="8"/>
      <c r="CFC67" s="8"/>
      <c r="CFD67" s="8"/>
      <c r="CFE67" s="8"/>
      <c r="CFF67" s="8"/>
      <c r="CFG67" s="8"/>
      <c r="CFH67" s="8"/>
      <c r="CFI67" s="8"/>
      <c r="CFJ67" s="8"/>
      <c r="CFK67" s="8"/>
      <c r="CFL67" s="8"/>
      <c r="CFM67" s="8"/>
      <c r="CFN67" s="8"/>
      <c r="CFO67" s="8"/>
      <c r="CFP67" s="8"/>
      <c r="CFQ67" s="8"/>
      <c r="CFR67" s="8"/>
      <c r="CFS67" s="8"/>
      <c r="CFT67" s="8"/>
      <c r="CFU67" s="8"/>
      <c r="CFV67" s="8"/>
      <c r="CFW67" s="8"/>
      <c r="CFX67" s="8"/>
      <c r="CFY67" s="8"/>
      <c r="CFZ67" s="8"/>
      <c r="CGA67" s="8"/>
      <c r="CGB67" s="8"/>
      <c r="CGC67" s="8"/>
      <c r="CGD67" s="8"/>
      <c r="CGE67" s="8"/>
      <c r="CGF67" s="8"/>
      <c r="CGG67" s="8"/>
      <c r="CGH67" s="8"/>
      <c r="CGI67" s="8"/>
      <c r="CGJ67" s="8"/>
      <c r="CGK67" s="8"/>
      <c r="CGL67" s="8"/>
      <c r="CGM67" s="8"/>
      <c r="CGN67" s="8"/>
      <c r="CGO67" s="8"/>
      <c r="CGP67" s="8"/>
      <c r="CGQ67" s="8"/>
      <c r="CGR67" s="8"/>
      <c r="CGS67" s="8"/>
      <c r="CGT67" s="8"/>
      <c r="CGU67" s="8"/>
      <c r="CGV67" s="8"/>
      <c r="CGW67" s="8"/>
      <c r="CGX67" s="8"/>
      <c r="CGY67" s="8"/>
      <c r="CGZ67" s="8"/>
      <c r="CHA67" s="8"/>
      <c r="CHB67" s="8"/>
      <c r="CHC67" s="8"/>
      <c r="CHD67" s="8"/>
      <c r="CHE67" s="8"/>
      <c r="CHF67" s="8"/>
      <c r="CHG67" s="8"/>
      <c r="CHH67" s="8"/>
      <c r="CHI67" s="8"/>
      <c r="CHJ67" s="8"/>
      <c r="CHK67" s="8"/>
      <c r="CHL67" s="8"/>
      <c r="CHM67" s="8"/>
      <c r="CHN67" s="8"/>
      <c r="CHO67" s="8"/>
      <c r="CHP67" s="8"/>
      <c r="CHQ67" s="8"/>
      <c r="CHR67" s="8"/>
      <c r="CHS67" s="8"/>
      <c r="CHT67" s="8"/>
      <c r="CHU67" s="8"/>
      <c r="CHV67" s="8"/>
      <c r="CHW67" s="8"/>
      <c r="CHX67" s="8"/>
      <c r="CHY67" s="8"/>
      <c r="CHZ67" s="8"/>
      <c r="CIA67" s="8"/>
      <c r="CIB67" s="8"/>
      <c r="CIC67" s="8"/>
      <c r="CID67" s="8"/>
      <c r="CIE67" s="8"/>
      <c r="CIF67" s="8"/>
      <c r="CIG67" s="8"/>
      <c r="CIH67" s="8"/>
      <c r="CII67" s="8"/>
      <c r="CIJ67" s="8"/>
      <c r="CIK67" s="8"/>
      <c r="CIL67" s="8"/>
      <c r="CIM67" s="8"/>
      <c r="CIN67" s="8"/>
      <c r="CIO67" s="8"/>
      <c r="CIP67" s="8"/>
      <c r="CIQ67" s="8"/>
      <c r="CIR67" s="8"/>
      <c r="CIS67" s="8"/>
      <c r="CIT67" s="8"/>
      <c r="CIU67" s="8"/>
      <c r="CIV67" s="8"/>
      <c r="CIW67" s="8"/>
      <c r="CIX67" s="8"/>
      <c r="CIY67" s="8"/>
      <c r="CIZ67" s="8"/>
      <c r="CJA67" s="8"/>
      <c r="CJB67" s="8"/>
      <c r="CJC67" s="8"/>
      <c r="CJD67" s="8"/>
      <c r="CJE67" s="8"/>
      <c r="CJF67" s="8"/>
      <c r="CJG67" s="8"/>
      <c r="CJH67" s="8"/>
      <c r="CJI67" s="8"/>
      <c r="CJJ67" s="8"/>
      <c r="CJK67" s="8"/>
      <c r="CJL67" s="8"/>
      <c r="CJM67" s="8"/>
      <c r="CJN67" s="8"/>
      <c r="CJO67" s="8"/>
      <c r="CJP67" s="8"/>
      <c r="CJQ67" s="8"/>
      <c r="CJR67" s="8"/>
      <c r="CJS67" s="8"/>
      <c r="CJT67" s="8"/>
      <c r="CJU67" s="8"/>
      <c r="CJV67" s="8"/>
      <c r="CJW67" s="8"/>
      <c r="CJX67" s="8"/>
      <c r="CJY67" s="8"/>
      <c r="CJZ67" s="8"/>
      <c r="CKA67" s="8"/>
      <c r="CKB67" s="8"/>
      <c r="CKC67" s="8"/>
      <c r="CKD67" s="8"/>
      <c r="CKE67" s="8"/>
      <c r="CKF67" s="8"/>
      <c r="CKG67" s="8"/>
      <c r="CKH67" s="8"/>
      <c r="CKI67" s="8"/>
      <c r="CKJ67" s="8"/>
      <c r="CKK67" s="8"/>
      <c r="CKL67" s="8"/>
      <c r="CKM67" s="8"/>
      <c r="CKN67" s="8"/>
      <c r="CKO67" s="8"/>
      <c r="CKP67" s="8"/>
      <c r="CKQ67" s="8"/>
      <c r="CKR67" s="8"/>
      <c r="CKS67" s="8"/>
      <c r="CKT67" s="8"/>
      <c r="CKU67" s="8"/>
      <c r="CKV67" s="8"/>
      <c r="CKW67" s="8"/>
      <c r="CKX67" s="8"/>
      <c r="CKY67" s="8"/>
      <c r="CKZ67" s="8"/>
      <c r="CLA67" s="8"/>
      <c r="CLB67" s="8"/>
      <c r="CLC67" s="8"/>
      <c r="CLD67" s="8"/>
      <c r="CLE67" s="8"/>
      <c r="CLF67" s="8"/>
      <c r="CLG67" s="8"/>
      <c r="CLH67" s="8"/>
      <c r="CLI67" s="8"/>
      <c r="CLJ67" s="8"/>
      <c r="CLK67" s="8"/>
      <c r="CLL67" s="8"/>
      <c r="CLM67" s="8"/>
      <c r="CLN67" s="8"/>
      <c r="CLO67" s="8"/>
      <c r="CLP67" s="8"/>
      <c r="CLQ67" s="8"/>
      <c r="CLR67" s="8"/>
      <c r="CLS67" s="8"/>
      <c r="CLT67" s="8"/>
      <c r="CLU67" s="8"/>
      <c r="CLV67" s="8"/>
      <c r="CLW67" s="8"/>
      <c r="CLX67" s="8"/>
      <c r="CLY67" s="8"/>
      <c r="CLZ67" s="8"/>
      <c r="CMA67" s="8"/>
      <c r="CMB67" s="8"/>
      <c r="CMC67" s="8"/>
      <c r="CMD67" s="8"/>
      <c r="CME67" s="8"/>
      <c r="CMF67" s="8"/>
      <c r="CMG67" s="8"/>
      <c r="CMH67" s="8"/>
      <c r="CMI67" s="8"/>
      <c r="CMJ67" s="8"/>
      <c r="CMK67" s="8"/>
      <c r="CML67" s="8"/>
      <c r="CMM67" s="8"/>
      <c r="CMN67" s="8"/>
      <c r="CMO67" s="8"/>
      <c r="CMP67" s="8"/>
      <c r="CMQ67" s="8"/>
      <c r="CMR67" s="8"/>
      <c r="CMS67" s="8"/>
      <c r="CMT67" s="8"/>
      <c r="CMU67" s="8"/>
      <c r="CMV67" s="8"/>
      <c r="CMW67" s="8"/>
      <c r="CMX67" s="8"/>
      <c r="CMY67" s="8"/>
      <c r="CMZ67" s="8"/>
      <c r="CNA67" s="8"/>
      <c r="CNB67" s="8"/>
      <c r="CNC67" s="8"/>
      <c r="CND67" s="8"/>
      <c r="CNE67" s="8"/>
      <c r="CNF67" s="8"/>
      <c r="CNG67" s="8"/>
      <c r="CNH67" s="8"/>
      <c r="CNI67" s="8"/>
      <c r="CNJ67" s="8"/>
      <c r="CNK67" s="8"/>
      <c r="CNL67" s="8"/>
      <c r="CNM67" s="8"/>
      <c r="CNN67" s="8"/>
      <c r="CNO67" s="8"/>
      <c r="CNP67" s="8"/>
      <c r="CNQ67" s="8"/>
      <c r="CNR67" s="8"/>
      <c r="CNS67" s="8"/>
      <c r="CNT67" s="8"/>
      <c r="CNU67" s="8"/>
      <c r="CNV67" s="8"/>
      <c r="CNW67" s="8"/>
      <c r="CNX67" s="8"/>
      <c r="CNY67" s="8"/>
      <c r="CNZ67" s="8"/>
      <c r="COA67" s="8"/>
      <c r="COB67" s="8"/>
      <c r="COC67" s="8"/>
      <c r="COD67" s="8"/>
      <c r="COE67" s="8"/>
      <c r="COF67" s="8"/>
      <c r="COG67" s="8"/>
      <c r="COH67" s="8"/>
      <c r="COI67" s="8"/>
      <c r="COJ67" s="8"/>
      <c r="COK67" s="8"/>
      <c r="COL67" s="8"/>
      <c r="COM67" s="8"/>
      <c r="CON67" s="8"/>
      <c r="COO67" s="8"/>
      <c r="COP67" s="8"/>
      <c r="COQ67" s="8"/>
      <c r="COR67" s="8"/>
      <c r="COS67" s="8"/>
      <c r="COT67" s="8"/>
      <c r="COU67" s="8"/>
      <c r="COV67" s="8"/>
      <c r="COW67" s="8"/>
      <c r="COX67" s="8"/>
      <c r="COY67" s="8"/>
      <c r="COZ67" s="8"/>
      <c r="CPA67" s="8"/>
      <c r="CPB67" s="8"/>
      <c r="CPC67" s="8"/>
      <c r="CPD67" s="8"/>
      <c r="CPE67" s="8"/>
      <c r="CPF67" s="8"/>
      <c r="CPG67" s="8"/>
      <c r="CPH67" s="8"/>
      <c r="CPI67" s="8"/>
      <c r="CPJ67" s="8"/>
      <c r="CPK67" s="8"/>
      <c r="CPL67" s="8"/>
      <c r="CPM67" s="8"/>
      <c r="CPN67" s="8"/>
      <c r="CPO67" s="8"/>
      <c r="CPP67" s="8"/>
      <c r="CPQ67" s="8"/>
      <c r="CPR67" s="8"/>
      <c r="CPS67" s="8"/>
      <c r="CPT67" s="8"/>
      <c r="CPU67" s="8"/>
      <c r="CPV67" s="8"/>
      <c r="CPW67" s="8"/>
      <c r="CPX67" s="8"/>
      <c r="CPY67" s="8"/>
      <c r="CPZ67" s="8"/>
      <c r="CQA67" s="8"/>
      <c r="CQB67" s="8"/>
      <c r="CQC67" s="8"/>
      <c r="CQD67" s="8"/>
      <c r="CQE67" s="8"/>
      <c r="CQF67" s="8"/>
      <c r="CQG67" s="8"/>
      <c r="CQH67" s="8"/>
      <c r="CQI67" s="8"/>
      <c r="CQJ67" s="8"/>
      <c r="CQK67" s="8"/>
      <c r="CQL67" s="8"/>
      <c r="CQM67" s="8"/>
      <c r="CQN67" s="8"/>
      <c r="CQO67" s="8"/>
      <c r="CQP67" s="8"/>
      <c r="CQQ67" s="8"/>
      <c r="CQR67" s="8"/>
      <c r="CQS67" s="8"/>
      <c r="CQT67" s="8"/>
      <c r="CQU67" s="8"/>
      <c r="CQV67" s="8"/>
      <c r="CQW67" s="8"/>
      <c r="CQX67" s="8"/>
      <c r="CQY67" s="8"/>
      <c r="CQZ67" s="8"/>
      <c r="CRA67" s="8"/>
      <c r="CRB67" s="8"/>
      <c r="CRC67" s="8"/>
      <c r="CRD67" s="8"/>
      <c r="CRE67" s="8"/>
      <c r="CRF67" s="8"/>
      <c r="CRG67" s="8"/>
      <c r="CRH67" s="8"/>
      <c r="CRI67" s="8"/>
      <c r="CRJ67" s="8"/>
      <c r="CRK67" s="8"/>
      <c r="CRL67" s="8"/>
      <c r="CRM67" s="8"/>
      <c r="CRN67" s="8"/>
      <c r="CRO67" s="8"/>
      <c r="CRP67" s="8"/>
      <c r="CRQ67" s="8"/>
      <c r="CRR67" s="8"/>
      <c r="CRS67" s="8"/>
      <c r="CRT67" s="8"/>
      <c r="CRU67" s="8"/>
      <c r="CRV67" s="8"/>
      <c r="CRW67" s="8"/>
      <c r="CRX67" s="8"/>
      <c r="CRY67" s="8"/>
      <c r="CRZ67" s="8"/>
      <c r="CSA67" s="8"/>
      <c r="CSB67" s="8"/>
      <c r="CSC67" s="8"/>
      <c r="CSD67" s="8"/>
      <c r="CSE67" s="8"/>
      <c r="CSF67" s="8"/>
      <c r="CSG67" s="8"/>
      <c r="CSH67" s="8"/>
      <c r="CSI67" s="8"/>
      <c r="CSJ67" s="8"/>
      <c r="CSK67" s="8"/>
      <c r="CSL67" s="8"/>
      <c r="CSM67" s="8"/>
      <c r="CSN67" s="8"/>
      <c r="CSO67" s="8"/>
      <c r="CSP67" s="8"/>
      <c r="CSQ67" s="8"/>
      <c r="CSR67" s="8"/>
      <c r="CSS67" s="8"/>
      <c r="CST67" s="8"/>
      <c r="CSU67" s="8"/>
      <c r="CSV67" s="8"/>
      <c r="CSW67" s="8"/>
      <c r="CSX67" s="8"/>
      <c r="CSY67" s="8"/>
      <c r="CSZ67" s="8"/>
      <c r="CTA67" s="8"/>
      <c r="CTB67" s="8"/>
      <c r="CTC67" s="8"/>
      <c r="CTD67" s="8"/>
      <c r="CTE67" s="8"/>
      <c r="CTF67" s="8"/>
      <c r="CTG67" s="8"/>
      <c r="CTH67" s="8"/>
      <c r="CTI67" s="8"/>
      <c r="CTJ67" s="8"/>
      <c r="CTK67" s="8"/>
      <c r="CTL67" s="8"/>
      <c r="CTM67" s="8"/>
      <c r="CTN67" s="8"/>
      <c r="CTO67" s="8"/>
      <c r="CTP67" s="8"/>
      <c r="CTQ67" s="8"/>
      <c r="CTR67" s="8"/>
      <c r="CTS67" s="8"/>
      <c r="CTT67" s="8"/>
      <c r="CTU67" s="8"/>
      <c r="CTV67" s="8"/>
      <c r="CTW67" s="8"/>
      <c r="CTX67" s="8"/>
      <c r="CTY67" s="8"/>
      <c r="CTZ67" s="8"/>
      <c r="CUA67" s="8"/>
      <c r="CUB67" s="8"/>
      <c r="CUC67" s="8"/>
      <c r="CUD67" s="8"/>
      <c r="CUE67" s="8"/>
      <c r="CUF67" s="8"/>
      <c r="CUG67" s="8"/>
      <c r="CUH67" s="8"/>
      <c r="CUI67" s="8"/>
      <c r="CUJ67" s="8"/>
      <c r="CUK67" s="8"/>
      <c r="CUL67" s="8"/>
      <c r="CUM67" s="8"/>
      <c r="CUN67" s="8"/>
      <c r="CUO67" s="8"/>
      <c r="CUP67" s="8"/>
      <c r="CUQ67" s="8"/>
      <c r="CUR67" s="8"/>
      <c r="CUS67" s="8"/>
      <c r="CUT67" s="8"/>
      <c r="CUU67" s="8"/>
      <c r="CUV67" s="8"/>
      <c r="CUW67" s="8"/>
      <c r="CUX67" s="8"/>
      <c r="CUY67" s="8"/>
      <c r="CUZ67" s="8"/>
      <c r="CVA67" s="8"/>
      <c r="CVB67" s="8"/>
      <c r="CVC67" s="8"/>
      <c r="CVD67" s="8"/>
      <c r="CVE67" s="8"/>
      <c r="CVF67" s="8"/>
      <c r="CVG67" s="8"/>
      <c r="CVH67" s="8"/>
      <c r="CVI67" s="8"/>
      <c r="CVJ67" s="8"/>
      <c r="CVK67" s="8"/>
      <c r="CVL67" s="8"/>
      <c r="CVM67" s="8"/>
      <c r="CVN67" s="8"/>
      <c r="CVO67" s="8"/>
      <c r="CVP67" s="8"/>
      <c r="CVQ67" s="8"/>
      <c r="CVR67" s="8"/>
      <c r="CVS67" s="8"/>
      <c r="CVT67" s="8"/>
      <c r="CVU67" s="8"/>
      <c r="CVV67" s="8"/>
      <c r="CVW67" s="8"/>
      <c r="CVX67" s="8"/>
      <c r="CVY67" s="8"/>
      <c r="CVZ67" s="8"/>
      <c r="CWA67" s="8"/>
      <c r="CWB67" s="8"/>
      <c r="CWC67" s="8"/>
      <c r="CWD67" s="8"/>
      <c r="CWE67" s="8"/>
      <c r="CWF67" s="8"/>
      <c r="CWG67" s="8"/>
      <c r="CWH67" s="8"/>
      <c r="CWI67" s="8"/>
      <c r="CWJ67" s="8"/>
      <c r="CWK67" s="8"/>
      <c r="CWL67" s="8"/>
      <c r="CWM67" s="8"/>
      <c r="CWN67" s="8"/>
      <c r="CWO67" s="8"/>
      <c r="CWP67" s="8"/>
      <c r="CWQ67" s="8"/>
      <c r="CWR67" s="8"/>
      <c r="CWS67" s="8"/>
      <c r="CWT67" s="8"/>
      <c r="CWU67" s="8"/>
      <c r="CWV67" s="8"/>
      <c r="CWW67" s="8"/>
      <c r="CWX67" s="8"/>
      <c r="CWY67" s="8"/>
      <c r="CWZ67" s="8"/>
      <c r="CXA67" s="8"/>
      <c r="CXB67" s="8"/>
      <c r="CXC67" s="8"/>
      <c r="CXD67" s="8"/>
      <c r="CXE67" s="8"/>
      <c r="CXF67" s="8"/>
      <c r="CXG67" s="8"/>
      <c r="CXH67" s="8"/>
      <c r="CXI67" s="8"/>
      <c r="CXJ67" s="8"/>
      <c r="CXK67" s="8"/>
      <c r="CXL67" s="8"/>
      <c r="CXM67" s="8"/>
      <c r="CXN67" s="8"/>
      <c r="CXO67" s="8"/>
      <c r="CXP67" s="8"/>
      <c r="CXQ67" s="8"/>
      <c r="CXR67" s="8"/>
      <c r="CXS67" s="8"/>
      <c r="CXT67" s="8"/>
      <c r="CXU67" s="8"/>
      <c r="CXV67" s="8"/>
      <c r="CXW67" s="8"/>
      <c r="CXX67" s="8"/>
      <c r="CXY67" s="8"/>
      <c r="CXZ67" s="8"/>
      <c r="CYA67" s="8"/>
      <c r="CYB67" s="8"/>
      <c r="CYC67" s="8"/>
      <c r="CYD67" s="8"/>
      <c r="CYE67" s="8"/>
      <c r="CYF67" s="8"/>
      <c r="CYG67" s="8"/>
      <c r="CYH67" s="8"/>
      <c r="CYI67" s="8"/>
      <c r="CYJ67" s="8"/>
      <c r="CYK67" s="8"/>
      <c r="CYL67" s="8"/>
      <c r="CYM67" s="8"/>
      <c r="CYN67" s="8"/>
      <c r="CYO67" s="8"/>
      <c r="CYP67" s="8"/>
      <c r="CYQ67" s="8"/>
      <c r="CYR67" s="8"/>
      <c r="CYS67" s="8"/>
      <c r="CYT67" s="8"/>
      <c r="CYU67" s="8"/>
      <c r="CYV67" s="8"/>
      <c r="CYW67" s="8"/>
      <c r="CYX67" s="8"/>
      <c r="CYY67" s="8"/>
      <c r="CYZ67" s="8"/>
      <c r="CZA67" s="8"/>
      <c r="CZB67" s="8"/>
      <c r="CZC67" s="8"/>
      <c r="CZD67" s="8"/>
      <c r="CZE67" s="8"/>
      <c r="CZF67" s="8"/>
      <c r="CZG67" s="8"/>
      <c r="CZH67" s="8"/>
      <c r="CZI67" s="8"/>
      <c r="CZJ67" s="8"/>
      <c r="CZK67" s="8"/>
      <c r="CZL67" s="8"/>
      <c r="CZM67" s="8"/>
      <c r="CZN67" s="8"/>
      <c r="CZO67" s="8"/>
      <c r="CZP67" s="8"/>
      <c r="CZQ67" s="8"/>
      <c r="CZR67" s="8"/>
      <c r="CZS67" s="8"/>
      <c r="CZT67" s="8"/>
      <c r="CZU67" s="8"/>
      <c r="CZV67" s="8"/>
      <c r="CZW67" s="8"/>
      <c r="CZX67" s="8"/>
      <c r="CZY67" s="8"/>
      <c r="CZZ67" s="8"/>
      <c r="DAA67" s="8"/>
      <c r="DAB67" s="8"/>
      <c r="DAC67" s="8"/>
      <c r="DAD67" s="8"/>
      <c r="DAE67" s="8"/>
      <c r="DAF67" s="8"/>
      <c r="DAG67" s="8"/>
      <c r="DAH67" s="8"/>
      <c r="DAI67" s="8"/>
      <c r="DAJ67" s="8"/>
      <c r="DAK67" s="8"/>
      <c r="DAL67" s="8"/>
      <c r="DAM67" s="8"/>
      <c r="DAN67" s="8"/>
      <c r="DAO67" s="8"/>
      <c r="DAP67" s="8"/>
      <c r="DAQ67" s="8"/>
      <c r="DAR67" s="8"/>
      <c r="DAS67" s="8"/>
      <c r="DAT67" s="8"/>
      <c r="DAU67" s="8"/>
      <c r="DAV67" s="8"/>
      <c r="DAW67" s="8"/>
      <c r="DAX67" s="8"/>
      <c r="DAY67" s="8"/>
      <c r="DAZ67" s="8"/>
      <c r="DBA67" s="8"/>
      <c r="DBB67" s="8"/>
      <c r="DBC67" s="8"/>
      <c r="DBD67" s="8"/>
      <c r="DBE67" s="8"/>
      <c r="DBF67" s="8"/>
      <c r="DBG67" s="8"/>
      <c r="DBH67" s="8"/>
      <c r="DBI67" s="8"/>
      <c r="DBJ67" s="8"/>
      <c r="DBK67" s="8"/>
      <c r="DBL67" s="8"/>
      <c r="DBM67" s="8"/>
      <c r="DBN67" s="8"/>
      <c r="DBO67" s="8"/>
      <c r="DBP67" s="8"/>
      <c r="DBQ67" s="8"/>
      <c r="DBR67" s="8"/>
      <c r="DBS67" s="8"/>
      <c r="DBT67" s="8"/>
      <c r="DBU67" s="8"/>
      <c r="DBV67" s="8"/>
      <c r="DBW67" s="8"/>
      <c r="DBX67" s="8"/>
      <c r="DBY67" s="8"/>
      <c r="DBZ67" s="8"/>
      <c r="DCA67" s="8"/>
      <c r="DCB67" s="8"/>
      <c r="DCC67" s="8"/>
      <c r="DCD67" s="8"/>
      <c r="DCE67" s="8"/>
      <c r="DCF67" s="8"/>
      <c r="DCG67" s="8"/>
      <c r="DCH67" s="8"/>
      <c r="DCI67" s="8"/>
      <c r="DCJ67" s="8"/>
      <c r="DCK67" s="8"/>
      <c r="DCL67" s="8"/>
      <c r="DCM67" s="8"/>
      <c r="DCN67" s="8"/>
      <c r="DCO67" s="8"/>
      <c r="DCP67" s="8"/>
      <c r="DCQ67" s="8"/>
      <c r="DCR67" s="8"/>
      <c r="DCS67" s="8"/>
      <c r="DCT67" s="8"/>
      <c r="DCU67" s="8"/>
      <c r="DCV67" s="8"/>
      <c r="DCW67" s="8"/>
      <c r="DCX67" s="8"/>
      <c r="DCY67" s="8"/>
      <c r="DCZ67" s="8"/>
      <c r="DDA67" s="8"/>
      <c r="DDB67" s="8"/>
      <c r="DDC67" s="8"/>
      <c r="DDD67" s="8"/>
      <c r="DDE67" s="8"/>
      <c r="DDF67" s="8"/>
      <c r="DDG67" s="8"/>
      <c r="DDH67" s="8"/>
      <c r="DDI67" s="8"/>
      <c r="DDJ67" s="8"/>
      <c r="DDK67" s="8"/>
      <c r="DDL67" s="8"/>
      <c r="DDM67" s="8"/>
      <c r="DDN67" s="8"/>
      <c r="DDO67" s="8"/>
      <c r="DDP67" s="8"/>
      <c r="DDQ67" s="8"/>
      <c r="DDR67" s="8"/>
      <c r="DDS67" s="8"/>
      <c r="DDT67" s="8"/>
      <c r="DDU67" s="8"/>
      <c r="DDV67" s="8"/>
      <c r="DDW67" s="8"/>
      <c r="DDX67" s="8"/>
      <c r="DDY67" s="8"/>
      <c r="DDZ67" s="8"/>
      <c r="DEA67" s="8"/>
      <c r="DEB67" s="8"/>
      <c r="DEC67" s="8"/>
      <c r="DED67" s="8"/>
      <c r="DEE67" s="8"/>
      <c r="DEF67" s="8"/>
      <c r="DEG67" s="8"/>
      <c r="DEH67" s="8"/>
      <c r="DEI67" s="8"/>
      <c r="DEJ67" s="8"/>
      <c r="DEK67" s="8"/>
      <c r="DEL67" s="8"/>
      <c r="DEM67" s="8"/>
      <c r="DEN67" s="8"/>
      <c r="DEO67" s="8"/>
      <c r="DEP67" s="8"/>
      <c r="DEQ67" s="8"/>
      <c r="DER67" s="8"/>
      <c r="DES67" s="8"/>
      <c r="DET67" s="8"/>
      <c r="DEU67" s="8"/>
      <c r="DEV67" s="8"/>
      <c r="DEW67" s="8"/>
      <c r="DEX67" s="8"/>
      <c r="DEY67" s="8"/>
      <c r="DEZ67" s="8"/>
      <c r="DFA67" s="8"/>
      <c r="DFB67" s="8"/>
      <c r="DFC67" s="8"/>
      <c r="DFD67" s="8"/>
      <c r="DFE67" s="8"/>
      <c r="DFF67" s="8"/>
      <c r="DFG67" s="8"/>
      <c r="DFH67" s="8"/>
      <c r="DFI67" s="8"/>
      <c r="DFJ67" s="8"/>
      <c r="DFK67" s="8"/>
      <c r="DFL67" s="8"/>
      <c r="DFM67" s="8"/>
      <c r="DFN67" s="8"/>
      <c r="DFO67" s="8"/>
      <c r="DFP67" s="8"/>
      <c r="DFQ67" s="8"/>
      <c r="DFR67" s="8"/>
      <c r="DFS67" s="8"/>
      <c r="DFT67" s="8"/>
      <c r="DFU67" s="8"/>
      <c r="DFV67" s="8"/>
      <c r="DFW67" s="8"/>
      <c r="DFX67" s="8"/>
      <c r="DFY67" s="8"/>
      <c r="DFZ67" s="8"/>
      <c r="DGA67" s="8"/>
      <c r="DGB67" s="8"/>
      <c r="DGC67" s="8"/>
      <c r="DGD67" s="8"/>
      <c r="DGE67" s="8"/>
      <c r="DGF67" s="8"/>
      <c r="DGG67" s="8"/>
      <c r="DGH67" s="8"/>
      <c r="DGI67" s="8"/>
      <c r="DGJ67" s="8"/>
      <c r="DGK67" s="8"/>
      <c r="DGL67" s="8"/>
      <c r="DGM67" s="8"/>
      <c r="DGN67" s="8"/>
      <c r="DGO67" s="8"/>
      <c r="DGP67" s="8"/>
      <c r="DGQ67" s="8"/>
      <c r="DGR67" s="8"/>
      <c r="DGS67" s="8"/>
      <c r="DGT67" s="8"/>
      <c r="DGU67" s="8"/>
      <c r="DGV67" s="8"/>
      <c r="DGW67" s="8"/>
      <c r="DGX67" s="8"/>
      <c r="DGY67" s="8"/>
      <c r="DGZ67" s="8"/>
      <c r="DHA67" s="8"/>
      <c r="DHB67" s="8"/>
      <c r="DHC67" s="8"/>
      <c r="DHD67" s="8"/>
      <c r="DHE67" s="8"/>
      <c r="DHF67" s="8"/>
      <c r="DHG67" s="8"/>
      <c r="DHH67" s="8"/>
      <c r="DHI67" s="8"/>
      <c r="DHJ67" s="8"/>
      <c r="DHK67" s="8"/>
      <c r="DHL67" s="8"/>
      <c r="DHM67" s="8"/>
      <c r="DHN67" s="8"/>
      <c r="DHO67" s="8"/>
      <c r="DHP67" s="8"/>
      <c r="DHQ67" s="8"/>
      <c r="DHR67" s="8"/>
      <c r="DHS67" s="8"/>
      <c r="DHT67" s="8"/>
      <c r="DHU67" s="8"/>
      <c r="DHV67" s="8"/>
      <c r="DHW67" s="8"/>
      <c r="DHX67" s="8"/>
      <c r="DHY67" s="8"/>
      <c r="DHZ67" s="8"/>
      <c r="DIA67" s="8"/>
      <c r="DIB67" s="8"/>
      <c r="DIC67" s="8"/>
      <c r="DID67" s="8"/>
      <c r="DIE67" s="8"/>
      <c r="DIF67" s="8"/>
      <c r="DIG67" s="8"/>
      <c r="DIH67" s="8"/>
      <c r="DII67" s="8"/>
      <c r="DIJ67" s="8"/>
      <c r="DIK67" s="8"/>
      <c r="DIL67" s="8"/>
      <c r="DIM67" s="8"/>
      <c r="DIN67" s="8"/>
      <c r="DIO67" s="8"/>
      <c r="DIP67" s="8"/>
      <c r="DIQ67" s="8"/>
      <c r="DIR67" s="8"/>
      <c r="DIS67" s="8"/>
      <c r="DIT67" s="8"/>
      <c r="DIU67" s="8"/>
      <c r="DIV67" s="8"/>
      <c r="DIW67" s="8"/>
      <c r="DIX67" s="8"/>
      <c r="DIY67" s="8"/>
      <c r="DIZ67" s="8"/>
      <c r="DJA67" s="8"/>
      <c r="DJB67" s="8"/>
      <c r="DJC67" s="8"/>
      <c r="DJD67" s="8"/>
      <c r="DJE67" s="8"/>
      <c r="DJF67" s="8"/>
      <c r="DJG67" s="8"/>
      <c r="DJH67" s="8"/>
      <c r="DJI67" s="8"/>
      <c r="DJJ67" s="8"/>
      <c r="DJK67" s="8"/>
      <c r="DJL67" s="8"/>
      <c r="DJM67" s="8"/>
      <c r="DJN67" s="8"/>
      <c r="DJO67" s="8"/>
      <c r="DJP67" s="8"/>
      <c r="DJQ67" s="8"/>
      <c r="DJR67" s="8"/>
      <c r="DJS67" s="8"/>
      <c r="DJT67" s="8"/>
      <c r="DJU67" s="8"/>
      <c r="DJV67" s="8"/>
      <c r="DJW67" s="8"/>
      <c r="DJX67" s="8"/>
      <c r="DJY67" s="8"/>
      <c r="DJZ67" s="8"/>
      <c r="DKA67" s="8"/>
      <c r="DKB67" s="8"/>
      <c r="DKC67" s="8"/>
      <c r="DKD67" s="8"/>
      <c r="DKE67" s="8"/>
      <c r="DKF67" s="8"/>
      <c r="DKG67" s="8"/>
      <c r="DKH67" s="8"/>
      <c r="DKI67" s="8"/>
      <c r="DKJ67" s="8"/>
      <c r="DKK67" s="8"/>
      <c r="DKL67" s="8"/>
      <c r="DKM67" s="8"/>
      <c r="DKN67" s="8"/>
      <c r="DKO67" s="8"/>
      <c r="DKP67" s="8"/>
      <c r="DKQ67" s="8"/>
      <c r="DKR67" s="8"/>
      <c r="DKS67" s="8"/>
      <c r="DKT67" s="8"/>
      <c r="DKU67" s="8"/>
      <c r="DKV67" s="8"/>
      <c r="DKW67" s="8"/>
      <c r="DKX67" s="8"/>
      <c r="DKY67" s="8"/>
      <c r="DKZ67" s="8"/>
      <c r="DLA67" s="8"/>
      <c r="DLB67" s="8"/>
      <c r="DLC67" s="8"/>
      <c r="DLD67" s="8"/>
      <c r="DLE67" s="8"/>
      <c r="DLF67" s="8"/>
      <c r="DLG67" s="8"/>
      <c r="DLH67" s="8"/>
      <c r="DLI67" s="8"/>
      <c r="DLJ67" s="8"/>
      <c r="DLK67" s="8"/>
      <c r="DLL67" s="8"/>
      <c r="DLM67" s="8"/>
      <c r="DLN67" s="8"/>
      <c r="DLO67" s="8"/>
      <c r="DLP67" s="8"/>
      <c r="DLQ67" s="8"/>
      <c r="DLR67" s="8"/>
      <c r="DLS67" s="8"/>
      <c r="DLT67" s="8"/>
      <c r="DLU67" s="8"/>
      <c r="DLV67" s="8"/>
      <c r="DLW67" s="8"/>
      <c r="DLX67" s="8"/>
      <c r="DLY67" s="8"/>
      <c r="DLZ67" s="8"/>
      <c r="DMA67" s="8"/>
      <c r="DMB67" s="8"/>
      <c r="DMC67" s="8"/>
      <c r="DMD67" s="8"/>
      <c r="DME67" s="8"/>
      <c r="DMF67" s="8"/>
      <c r="DMG67" s="8"/>
      <c r="DMH67" s="8"/>
      <c r="DMI67" s="8"/>
      <c r="DMJ67" s="8"/>
      <c r="DMK67" s="8"/>
      <c r="DML67" s="8"/>
      <c r="DMM67" s="8"/>
      <c r="DMN67" s="8"/>
      <c r="DMO67" s="8"/>
      <c r="DMP67" s="8"/>
      <c r="DMQ67" s="8"/>
      <c r="DMR67" s="8"/>
      <c r="DMS67" s="8"/>
      <c r="DMT67" s="8"/>
      <c r="DMU67" s="8"/>
      <c r="DMV67" s="8"/>
      <c r="DMW67" s="8"/>
      <c r="DMX67" s="8"/>
      <c r="DMY67" s="8"/>
      <c r="DMZ67" s="8"/>
      <c r="DNA67" s="8"/>
      <c r="DNB67" s="8"/>
      <c r="DNC67" s="8"/>
      <c r="DND67" s="8"/>
      <c r="DNE67" s="8"/>
      <c r="DNF67" s="8"/>
      <c r="DNG67" s="8"/>
      <c r="DNH67" s="8"/>
      <c r="DNI67" s="8"/>
      <c r="DNJ67" s="8"/>
      <c r="DNK67" s="8"/>
      <c r="DNL67" s="8"/>
      <c r="DNM67" s="8"/>
      <c r="DNN67" s="8"/>
      <c r="DNO67" s="8"/>
      <c r="DNP67" s="8"/>
      <c r="DNQ67" s="8"/>
      <c r="DNR67" s="8"/>
      <c r="DNS67" s="8"/>
      <c r="DNT67" s="8"/>
      <c r="DNU67" s="8"/>
      <c r="DNV67" s="8"/>
      <c r="DNW67" s="8"/>
      <c r="DNX67" s="8"/>
      <c r="DNY67" s="8"/>
      <c r="DNZ67" s="8"/>
      <c r="DOA67" s="8"/>
      <c r="DOB67" s="8"/>
      <c r="DOC67" s="8"/>
      <c r="DOD67" s="8"/>
      <c r="DOE67" s="8"/>
      <c r="DOF67" s="8"/>
      <c r="DOG67" s="8"/>
      <c r="DOH67" s="8"/>
      <c r="DOI67" s="8"/>
      <c r="DOJ67" s="8"/>
      <c r="DOK67" s="8"/>
      <c r="DOL67" s="8"/>
      <c r="DOM67" s="8"/>
      <c r="DON67" s="8"/>
      <c r="DOO67" s="8"/>
      <c r="DOP67" s="8"/>
      <c r="DOQ67" s="8"/>
      <c r="DOR67" s="8"/>
      <c r="DOS67" s="8"/>
      <c r="DOT67" s="8"/>
      <c r="DOU67" s="8"/>
      <c r="DOV67" s="8"/>
      <c r="DOW67" s="8"/>
      <c r="DOX67" s="8"/>
      <c r="DOY67" s="8"/>
      <c r="DOZ67" s="8"/>
      <c r="DPA67" s="8"/>
      <c r="DPB67" s="8"/>
      <c r="DPC67" s="8"/>
      <c r="DPD67" s="8"/>
      <c r="DPE67" s="8"/>
      <c r="DPF67" s="8"/>
      <c r="DPG67" s="8"/>
      <c r="DPH67" s="8"/>
      <c r="DPI67" s="8"/>
      <c r="DPJ67" s="8"/>
      <c r="DPK67" s="8"/>
      <c r="DPL67" s="8"/>
      <c r="DPM67" s="8"/>
      <c r="DPN67" s="8"/>
      <c r="DPO67" s="8"/>
      <c r="DPP67" s="8"/>
      <c r="DPQ67" s="8"/>
      <c r="DPR67" s="8"/>
      <c r="DPS67" s="8"/>
      <c r="DPT67" s="8"/>
      <c r="DPU67" s="8"/>
      <c r="DPV67" s="8"/>
      <c r="DPW67" s="8"/>
      <c r="DPX67" s="8"/>
      <c r="DPY67" s="8"/>
      <c r="DPZ67" s="8"/>
      <c r="DQA67" s="8"/>
      <c r="DQB67" s="8"/>
      <c r="DQC67" s="8"/>
      <c r="DQD67" s="8"/>
      <c r="DQE67" s="8"/>
      <c r="DQF67" s="8"/>
      <c r="DQG67" s="8"/>
      <c r="DQH67" s="8"/>
      <c r="DQI67" s="8"/>
      <c r="DQJ67" s="8"/>
      <c r="DQK67" s="8"/>
      <c r="DQL67" s="8"/>
      <c r="DQM67" s="8"/>
      <c r="DQN67" s="8"/>
      <c r="DQO67" s="8"/>
      <c r="DQP67" s="8"/>
      <c r="DQQ67" s="8"/>
      <c r="DQR67" s="8"/>
      <c r="DQS67" s="8"/>
      <c r="DQT67" s="8"/>
      <c r="DQU67" s="8"/>
      <c r="DQV67" s="8"/>
      <c r="DQW67" s="8"/>
      <c r="DQX67" s="8"/>
      <c r="DQY67" s="8"/>
      <c r="DQZ67" s="8"/>
      <c r="DRA67" s="8"/>
      <c r="DRB67" s="8"/>
      <c r="DRC67" s="8"/>
      <c r="DRD67" s="8"/>
      <c r="DRE67" s="8"/>
      <c r="DRF67" s="8"/>
      <c r="DRG67" s="8"/>
      <c r="DRH67" s="8"/>
      <c r="DRI67" s="8"/>
      <c r="DRJ67" s="8"/>
      <c r="DRK67" s="8"/>
      <c r="DRL67" s="8"/>
      <c r="DRM67" s="8"/>
      <c r="DRN67" s="8"/>
      <c r="DRO67" s="8"/>
      <c r="DRP67" s="8"/>
      <c r="DRQ67" s="8"/>
      <c r="DRR67" s="8"/>
      <c r="DRS67" s="8"/>
      <c r="DRT67" s="8"/>
      <c r="DRU67" s="8"/>
      <c r="DRV67" s="8"/>
      <c r="DRW67" s="8"/>
      <c r="DRX67" s="8"/>
      <c r="DRY67" s="8"/>
      <c r="DRZ67" s="8"/>
      <c r="DSA67" s="8"/>
      <c r="DSB67" s="8"/>
      <c r="DSC67" s="8"/>
      <c r="DSD67" s="8"/>
      <c r="DSE67" s="8"/>
      <c r="DSF67" s="8"/>
      <c r="DSG67" s="8"/>
      <c r="DSH67" s="8"/>
      <c r="DSI67" s="8"/>
      <c r="DSJ67" s="8"/>
      <c r="DSK67" s="8"/>
      <c r="DSL67" s="8"/>
      <c r="DSM67" s="8"/>
      <c r="DSN67" s="8"/>
      <c r="DSO67" s="8"/>
      <c r="DSP67" s="8"/>
      <c r="DSQ67" s="8"/>
      <c r="DSR67" s="8"/>
      <c r="DSS67" s="8"/>
      <c r="DST67" s="8"/>
      <c r="DSU67" s="8"/>
      <c r="DSV67" s="8"/>
      <c r="DSW67" s="8"/>
      <c r="DSX67" s="8"/>
      <c r="DSY67" s="8"/>
      <c r="DSZ67" s="8"/>
      <c r="DTA67" s="8"/>
      <c r="DTB67" s="8"/>
      <c r="DTC67" s="8"/>
      <c r="DTD67" s="8"/>
      <c r="DTE67" s="8"/>
      <c r="DTF67" s="8"/>
      <c r="DTG67" s="8"/>
      <c r="DTH67" s="8"/>
      <c r="DTI67" s="8"/>
      <c r="DTJ67" s="8"/>
      <c r="DTK67" s="8"/>
      <c r="DTL67" s="8"/>
      <c r="DTM67" s="8"/>
      <c r="DTN67" s="8"/>
      <c r="DTO67" s="8"/>
      <c r="DTP67" s="8"/>
      <c r="DTQ67" s="8"/>
      <c r="DTR67" s="8"/>
      <c r="DTS67" s="8"/>
      <c r="DTT67" s="8"/>
      <c r="DTU67" s="8"/>
      <c r="DTV67" s="8"/>
      <c r="DTW67" s="8"/>
      <c r="DTX67" s="8"/>
      <c r="DTY67" s="8"/>
      <c r="DTZ67" s="8"/>
      <c r="DUA67" s="8"/>
      <c r="DUB67" s="8"/>
      <c r="DUC67" s="8"/>
      <c r="DUD67" s="8"/>
      <c r="DUE67" s="8"/>
      <c r="DUF67" s="8"/>
      <c r="DUG67" s="8"/>
      <c r="DUH67" s="8"/>
      <c r="DUI67" s="8"/>
      <c r="DUJ67" s="8"/>
      <c r="DUK67" s="8"/>
      <c r="DUL67" s="8"/>
      <c r="DUM67" s="8"/>
      <c r="DUN67" s="8"/>
      <c r="DUO67" s="8"/>
      <c r="DUP67" s="8"/>
      <c r="DUQ67" s="8"/>
      <c r="DUR67" s="8"/>
      <c r="DUS67" s="8"/>
      <c r="DUT67" s="8"/>
      <c r="DUU67" s="8"/>
      <c r="DUV67" s="8"/>
      <c r="DUW67" s="8"/>
      <c r="DUX67" s="8"/>
      <c r="DUY67" s="8"/>
      <c r="DUZ67" s="8"/>
      <c r="DVA67" s="8"/>
      <c r="DVB67" s="8"/>
      <c r="DVC67" s="8"/>
      <c r="DVD67" s="8"/>
      <c r="DVE67" s="8"/>
      <c r="DVF67" s="8"/>
      <c r="DVG67" s="8"/>
      <c r="DVH67" s="8"/>
      <c r="DVI67" s="8"/>
      <c r="DVJ67" s="8"/>
      <c r="DVK67" s="8"/>
      <c r="DVL67" s="8"/>
      <c r="DVM67" s="8"/>
      <c r="DVN67" s="8"/>
      <c r="DVO67" s="8"/>
      <c r="DVP67" s="8"/>
      <c r="DVQ67" s="8"/>
      <c r="DVR67" s="8"/>
      <c r="DVS67" s="8"/>
      <c r="DVT67" s="8"/>
      <c r="DVU67" s="8"/>
      <c r="DVV67" s="8"/>
      <c r="DVW67" s="8"/>
      <c r="DVX67" s="8"/>
      <c r="DVY67" s="8"/>
      <c r="DVZ67" s="8"/>
      <c r="DWA67" s="8"/>
      <c r="DWB67" s="8"/>
      <c r="DWC67" s="8"/>
      <c r="DWD67" s="8"/>
      <c r="DWE67" s="8"/>
      <c r="DWF67" s="8"/>
      <c r="DWG67" s="8"/>
      <c r="DWH67" s="8"/>
      <c r="DWI67" s="8"/>
      <c r="DWJ67" s="8"/>
      <c r="DWK67" s="8"/>
      <c r="DWL67" s="8"/>
      <c r="DWM67" s="8"/>
      <c r="DWN67" s="8"/>
      <c r="DWO67" s="8"/>
      <c r="DWP67" s="8"/>
      <c r="DWQ67" s="8"/>
      <c r="DWR67" s="8"/>
      <c r="DWS67" s="8"/>
      <c r="DWT67" s="8"/>
      <c r="DWU67" s="8"/>
      <c r="DWV67" s="8"/>
      <c r="DWW67" s="8"/>
      <c r="DWX67" s="8"/>
      <c r="DWY67" s="8"/>
      <c r="DWZ67" s="8"/>
      <c r="DXA67" s="8"/>
      <c r="DXB67" s="8"/>
      <c r="DXC67" s="8"/>
      <c r="DXD67" s="8"/>
      <c r="DXE67" s="8"/>
      <c r="DXF67" s="8"/>
      <c r="DXG67" s="8"/>
      <c r="DXH67" s="8"/>
      <c r="DXI67" s="8"/>
      <c r="DXJ67" s="8"/>
      <c r="DXK67" s="8"/>
      <c r="DXL67" s="8"/>
      <c r="DXM67" s="8"/>
      <c r="DXN67" s="8"/>
      <c r="DXO67" s="8"/>
      <c r="DXP67" s="8"/>
      <c r="DXQ67" s="8"/>
      <c r="DXR67" s="8"/>
      <c r="DXS67" s="8"/>
      <c r="DXT67" s="8"/>
      <c r="DXU67" s="8"/>
      <c r="DXV67" s="8"/>
      <c r="DXW67" s="8"/>
      <c r="DXX67" s="8"/>
      <c r="DXY67" s="8"/>
      <c r="DXZ67" s="8"/>
      <c r="DYA67" s="8"/>
      <c r="DYB67" s="8"/>
      <c r="DYC67" s="8"/>
      <c r="DYD67" s="8"/>
      <c r="DYE67" s="8"/>
      <c r="DYF67" s="8"/>
      <c r="DYG67" s="8"/>
      <c r="DYH67" s="8"/>
      <c r="DYI67" s="8"/>
      <c r="DYJ67" s="8"/>
      <c r="DYK67" s="8"/>
      <c r="DYL67" s="8"/>
      <c r="DYM67" s="8"/>
      <c r="DYN67" s="8"/>
      <c r="DYO67" s="8"/>
      <c r="DYP67" s="8"/>
      <c r="DYQ67" s="8"/>
      <c r="DYR67" s="8"/>
      <c r="DYS67" s="8"/>
      <c r="DYT67" s="8"/>
      <c r="DYU67" s="8"/>
      <c r="DYV67" s="8"/>
      <c r="DYW67" s="8"/>
      <c r="DYX67" s="8"/>
      <c r="DYY67" s="8"/>
      <c r="DYZ67" s="8"/>
      <c r="DZA67" s="8"/>
      <c r="DZB67" s="8"/>
      <c r="DZC67" s="8"/>
      <c r="DZD67" s="8"/>
      <c r="DZE67" s="8"/>
      <c r="DZF67" s="8"/>
      <c r="DZG67" s="8"/>
      <c r="DZH67" s="8"/>
      <c r="DZI67" s="8"/>
      <c r="DZJ67" s="8"/>
      <c r="DZK67" s="8"/>
      <c r="DZL67" s="8"/>
      <c r="DZM67" s="8"/>
      <c r="DZN67" s="8"/>
      <c r="DZO67" s="8"/>
      <c r="DZP67" s="8"/>
      <c r="DZQ67" s="8"/>
      <c r="DZR67" s="8"/>
      <c r="DZS67" s="8"/>
      <c r="DZT67" s="8"/>
      <c r="DZU67" s="8"/>
      <c r="DZV67" s="8"/>
      <c r="DZW67" s="8"/>
      <c r="DZX67" s="8"/>
      <c r="DZY67" s="8"/>
      <c r="DZZ67" s="8"/>
      <c r="EAA67" s="8"/>
      <c r="EAB67" s="8"/>
      <c r="EAC67" s="8"/>
      <c r="EAD67" s="8"/>
      <c r="EAE67" s="8"/>
      <c r="EAF67" s="8"/>
      <c r="EAG67" s="8"/>
      <c r="EAH67" s="8"/>
      <c r="EAI67" s="8"/>
      <c r="EAJ67" s="8"/>
      <c r="EAK67" s="8"/>
      <c r="EAL67" s="8"/>
      <c r="EAM67" s="8"/>
      <c r="EAN67" s="8"/>
      <c r="EAO67" s="8"/>
      <c r="EAP67" s="8"/>
      <c r="EAQ67" s="8"/>
      <c r="EAR67" s="8"/>
      <c r="EAS67" s="8"/>
      <c r="EAT67" s="8"/>
      <c r="EAU67" s="8"/>
      <c r="EAV67" s="8"/>
      <c r="EAW67" s="8"/>
      <c r="EAX67" s="8"/>
      <c r="EAY67" s="8"/>
      <c r="EAZ67" s="8"/>
      <c r="EBA67" s="8"/>
      <c r="EBB67" s="8"/>
      <c r="EBC67" s="8"/>
      <c r="EBD67" s="8"/>
      <c r="EBE67" s="8"/>
      <c r="EBF67" s="8"/>
      <c r="EBG67" s="8"/>
      <c r="EBH67" s="8"/>
      <c r="EBI67" s="8"/>
      <c r="EBJ67" s="8"/>
      <c r="EBK67" s="8"/>
      <c r="EBL67" s="8"/>
      <c r="EBM67" s="8"/>
      <c r="EBN67" s="8"/>
      <c r="EBO67" s="8"/>
      <c r="EBP67" s="8"/>
      <c r="EBQ67" s="8"/>
      <c r="EBR67" s="8"/>
      <c r="EBS67" s="8"/>
      <c r="EBT67" s="8"/>
      <c r="EBU67" s="8"/>
      <c r="EBV67" s="8"/>
      <c r="EBW67" s="8"/>
      <c r="EBX67" s="8"/>
      <c r="EBY67" s="8"/>
      <c r="EBZ67" s="8"/>
      <c r="ECA67" s="8"/>
      <c r="ECB67" s="8"/>
      <c r="ECC67" s="8"/>
      <c r="ECD67" s="8"/>
      <c r="ECE67" s="8"/>
      <c r="ECF67" s="8"/>
      <c r="ECG67" s="8"/>
      <c r="ECH67" s="8"/>
      <c r="ECI67" s="8"/>
      <c r="ECJ67" s="8"/>
      <c r="ECK67" s="8"/>
      <c r="ECL67" s="8"/>
      <c r="ECM67" s="8"/>
      <c r="ECN67" s="8"/>
      <c r="ECO67" s="8"/>
      <c r="ECP67" s="8"/>
      <c r="ECQ67" s="8"/>
      <c r="ECR67" s="8"/>
      <c r="ECS67" s="8"/>
      <c r="ECT67" s="8"/>
      <c r="ECU67" s="8"/>
      <c r="ECV67" s="8"/>
      <c r="ECW67" s="8"/>
      <c r="ECX67" s="8"/>
      <c r="ECY67" s="8"/>
      <c r="ECZ67" s="8"/>
      <c r="EDA67" s="8"/>
      <c r="EDB67" s="8"/>
      <c r="EDC67" s="8"/>
      <c r="EDD67" s="8"/>
      <c r="EDE67" s="8"/>
      <c r="EDF67" s="8"/>
      <c r="EDG67" s="8"/>
      <c r="EDH67" s="8"/>
      <c r="EDI67" s="8"/>
      <c r="EDJ67" s="8"/>
      <c r="EDK67" s="8"/>
      <c r="EDL67" s="8"/>
      <c r="EDM67" s="8"/>
      <c r="EDN67" s="8"/>
      <c r="EDO67" s="8"/>
      <c r="EDP67" s="8"/>
      <c r="EDQ67" s="8"/>
      <c r="EDR67" s="8"/>
      <c r="EDS67" s="8"/>
      <c r="EDT67" s="8"/>
      <c r="EDU67" s="8"/>
      <c r="EDV67" s="8"/>
      <c r="EDW67" s="8"/>
      <c r="EDX67" s="8"/>
      <c r="EDY67" s="8"/>
      <c r="EDZ67" s="8"/>
      <c r="EEA67" s="8"/>
      <c r="EEB67" s="8"/>
      <c r="EEC67" s="8"/>
      <c r="EED67" s="8"/>
      <c r="EEE67" s="8"/>
      <c r="EEF67" s="8"/>
      <c r="EEG67" s="8"/>
      <c r="EEH67" s="8"/>
      <c r="EEI67" s="8"/>
      <c r="EEJ67" s="8"/>
      <c r="EEK67" s="8"/>
      <c r="EEL67" s="8"/>
      <c r="EEM67" s="8"/>
      <c r="EEN67" s="8"/>
      <c r="EEO67" s="8"/>
      <c r="EEP67" s="8"/>
      <c r="EEQ67" s="8"/>
      <c r="EER67" s="8"/>
      <c r="EES67" s="8"/>
      <c r="EET67" s="8"/>
      <c r="EEU67" s="8"/>
      <c r="EEV67" s="8"/>
      <c r="EEW67" s="8"/>
      <c r="EEX67" s="8"/>
      <c r="EEY67" s="8"/>
      <c r="EEZ67" s="8"/>
      <c r="EFA67" s="8"/>
      <c r="EFB67" s="8"/>
      <c r="EFC67" s="8"/>
      <c r="EFD67" s="8"/>
      <c r="EFE67" s="8"/>
      <c r="EFF67" s="8"/>
      <c r="EFG67" s="8"/>
      <c r="EFH67" s="8"/>
      <c r="EFI67" s="8"/>
      <c r="EFJ67" s="8"/>
      <c r="EFK67" s="8"/>
      <c r="EFL67" s="8"/>
      <c r="EFM67" s="8"/>
      <c r="EFN67" s="8"/>
      <c r="EFO67" s="8"/>
      <c r="EFP67" s="8"/>
      <c r="EFQ67" s="8"/>
      <c r="EFR67" s="8"/>
      <c r="EFS67" s="8"/>
      <c r="EFT67" s="8"/>
      <c r="EFU67" s="8"/>
      <c r="EFV67" s="8"/>
      <c r="EFW67" s="8"/>
      <c r="EFX67" s="8"/>
      <c r="EFY67" s="8"/>
      <c r="EFZ67" s="8"/>
      <c r="EGA67" s="8"/>
      <c r="EGB67" s="8"/>
      <c r="EGC67" s="8"/>
      <c r="EGD67" s="8"/>
      <c r="EGE67" s="8"/>
      <c r="EGF67" s="8"/>
      <c r="EGG67" s="8"/>
      <c r="EGH67" s="8"/>
      <c r="EGI67" s="8"/>
      <c r="EGJ67" s="8"/>
      <c r="EGK67" s="8"/>
      <c r="EGL67" s="8"/>
      <c r="EGM67" s="8"/>
      <c r="EGN67" s="8"/>
      <c r="EGO67" s="8"/>
      <c r="EGP67" s="8"/>
      <c r="EGQ67" s="8"/>
      <c r="EGR67" s="8"/>
      <c r="EGS67" s="8"/>
      <c r="EGT67" s="8"/>
      <c r="EGU67" s="8"/>
      <c r="EGV67" s="8"/>
      <c r="EGW67" s="8"/>
      <c r="EGX67" s="8"/>
      <c r="EGY67" s="8"/>
      <c r="EGZ67" s="8"/>
      <c r="EHA67" s="8"/>
      <c r="EHB67" s="8"/>
      <c r="EHC67" s="8"/>
      <c r="EHD67" s="8"/>
      <c r="EHE67" s="8"/>
      <c r="EHF67" s="8"/>
      <c r="EHG67" s="8"/>
      <c r="EHH67" s="8"/>
      <c r="EHI67" s="8"/>
      <c r="EHJ67" s="8"/>
      <c r="EHK67" s="8"/>
      <c r="EHL67" s="8"/>
      <c r="EHM67" s="8"/>
      <c r="EHN67" s="8"/>
      <c r="EHO67" s="8"/>
      <c r="EHP67" s="8"/>
      <c r="EHQ67" s="8"/>
      <c r="EHR67" s="8"/>
      <c r="EHS67" s="8"/>
      <c r="EHT67" s="8"/>
      <c r="EHU67" s="8"/>
      <c r="EHV67" s="8"/>
      <c r="EHW67" s="8"/>
      <c r="EHX67" s="8"/>
      <c r="EHY67" s="8"/>
      <c r="EHZ67" s="8"/>
      <c r="EIA67" s="8"/>
      <c r="EIB67" s="8"/>
      <c r="EIC67" s="8"/>
      <c r="EID67" s="8"/>
      <c r="EIE67" s="8"/>
      <c r="EIF67" s="8"/>
      <c r="EIG67" s="8"/>
      <c r="EIH67" s="8"/>
      <c r="EII67" s="8"/>
      <c r="EIJ67" s="8"/>
      <c r="EIK67" s="8"/>
      <c r="EIL67" s="8"/>
      <c r="EIM67" s="8"/>
      <c r="EIN67" s="8"/>
      <c r="EIO67" s="8"/>
      <c r="EIP67" s="8"/>
      <c r="EIQ67" s="8"/>
      <c r="EIR67" s="8"/>
      <c r="EIS67" s="8"/>
      <c r="EIT67" s="8"/>
      <c r="EIU67" s="8"/>
      <c r="EIV67" s="8"/>
      <c r="EIW67" s="8"/>
      <c r="EIX67" s="8"/>
      <c r="EIY67" s="8"/>
      <c r="EIZ67" s="8"/>
      <c r="EJA67" s="8"/>
      <c r="EJB67" s="8"/>
      <c r="EJC67" s="8"/>
      <c r="EJD67" s="8"/>
      <c r="EJE67" s="8"/>
      <c r="EJF67" s="8"/>
      <c r="EJG67" s="8"/>
      <c r="EJH67" s="8"/>
      <c r="EJI67" s="8"/>
      <c r="EJJ67" s="8"/>
      <c r="EJK67" s="8"/>
      <c r="EJL67" s="8"/>
      <c r="EJM67" s="8"/>
      <c r="EJN67" s="8"/>
      <c r="EJO67" s="8"/>
      <c r="EJP67" s="8"/>
      <c r="EJQ67" s="8"/>
      <c r="EJR67" s="8"/>
      <c r="EJS67" s="8"/>
      <c r="EJT67" s="8"/>
      <c r="EJU67" s="8"/>
      <c r="EJV67" s="8"/>
      <c r="EJW67" s="8"/>
      <c r="EJX67" s="8"/>
      <c r="EJY67" s="8"/>
      <c r="EJZ67" s="8"/>
      <c r="EKA67" s="8"/>
      <c r="EKB67" s="8"/>
      <c r="EKC67" s="8"/>
      <c r="EKD67" s="8"/>
      <c r="EKE67" s="8"/>
      <c r="EKF67" s="8"/>
      <c r="EKG67" s="8"/>
      <c r="EKH67" s="8"/>
      <c r="EKI67" s="8"/>
      <c r="EKJ67" s="8"/>
      <c r="EKK67" s="8"/>
      <c r="EKL67" s="8"/>
      <c r="EKM67" s="8"/>
      <c r="EKN67" s="8"/>
      <c r="EKO67" s="8"/>
      <c r="EKP67" s="8"/>
      <c r="EKQ67" s="8"/>
      <c r="EKR67" s="8"/>
      <c r="EKS67" s="8"/>
      <c r="EKT67" s="8"/>
      <c r="EKU67" s="8"/>
      <c r="EKV67" s="8"/>
      <c r="EKW67" s="8"/>
      <c r="EKX67" s="8"/>
      <c r="EKY67" s="8"/>
      <c r="EKZ67" s="8"/>
      <c r="ELA67" s="8"/>
      <c r="ELB67" s="8"/>
      <c r="ELC67" s="8"/>
      <c r="ELD67" s="8"/>
      <c r="ELE67" s="8"/>
      <c r="ELF67" s="8"/>
      <c r="ELG67" s="8"/>
      <c r="ELH67" s="8"/>
      <c r="ELI67" s="8"/>
      <c r="ELJ67" s="8"/>
      <c r="ELK67" s="8"/>
      <c r="ELL67" s="8"/>
      <c r="ELM67" s="8"/>
      <c r="ELN67" s="8"/>
      <c r="ELO67" s="8"/>
      <c r="ELP67" s="8"/>
      <c r="ELQ67" s="8"/>
      <c r="ELR67" s="8"/>
      <c r="ELS67" s="8"/>
      <c r="ELT67" s="8"/>
      <c r="ELU67" s="8"/>
      <c r="ELV67" s="8"/>
      <c r="ELW67" s="8"/>
      <c r="ELX67" s="8"/>
      <c r="ELY67" s="8"/>
      <c r="ELZ67" s="8"/>
      <c r="EMA67" s="8"/>
      <c r="EMB67" s="8"/>
      <c r="EMC67" s="8"/>
      <c r="EMD67" s="8"/>
      <c r="EME67" s="8"/>
      <c r="EMF67" s="8"/>
      <c r="EMG67" s="8"/>
      <c r="EMH67" s="8"/>
      <c r="EMI67" s="8"/>
      <c r="EMJ67" s="8"/>
      <c r="EMK67" s="8"/>
      <c r="EML67" s="8"/>
      <c r="EMM67" s="8"/>
      <c r="EMN67" s="8"/>
      <c r="EMO67" s="8"/>
      <c r="EMP67" s="8"/>
      <c r="EMQ67" s="8"/>
      <c r="EMR67" s="8"/>
      <c r="EMS67" s="8"/>
      <c r="EMT67" s="8"/>
      <c r="EMU67" s="8"/>
      <c r="EMV67" s="8"/>
      <c r="EMW67" s="8"/>
      <c r="EMX67" s="8"/>
      <c r="EMY67" s="8"/>
      <c r="EMZ67" s="8"/>
      <c r="ENA67" s="8"/>
      <c r="ENB67" s="8"/>
      <c r="ENC67" s="8"/>
      <c r="END67" s="8"/>
      <c r="ENE67" s="8"/>
      <c r="ENF67" s="8"/>
      <c r="ENG67" s="8"/>
      <c r="ENH67" s="8"/>
      <c r="ENI67" s="8"/>
      <c r="ENJ67" s="8"/>
      <c r="ENK67" s="8"/>
      <c r="ENL67" s="8"/>
      <c r="ENM67" s="8"/>
      <c r="ENN67" s="8"/>
      <c r="ENO67" s="8"/>
      <c r="ENP67" s="8"/>
      <c r="ENQ67" s="8"/>
      <c r="ENR67" s="8"/>
      <c r="ENS67" s="8"/>
      <c r="ENT67" s="8"/>
      <c r="ENU67" s="8"/>
      <c r="ENV67" s="8"/>
      <c r="ENW67" s="8"/>
      <c r="ENX67" s="8"/>
      <c r="ENY67" s="8"/>
      <c r="ENZ67" s="8"/>
      <c r="EOA67" s="8"/>
      <c r="EOB67" s="8"/>
      <c r="EOC67" s="8"/>
      <c r="EOD67" s="8"/>
      <c r="EOE67" s="8"/>
      <c r="EOF67" s="8"/>
      <c r="EOG67" s="8"/>
      <c r="EOH67" s="8"/>
      <c r="EOI67" s="8"/>
      <c r="EOJ67" s="8"/>
      <c r="EOK67" s="8"/>
      <c r="EOL67" s="8"/>
      <c r="EOM67" s="8"/>
      <c r="EON67" s="8"/>
      <c r="EOO67" s="8"/>
      <c r="EOP67" s="8"/>
      <c r="EOQ67" s="8"/>
      <c r="EOR67" s="8"/>
      <c r="EOS67" s="8"/>
      <c r="EOT67" s="8"/>
      <c r="EOU67" s="8"/>
      <c r="EOV67" s="8"/>
      <c r="EOW67" s="8"/>
      <c r="EOX67" s="8"/>
      <c r="EOY67" s="8"/>
      <c r="EOZ67" s="8"/>
      <c r="EPA67" s="8"/>
      <c r="EPB67" s="8"/>
      <c r="EPC67" s="8"/>
      <c r="EPD67" s="8"/>
      <c r="EPE67" s="8"/>
      <c r="EPF67" s="8"/>
      <c r="EPG67" s="8"/>
      <c r="EPH67" s="8"/>
      <c r="EPI67" s="8"/>
      <c r="EPJ67" s="8"/>
      <c r="EPK67" s="8"/>
      <c r="EPL67" s="8"/>
      <c r="EPM67" s="8"/>
      <c r="EPN67" s="8"/>
      <c r="EPO67" s="8"/>
      <c r="EPP67" s="8"/>
      <c r="EPQ67" s="8"/>
      <c r="EPR67" s="8"/>
      <c r="EPS67" s="8"/>
      <c r="EPT67" s="8"/>
      <c r="EPU67" s="8"/>
      <c r="EPV67" s="8"/>
      <c r="EPW67" s="8"/>
      <c r="EPX67" s="8"/>
      <c r="EPY67" s="8"/>
      <c r="EPZ67" s="8"/>
      <c r="EQA67" s="8"/>
      <c r="EQB67" s="8"/>
      <c r="EQC67" s="8"/>
      <c r="EQD67" s="8"/>
      <c r="EQE67" s="8"/>
      <c r="EQF67" s="8"/>
      <c r="EQG67" s="8"/>
      <c r="EQH67" s="8"/>
      <c r="EQI67" s="8"/>
      <c r="EQJ67" s="8"/>
      <c r="EQK67" s="8"/>
      <c r="EQL67" s="8"/>
      <c r="EQM67" s="8"/>
      <c r="EQN67" s="8"/>
      <c r="EQO67" s="8"/>
      <c r="EQP67" s="8"/>
      <c r="EQQ67" s="8"/>
      <c r="EQR67" s="8"/>
      <c r="EQS67" s="8"/>
      <c r="EQT67" s="8"/>
      <c r="EQU67" s="8"/>
      <c r="EQV67" s="8"/>
      <c r="EQW67" s="8"/>
      <c r="EQX67" s="8"/>
      <c r="EQY67" s="8"/>
      <c r="EQZ67" s="8"/>
      <c r="ERA67" s="8"/>
      <c r="ERB67" s="8"/>
      <c r="ERC67" s="8"/>
      <c r="ERD67" s="8"/>
      <c r="ERE67" s="8"/>
      <c r="ERF67" s="8"/>
      <c r="ERG67" s="8"/>
      <c r="ERH67" s="8"/>
      <c r="ERI67" s="8"/>
      <c r="ERJ67" s="8"/>
      <c r="ERK67" s="8"/>
      <c r="ERL67" s="8"/>
      <c r="ERM67" s="8"/>
      <c r="ERN67" s="8"/>
      <c r="ERO67" s="8"/>
      <c r="ERP67" s="8"/>
      <c r="ERQ67" s="8"/>
      <c r="ERR67" s="8"/>
      <c r="ERS67" s="8"/>
      <c r="ERT67" s="8"/>
      <c r="ERU67" s="8"/>
      <c r="ERV67" s="8"/>
      <c r="ERW67" s="8"/>
      <c r="ERX67" s="8"/>
      <c r="ERY67" s="8"/>
      <c r="ERZ67" s="8"/>
      <c r="ESA67" s="8"/>
      <c r="ESB67" s="8"/>
      <c r="ESC67" s="8"/>
      <c r="ESD67" s="8"/>
      <c r="ESE67" s="8"/>
      <c r="ESF67" s="8"/>
      <c r="ESG67" s="8"/>
      <c r="ESH67" s="8"/>
      <c r="ESI67" s="8"/>
      <c r="ESJ67" s="8"/>
      <c r="ESK67" s="8"/>
      <c r="ESL67" s="8"/>
      <c r="ESM67" s="8"/>
      <c r="ESN67" s="8"/>
      <c r="ESO67" s="8"/>
      <c r="ESP67" s="8"/>
      <c r="ESQ67" s="8"/>
      <c r="ESR67" s="8"/>
      <c r="ESS67" s="8"/>
      <c r="EST67" s="8"/>
      <c r="ESU67" s="8"/>
      <c r="ESV67" s="8"/>
      <c r="ESW67" s="8"/>
      <c r="ESX67" s="8"/>
      <c r="ESY67" s="8"/>
      <c r="ESZ67" s="8"/>
      <c r="ETA67" s="8"/>
      <c r="ETB67" s="8"/>
      <c r="ETC67" s="8"/>
      <c r="ETD67" s="8"/>
      <c r="ETE67" s="8"/>
      <c r="ETF67" s="8"/>
      <c r="ETG67" s="8"/>
      <c r="ETH67" s="8"/>
      <c r="ETI67" s="8"/>
      <c r="ETJ67" s="8"/>
      <c r="ETK67" s="8"/>
      <c r="ETL67" s="8"/>
      <c r="ETM67" s="8"/>
      <c r="ETN67" s="8"/>
      <c r="ETO67" s="8"/>
      <c r="ETP67" s="8"/>
      <c r="ETQ67" s="8"/>
      <c r="ETR67" s="8"/>
      <c r="ETS67" s="8"/>
      <c r="ETT67" s="8"/>
      <c r="ETU67" s="8"/>
      <c r="ETV67" s="8"/>
      <c r="ETW67" s="8"/>
      <c r="ETX67" s="8"/>
      <c r="ETY67" s="8"/>
      <c r="ETZ67" s="8"/>
      <c r="EUA67" s="8"/>
      <c r="EUB67" s="8"/>
      <c r="EUC67" s="8"/>
      <c r="EUD67" s="8"/>
      <c r="EUE67" s="8"/>
      <c r="EUF67" s="8"/>
      <c r="EUG67" s="8"/>
      <c r="EUH67" s="8"/>
      <c r="EUI67" s="8"/>
      <c r="EUJ67" s="8"/>
      <c r="EUK67" s="8"/>
      <c r="EUL67" s="8"/>
      <c r="EUM67" s="8"/>
      <c r="EUN67" s="8"/>
      <c r="EUO67" s="8"/>
      <c r="EUP67" s="8"/>
      <c r="EUQ67" s="8"/>
      <c r="EUR67" s="8"/>
      <c r="EUS67" s="8"/>
      <c r="EUT67" s="8"/>
      <c r="EUU67" s="8"/>
      <c r="EUV67" s="8"/>
      <c r="EUW67" s="8"/>
      <c r="EUX67" s="8"/>
      <c r="EUY67" s="8"/>
      <c r="EUZ67" s="8"/>
      <c r="EVA67" s="8"/>
      <c r="EVB67" s="8"/>
      <c r="EVC67" s="8"/>
      <c r="EVD67" s="8"/>
      <c r="EVE67" s="8"/>
      <c r="EVF67" s="8"/>
      <c r="EVG67" s="8"/>
      <c r="EVH67" s="8"/>
      <c r="EVI67" s="8"/>
      <c r="EVJ67" s="8"/>
      <c r="EVK67" s="8"/>
      <c r="EVL67" s="8"/>
      <c r="EVM67" s="8"/>
      <c r="EVN67" s="8"/>
      <c r="EVO67" s="8"/>
      <c r="EVP67" s="8"/>
      <c r="EVQ67" s="8"/>
      <c r="EVR67" s="8"/>
      <c r="EVS67" s="8"/>
      <c r="EVT67" s="8"/>
      <c r="EVU67" s="8"/>
      <c r="EVV67" s="8"/>
      <c r="EVW67" s="8"/>
      <c r="EVX67" s="8"/>
      <c r="EVY67" s="8"/>
      <c r="EVZ67" s="8"/>
      <c r="EWA67" s="8"/>
      <c r="EWB67" s="8"/>
      <c r="EWC67" s="8"/>
      <c r="EWD67" s="8"/>
      <c r="EWE67" s="8"/>
      <c r="EWF67" s="8"/>
      <c r="EWG67" s="8"/>
      <c r="EWH67" s="8"/>
      <c r="EWI67" s="8"/>
      <c r="EWJ67" s="8"/>
      <c r="EWK67" s="8"/>
      <c r="EWL67" s="8"/>
      <c r="EWM67" s="8"/>
      <c r="EWN67" s="8"/>
      <c r="EWO67" s="8"/>
      <c r="EWP67" s="8"/>
      <c r="EWQ67" s="8"/>
      <c r="EWR67" s="8"/>
      <c r="EWS67" s="8"/>
      <c r="EWT67" s="8"/>
      <c r="EWU67" s="8"/>
      <c r="EWV67" s="8"/>
      <c r="EWW67" s="8"/>
      <c r="EWX67" s="8"/>
      <c r="EWY67" s="8"/>
      <c r="EWZ67" s="8"/>
      <c r="EXA67" s="8"/>
      <c r="EXB67" s="8"/>
      <c r="EXC67" s="8"/>
      <c r="EXD67" s="8"/>
      <c r="EXE67" s="8"/>
      <c r="EXF67" s="8"/>
      <c r="EXG67" s="8"/>
      <c r="EXH67" s="8"/>
      <c r="EXI67" s="8"/>
      <c r="EXJ67" s="8"/>
      <c r="EXK67" s="8"/>
      <c r="EXL67" s="8"/>
      <c r="EXM67" s="8"/>
      <c r="EXN67" s="8"/>
      <c r="EXO67" s="8"/>
      <c r="EXP67" s="8"/>
      <c r="EXQ67" s="8"/>
      <c r="EXR67" s="8"/>
      <c r="EXS67" s="8"/>
      <c r="EXT67" s="8"/>
      <c r="EXU67" s="8"/>
      <c r="EXV67" s="8"/>
      <c r="EXW67" s="8"/>
      <c r="EXX67" s="8"/>
      <c r="EXY67" s="8"/>
      <c r="EXZ67" s="8"/>
      <c r="EYA67" s="8"/>
      <c r="EYB67" s="8"/>
      <c r="EYC67" s="8"/>
      <c r="EYD67" s="8"/>
      <c r="EYE67" s="8"/>
      <c r="EYF67" s="8"/>
      <c r="EYG67" s="8"/>
      <c r="EYH67" s="8"/>
      <c r="EYI67" s="8"/>
      <c r="EYJ67" s="8"/>
      <c r="EYK67" s="8"/>
      <c r="EYL67" s="8"/>
      <c r="EYM67" s="8"/>
      <c r="EYN67" s="8"/>
      <c r="EYO67" s="8"/>
      <c r="EYP67" s="8"/>
      <c r="EYQ67" s="8"/>
      <c r="EYR67" s="8"/>
      <c r="EYS67" s="8"/>
      <c r="EYT67" s="8"/>
      <c r="EYU67" s="8"/>
      <c r="EYV67" s="8"/>
      <c r="EYW67" s="8"/>
      <c r="EYX67" s="8"/>
      <c r="EYY67" s="8"/>
      <c r="EYZ67" s="8"/>
      <c r="EZA67" s="8"/>
      <c r="EZB67" s="8"/>
      <c r="EZC67" s="8"/>
      <c r="EZD67" s="8"/>
      <c r="EZE67" s="8"/>
      <c r="EZF67" s="8"/>
      <c r="EZG67" s="8"/>
      <c r="EZH67" s="8"/>
      <c r="EZI67" s="8"/>
      <c r="EZJ67" s="8"/>
      <c r="EZK67" s="8"/>
      <c r="EZL67" s="8"/>
      <c r="EZM67" s="8"/>
      <c r="EZN67" s="8"/>
      <c r="EZO67" s="8"/>
      <c r="EZP67" s="8"/>
      <c r="EZQ67" s="8"/>
      <c r="EZR67" s="8"/>
      <c r="EZS67" s="8"/>
      <c r="EZT67" s="8"/>
      <c r="EZU67" s="8"/>
      <c r="EZV67" s="8"/>
      <c r="EZW67" s="8"/>
      <c r="EZX67" s="8"/>
      <c r="EZY67" s="8"/>
      <c r="EZZ67" s="8"/>
      <c r="FAA67" s="8"/>
      <c r="FAB67" s="8"/>
      <c r="FAC67" s="8"/>
      <c r="FAD67" s="8"/>
      <c r="FAE67" s="8"/>
      <c r="FAF67" s="8"/>
      <c r="FAG67" s="8"/>
      <c r="FAH67" s="8"/>
      <c r="FAI67" s="8"/>
      <c r="FAJ67" s="8"/>
      <c r="FAK67" s="8"/>
      <c r="FAL67" s="8"/>
      <c r="FAM67" s="8"/>
      <c r="FAN67" s="8"/>
      <c r="FAO67" s="8"/>
      <c r="FAP67" s="8"/>
      <c r="FAQ67" s="8"/>
      <c r="FAR67" s="8"/>
      <c r="FAS67" s="8"/>
      <c r="FAT67" s="8"/>
      <c r="FAU67" s="8"/>
      <c r="FAV67" s="8"/>
      <c r="FAW67" s="8"/>
      <c r="FAX67" s="8"/>
      <c r="FAY67" s="8"/>
      <c r="FAZ67" s="8"/>
      <c r="FBA67" s="8"/>
      <c r="FBB67" s="8"/>
      <c r="FBC67" s="8"/>
      <c r="FBD67" s="8"/>
      <c r="FBE67" s="8"/>
      <c r="FBF67" s="8"/>
      <c r="FBG67" s="8"/>
      <c r="FBH67" s="8"/>
      <c r="FBI67" s="8"/>
      <c r="FBJ67" s="8"/>
      <c r="FBK67" s="8"/>
      <c r="FBL67" s="8"/>
      <c r="FBM67" s="8"/>
      <c r="FBN67" s="8"/>
      <c r="FBO67" s="8"/>
      <c r="FBP67" s="8"/>
      <c r="FBQ67" s="8"/>
      <c r="FBR67" s="8"/>
      <c r="FBS67" s="8"/>
      <c r="FBT67" s="8"/>
      <c r="FBU67" s="8"/>
      <c r="FBV67" s="8"/>
      <c r="FBW67" s="8"/>
      <c r="FBX67" s="8"/>
      <c r="FBY67" s="8"/>
      <c r="FBZ67" s="8"/>
      <c r="FCA67" s="8"/>
      <c r="FCB67" s="8"/>
      <c r="FCC67" s="8"/>
      <c r="FCD67" s="8"/>
      <c r="FCE67" s="8"/>
      <c r="FCF67" s="8"/>
      <c r="FCG67" s="8"/>
      <c r="FCH67" s="8"/>
      <c r="FCI67" s="8"/>
      <c r="FCJ67" s="8"/>
      <c r="FCK67" s="8"/>
      <c r="FCL67" s="8"/>
      <c r="FCM67" s="8"/>
      <c r="FCN67" s="8"/>
      <c r="FCO67" s="8"/>
      <c r="FCP67" s="8"/>
      <c r="FCQ67" s="8"/>
      <c r="FCR67" s="8"/>
      <c r="FCS67" s="8"/>
      <c r="FCT67" s="8"/>
      <c r="FCU67" s="8"/>
      <c r="FCV67" s="8"/>
      <c r="FCW67" s="8"/>
      <c r="FCX67" s="8"/>
      <c r="FCY67" s="8"/>
      <c r="FCZ67" s="8"/>
      <c r="FDA67" s="8"/>
      <c r="FDB67" s="8"/>
      <c r="FDC67" s="8"/>
      <c r="FDD67" s="8"/>
      <c r="FDE67" s="8"/>
      <c r="FDF67" s="8"/>
      <c r="FDG67" s="8"/>
      <c r="FDH67" s="8"/>
      <c r="FDI67" s="8"/>
      <c r="FDJ67" s="8"/>
      <c r="FDK67" s="8"/>
      <c r="FDL67" s="8"/>
      <c r="FDM67" s="8"/>
      <c r="FDN67" s="8"/>
      <c r="FDO67" s="8"/>
      <c r="FDP67" s="8"/>
      <c r="FDQ67" s="8"/>
      <c r="FDR67" s="8"/>
      <c r="FDS67" s="8"/>
      <c r="FDT67" s="8"/>
      <c r="FDU67" s="8"/>
      <c r="FDV67" s="8"/>
      <c r="FDW67" s="8"/>
      <c r="FDX67" s="8"/>
      <c r="FDY67" s="8"/>
      <c r="FDZ67" s="8"/>
      <c r="FEA67" s="8"/>
      <c r="FEB67" s="8"/>
      <c r="FEC67" s="8"/>
      <c r="FED67" s="8"/>
      <c r="FEE67" s="8"/>
      <c r="FEF67" s="8"/>
      <c r="FEG67" s="8"/>
      <c r="FEH67" s="8"/>
      <c r="FEI67" s="8"/>
      <c r="FEJ67" s="8"/>
      <c r="FEK67" s="8"/>
      <c r="FEL67" s="8"/>
      <c r="FEM67" s="8"/>
      <c r="FEN67" s="8"/>
      <c r="FEO67" s="8"/>
      <c r="FEP67" s="8"/>
      <c r="FEQ67" s="8"/>
      <c r="FER67" s="8"/>
      <c r="FES67" s="8"/>
      <c r="FET67" s="8"/>
      <c r="FEU67" s="8"/>
      <c r="FEV67" s="8"/>
      <c r="FEW67" s="8"/>
      <c r="FEX67" s="8"/>
      <c r="FEY67" s="8"/>
      <c r="FEZ67" s="8"/>
      <c r="FFA67" s="8"/>
      <c r="FFB67" s="8"/>
      <c r="FFC67" s="8"/>
      <c r="FFD67" s="8"/>
      <c r="FFE67" s="8"/>
      <c r="FFF67" s="8"/>
      <c r="FFG67" s="8"/>
      <c r="FFH67" s="8"/>
      <c r="FFI67" s="8"/>
      <c r="FFJ67" s="8"/>
      <c r="FFK67" s="8"/>
      <c r="FFL67" s="8"/>
      <c r="FFM67" s="8"/>
      <c r="FFN67" s="8"/>
      <c r="FFO67" s="8"/>
      <c r="FFP67" s="8"/>
      <c r="FFQ67" s="8"/>
      <c r="FFR67" s="8"/>
      <c r="FFS67" s="8"/>
      <c r="FFT67" s="8"/>
      <c r="FFU67" s="8"/>
      <c r="FFV67" s="8"/>
      <c r="FFW67" s="8"/>
      <c r="FFX67" s="8"/>
      <c r="FFY67" s="8"/>
      <c r="FFZ67" s="8"/>
      <c r="FGA67" s="8"/>
      <c r="FGB67" s="8"/>
      <c r="FGC67" s="8"/>
      <c r="FGD67" s="8"/>
      <c r="FGE67" s="8"/>
      <c r="FGF67" s="8"/>
      <c r="FGG67" s="8"/>
      <c r="FGH67" s="8"/>
      <c r="FGI67" s="8"/>
      <c r="FGJ67" s="8"/>
      <c r="FGK67" s="8"/>
      <c r="FGL67" s="8"/>
      <c r="FGM67" s="8"/>
      <c r="FGN67" s="8"/>
      <c r="FGO67" s="8"/>
      <c r="FGP67" s="8"/>
      <c r="FGQ67" s="8"/>
      <c r="FGR67" s="8"/>
      <c r="FGS67" s="8"/>
      <c r="FGT67" s="8"/>
      <c r="FGU67" s="8"/>
      <c r="FGV67" s="8"/>
      <c r="FGW67" s="8"/>
      <c r="FGX67" s="8"/>
      <c r="FGY67" s="8"/>
      <c r="FGZ67" s="8"/>
      <c r="FHA67" s="8"/>
      <c r="FHB67" s="8"/>
      <c r="FHC67" s="8"/>
      <c r="FHD67" s="8"/>
      <c r="FHE67" s="8"/>
      <c r="FHF67" s="8"/>
      <c r="FHG67" s="8"/>
      <c r="FHH67" s="8"/>
      <c r="FHI67" s="8"/>
      <c r="FHJ67" s="8"/>
      <c r="FHK67" s="8"/>
      <c r="FHL67" s="8"/>
      <c r="FHM67" s="8"/>
      <c r="FHN67" s="8"/>
      <c r="FHO67" s="8"/>
      <c r="FHP67" s="8"/>
      <c r="FHQ67" s="8"/>
      <c r="FHR67" s="8"/>
      <c r="FHS67" s="8"/>
      <c r="FHT67" s="8"/>
      <c r="FHU67" s="8"/>
      <c r="FHV67" s="8"/>
      <c r="FHW67" s="8"/>
      <c r="FHX67" s="8"/>
      <c r="FHY67" s="8"/>
      <c r="FHZ67" s="8"/>
      <c r="FIA67" s="8"/>
      <c r="FIB67" s="8"/>
      <c r="FIC67" s="8"/>
      <c r="FID67" s="8"/>
      <c r="FIE67" s="8"/>
      <c r="FIF67" s="8"/>
      <c r="FIG67" s="8"/>
      <c r="FIH67" s="8"/>
      <c r="FII67" s="8"/>
      <c r="FIJ67" s="8"/>
      <c r="FIK67" s="8"/>
      <c r="FIL67" s="8"/>
      <c r="FIM67" s="8"/>
      <c r="FIN67" s="8"/>
      <c r="FIO67" s="8"/>
      <c r="FIP67" s="8"/>
      <c r="FIQ67" s="8"/>
      <c r="FIR67" s="8"/>
      <c r="FIS67" s="8"/>
      <c r="FIT67" s="8"/>
      <c r="FIU67" s="8"/>
      <c r="FIV67" s="8"/>
      <c r="FIW67" s="8"/>
      <c r="FIX67" s="8"/>
      <c r="FIY67" s="8"/>
      <c r="FIZ67" s="8"/>
      <c r="FJA67" s="8"/>
      <c r="FJB67" s="8"/>
      <c r="FJC67" s="8"/>
      <c r="FJD67" s="8"/>
      <c r="FJE67" s="8"/>
      <c r="FJF67" s="8"/>
      <c r="FJG67" s="8"/>
      <c r="FJH67" s="8"/>
      <c r="FJI67" s="8"/>
      <c r="FJJ67" s="8"/>
      <c r="FJK67" s="8"/>
      <c r="FJL67" s="8"/>
      <c r="FJM67" s="8"/>
      <c r="FJN67" s="8"/>
      <c r="FJO67" s="8"/>
      <c r="FJP67" s="8"/>
      <c r="FJQ67" s="8"/>
      <c r="FJR67" s="8"/>
      <c r="FJS67" s="8"/>
      <c r="FJT67" s="8"/>
      <c r="FJU67" s="8"/>
      <c r="FJV67" s="8"/>
      <c r="FJW67" s="8"/>
      <c r="FJX67" s="8"/>
      <c r="FJY67" s="8"/>
      <c r="FJZ67" s="8"/>
      <c r="FKA67" s="8"/>
      <c r="FKB67" s="8"/>
      <c r="FKC67" s="8"/>
      <c r="FKD67" s="8"/>
      <c r="FKE67" s="8"/>
      <c r="FKF67" s="8"/>
      <c r="FKG67" s="8"/>
      <c r="FKH67" s="8"/>
      <c r="FKI67" s="8"/>
      <c r="FKJ67" s="8"/>
      <c r="FKK67" s="8"/>
      <c r="FKL67" s="8"/>
      <c r="FKM67" s="8"/>
      <c r="FKN67" s="8"/>
      <c r="FKO67" s="8"/>
      <c r="FKP67" s="8"/>
      <c r="FKQ67" s="8"/>
      <c r="FKR67" s="8"/>
      <c r="FKS67" s="8"/>
      <c r="FKT67" s="8"/>
      <c r="FKU67" s="8"/>
      <c r="FKV67" s="8"/>
      <c r="FKW67" s="8"/>
      <c r="FKX67" s="8"/>
      <c r="FKY67" s="8"/>
      <c r="FKZ67" s="8"/>
      <c r="FLA67" s="8"/>
      <c r="FLB67" s="8"/>
      <c r="FLC67" s="8"/>
      <c r="FLD67" s="8"/>
      <c r="FLE67" s="8"/>
      <c r="FLF67" s="8"/>
      <c r="FLG67" s="8"/>
      <c r="FLH67" s="8"/>
      <c r="FLI67" s="8"/>
      <c r="FLJ67" s="8"/>
      <c r="FLK67" s="8"/>
      <c r="FLL67" s="8"/>
      <c r="FLM67" s="8"/>
      <c r="FLN67" s="8"/>
      <c r="FLO67" s="8"/>
      <c r="FLP67" s="8"/>
      <c r="FLQ67" s="8"/>
      <c r="FLR67" s="8"/>
      <c r="FLS67" s="8"/>
      <c r="FLT67" s="8"/>
      <c r="FLU67" s="8"/>
      <c r="FLV67" s="8"/>
      <c r="FLW67" s="8"/>
      <c r="FLX67" s="8"/>
      <c r="FLY67" s="8"/>
      <c r="FLZ67" s="8"/>
      <c r="FMA67" s="8"/>
      <c r="FMB67" s="8"/>
      <c r="FMC67" s="8"/>
      <c r="FMD67" s="8"/>
      <c r="FME67" s="8"/>
      <c r="FMF67" s="8"/>
      <c r="FMG67" s="8"/>
      <c r="FMH67" s="8"/>
      <c r="FMI67" s="8"/>
      <c r="FMJ67" s="8"/>
      <c r="FMK67" s="8"/>
      <c r="FML67" s="8"/>
      <c r="FMM67" s="8"/>
      <c r="FMN67" s="8"/>
      <c r="FMO67" s="8"/>
      <c r="FMP67" s="8"/>
      <c r="FMQ67" s="8"/>
      <c r="FMR67" s="8"/>
      <c r="FMS67" s="8"/>
      <c r="FMT67" s="8"/>
      <c r="FMU67" s="8"/>
      <c r="FMV67" s="8"/>
      <c r="FMW67" s="8"/>
      <c r="FMX67" s="8"/>
      <c r="FMY67" s="8"/>
      <c r="FMZ67" s="8"/>
      <c r="FNA67" s="8"/>
      <c r="FNB67" s="8"/>
      <c r="FNC67" s="8"/>
      <c r="FND67" s="8"/>
      <c r="FNE67" s="8"/>
      <c r="FNF67" s="8"/>
      <c r="FNG67" s="8"/>
      <c r="FNH67" s="8"/>
      <c r="FNI67" s="8"/>
      <c r="FNJ67" s="8"/>
      <c r="FNK67" s="8"/>
      <c r="FNL67" s="8"/>
      <c r="FNM67" s="8"/>
      <c r="FNN67" s="8"/>
      <c r="FNO67" s="8"/>
      <c r="FNP67" s="8"/>
      <c r="FNQ67" s="8"/>
      <c r="FNR67" s="8"/>
      <c r="FNS67" s="8"/>
      <c r="FNT67" s="8"/>
      <c r="FNU67" s="8"/>
      <c r="FNV67" s="8"/>
      <c r="FNW67" s="8"/>
      <c r="FNX67" s="8"/>
      <c r="FNY67" s="8"/>
      <c r="FNZ67" s="8"/>
      <c r="FOA67" s="8"/>
      <c r="FOB67" s="8"/>
      <c r="FOC67" s="8"/>
      <c r="FOD67" s="8"/>
      <c r="FOE67" s="8"/>
      <c r="FOF67" s="8"/>
      <c r="FOG67" s="8"/>
      <c r="FOH67" s="8"/>
      <c r="FOI67" s="8"/>
      <c r="FOJ67" s="8"/>
      <c r="FOK67" s="8"/>
      <c r="FOL67" s="8"/>
      <c r="FOM67" s="8"/>
      <c r="FON67" s="8"/>
      <c r="FOO67" s="8"/>
      <c r="FOP67" s="8"/>
      <c r="FOQ67" s="8"/>
      <c r="FOR67" s="8"/>
      <c r="FOS67" s="8"/>
      <c r="FOT67" s="8"/>
      <c r="FOU67" s="8"/>
      <c r="FOV67" s="8"/>
      <c r="FOW67" s="8"/>
      <c r="FOX67" s="8"/>
      <c r="FOY67" s="8"/>
      <c r="FOZ67" s="8"/>
      <c r="FPA67" s="8"/>
      <c r="FPB67" s="8"/>
      <c r="FPC67" s="8"/>
      <c r="FPD67" s="8"/>
      <c r="FPE67" s="8"/>
      <c r="FPF67" s="8"/>
      <c r="FPG67" s="8"/>
      <c r="FPH67" s="8"/>
      <c r="FPI67" s="8"/>
      <c r="FPJ67" s="8"/>
      <c r="FPK67" s="8"/>
      <c r="FPL67" s="8"/>
      <c r="FPM67" s="8"/>
      <c r="FPN67" s="8"/>
      <c r="FPO67" s="8"/>
      <c r="FPP67" s="8"/>
      <c r="FPQ67" s="8"/>
      <c r="FPR67" s="8"/>
      <c r="FPS67" s="8"/>
      <c r="FPT67" s="8"/>
      <c r="FPU67" s="8"/>
      <c r="FPV67" s="8"/>
      <c r="FPW67" s="8"/>
      <c r="FPX67" s="8"/>
      <c r="FPY67" s="8"/>
      <c r="FPZ67" s="8"/>
      <c r="FQA67" s="8"/>
      <c r="FQB67" s="8"/>
      <c r="FQC67" s="8"/>
      <c r="FQD67" s="8"/>
      <c r="FQE67" s="8"/>
      <c r="FQF67" s="8"/>
      <c r="FQG67" s="8"/>
      <c r="FQH67" s="8"/>
      <c r="FQI67" s="8"/>
      <c r="FQJ67" s="8"/>
      <c r="FQK67" s="8"/>
      <c r="FQL67" s="8"/>
      <c r="FQM67" s="8"/>
      <c r="FQN67" s="8"/>
      <c r="FQO67" s="8"/>
      <c r="FQP67" s="8"/>
      <c r="FQQ67" s="8"/>
      <c r="FQR67" s="8"/>
      <c r="FQS67" s="8"/>
      <c r="FQT67" s="8"/>
      <c r="FQU67" s="8"/>
      <c r="FQV67" s="8"/>
      <c r="FQW67" s="8"/>
      <c r="FQX67" s="8"/>
      <c r="FQY67" s="8"/>
      <c r="FQZ67" s="8"/>
      <c r="FRA67" s="8"/>
      <c r="FRB67" s="8"/>
      <c r="FRC67" s="8"/>
      <c r="FRD67" s="8"/>
      <c r="FRE67" s="8"/>
      <c r="FRF67" s="8"/>
      <c r="FRG67" s="8"/>
      <c r="FRH67" s="8"/>
      <c r="FRI67" s="8"/>
      <c r="FRJ67" s="8"/>
      <c r="FRK67" s="8"/>
      <c r="FRL67" s="8"/>
      <c r="FRM67" s="8"/>
      <c r="FRN67" s="8"/>
      <c r="FRO67" s="8"/>
      <c r="FRP67" s="8"/>
      <c r="FRQ67" s="8"/>
      <c r="FRR67" s="8"/>
      <c r="FRS67" s="8"/>
      <c r="FRT67" s="8"/>
      <c r="FRU67" s="8"/>
      <c r="FRV67" s="8"/>
      <c r="FRW67" s="8"/>
      <c r="FRX67" s="8"/>
      <c r="FRY67" s="8"/>
      <c r="FRZ67" s="8"/>
      <c r="FSA67" s="8"/>
      <c r="FSB67" s="8"/>
      <c r="FSC67" s="8"/>
      <c r="FSD67" s="8"/>
      <c r="FSE67" s="8"/>
      <c r="FSF67" s="8"/>
      <c r="FSG67" s="8"/>
      <c r="FSH67" s="8"/>
      <c r="FSI67" s="8"/>
      <c r="FSJ67" s="8"/>
      <c r="FSK67" s="8"/>
      <c r="FSL67" s="8"/>
      <c r="FSM67" s="8"/>
      <c r="FSN67" s="8"/>
      <c r="FSO67" s="8"/>
      <c r="FSP67" s="8"/>
      <c r="FSQ67" s="8"/>
      <c r="FSR67" s="8"/>
      <c r="FSS67" s="8"/>
      <c r="FST67" s="8"/>
      <c r="FSU67" s="8"/>
      <c r="FSV67" s="8"/>
      <c r="FSW67" s="8"/>
      <c r="FSX67" s="8"/>
      <c r="FSY67" s="8"/>
      <c r="FSZ67" s="8"/>
      <c r="FTA67" s="8"/>
      <c r="FTB67" s="8"/>
      <c r="FTC67" s="8"/>
      <c r="FTD67" s="8"/>
      <c r="FTE67" s="8"/>
      <c r="FTF67" s="8"/>
      <c r="FTG67" s="8"/>
      <c r="FTH67" s="8"/>
      <c r="FTI67" s="8"/>
      <c r="FTJ67" s="8"/>
      <c r="FTK67" s="8"/>
      <c r="FTL67" s="8"/>
      <c r="FTM67" s="8"/>
      <c r="FTN67" s="8"/>
      <c r="FTO67" s="8"/>
      <c r="FTP67" s="8"/>
      <c r="FTQ67" s="8"/>
      <c r="FTR67" s="8"/>
      <c r="FTS67" s="8"/>
      <c r="FTT67" s="8"/>
      <c r="FTU67" s="8"/>
      <c r="FTV67" s="8"/>
      <c r="FTW67" s="8"/>
      <c r="FTX67" s="8"/>
      <c r="FTY67" s="8"/>
      <c r="FTZ67" s="8"/>
      <c r="FUA67" s="8"/>
      <c r="FUB67" s="8"/>
      <c r="FUC67" s="8"/>
      <c r="FUD67" s="8"/>
      <c r="FUE67" s="8"/>
      <c r="FUF67" s="8"/>
      <c r="FUG67" s="8"/>
      <c r="FUH67" s="8"/>
      <c r="FUI67" s="8"/>
      <c r="FUJ67" s="8"/>
      <c r="FUK67" s="8"/>
      <c r="FUL67" s="8"/>
      <c r="FUM67" s="8"/>
      <c r="FUN67" s="8"/>
      <c r="FUO67" s="8"/>
      <c r="FUP67" s="8"/>
      <c r="FUQ67" s="8"/>
      <c r="FUR67" s="8"/>
      <c r="FUS67" s="8"/>
      <c r="FUT67" s="8"/>
      <c r="FUU67" s="8"/>
      <c r="FUV67" s="8"/>
      <c r="FUW67" s="8"/>
      <c r="FUX67" s="8"/>
      <c r="FUY67" s="8"/>
      <c r="FUZ67" s="8"/>
      <c r="FVA67" s="8"/>
      <c r="FVB67" s="8"/>
      <c r="FVC67" s="8"/>
      <c r="FVD67" s="8"/>
      <c r="FVE67" s="8"/>
      <c r="FVF67" s="8"/>
      <c r="FVG67" s="8"/>
      <c r="FVH67" s="8"/>
      <c r="FVI67" s="8"/>
      <c r="FVJ67" s="8"/>
      <c r="FVK67" s="8"/>
      <c r="FVL67" s="8"/>
      <c r="FVM67" s="8"/>
      <c r="FVN67" s="8"/>
      <c r="FVO67" s="8"/>
      <c r="FVP67" s="8"/>
      <c r="FVQ67" s="8"/>
      <c r="FVR67" s="8"/>
      <c r="FVS67" s="8"/>
      <c r="FVT67" s="8"/>
      <c r="FVU67" s="8"/>
      <c r="FVV67" s="8"/>
      <c r="FVW67" s="8"/>
      <c r="FVX67" s="8"/>
      <c r="FVY67" s="8"/>
      <c r="FVZ67" s="8"/>
      <c r="FWA67" s="8"/>
      <c r="FWB67" s="8"/>
      <c r="FWC67" s="8"/>
      <c r="FWD67" s="8"/>
      <c r="FWE67" s="8"/>
      <c r="FWF67" s="8"/>
      <c r="FWG67" s="8"/>
      <c r="FWH67" s="8"/>
      <c r="FWI67" s="8"/>
      <c r="FWJ67" s="8"/>
      <c r="FWK67" s="8"/>
      <c r="FWL67" s="8"/>
      <c r="FWM67" s="8"/>
      <c r="FWN67" s="8"/>
      <c r="FWO67" s="8"/>
      <c r="FWP67" s="8"/>
      <c r="FWQ67" s="8"/>
      <c r="FWR67" s="8"/>
      <c r="FWS67" s="8"/>
      <c r="FWT67" s="8"/>
      <c r="FWU67" s="8"/>
      <c r="FWV67" s="8"/>
      <c r="FWW67" s="8"/>
      <c r="FWX67" s="8"/>
      <c r="FWY67" s="8"/>
      <c r="FWZ67" s="8"/>
      <c r="FXA67" s="8"/>
      <c r="FXB67" s="8"/>
      <c r="FXC67" s="8"/>
      <c r="FXD67" s="8"/>
      <c r="FXE67" s="8"/>
      <c r="FXF67" s="8"/>
      <c r="FXG67" s="8"/>
      <c r="FXH67" s="8"/>
      <c r="FXI67" s="8"/>
      <c r="FXJ67" s="8"/>
      <c r="FXK67" s="8"/>
      <c r="FXL67" s="8"/>
      <c r="FXM67" s="8"/>
      <c r="FXN67" s="8"/>
      <c r="FXO67" s="8"/>
      <c r="FXP67" s="8"/>
      <c r="FXQ67" s="8"/>
      <c r="FXR67" s="8"/>
      <c r="FXS67" s="8"/>
      <c r="FXT67" s="8"/>
      <c r="FXU67" s="8"/>
      <c r="FXV67" s="8"/>
      <c r="FXW67" s="8"/>
      <c r="FXX67" s="8"/>
      <c r="FXY67" s="8"/>
      <c r="FXZ67" s="8"/>
      <c r="FYA67" s="8"/>
      <c r="FYB67" s="8"/>
      <c r="FYC67" s="8"/>
      <c r="FYD67" s="8"/>
      <c r="FYE67" s="8"/>
      <c r="FYF67" s="8"/>
      <c r="FYG67" s="8"/>
      <c r="FYH67" s="8"/>
      <c r="FYI67" s="8"/>
      <c r="FYJ67" s="8"/>
      <c r="FYK67" s="8"/>
      <c r="FYL67" s="8"/>
      <c r="FYM67" s="8"/>
      <c r="FYN67" s="8"/>
      <c r="FYO67" s="8"/>
      <c r="FYP67" s="8"/>
      <c r="FYQ67" s="8"/>
      <c r="FYR67" s="8"/>
      <c r="FYS67" s="8"/>
      <c r="FYT67" s="8"/>
      <c r="FYU67" s="8"/>
      <c r="FYV67" s="8"/>
      <c r="FYW67" s="8"/>
      <c r="FYX67" s="8"/>
      <c r="FYY67" s="8"/>
      <c r="FYZ67" s="8"/>
      <c r="FZA67" s="8"/>
      <c r="FZB67" s="8"/>
      <c r="FZC67" s="8"/>
      <c r="FZD67" s="8"/>
      <c r="FZE67" s="8"/>
      <c r="FZF67" s="8"/>
      <c r="FZG67" s="8"/>
      <c r="FZH67" s="8"/>
      <c r="FZI67" s="8"/>
      <c r="FZJ67" s="8"/>
      <c r="FZK67" s="8"/>
      <c r="FZL67" s="8"/>
      <c r="FZM67" s="8"/>
      <c r="FZN67" s="8"/>
      <c r="FZO67" s="8"/>
      <c r="FZP67" s="8"/>
      <c r="FZQ67" s="8"/>
      <c r="FZR67" s="8"/>
      <c r="FZS67" s="8"/>
      <c r="FZT67" s="8"/>
      <c r="FZU67" s="8"/>
      <c r="FZV67" s="8"/>
      <c r="FZW67" s="8"/>
      <c r="FZX67" s="8"/>
      <c r="FZY67" s="8"/>
      <c r="FZZ67" s="8"/>
      <c r="GAA67" s="8"/>
      <c r="GAB67" s="8"/>
      <c r="GAC67" s="8"/>
      <c r="GAD67" s="8"/>
      <c r="GAE67" s="8"/>
      <c r="GAF67" s="8"/>
      <c r="GAG67" s="8"/>
      <c r="GAH67" s="8"/>
      <c r="GAI67" s="8"/>
      <c r="GAJ67" s="8"/>
      <c r="GAK67" s="8"/>
      <c r="GAL67" s="8"/>
      <c r="GAM67" s="8"/>
      <c r="GAN67" s="8"/>
      <c r="GAO67" s="8"/>
      <c r="GAP67" s="8"/>
      <c r="GAQ67" s="8"/>
      <c r="GAR67" s="8"/>
      <c r="GAS67" s="8"/>
      <c r="GAT67" s="8"/>
      <c r="GAU67" s="8"/>
      <c r="GAV67" s="8"/>
      <c r="GAW67" s="8"/>
      <c r="GAX67" s="8"/>
      <c r="GAY67" s="8"/>
      <c r="GAZ67" s="8"/>
      <c r="GBA67" s="8"/>
      <c r="GBB67" s="8"/>
      <c r="GBC67" s="8"/>
      <c r="GBD67" s="8"/>
      <c r="GBE67" s="8"/>
      <c r="GBF67" s="8"/>
      <c r="GBG67" s="8"/>
      <c r="GBH67" s="8"/>
      <c r="GBI67" s="8"/>
      <c r="GBJ67" s="8"/>
      <c r="GBK67" s="8"/>
      <c r="GBL67" s="8"/>
      <c r="GBM67" s="8"/>
      <c r="GBN67" s="8"/>
      <c r="GBO67" s="8"/>
      <c r="GBP67" s="8"/>
      <c r="GBQ67" s="8"/>
      <c r="GBR67" s="8"/>
      <c r="GBS67" s="8"/>
      <c r="GBT67" s="8"/>
      <c r="GBU67" s="8"/>
      <c r="GBV67" s="8"/>
      <c r="GBW67" s="8"/>
      <c r="GBX67" s="8"/>
      <c r="GBY67" s="8"/>
      <c r="GBZ67" s="8"/>
      <c r="GCA67" s="8"/>
      <c r="GCB67" s="8"/>
      <c r="GCC67" s="8"/>
      <c r="GCD67" s="8"/>
      <c r="GCE67" s="8"/>
      <c r="GCF67" s="8"/>
      <c r="GCG67" s="8"/>
      <c r="GCH67" s="8"/>
      <c r="GCI67" s="8"/>
      <c r="GCJ67" s="8"/>
      <c r="GCK67" s="8"/>
      <c r="GCL67" s="8"/>
      <c r="GCM67" s="8"/>
      <c r="GCN67" s="8"/>
      <c r="GCO67" s="8"/>
      <c r="GCP67" s="8"/>
      <c r="GCQ67" s="8"/>
      <c r="GCR67" s="8"/>
      <c r="GCS67" s="8"/>
      <c r="GCT67" s="8"/>
      <c r="GCU67" s="8"/>
      <c r="GCV67" s="8"/>
      <c r="GCW67" s="8"/>
      <c r="GCX67" s="8"/>
      <c r="GCY67" s="8"/>
      <c r="GCZ67" s="8"/>
      <c r="GDA67" s="8"/>
      <c r="GDB67" s="8"/>
      <c r="GDC67" s="8"/>
      <c r="GDD67" s="8"/>
      <c r="GDE67" s="8"/>
      <c r="GDF67" s="8"/>
      <c r="GDG67" s="8"/>
      <c r="GDH67" s="8"/>
      <c r="GDI67" s="8"/>
      <c r="GDJ67" s="8"/>
      <c r="GDK67" s="8"/>
      <c r="GDL67" s="8"/>
      <c r="GDM67" s="8"/>
      <c r="GDN67" s="8"/>
      <c r="GDO67" s="8"/>
      <c r="GDP67" s="8"/>
      <c r="GDQ67" s="8"/>
      <c r="GDR67" s="8"/>
      <c r="GDS67" s="8"/>
      <c r="GDT67" s="8"/>
      <c r="GDU67" s="8"/>
      <c r="GDV67" s="8"/>
      <c r="GDW67" s="8"/>
      <c r="GDX67" s="8"/>
      <c r="GDY67" s="8"/>
      <c r="GDZ67" s="8"/>
      <c r="GEA67" s="8"/>
      <c r="GEB67" s="8"/>
      <c r="GEC67" s="8"/>
      <c r="GED67" s="8"/>
      <c r="GEE67" s="8"/>
      <c r="GEF67" s="8"/>
      <c r="GEG67" s="8"/>
      <c r="GEH67" s="8"/>
      <c r="GEI67" s="8"/>
      <c r="GEJ67" s="8"/>
      <c r="GEK67" s="8"/>
      <c r="GEL67" s="8"/>
      <c r="GEM67" s="8"/>
      <c r="GEN67" s="8"/>
      <c r="GEO67" s="8"/>
      <c r="GEP67" s="8"/>
      <c r="GEQ67" s="8"/>
      <c r="GER67" s="8"/>
      <c r="GES67" s="8"/>
      <c r="GET67" s="8"/>
      <c r="GEU67" s="8"/>
      <c r="GEV67" s="8"/>
      <c r="GEW67" s="8"/>
      <c r="GEX67" s="8"/>
      <c r="GEY67" s="8"/>
      <c r="GEZ67" s="8"/>
      <c r="GFA67" s="8"/>
      <c r="GFB67" s="8"/>
      <c r="GFC67" s="8"/>
      <c r="GFD67" s="8"/>
      <c r="GFE67" s="8"/>
      <c r="GFF67" s="8"/>
      <c r="GFG67" s="8"/>
      <c r="GFH67" s="8"/>
      <c r="GFI67" s="8"/>
      <c r="GFJ67" s="8"/>
      <c r="GFK67" s="8"/>
      <c r="GFL67" s="8"/>
      <c r="GFM67" s="8"/>
      <c r="GFN67" s="8"/>
      <c r="GFO67" s="8"/>
      <c r="GFP67" s="8"/>
      <c r="GFQ67" s="8"/>
      <c r="GFR67" s="8"/>
      <c r="GFS67" s="8"/>
      <c r="GFT67" s="8"/>
      <c r="GFU67" s="8"/>
      <c r="GFV67" s="8"/>
      <c r="GFW67" s="8"/>
      <c r="GFX67" s="8"/>
      <c r="GFY67" s="8"/>
      <c r="GFZ67" s="8"/>
      <c r="GGA67" s="8"/>
      <c r="GGB67" s="8"/>
      <c r="GGC67" s="8"/>
      <c r="GGD67" s="8"/>
      <c r="GGE67" s="8"/>
      <c r="GGF67" s="8"/>
      <c r="GGG67" s="8"/>
      <c r="GGH67" s="8"/>
      <c r="GGI67" s="8"/>
      <c r="GGJ67" s="8"/>
      <c r="GGK67" s="8"/>
      <c r="GGL67" s="8"/>
      <c r="GGM67" s="8"/>
      <c r="GGN67" s="8"/>
      <c r="GGO67" s="8"/>
      <c r="GGP67" s="8"/>
      <c r="GGQ67" s="8"/>
      <c r="GGR67" s="8"/>
      <c r="GGS67" s="8"/>
      <c r="GGT67" s="8"/>
      <c r="GGU67" s="8"/>
      <c r="GGV67" s="8"/>
      <c r="GGW67" s="8"/>
      <c r="GGX67" s="8"/>
      <c r="GGY67" s="8"/>
      <c r="GGZ67" s="8"/>
      <c r="GHA67" s="8"/>
      <c r="GHB67" s="8"/>
      <c r="GHC67" s="8"/>
      <c r="GHD67" s="8"/>
      <c r="GHE67" s="8"/>
      <c r="GHF67" s="8"/>
      <c r="GHG67" s="8"/>
      <c r="GHH67" s="8"/>
      <c r="GHI67" s="8"/>
      <c r="GHJ67" s="8"/>
      <c r="GHK67" s="8"/>
      <c r="GHL67" s="8"/>
      <c r="GHM67" s="8"/>
      <c r="GHN67" s="8"/>
      <c r="GHO67" s="8"/>
      <c r="GHP67" s="8"/>
      <c r="GHQ67" s="8"/>
      <c r="GHR67" s="8"/>
      <c r="GHS67" s="8"/>
      <c r="GHT67" s="8"/>
      <c r="GHU67" s="8"/>
      <c r="GHV67" s="8"/>
      <c r="GHW67" s="8"/>
      <c r="GHX67" s="8"/>
      <c r="GHY67" s="8"/>
      <c r="GHZ67" s="8"/>
      <c r="GIA67" s="8"/>
      <c r="GIB67" s="8"/>
      <c r="GIC67" s="8"/>
      <c r="GID67" s="8"/>
      <c r="GIE67" s="8"/>
      <c r="GIF67" s="8"/>
      <c r="GIG67" s="8"/>
      <c r="GIH67" s="8"/>
      <c r="GII67" s="8"/>
      <c r="GIJ67" s="8"/>
      <c r="GIK67" s="8"/>
      <c r="GIL67" s="8"/>
      <c r="GIM67" s="8"/>
      <c r="GIN67" s="8"/>
      <c r="GIO67" s="8"/>
      <c r="GIP67" s="8"/>
      <c r="GIQ67" s="8"/>
      <c r="GIR67" s="8"/>
      <c r="GIS67" s="8"/>
      <c r="GIT67" s="8"/>
      <c r="GIU67" s="8"/>
      <c r="GIV67" s="8"/>
      <c r="GIW67" s="8"/>
      <c r="GIX67" s="8"/>
      <c r="GIY67" s="8"/>
      <c r="GIZ67" s="8"/>
      <c r="GJA67" s="8"/>
      <c r="GJB67" s="8"/>
      <c r="GJC67" s="8"/>
      <c r="GJD67" s="8"/>
      <c r="GJE67" s="8"/>
      <c r="GJF67" s="8"/>
      <c r="GJG67" s="8"/>
      <c r="GJH67" s="8"/>
      <c r="GJI67" s="8"/>
      <c r="GJJ67" s="8"/>
      <c r="GJK67" s="8"/>
      <c r="GJL67" s="8"/>
      <c r="GJM67" s="8"/>
      <c r="GJN67" s="8"/>
      <c r="GJO67" s="8"/>
      <c r="GJP67" s="8"/>
      <c r="GJQ67" s="8"/>
      <c r="GJR67" s="8"/>
      <c r="GJS67" s="8"/>
      <c r="GJT67" s="8"/>
      <c r="GJU67" s="8"/>
      <c r="GJV67" s="8"/>
      <c r="GJW67" s="8"/>
      <c r="GJX67" s="8"/>
      <c r="GJY67" s="8"/>
      <c r="GJZ67" s="8"/>
      <c r="GKA67" s="8"/>
      <c r="GKB67" s="8"/>
      <c r="GKC67" s="8"/>
      <c r="GKD67" s="8"/>
      <c r="GKE67" s="8"/>
      <c r="GKF67" s="8"/>
      <c r="GKG67" s="8"/>
      <c r="GKH67" s="8"/>
      <c r="GKI67" s="8"/>
      <c r="GKJ67" s="8"/>
      <c r="GKK67" s="8"/>
      <c r="GKL67" s="8"/>
      <c r="GKM67" s="8"/>
      <c r="GKN67" s="8"/>
      <c r="GKO67" s="8"/>
      <c r="GKP67" s="8"/>
      <c r="GKQ67" s="8"/>
      <c r="GKR67" s="8"/>
      <c r="GKS67" s="8"/>
      <c r="GKT67" s="8"/>
      <c r="GKU67" s="8"/>
      <c r="GKV67" s="8"/>
      <c r="GKW67" s="8"/>
      <c r="GKX67" s="8"/>
      <c r="GKY67" s="8"/>
      <c r="GKZ67" s="8"/>
      <c r="GLA67" s="8"/>
      <c r="GLB67" s="8"/>
      <c r="GLC67" s="8"/>
      <c r="GLD67" s="8"/>
      <c r="GLE67" s="8"/>
      <c r="GLF67" s="8"/>
      <c r="GLG67" s="8"/>
      <c r="GLH67" s="8"/>
      <c r="GLI67" s="8"/>
      <c r="GLJ67" s="8"/>
      <c r="GLK67" s="8"/>
      <c r="GLL67" s="8"/>
      <c r="GLM67" s="8"/>
      <c r="GLN67" s="8"/>
      <c r="GLO67" s="8"/>
      <c r="GLP67" s="8"/>
      <c r="GLQ67" s="8"/>
      <c r="GLR67" s="8"/>
      <c r="GLS67" s="8"/>
      <c r="GLT67" s="8"/>
      <c r="GLU67" s="8"/>
      <c r="GLV67" s="8"/>
      <c r="GLW67" s="8"/>
      <c r="GLX67" s="8"/>
      <c r="GLY67" s="8"/>
      <c r="GLZ67" s="8"/>
      <c r="GMA67" s="8"/>
      <c r="GMB67" s="8"/>
      <c r="GMC67" s="8"/>
      <c r="GMD67" s="8"/>
      <c r="GME67" s="8"/>
      <c r="GMF67" s="8"/>
      <c r="GMG67" s="8"/>
      <c r="GMH67" s="8"/>
      <c r="GMI67" s="8"/>
      <c r="GMJ67" s="8"/>
      <c r="GMK67" s="8"/>
      <c r="GML67" s="8"/>
      <c r="GMM67" s="8"/>
      <c r="GMN67" s="8"/>
      <c r="GMO67" s="8"/>
      <c r="GMP67" s="8"/>
      <c r="GMQ67" s="8"/>
      <c r="GMR67" s="8"/>
      <c r="GMS67" s="8"/>
      <c r="GMT67" s="8"/>
      <c r="GMU67" s="8"/>
      <c r="GMV67" s="8"/>
      <c r="GMW67" s="8"/>
      <c r="GMX67" s="8"/>
      <c r="GMY67" s="8"/>
      <c r="GMZ67" s="8"/>
      <c r="GNA67" s="8"/>
      <c r="GNB67" s="8"/>
      <c r="GNC67" s="8"/>
      <c r="GND67" s="8"/>
      <c r="GNE67" s="8"/>
      <c r="GNF67" s="8"/>
      <c r="GNG67" s="8"/>
      <c r="GNH67" s="8"/>
      <c r="GNI67" s="8"/>
      <c r="GNJ67" s="8"/>
      <c r="GNK67" s="8"/>
      <c r="GNL67" s="8"/>
      <c r="GNM67" s="8"/>
      <c r="GNN67" s="8"/>
      <c r="GNO67" s="8"/>
      <c r="GNP67" s="8"/>
      <c r="GNQ67" s="8"/>
      <c r="GNR67" s="8"/>
      <c r="GNS67" s="8"/>
      <c r="GNT67" s="8"/>
      <c r="GNU67" s="8"/>
      <c r="GNV67" s="8"/>
      <c r="GNW67" s="8"/>
      <c r="GNX67" s="8"/>
      <c r="GNY67" s="8"/>
      <c r="GNZ67" s="8"/>
      <c r="GOA67" s="8"/>
      <c r="GOB67" s="8"/>
      <c r="GOC67" s="8"/>
      <c r="GOD67" s="8"/>
      <c r="GOE67" s="8"/>
      <c r="GOF67" s="8"/>
      <c r="GOG67" s="8"/>
      <c r="GOH67" s="8"/>
      <c r="GOI67" s="8"/>
      <c r="GOJ67" s="8"/>
      <c r="GOK67" s="8"/>
      <c r="GOL67" s="8"/>
      <c r="GOM67" s="8"/>
      <c r="GON67" s="8"/>
      <c r="GOO67" s="8"/>
      <c r="GOP67" s="8"/>
      <c r="GOQ67" s="8"/>
      <c r="GOR67" s="8"/>
      <c r="GOS67" s="8"/>
      <c r="GOT67" s="8"/>
      <c r="GOU67" s="8"/>
      <c r="GOV67" s="8"/>
      <c r="GOW67" s="8"/>
      <c r="GOX67" s="8"/>
      <c r="GOY67" s="8"/>
      <c r="GOZ67" s="8"/>
      <c r="GPA67" s="8"/>
      <c r="GPB67" s="8"/>
      <c r="GPC67" s="8"/>
      <c r="GPD67" s="8"/>
      <c r="GPE67" s="8"/>
      <c r="GPF67" s="8"/>
      <c r="GPG67" s="8"/>
      <c r="GPH67" s="8"/>
      <c r="GPI67" s="8"/>
      <c r="GPJ67" s="8"/>
      <c r="GPK67" s="8"/>
      <c r="GPL67" s="8"/>
      <c r="GPM67" s="8"/>
      <c r="GPN67" s="8"/>
      <c r="GPO67" s="8"/>
      <c r="GPP67" s="8"/>
      <c r="GPQ67" s="8"/>
      <c r="GPR67" s="8"/>
      <c r="GPS67" s="8"/>
      <c r="GPT67" s="8"/>
      <c r="GPU67" s="8"/>
      <c r="GPV67" s="8"/>
      <c r="GPW67" s="8"/>
      <c r="GPX67" s="8"/>
      <c r="GPY67" s="8"/>
      <c r="GPZ67" s="8"/>
      <c r="GQA67" s="8"/>
      <c r="GQB67" s="8"/>
      <c r="GQC67" s="8"/>
      <c r="GQD67" s="8"/>
      <c r="GQE67" s="8"/>
      <c r="GQF67" s="8"/>
      <c r="GQG67" s="8"/>
      <c r="GQH67" s="8"/>
      <c r="GQI67" s="8"/>
      <c r="GQJ67" s="8"/>
      <c r="GQK67" s="8"/>
      <c r="GQL67" s="8"/>
      <c r="GQM67" s="8"/>
      <c r="GQN67" s="8"/>
      <c r="GQO67" s="8"/>
      <c r="GQP67" s="8"/>
      <c r="GQQ67" s="8"/>
      <c r="GQR67" s="8"/>
      <c r="GQS67" s="8"/>
      <c r="GQT67" s="8"/>
      <c r="GQU67" s="8"/>
      <c r="GQV67" s="8"/>
      <c r="GQW67" s="8"/>
      <c r="GQX67" s="8"/>
      <c r="GQY67" s="8"/>
      <c r="GQZ67" s="8"/>
      <c r="GRA67" s="8"/>
      <c r="GRB67" s="8"/>
      <c r="GRC67" s="8"/>
      <c r="GRD67" s="8"/>
      <c r="GRE67" s="8"/>
      <c r="GRF67" s="8"/>
      <c r="GRG67" s="8"/>
      <c r="GRH67" s="8"/>
      <c r="GRI67" s="8"/>
      <c r="GRJ67" s="8"/>
      <c r="GRK67" s="8"/>
      <c r="GRL67" s="8"/>
      <c r="GRM67" s="8"/>
      <c r="GRN67" s="8"/>
      <c r="GRO67" s="8"/>
      <c r="GRP67" s="8"/>
      <c r="GRQ67" s="8"/>
      <c r="GRR67" s="8"/>
      <c r="GRS67" s="8"/>
      <c r="GRT67" s="8"/>
      <c r="GRU67" s="8"/>
      <c r="GRV67" s="8"/>
      <c r="GRW67" s="8"/>
      <c r="GRX67" s="8"/>
      <c r="GRY67" s="8"/>
      <c r="GRZ67" s="8"/>
      <c r="GSA67" s="8"/>
      <c r="GSB67" s="8"/>
      <c r="GSC67" s="8"/>
      <c r="GSD67" s="8"/>
      <c r="GSE67" s="8"/>
      <c r="GSF67" s="8"/>
      <c r="GSG67" s="8"/>
      <c r="GSH67" s="8"/>
      <c r="GSI67" s="8"/>
      <c r="GSJ67" s="8"/>
      <c r="GSK67" s="8"/>
      <c r="GSL67" s="8"/>
      <c r="GSM67" s="8"/>
      <c r="GSN67" s="8"/>
      <c r="GSO67" s="8"/>
      <c r="GSP67" s="8"/>
      <c r="GSQ67" s="8"/>
      <c r="GSR67" s="8"/>
      <c r="GSS67" s="8"/>
      <c r="GST67" s="8"/>
      <c r="GSU67" s="8"/>
      <c r="GSV67" s="8"/>
      <c r="GSW67" s="8"/>
      <c r="GSX67" s="8"/>
      <c r="GSY67" s="8"/>
      <c r="GSZ67" s="8"/>
      <c r="GTA67" s="8"/>
      <c r="GTB67" s="8"/>
      <c r="GTC67" s="8"/>
      <c r="GTD67" s="8"/>
      <c r="GTE67" s="8"/>
      <c r="GTF67" s="8"/>
      <c r="GTG67" s="8"/>
      <c r="GTH67" s="8"/>
      <c r="GTI67" s="8"/>
      <c r="GTJ67" s="8"/>
      <c r="GTK67" s="8"/>
      <c r="GTL67" s="8"/>
      <c r="GTM67" s="8"/>
      <c r="GTN67" s="8"/>
      <c r="GTO67" s="8"/>
      <c r="GTP67" s="8"/>
      <c r="GTQ67" s="8"/>
      <c r="GTR67" s="8"/>
      <c r="GTS67" s="8"/>
      <c r="GTT67" s="8"/>
      <c r="GTU67" s="8"/>
      <c r="GTV67" s="8"/>
      <c r="GTW67" s="8"/>
      <c r="GTX67" s="8"/>
      <c r="GTY67" s="8"/>
      <c r="GTZ67" s="8"/>
      <c r="GUA67" s="8"/>
      <c r="GUB67" s="8"/>
      <c r="GUC67" s="8"/>
      <c r="GUD67" s="8"/>
      <c r="GUE67" s="8"/>
      <c r="GUF67" s="8"/>
      <c r="GUG67" s="8"/>
      <c r="GUH67" s="8"/>
      <c r="GUI67" s="8"/>
      <c r="GUJ67" s="8"/>
      <c r="GUK67" s="8"/>
      <c r="GUL67" s="8"/>
      <c r="GUM67" s="8"/>
      <c r="GUN67" s="8"/>
      <c r="GUO67" s="8"/>
      <c r="GUP67" s="8"/>
      <c r="GUQ67" s="8"/>
      <c r="GUR67" s="8"/>
      <c r="GUS67" s="8"/>
      <c r="GUT67" s="8"/>
      <c r="GUU67" s="8"/>
      <c r="GUV67" s="8"/>
      <c r="GUW67" s="8"/>
      <c r="GUX67" s="8"/>
      <c r="GUY67" s="8"/>
      <c r="GUZ67" s="8"/>
      <c r="GVA67" s="8"/>
      <c r="GVB67" s="8"/>
      <c r="GVC67" s="8"/>
      <c r="GVD67" s="8"/>
      <c r="GVE67" s="8"/>
      <c r="GVF67" s="8"/>
      <c r="GVG67" s="8"/>
      <c r="GVH67" s="8"/>
      <c r="GVI67" s="8"/>
      <c r="GVJ67" s="8"/>
      <c r="GVK67" s="8"/>
      <c r="GVL67" s="8"/>
      <c r="GVM67" s="8"/>
      <c r="GVN67" s="8"/>
      <c r="GVO67" s="8"/>
      <c r="GVP67" s="8"/>
      <c r="GVQ67" s="8"/>
      <c r="GVR67" s="8"/>
      <c r="GVS67" s="8"/>
      <c r="GVT67" s="8"/>
      <c r="GVU67" s="8"/>
      <c r="GVV67" s="8"/>
      <c r="GVW67" s="8"/>
      <c r="GVX67" s="8"/>
      <c r="GVY67" s="8"/>
      <c r="GVZ67" s="8"/>
      <c r="GWA67" s="8"/>
      <c r="GWB67" s="8"/>
      <c r="GWC67" s="8"/>
      <c r="GWD67" s="8"/>
      <c r="GWE67" s="8"/>
      <c r="GWF67" s="8"/>
      <c r="GWG67" s="8"/>
      <c r="GWH67" s="8"/>
      <c r="GWI67" s="8"/>
      <c r="GWJ67" s="8"/>
      <c r="GWK67" s="8"/>
      <c r="GWL67" s="8"/>
      <c r="GWM67" s="8"/>
      <c r="GWN67" s="8"/>
      <c r="GWO67" s="8"/>
      <c r="GWP67" s="8"/>
      <c r="GWQ67" s="8"/>
      <c r="GWR67" s="8"/>
      <c r="GWS67" s="8"/>
      <c r="GWT67" s="8"/>
      <c r="GWU67" s="8"/>
      <c r="GWV67" s="8"/>
      <c r="GWW67" s="8"/>
      <c r="GWX67" s="8"/>
      <c r="GWY67" s="8"/>
      <c r="GWZ67" s="8"/>
      <c r="GXA67" s="8"/>
      <c r="GXB67" s="8"/>
      <c r="GXC67" s="8"/>
      <c r="GXD67" s="8"/>
      <c r="GXE67" s="8"/>
      <c r="GXF67" s="8"/>
      <c r="GXG67" s="8"/>
      <c r="GXH67" s="8"/>
      <c r="GXI67" s="8"/>
      <c r="GXJ67" s="8"/>
      <c r="GXK67" s="8"/>
      <c r="GXL67" s="8"/>
      <c r="GXM67" s="8"/>
      <c r="GXN67" s="8"/>
      <c r="GXO67" s="8"/>
      <c r="GXP67" s="8"/>
      <c r="GXQ67" s="8"/>
      <c r="GXR67" s="8"/>
      <c r="GXS67" s="8"/>
      <c r="GXT67" s="8"/>
      <c r="GXU67" s="8"/>
      <c r="GXV67" s="8"/>
      <c r="GXW67" s="8"/>
      <c r="GXX67" s="8"/>
      <c r="GXY67" s="8"/>
      <c r="GXZ67" s="8"/>
      <c r="GYA67" s="8"/>
      <c r="GYB67" s="8"/>
      <c r="GYC67" s="8"/>
      <c r="GYD67" s="8"/>
      <c r="GYE67" s="8"/>
      <c r="GYF67" s="8"/>
      <c r="GYG67" s="8"/>
      <c r="GYH67" s="8"/>
      <c r="GYI67" s="8"/>
      <c r="GYJ67" s="8"/>
      <c r="GYK67" s="8"/>
      <c r="GYL67" s="8"/>
      <c r="GYM67" s="8"/>
      <c r="GYN67" s="8"/>
      <c r="GYO67" s="8"/>
      <c r="GYP67" s="8"/>
      <c r="GYQ67" s="8"/>
      <c r="GYR67" s="8"/>
      <c r="GYS67" s="8"/>
      <c r="GYT67" s="8"/>
      <c r="GYU67" s="8"/>
      <c r="GYV67" s="8"/>
      <c r="GYW67" s="8"/>
      <c r="GYX67" s="8"/>
      <c r="GYY67" s="8"/>
      <c r="GYZ67" s="8"/>
      <c r="GZA67" s="8"/>
      <c r="GZB67" s="8"/>
      <c r="GZC67" s="8"/>
      <c r="GZD67" s="8"/>
      <c r="GZE67" s="8"/>
      <c r="GZF67" s="8"/>
      <c r="GZG67" s="8"/>
      <c r="GZH67" s="8"/>
      <c r="GZI67" s="8"/>
      <c r="GZJ67" s="8"/>
      <c r="GZK67" s="8"/>
      <c r="GZL67" s="8"/>
      <c r="GZM67" s="8"/>
      <c r="GZN67" s="8"/>
      <c r="GZO67" s="8"/>
      <c r="GZP67" s="8"/>
      <c r="GZQ67" s="8"/>
      <c r="GZR67" s="8"/>
      <c r="GZS67" s="8"/>
      <c r="GZT67" s="8"/>
      <c r="GZU67" s="8"/>
      <c r="GZV67" s="8"/>
      <c r="GZW67" s="8"/>
      <c r="GZX67" s="8"/>
      <c r="GZY67" s="8"/>
      <c r="GZZ67" s="8"/>
      <c r="HAA67" s="8"/>
      <c r="HAB67" s="8"/>
      <c r="HAC67" s="8"/>
      <c r="HAD67" s="8"/>
      <c r="HAE67" s="8"/>
      <c r="HAF67" s="8"/>
      <c r="HAG67" s="8"/>
      <c r="HAH67" s="8"/>
      <c r="HAI67" s="8"/>
      <c r="HAJ67" s="8"/>
      <c r="HAK67" s="8"/>
      <c r="HAL67" s="8"/>
      <c r="HAM67" s="8"/>
      <c r="HAN67" s="8"/>
      <c r="HAO67" s="8"/>
      <c r="HAP67" s="8"/>
      <c r="HAQ67" s="8"/>
      <c r="HAR67" s="8"/>
      <c r="HAS67" s="8"/>
      <c r="HAT67" s="8"/>
      <c r="HAU67" s="8"/>
      <c r="HAV67" s="8"/>
      <c r="HAW67" s="8"/>
      <c r="HAX67" s="8"/>
      <c r="HAY67" s="8"/>
      <c r="HAZ67" s="8"/>
      <c r="HBA67" s="8"/>
      <c r="HBB67" s="8"/>
      <c r="HBC67" s="8"/>
      <c r="HBD67" s="8"/>
      <c r="HBE67" s="8"/>
      <c r="HBF67" s="8"/>
      <c r="HBG67" s="8"/>
      <c r="HBH67" s="8"/>
      <c r="HBI67" s="8"/>
      <c r="HBJ67" s="8"/>
      <c r="HBK67" s="8"/>
      <c r="HBL67" s="8"/>
      <c r="HBM67" s="8"/>
      <c r="HBN67" s="8"/>
      <c r="HBO67" s="8"/>
      <c r="HBP67" s="8"/>
      <c r="HBQ67" s="8"/>
      <c r="HBR67" s="8"/>
      <c r="HBS67" s="8"/>
      <c r="HBT67" s="8"/>
      <c r="HBU67" s="8"/>
      <c r="HBV67" s="8"/>
      <c r="HBW67" s="8"/>
      <c r="HBX67" s="8"/>
      <c r="HBY67" s="8"/>
      <c r="HBZ67" s="8"/>
      <c r="HCA67" s="8"/>
      <c r="HCB67" s="8"/>
      <c r="HCC67" s="8"/>
      <c r="HCD67" s="8"/>
      <c r="HCE67" s="8"/>
      <c r="HCF67" s="8"/>
      <c r="HCG67" s="8"/>
      <c r="HCH67" s="8"/>
      <c r="HCI67" s="8"/>
      <c r="HCJ67" s="8"/>
      <c r="HCK67" s="8"/>
      <c r="HCL67" s="8"/>
      <c r="HCM67" s="8"/>
      <c r="HCN67" s="8"/>
      <c r="HCO67" s="8"/>
      <c r="HCP67" s="8"/>
      <c r="HCQ67" s="8"/>
      <c r="HCR67" s="8"/>
      <c r="HCS67" s="8"/>
      <c r="HCT67" s="8"/>
      <c r="HCU67" s="8"/>
      <c r="HCV67" s="8"/>
      <c r="HCW67" s="8"/>
      <c r="HCX67" s="8"/>
      <c r="HCY67" s="8"/>
      <c r="HCZ67" s="8"/>
      <c r="HDA67" s="8"/>
      <c r="HDB67" s="8"/>
      <c r="HDC67" s="8"/>
      <c r="HDD67" s="8"/>
      <c r="HDE67" s="8"/>
      <c r="HDF67" s="8"/>
      <c r="HDG67" s="8"/>
      <c r="HDH67" s="8"/>
      <c r="HDI67" s="8"/>
      <c r="HDJ67" s="8"/>
      <c r="HDK67" s="8"/>
      <c r="HDL67" s="8"/>
      <c r="HDM67" s="8"/>
      <c r="HDN67" s="8"/>
      <c r="HDO67" s="8"/>
      <c r="HDP67" s="8"/>
      <c r="HDQ67" s="8"/>
      <c r="HDR67" s="8"/>
      <c r="HDS67" s="8"/>
      <c r="HDT67" s="8"/>
      <c r="HDU67" s="8"/>
      <c r="HDV67" s="8"/>
      <c r="HDW67" s="8"/>
      <c r="HDX67" s="8"/>
      <c r="HDY67" s="8"/>
      <c r="HDZ67" s="8"/>
      <c r="HEA67" s="8"/>
      <c r="HEB67" s="8"/>
      <c r="HEC67" s="8"/>
      <c r="HED67" s="8"/>
      <c r="HEE67" s="8"/>
      <c r="HEF67" s="8"/>
      <c r="HEG67" s="8"/>
      <c r="HEH67" s="8"/>
      <c r="HEI67" s="8"/>
      <c r="HEJ67" s="8"/>
      <c r="HEK67" s="8"/>
      <c r="HEL67" s="8"/>
      <c r="HEM67" s="8"/>
      <c r="HEN67" s="8"/>
      <c r="HEO67" s="8"/>
      <c r="HEP67" s="8"/>
      <c r="HEQ67" s="8"/>
      <c r="HER67" s="8"/>
      <c r="HES67" s="8"/>
      <c r="HET67" s="8"/>
      <c r="HEU67" s="8"/>
      <c r="HEV67" s="8"/>
      <c r="HEW67" s="8"/>
      <c r="HEX67" s="8"/>
      <c r="HEY67" s="8"/>
      <c r="HEZ67" s="8"/>
      <c r="HFA67" s="8"/>
      <c r="HFB67" s="8"/>
      <c r="HFC67" s="8"/>
      <c r="HFD67" s="8"/>
      <c r="HFE67" s="8"/>
      <c r="HFF67" s="8"/>
      <c r="HFG67" s="8"/>
      <c r="HFH67" s="8"/>
      <c r="HFI67" s="8"/>
      <c r="HFJ67" s="8"/>
      <c r="HFK67" s="8"/>
      <c r="HFL67" s="8"/>
      <c r="HFM67" s="8"/>
      <c r="HFN67" s="8"/>
      <c r="HFO67" s="8"/>
      <c r="HFP67" s="8"/>
      <c r="HFQ67" s="8"/>
      <c r="HFR67" s="8"/>
      <c r="HFS67" s="8"/>
      <c r="HFT67" s="8"/>
      <c r="HFU67" s="8"/>
      <c r="HFV67" s="8"/>
      <c r="HFW67" s="8"/>
      <c r="HFX67" s="8"/>
      <c r="HFY67" s="8"/>
      <c r="HFZ67" s="8"/>
      <c r="HGA67" s="8"/>
      <c r="HGB67" s="8"/>
      <c r="HGC67" s="8"/>
      <c r="HGD67" s="8"/>
      <c r="HGE67" s="8"/>
      <c r="HGF67" s="8"/>
      <c r="HGG67" s="8"/>
      <c r="HGH67" s="8"/>
      <c r="HGI67" s="8"/>
      <c r="HGJ67" s="8"/>
      <c r="HGK67" s="8"/>
      <c r="HGL67" s="8"/>
      <c r="HGM67" s="8"/>
      <c r="HGN67" s="8"/>
      <c r="HGO67" s="8"/>
      <c r="HGP67" s="8"/>
      <c r="HGQ67" s="8"/>
      <c r="HGR67" s="8"/>
      <c r="HGS67" s="8"/>
      <c r="HGT67" s="8"/>
      <c r="HGU67" s="8"/>
      <c r="HGV67" s="8"/>
      <c r="HGW67" s="8"/>
      <c r="HGX67" s="8"/>
      <c r="HGY67" s="8"/>
      <c r="HGZ67" s="8"/>
      <c r="HHA67" s="8"/>
      <c r="HHB67" s="8"/>
      <c r="HHC67" s="8"/>
      <c r="HHD67" s="8"/>
      <c r="HHE67" s="8"/>
      <c r="HHF67" s="8"/>
      <c r="HHG67" s="8"/>
      <c r="HHH67" s="8"/>
      <c r="HHI67" s="8"/>
      <c r="HHJ67" s="8"/>
      <c r="HHK67" s="8"/>
      <c r="HHL67" s="8"/>
      <c r="HHM67" s="8"/>
      <c r="HHN67" s="8"/>
      <c r="HHO67" s="8"/>
      <c r="HHP67" s="8"/>
      <c r="HHQ67" s="8"/>
      <c r="HHR67" s="8"/>
      <c r="HHS67" s="8"/>
      <c r="HHT67" s="8"/>
      <c r="HHU67" s="8"/>
      <c r="HHV67" s="8"/>
      <c r="HHW67" s="8"/>
      <c r="HHX67" s="8"/>
      <c r="HHY67" s="8"/>
      <c r="HHZ67" s="8"/>
      <c r="HIA67" s="8"/>
      <c r="HIB67" s="8"/>
      <c r="HIC67" s="8"/>
      <c r="HID67" s="8"/>
      <c r="HIE67" s="8"/>
      <c r="HIF67" s="8"/>
      <c r="HIG67" s="8"/>
      <c r="HIH67" s="8"/>
      <c r="HII67" s="8"/>
      <c r="HIJ67" s="8"/>
      <c r="HIK67" s="8"/>
      <c r="HIL67" s="8"/>
      <c r="HIM67" s="8"/>
      <c r="HIN67" s="8"/>
      <c r="HIO67" s="8"/>
      <c r="HIP67" s="8"/>
      <c r="HIQ67" s="8"/>
      <c r="HIR67" s="8"/>
      <c r="HIS67" s="8"/>
      <c r="HIT67" s="8"/>
      <c r="HIU67" s="8"/>
      <c r="HIV67" s="8"/>
      <c r="HIW67" s="8"/>
      <c r="HIX67" s="8"/>
      <c r="HIY67" s="8"/>
      <c r="HIZ67" s="8"/>
      <c r="HJA67" s="8"/>
      <c r="HJB67" s="8"/>
      <c r="HJC67" s="8"/>
      <c r="HJD67" s="8"/>
      <c r="HJE67" s="8"/>
      <c r="HJF67" s="8"/>
      <c r="HJG67" s="8"/>
      <c r="HJH67" s="8"/>
      <c r="HJI67" s="8"/>
      <c r="HJJ67" s="8"/>
      <c r="HJK67" s="8"/>
      <c r="HJL67" s="8"/>
      <c r="HJM67" s="8"/>
      <c r="HJN67" s="8"/>
      <c r="HJO67" s="8"/>
      <c r="HJP67" s="8"/>
      <c r="HJQ67" s="8"/>
      <c r="HJR67" s="8"/>
      <c r="HJS67" s="8"/>
      <c r="HJT67" s="8"/>
      <c r="HJU67" s="8"/>
      <c r="HJV67" s="8"/>
      <c r="HJW67" s="8"/>
      <c r="HJX67" s="8"/>
      <c r="HJY67" s="8"/>
      <c r="HJZ67" s="8"/>
      <c r="HKA67" s="8"/>
      <c r="HKB67" s="8"/>
      <c r="HKC67" s="8"/>
      <c r="HKD67" s="8"/>
      <c r="HKE67" s="8"/>
      <c r="HKF67" s="8"/>
      <c r="HKG67" s="8"/>
      <c r="HKH67" s="8"/>
      <c r="HKI67" s="8"/>
      <c r="HKJ67" s="8"/>
      <c r="HKK67" s="8"/>
      <c r="HKL67" s="8"/>
      <c r="HKM67" s="8"/>
      <c r="HKN67" s="8"/>
      <c r="HKO67" s="8"/>
      <c r="HKP67" s="8"/>
      <c r="HKQ67" s="8"/>
      <c r="HKR67" s="8"/>
      <c r="HKS67" s="8"/>
      <c r="HKT67" s="8"/>
      <c r="HKU67" s="8"/>
      <c r="HKV67" s="8"/>
      <c r="HKW67" s="8"/>
      <c r="HKX67" s="8"/>
      <c r="HKY67" s="8"/>
      <c r="HKZ67" s="8"/>
      <c r="HLA67" s="8"/>
      <c r="HLB67" s="8"/>
      <c r="HLC67" s="8"/>
      <c r="HLD67" s="8"/>
      <c r="HLE67" s="8"/>
      <c r="HLF67" s="8"/>
      <c r="HLG67" s="8"/>
      <c r="HLH67" s="8"/>
      <c r="HLI67" s="8"/>
      <c r="HLJ67" s="8"/>
      <c r="HLK67" s="8"/>
      <c r="HLL67" s="8"/>
      <c r="HLM67" s="8"/>
      <c r="HLN67" s="8"/>
      <c r="HLO67" s="8"/>
      <c r="HLP67" s="8"/>
      <c r="HLQ67" s="8"/>
      <c r="HLR67" s="8"/>
      <c r="HLS67" s="8"/>
      <c r="HLT67" s="8"/>
      <c r="HLU67" s="8"/>
      <c r="HLV67" s="8"/>
      <c r="HLW67" s="8"/>
      <c r="HLX67" s="8"/>
      <c r="HLY67" s="8"/>
      <c r="HLZ67" s="8"/>
      <c r="HMA67" s="8"/>
      <c r="HMB67" s="8"/>
      <c r="HMC67" s="8"/>
      <c r="HMD67" s="8"/>
      <c r="HME67" s="8"/>
      <c r="HMF67" s="8"/>
      <c r="HMG67" s="8"/>
      <c r="HMH67" s="8"/>
      <c r="HMI67" s="8"/>
      <c r="HMJ67" s="8"/>
      <c r="HMK67" s="8"/>
      <c r="HML67" s="8"/>
      <c r="HMM67" s="8"/>
      <c r="HMN67" s="8"/>
      <c r="HMO67" s="8"/>
      <c r="HMP67" s="8"/>
      <c r="HMQ67" s="8"/>
      <c r="HMR67" s="8"/>
      <c r="HMS67" s="8"/>
      <c r="HMT67" s="8"/>
      <c r="HMU67" s="8"/>
      <c r="HMV67" s="8"/>
      <c r="HMW67" s="8"/>
      <c r="HMX67" s="8"/>
      <c r="HMY67" s="8"/>
      <c r="HMZ67" s="8"/>
      <c r="HNA67" s="8"/>
      <c r="HNB67" s="8"/>
      <c r="HNC67" s="8"/>
      <c r="HND67" s="8"/>
      <c r="HNE67" s="8"/>
      <c r="HNF67" s="8"/>
      <c r="HNG67" s="8"/>
      <c r="HNH67" s="8"/>
      <c r="HNI67" s="8"/>
      <c r="HNJ67" s="8"/>
      <c r="HNK67" s="8"/>
      <c r="HNL67" s="8"/>
      <c r="HNM67" s="8"/>
      <c r="HNN67" s="8"/>
      <c r="HNO67" s="8"/>
      <c r="HNP67" s="8"/>
      <c r="HNQ67" s="8"/>
      <c r="HNR67" s="8"/>
      <c r="HNS67" s="8"/>
      <c r="HNT67" s="8"/>
      <c r="HNU67" s="8"/>
      <c r="HNV67" s="8"/>
      <c r="HNW67" s="8"/>
      <c r="HNX67" s="8"/>
      <c r="HNY67" s="8"/>
      <c r="HNZ67" s="8"/>
      <c r="HOA67" s="8"/>
      <c r="HOB67" s="8"/>
      <c r="HOC67" s="8"/>
      <c r="HOD67" s="8"/>
      <c r="HOE67" s="8"/>
      <c r="HOF67" s="8"/>
      <c r="HOG67" s="8"/>
      <c r="HOH67" s="8"/>
      <c r="HOI67" s="8"/>
      <c r="HOJ67" s="8"/>
      <c r="HOK67" s="8"/>
      <c r="HOL67" s="8"/>
      <c r="HOM67" s="8"/>
      <c r="HON67" s="8"/>
      <c r="HOO67" s="8"/>
      <c r="HOP67" s="8"/>
      <c r="HOQ67" s="8"/>
      <c r="HOR67" s="8"/>
      <c r="HOS67" s="8"/>
      <c r="HOT67" s="8"/>
      <c r="HOU67" s="8"/>
      <c r="HOV67" s="8"/>
      <c r="HOW67" s="8"/>
      <c r="HOX67" s="8"/>
      <c r="HOY67" s="8"/>
      <c r="HOZ67" s="8"/>
      <c r="HPA67" s="8"/>
      <c r="HPB67" s="8"/>
      <c r="HPC67" s="8"/>
      <c r="HPD67" s="8"/>
      <c r="HPE67" s="8"/>
      <c r="HPF67" s="8"/>
      <c r="HPG67" s="8"/>
      <c r="HPH67" s="8"/>
      <c r="HPI67" s="8"/>
      <c r="HPJ67" s="8"/>
      <c r="HPK67" s="8"/>
      <c r="HPL67" s="8"/>
      <c r="HPM67" s="8"/>
      <c r="HPN67" s="8"/>
      <c r="HPO67" s="8"/>
      <c r="HPP67" s="8"/>
      <c r="HPQ67" s="8"/>
      <c r="HPR67" s="8"/>
      <c r="HPS67" s="8"/>
      <c r="HPT67" s="8"/>
      <c r="HPU67" s="8"/>
      <c r="HPV67" s="8"/>
      <c r="HPW67" s="8"/>
      <c r="HPX67" s="8"/>
      <c r="HPY67" s="8"/>
      <c r="HPZ67" s="8"/>
      <c r="HQA67" s="8"/>
      <c r="HQB67" s="8"/>
      <c r="HQC67" s="8"/>
      <c r="HQD67" s="8"/>
      <c r="HQE67" s="8"/>
      <c r="HQF67" s="8"/>
      <c r="HQG67" s="8"/>
      <c r="HQH67" s="8"/>
      <c r="HQI67" s="8"/>
      <c r="HQJ67" s="8"/>
      <c r="HQK67" s="8"/>
      <c r="HQL67" s="8"/>
      <c r="HQM67" s="8"/>
      <c r="HQN67" s="8"/>
      <c r="HQO67" s="8"/>
      <c r="HQP67" s="8"/>
      <c r="HQQ67" s="8"/>
      <c r="HQR67" s="8"/>
      <c r="HQS67" s="8"/>
      <c r="HQT67" s="8"/>
      <c r="HQU67" s="8"/>
      <c r="HQV67" s="8"/>
      <c r="HQW67" s="8"/>
      <c r="HQX67" s="8"/>
      <c r="HQY67" s="8"/>
      <c r="HQZ67" s="8"/>
      <c r="HRA67" s="8"/>
      <c r="HRB67" s="8"/>
      <c r="HRC67" s="8"/>
      <c r="HRD67" s="8"/>
      <c r="HRE67" s="8"/>
      <c r="HRF67" s="8"/>
      <c r="HRG67" s="8"/>
      <c r="HRH67" s="8"/>
      <c r="HRI67" s="8"/>
      <c r="HRJ67" s="8"/>
      <c r="HRK67" s="8"/>
      <c r="HRL67" s="8"/>
      <c r="HRM67" s="8"/>
      <c r="HRN67" s="8"/>
      <c r="HRO67" s="8"/>
      <c r="HRP67" s="8"/>
      <c r="HRQ67" s="8"/>
      <c r="HRR67" s="8"/>
      <c r="HRS67" s="8"/>
      <c r="HRT67" s="8"/>
      <c r="HRU67" s="8"/>
      <c r="HRV67" s="8"/>
      <c r="HRW67" s="8"/>
      <c r="HRX67" s="8"/>
      <c r="HRY67" s="8"/>
      <c r="HRZ67" s="8"/>
      <c r="HSA67" s="8"/>
      <c r="HSB67" s="8"/>
      <c r="HSC67" s="8"/>
      <c r="HSD67" s="8"/>
      <c r="HSE67" s="8"/>
      <c r="HSF67" s="8"/>
      <c r="HSG67" s="8"/>
      <c r="HSH67" s="8"/>
      <c r="HSI67" s="8"/>
      <c r="HSJ67" s="8"/>
      <c r="HSK67" s="8"/>
      <c r="HSL67" s="8"/>
      <c r="HSM67" s="8"/>
      <c r="HSN67" s="8"/>
      <c r="HSO67" s="8"/>
      <c r="HSP67" s="8"/>
      <c r="HSQ67" s="8"/>
      <c r="HSR67" s="8"/>
      <c r="HSS67" s="8"/>
      <c r="HST67" s="8"/>
      <c r="HSU67" s="8"/>
      <c r="HSV67" s="8"/>
      <c r="HSW67" s="8"/>
      <c r="HSX67" s="8"/>
      <c r="HSY67" s="8"/>
      <c r="HSZ67" s="8"/>
      <c r="HTA67" s="8"/>
      <c r="HTB67" s="8"/>
      <c r="HTC67" s="8"/>
      <c r="HTD67" s="8"/>
      <c r="HTE67" s="8"/>
      <c r="HTF67" s="8"/>
      <c r="HTG67" s="8"/>
      <c r="HTH67" s="8"/>
      <c r="HTI67" s="8"/>
      <c r="HTJ67" s="8"/>
      <c r="HTK67" s="8"/>
      <c r="HTL67" s="8"/>
      <c r="HTM67" s="8"/>
      <c r="HTN67" s="8"/>
      <c r="HTO67" s="8"/>
      <c r="HTP67" s="8"/>
      <c r="HTQ67" s="8"/>
      <c r="HTR67" s="8"/>
      <c r="HTS67" s="8"/>
      <c r="HTT67" s="8"/>
      <c r="HTU67" s="8"/>
      <c r="HTV67" s="8"/>
      <c r="HTW67" s="8"/>
      <c r="HTX67" s="8"/>
      <c r="HTY67" s="8"/>
      <c r="HTZ67" s="8"/>
      <c r="HUA67" s="8"/>
      <c r="HUB67" s="8"/>
      <c r="HUC67" s="8"/>
      <c r="HUD67" s="8"/>
      <c r="HUE67" s="8"/>
      <c r="HUF67" s="8"/>
      <c r="HUG67" s="8"/>
      <c r="HUH67" s="8"/>
      <c r="HUI67" s="8"/>
      <c r="HUJ67" s="8"/>
      <c r="HUK67" s="8"/>
      <c r="HUL67" s="8"/>
      <c r="HUM67" s="8"/>
      <c r="HUN67" s="8"/>
      <c r="HUO67" s="8"/>
      <c r="HUP67" s="8"/>
      <c r="HUQ67" s="8"/>
      <c r="HUR67" s="8"/>
      <c r="HUS67" s="8"/>
      <c r="HUT67" s="8"/>
      <c r="HUU67" s="8"/>
      <c r="HUV67" s="8"/>
      <c r="HUW67" s="8"/>
      <c r="HUX67" s="8"/>
      <c r="HUY67" s="8"/>
      <c r="HUZ67" s="8"/>
      <c r="HVA67" s="8"/>
      <c r="HVB67" s="8"/>
      <c r="HVC67" s="8"/>
      <c r="HVD67" s="8"/>
      <c r="HVE67" s="8"/>
      <c r="HVF67" s="8"/>
      <c r="HVG67" s="8"/>
      <c r="HVH67" s="8"/>
      <c r="HVI67" s="8"/>
      <c r="HVJ67" s="8"/>
      <c r="HVK67" s="8"/>
      <c r="HVL67" s="8"/>
      <c r="HVM67" s="8"/>
      <c r="HVN67" s="8"/>
      <c r="HVO67" s="8"/>
      <c r="HVP67" s="8"/>
      <c r="HVQ67" s="8"/>
      <c r="HVR67" s="8"/>
      <c r="HVS67" s="8"/>
      <c r="HVT67" s="8"/>
      <c r="HVU67" s="8"/>
      <c r="HVV67" s="8"/>
      <c r="HVW67" s="8"/>
      <c r="HVX67" s="8"/>
      <c r="HVY67" s="8"/>
      <c r="HVZ67" s="8"/>
      <c r="HWA67" s="8"/>
      <c r="HWB67" s="8"/>
      <c r="HWC67" s="8"/>
      <c r="HWD67" s="8"/>
      <c r="HWE67" s="8"/>
      <c r="HWF67" s="8"/>
      <c r="HWG67" s="8"/>
      <c r="HWH67" s="8"/>
      <c r="HWI67" s="8"/>
      <c r="HWJ67" s="8"/>
      <c r="HWK67" s="8"/>
      <c r="HWL67" s="8"/>
      <c r="HWM67" s="8"/>
      <c r="HWN67" s="8"/>
      <c r="HWO67" s="8"/>
      <c r="HWP67" s="8"/>
      <c r="HWQ67" s="8"/>
      <c r="HWR67" s="8"/>
      <c r="HWS67" s="8"/>
      <c r="HWT67" s="8"/>
      <c r="HWU67" s="8"/>
      <c r="HWV67" s="8"/>
      <c r="HWW67" s="8"/>
      <c r="HWX67" s="8"/>
      <c r="HWY67" s="8"/>
      <c r="HWZ67" s="8"/>
      <c r="HXA67" s="8"/>
      <c r="HXB67" s="8"/>
      <c r="HXC67" s="8"/>
      <c r="HXD67" s="8"/>
      <c r="HXE67" s="8"/>
      <c r="HXF67" s="8"/>
      <c r="HXG67" s="8"/>
      <c r="HXH67" s="8"/>
      <c r="HXI67" s="8"/>
      <c r="HXJ67" s="8"/>
      <c r="HXK67" s="8"/>
      <c r="HXL67" s="8"/>
      <c r="HXM67" s="8"/>
      <c r="HXN67" s="8"/>
      <c r="HXO67" s="8"/>
      <c r="HXP67" s="8"/>
      <c r="HXQ67" s="8"/>
      <c r="HXR67" s="8"/>
      <c r="HXS67" s="8"/>
      <c r="HXT67" s="8"/>
      <c r="HXU67" s="8"/>
      <c r="HXV67" s="8"/>
      <c r="HXW67" s="8"/>
      <c r="HXX67" s="8"/>
      <c r="HXY67" s="8"/>
      <c r="HXZ67" s="8"/>
      <c r="HYA67" s="8"/>
      <c r="HYB67" s="8"/>
      <c r="HYC67" s="8"/>
      <c r="HYD67" s="8"/>
      <c r="HYE67" s="8"/>
      <c r="HYF67" s="8"/>
      <c r="HYG67" s="8"/>
      <c r="HYH67" s="8"/>
      <c r="HYI67" s="8"/>
      <c r="HYJ67" s="8"/>
      <c r="HYK67" s="8"/>
      <c r="HYL67" s="8"/>
      <c r="HYM67" s="8"/>
      <c r="HYN67" s="8"/>
      <c r="HYO67" s="8"/>
      <c r="HYP67" s="8"/>
      <c r="HYQ67" s="8"/>
      <c r="HYR67" s="8"/>
      <c r="HYS67" s="8"/>
      <c r="HYT67" s="8"/>
      <c r="HYU67" s="8"/>
      <c r="HYV67" s="8"/>
      <c r="HYW67" s="8"/>
      <c r="HYX67" s="8"/>
      <c r="HYY67" s="8"/>
      <c r="HYZ67" s="8"/>
      <c r="HZA67" s="8"/>
      <c r="HZB67" s="8"/>
      <c r="HZC67" s="8"/>
      <c r="HZD67" s="8"/>
      <c r="HZE67" s="8"/>
      <c r="HZF67" s="8"/>
      <c r="HZG67" s="8"/>
      <c r="HZH67" s="8"/>
      <c r="HZI67" s="8"/>
      <c r="HZJ67" s="8"/>
      <c r="HZK67" s="8"/>
      <c r="HZL67" s="8"/>
      <c r="HZM67" s="8"/>
      <c r="HZN67" s="8"/>
      <c r="HZO67" s="8"/>
      <c r="HZP67" s="8"/>
      <c r="HZQ67" s="8"/>
      <c r="HZR67" s="8"/>
      <c r="HZS67" s="8"/>
      <c r="HZT67" s="8"/>
      <c r="HZU67" s="8"/>
      <c r="HZV67" s="8"/>
      <c r="HZW67" s="8"/>
      <c r="HZX67" s="8"/>
      <c r="HZY67" s="8"/>
      <c r="HZZ67" s="8"/>
      <c r="IAA67" s="8"/>
      <c r="IAB67" s="8"/>
      <c r="IAC67" s="8"/>
      <c r="IAD67" s="8"/>
      <c r="IAE67" s="8"/>
      <c r="IAF67" s="8"/>
      <c r="IAG67" s="8"/>
      <c r="IAH67" s="8"/>
      <c r="IAI67" s="8"/>
      <c r="IAJ67" s="8"/>
      <c r="IAK67" s="8"/>
      <c r="IAL67" s="8"/>
      <c r="IAM67" s="8"/>
      <c r="IAN67" s="8"/>
      <c r="IAO67" s="8"/>
      <c r="IAP67" s="8"/>
      <c r="IAQ67" s="8"/>
      <c r="IAR67" s="8"/>
      <c r="IAS67" s="8"/>
      <c r="IAT67" s="8"/>
      <c r="IAU67" s="8"/>
      <c r="IAV67" s="8"/>
      <c r="IAW67" s="8"/>
      <c r="IAX67" s="8"/>
      <c r="IAY67" s="8"/>
      <c r="IAZ67" s="8"/>
      <c r="IBA67" s="8"/>
      <c r="IBB67" s="8"/>
      <c r="IBC67" s="8"/>
      <c r="IBD67" s="8"/>
      <c r="IBE67" s="8"/>
      <c r="IBF67" s="8"/>
      <c r="IBG67" s="8"/>
      <c r="IBH67" s="8"/>
      <c r="IBI67" s="8"/>
      <c r="IBJ67" s="8"/>
      <c r="IBK67" s="8"/>
      <c r="IBL67" s="8"/>
      <c r="IBM67" s="8"/>
      <c r="IBN67" s="8"/>
      <c r="IBO67" s="8"/>
      <c r="IBP67" s="8"/>
      <c r="IBQ67" s="8"/>
      <c r="IBR67" s="8"/>
      <c r="IBS67" s="8"/>
      <c r="IBT67" s="8"/>
      <c r="IBU67" s="8"/>
      <c r="IBV67" s="8"/>
      <c r="IBW67" s="8"/>
      <c r="IBX67" s="8"/>
      <c r="IBY67" s="8"/>
      <c r="IBZ67" s="8"/>
      <c r="ICA67" s="8"/>
      <c r="ICB67" s="8"/>
      <c r="ICC67" s="8"/>
      <c r="ICD67" s="8"/>
      <c r="ICE67" s="8"/>
      <c r="ICF67" s="8"/>
      <c r="ICG67" s="8"/>
      <c r="ICH67" s="8"/>
      <c r="ICI67" s="8"/>
      <c r="ICJ67" s="8"/>
      <c r="ICK67" s="8"/>
      <c r="ICL67" s="8"/>
      <c r="ICM67" s="8"/>
      <c r="ICN67" s="8"/>
      <c r="ICO67" s="8"/>
      <c r="ICP67" s="8"/>
      <c r="ICQ67" s="8"/>
      <c r="ICR67" s="8"/>
      <c r="ICS67" s="8"/>
      <c r="ICT67" s="8"/>
      <c r="ICU67" s="8"/>
      <c r="ICV67" s="8"/>
      <c r="ICW67" s="8"/>
      <c r="ICX67" s="8"/>
      <c r="ICY67" s="8"/>
      <c r="ICZ67" s="8"/>
      <c r="IDA67" s="8"/>
      <c r="IDB67" s="8"/>
      <c r="IDC67" s="8"/>
      <c r="IDD67" s="8"/>
      <c r="IDE67" s="8"/>
      <c r="IDF67" s="8"/>
      <c r="IDG67" s="8"/>
      <c r="IDH67" s="8"/>
      <c r="IDI67" s="8"/>
      <c r="IDJ67" s="8"/>
      <c r="IDK67" s="8"/>
      <c r="IDL67" s="8"/>
      <c r="IDM67" s="8"/>
      <c r="IDN67" s="8"/>
      <c r="IDO67" s="8"/>
      <c r="IDP67" s="8"/>
      <c r="IDQ67" s="8"/>
      <c r="IDR67" s="8"/>
      <c r="IDS67" s="8"/>
      <c r="IDT67" s="8"/>
      <c r="IDU67" s="8"/>
      <c r="IDV67" s="8"/>
      <c r="IDW67" s="8"/>
      <c r="IDX67" s="8"/>
      <c r="IDY67" s="8"/>
      <c r="IDZ67" s="8"/>
      <c r="IEA67" s="8"/>
      <c r="IEB67" s="8"/>
      <c r="IEC67" s="8"/>
      <c r="IED67" s="8"/>
      <c r="IEE67" s="8"/>
      <c r="IEF67" s="8"/>
      <c r="IEG67" s="8"/>
      <c r="IEH67" s="8"/>
      <c r="IEI67" s="8"/>
      <c r="IEJ67" s="8"/>
      <c r="IEK67" s="8"/>
      <c r="IEL67" s="8"/>
      <c r="IEM67" s="8"/>
      <c r="IEN67" s="8"/>
      <c r="IEO67" s="8"/>
      <c r="IEP67" s="8"/>
      <c r="IEQ67" s="8"/>
      <c r="IER67" s="8"/>
      <c r="IES67" s="8"/>
      <c r="IET67" s="8"/>
      <c r="IEU67" s="8"/>
      <c r="IEV67" s="8"/>
      <c r="IEW67" s="8"/>
      <c r="IEX67" s="8"/>
      <c r="IEY67" s="8"/>
      <c r="IEZ67" s="8"/>
      <c r="IFA67" s="8"/>
      <c r="IFB67" s="8"/>
      <c r="IFC67" s="8"/>
      <c r="IFD67" s="8"/>
      <c r="IFE67" s="8"/>
      <c r="IFF67" s="8"/>
      <c r="IFG67" s="8"/>
      <c r="IFH67" s="8"/>
      <c r="IFI67" s="8"/>
      <c r="IFJ67" s="8"/>
      <c r="IFK67" s="8"/>
      <c r="IFL67" s="8"/>
      <c r="IFM67" s="8"/>
      <c r="IFN67" s="8"/>
      <c r="IFO67" s="8"/>
      <c r="IFP67" s="8"/>
      <c r="IFQ67" s="8"/>
      <c r="IFR67" s="8"/>
      <c r="IFS67" s="8"/>
      <c r="IFT67" s="8"/>
      <c r="IFU67" s="8"/>
      <c r="IFV67" s="8"/>
      <c r="IFW67" s="8"/>
      <c r="IFX67" s="8"/>
      <c r="IFY67" s="8"/>
      <c r="IFZ67" s="8"/>
      <c r="IGA67" s="8"/>
      <c r="IGB67" s="8"/>
      <c r="IGC67" s="8"/>
      <c r="IGD67" s="8"/>
      <c r="IGE67" s="8"/>
      <c r="IGF67" s="8"/>
      <c r="IGG67" s="8"/>
      <c r="IGH67" s="8"/>
      <c r="IGI67" s="8"/>
      <c r="IGJ67" s="8"/>
      <c r="IGK67" s="8"/>
      <c r="IGL67" s="8"/>
      <c r="IGM67" s="8"/>
      <c r="IGN67" s="8"/>
      <c r="IGO67" s="8"/>
      <c r="IGP67" s="8"/>
      <c r="IGQ67" s="8"/>
      <c r="IGR67" s="8"/>
      <c r="IGS67" s="8"/>
      <c r="IGT67" s="8"/>
      <c r="IGU67" s="8"/>
      <c r="IGV67" s="8"/>
      <c r="IGW67" s="8"/>
      <c r="IGX67" s="8"/>
      <c r="IGY67" s="8"/>
      <c r="IGZ67" s="8"/>
      <c r="IHA67" s="8"/>
      <c r="IHB67" s="8"/>
      <c r="IHC67" s="8"/>
      <c r="IHD67" s="8"/>
      <c r="IHE67" s="8"/>
      <c r="IHF67" s="8"/>
      <c r="IHG67" s="8"/>
      <c r="IHH67" s="8"/>
      <c r="IHI67" s="8"/>
      <c r="IHJ67" s="8"/>
      <c r="IHK67" s="8"/>
      <c r="IHL67" s="8"/>
      <c r="IHM67" s="8"/>
      <c r="IHN67" s="8"/>
      <c r="IHO67" s="8"/>
      <c r="IHP67" s="8"/>
      <c r="IHQ67" s="8"/>
      <c r="IHR67" s="8"/>
      <c r="IHS67" s="8"/>
      <c r="IHT67" s="8"/>
      <c r="IHU67" s="8"/>
      <c r="IHV67" s="8"/>
      <c r="IHW67" s="8"/>
      <c r="IHX67" s="8"/>
      <c r="IHY67" s="8"/>
      <c r="IHZ67" s="8"/>
      <c r="IIA67" s="8"/>
      <c r="IIB67" s="8"/>
      <c r="IIC67" s="8"/>
      <c r="IID67" s="8"/>
      <c r="IIE67" s="8"/>
      <c r="IIF67" s="8"/>
      <c r="IIG67" s="8"/>
      <c r="IIH67" s="8"/>
      <c r="III67" s="8"/>
      <c r="IIJ67" s="8"/>
      <c r="IIK67" s="8"/>
      <c r="IIL67" s="8"/>
      <c r="IIM67" s="8"/>
      <c r="IIN67" s="8"/>
      <c r="IIO67" s="8"/>
      <c r="IIP67" s="8"/>
      <c r="IIQ67" s="8"/>
      <c r="IIR67" s="8"/>
      <c r="IIS67" s="8"/>
      <c r="IIT67" s="8"/>
      <c r="IIU67" s="8"/>
      <c r="IIV67" s="8"/>
      <c r="IIW67" s="8"/>
      <c r="IIX67" s="8"/>
      <c r="IIY67" s="8"/>
      <c r="IIZ67" s="8"/>
      <c r="IJA67" s="8"/>
      <c r="IJB67" s="8"/>
      <c r="IJC67" s="8"/>
      <c r="IJD67" s="8"/>
      <c r="IJE67" s="8"/>
      <c r="IJF67" s="8"/>
      <c r="IJG67" s="8"/>
      <c r="IJH67" s="8"/>
      <c r="IJI67" s="8"/>
      <c r="IJJ67" s="8"/>
      <c r="IJK67" s="8"/>
      <c r="IJL67" s="8"/>
      <c r="IJM67" s="8"/>
      <c r="IJN67" s="8"/>
      <c r="IJO67" s="8"/>
      <c r="IJP67" s="8"/>
      <c r="IJQ67" s="8"/>
      <c r="IJR67" s="8"/>
      <c r="IJS67" s="8"/>
      <c r="IJT67" s="8"/>
      <c r="IJU67" s="8"/>
      <c r="IJV67" s="8"/>
      <c r="IJW67" s="8"/>
      <c r="IJX67" s="8"/>
      <c r="IJY67" s="8"/>
      <c r="IJZ67" s="8"/>
      <c r="IKA67" s="8"/>
      <c r="IKB67" s="8"/>
      <c r="IKC67" s="8"/>
      <c r="IKD67" s="8"/>
      <c r="IKE67" s="8"/>
      <c r="IKF67" s="8"/>
      <c r="IKG67" s="8"/>
      <c r="IKH67" s="8"/>
      <c r="IKI67" s="8"/>
      <c r="IKJ67" s="8"/>
      <c r="IKK67" s="8"/>
      <c r="IKL67" s="8"/>
      <c r="IKM67" s="8"/>
      <c r="IKN67" s="8"/>
      <c r="IKO67" s="8"/>
      <c r="IKP67" s="8"/>
      <c r="IKQ67" s="8"/>
      <c r="IKR67" s="8"/>
      <c r="IKS67" s="8"/>
      <c r="IKT67" s="8"/>
      <c r="IKU67" s="8"/>
      <c r="IKV67" s="8"/>
      <c r="IKW67" s="8"/>
      <c r="IKX67" s="8"/>
      <c r="IKY67" s="8"/>
      <c r="IKZ67" s="8"/>
      <c r="ILA67" s="8"/>
      <c r="ILB67" s="8"/>
      <c r="ILC67" s="8"/>
      <c r="ILD67" s="8"/>
      <c r="ILE67" s="8"/>
      <c r="ILF67" s="8"/>
      <c r="ILG67" s="8"/>
      <c r="ILH67" s="8"/>
      <c r="ILI67" s="8"/>
      <c r="ILJ67" s="8"/>
      <c r="ILK67" s="8"/>
      <c r="ILL67" s="8"/>
      <c r="ILM67" s="8"/>
      <c r="ILN67" s="8"/>
      <c r="ILO67" s="8"/>
      <c r="ILP67" s="8"/>
      <c r="ILQ67" s="8"/>
      <c r="ILR67" s="8"/>
      <c r="ILS67" s="8"/>
      <c r="ILT67" s="8"/>
      <c r="ILU67" s="8"/>
      <c r="ILV67" s="8"/>
      <c r="ILW67" s="8"/>
      <c r="ILX67" s="8"/>
      <c r="ILY67" s="8"/>
      <c r="ILZ67" s="8"/>
      <c r="IMA67" s="8"/>
      <c r="IMB67" s="8"/>
      <c r="IMC67" s="8"/>
      <c r="IMD67" s="8"/>
      <c r="IME67" s="8"/>
      <c r="IMF67" s="8"/>
      <c r="IMG67" s="8"/>
      <c r="IMH67" s="8"/>
      <c r="IMI67" s="8"/>
      <c r="IMJ67" s="8"/>
      <c r="IMK67" s="8"/>
      <c r="IML67" s="8"/>
      <c r="IMM67" s="8"/>
      <c r="IMN67" s="8"/>
      <c r="IMO67" s="8"/>
      <c r="IMP67" s="8"/>
      <c r="IMQ67" s="8"/>
      <c r="IMR67" s="8"/>
      <c r="IMS67" s="8"/>
      <c r="IMT67" s="8"/>
      <c r="IMU67" s="8"/>
      <c r="IMV67" s="8"/>
      <c r="IMW67" s="8"/>
      <c r="IMX67" s="8"/>
      <c r="IMY67" s="8"/>
      <c r="IMZ67" s="8"/>
      <c r="INA67" s="8"/>
      <c r="INB67" s="8"/>
      <c r="INC67" s="8"/>
      <c r="IND67" s="8"/>
      <c r="INE67" s="8"/>
      <c r="INF67" s="8"/>
      <c r="ING67" s="8"/>
      <c r="INH67" s="8"/>
      <c r="INI67" s="8"/>
      <c r="INJ67" s="8"/>
      <c r="INK67" s="8"/>
      <c r="INL67" s="8"/>
      <c r="INM67" s="8"/>
      <c r="INN67" s="8"/>
      <c r="INO67" s="8"/>
      <c r="INP67" s="8"/>
      <c r="INQ67" s="8"/>
      <c r="INR67" s="8"/>
      <c r="INS67" s="8"/>
      <c r="INT67" s="8"/>
      <c r="INU67" s="8"/>
      <c r="INV67" s="8"/>
      <c r="INW67" s="8"/>
      <c r="INX67" s="8"/>
      <c r="INY67" s="8"/>
      <c r="INZ67" s="8"/>
      <c r="IOA67" s="8"/>
      <c r="IOB67" s="8"/>
      <c r="IOC67" s="8"/>
      <c r="IOD67" s="8"/>
      <c r="IOE67" s="8"/>
      <c r="IOF67" s="8"/>
      <c r="IOG67" s="8"/>
      <c r="IOH67" s="8"/>
      <c r="IOI67" s="8"/>
      <c r="IOJ67" s="8"/>
      <c r="IOK67" s="8"/>
      <c r="IOL67" s="8"/>
      <c r="IOM67" s="8"/>
      <c r="ION67" s="8"/>
      <c r="IOO67" s="8"/>
      <c r="IOP67" s="8"/>
      <c r="IOQ67" s="8"/>
      <c r="IOR67" s="8"/>
      <c r="IOS67" s="8"/>
      <c r="IOT67" s="8"/>
      <c r="IOU67" s="8"/>
      <c r="IOV67" s="8"/>
      <c r="IOW67" s="8"/>
      <c r="IOX67" s="8"/>
      <c r="IOY67" s="8"/>
      <c r="IOZ67" s="8"/>
      <c r="IPA67" s="8"/>
      <c r="IPB67" s="8"/>
      <c r="IPC67" s="8"/>
      <c r="IPD67" s="8"/>
      <c r="IPE67" s="8"/>
      <c r="IPF67" s="8"/>
      <c r="IPG67" s="8"/>
      <c r="IPH67" s="8"/>
      <c r="IPI67" s="8"/>
      <c r="IPJ67" s="8"/>
      <c r="IPK67" s="8"/>
      <c r="IPL67" s="8"/>
      <c r="IPM67" s="8"/>
      <c r="IPN67" s="8"/>
      <c r="IPO67" s="8"/>
      <c r="IPP67" s="8"/>
      <c r="IPQ67" s="8"/>
      <c r="IPR67" s="8"/>
      <c r="IPS67" s="8"/>
      <c r="IPT67" s="8"/>
      <c r="IPU67" s="8"/>
      <c r="IPV67" s="8"/>
      <c r="IPW67" s="8"/>
      <c r="IPX67" s="8"/>
      <c r="IPY67" s="8"/>
      <c r="IPZ67" s="8"/>
      <c r="IQA67" s="8"/>
      <c r="IQB67" s="8"/>
      <c r="IQC67" s="8"/>
      <c r="IQD67" s="8"/>
      <c r="IQE67" s="8"/>
      <c r="IQF67" s="8"/>
      <c r="IQG67" s="8"/>
      <c r="IQH67" s="8"/>
      <c r="IQI67" s="8"/>
      <c r="IQJ67" s="8"/>
      <c r="IQK67" s="8"/>
      <c r="IQL67" s="8"/>
      <c r="IQM67" s="8"/>
      <c r="IQN67" s="8"/>
      <c r="IQO67" s="8"/>
      <c r="IQP67" s="8"/>
      <c r="IQQ67" s="8"/>
      <c r="IQR67" s="8"/>
      <c r="IQS67" s="8"/>
      <c r="IQT67" s="8"/>
      <c r="IQU67" s="8"/>
      <c r="IQV67" s="8"/>
      <c r="IQW67" s="8"/>
      <c r="IQX67" s="8"/>
      <c r="IQY67" s="8"/>
      <c r="IQZ67" s="8"/>
      <c r="IRA67" s="8"/>
      <c r="IRB67" s="8"/>
      <c r="IRC67" s="8"/>
      <c r="IRD67" s="8"/>
      <c r="IRE67" s="8"/>
      <c r="IRF67" s="8"/>
      <c r="IRG67" s="8"/>
      <c r="IRH67" s="8"/>
      <c r="IRI67" s="8"/>
      <c r="IRJ67" s="8"/>
      <c r="IRK67" s="8"/>
      <c r="IRL67" s="8"/>
      <c r="IRM67" s="8"/>
      <c r="IRN67" s="8"/>
      <c r="IRO67" s="8"/>
      <c r="IRP67" s="8"/>
      <c r="IRQ67" s="8"/>
      <c r="IRR67" s="8"/>
      <c r="IRS67" s="8"/>
      <c r="IRT67" s="8"/>
      <c r="IRU67" s="8"/>
      <c r="IRV67" s="8"/>
      <c r="IRW67" s="8"/>
      <c r="IRX67" s="8"/>
      <c r="IRY67" s="8"/>
      <c r="IRZ67" s="8"/>
      <c r="ISA67" s="8"/>
      <c r="ISB67" s="8"/>
      <c r="ISC67" s="8"/>
      <c r="ISD67" s="8"/>
      <c r="ISE67" s="8"/>
      <c r="ISF67" s="8"/>
      <c r="ISG67" s="8"/>
      <c r="ISH67" s="8"/>
      <c r="ISI67" s="8"/>
      <c r="ISJ67" s="8"/>
      <c r="ISK67" s="8"/>
      <c r="ISL67" s="8"/>
      <c r="ISM67" s="8"/>
      <c r="ISN67" s="8"/>
      <c r="ISO67" s="8"/>
      <c r="ISP67" s="8"/>
      <c r="ISQ67" s="8"/>
      <c r="ISR67" s="8"/>
      <c r="ISS67" s="8"/>
      <c r="IST67" s="8"/>
      <c r="ISU67" s="8"/>
      <c r="ISV67" s="8"/>
      <c r="ISW67" s="8"/>
      <c r="ISX67" s="8"/>
      <c r="ISY67" s="8"/>
      <c r="ISZ67" s="8"/>
      <c r="ITA67" s="8"/>
      <c r="ITB67" s="8"/>
      <c r="ITC67" s="8"/>
      <c r="ITD67" s="8"/>
      <c r="ITE67" s="8"/>
      <c r="ITF67" s="8"/>
      <c r="ITG67" s="8"/>
      <c r="ITH67" s="8"/>
      <c r="ITI67" s="8"/>
      <c r="ITJ67" s="8"/>
      <c r="ITK67" s="8"/>
      <c r="ITL67" s="8"/>
      <c r="ITM67" s="8"/>
      <c r="ITN67" s="8"/>
      <c r="ITO67" s="8"/>
      <c r="ITP67" s="8"/>
      <c r="ITQ67" s="8"/>
      <c r="ITR67" s="8"/>
      <c r="ITS67" s="8"/>
      <c r="ITT67" s="8"/>
      <c r="ITU67" s="8"/>
      <c r="ITV67" s="8"/>
      <c r="ITW67" s="8"/>
      <c r="ITX67" s="8"/>
      <c r="ITY67" s="8"/>
      <c r="ITZ67" s="8"/>
      <c r="IUA67" s="8"/>
      <c r="IUB67" s="8"/>
      <c r="IUC67" s="8"/>
      <c r="IUD67" s="8"/>
      <c r="IUE67" s="8"/>
      <c r="IUF67" s="8"/>
      <c r="IUG67" s="8"/>
      <c r="IUH67" s="8"/>
      <c r="IUI67" s="8"/>
      <c r="IUJ67" s="8"/>
      <c r="IUK67" s="8"/>
      <c r="IUL67" s="8"/>
      <c r="IUM67" s="8"/>
      <c r="IUN67" s="8"/>
      <c r="IUO67" s="8"/>
      <c r="IUP67" s="8"/>
      <c r="IUQ67" s="8"/>
      <c r="IUR67" s="8"/>
      <c r="IUS67" s="8"/>
      <c r="IUT67" s="8"/>
      <c r="IUU67" s="8"/>
      <c r="IUV67" s="8"/>
      <c r="IUW67" s="8"/>
      <c r="IUX67" s="8"/>
      <c r="IUY67" s="8"/>
      <c r="IUZ67" s="8"/>
      <c r="IVA67" s="8"/>
      <c r="IVB67" s="8"/>
      <c r="IVC67" s="8"/>
      <c r="IVD67" s="8"/>
      <c r="IVE67" s="8"/>
      <c r="IVF67" s="8"/>
      <c r="IVG67" s="8"/>
      <c r="IVH67" s="8"/>
      <c r="IVI67" s="8"/>
      <c r="IVJ67" s="8"/>
      <c r="IVK67" s="8"/>
      <c r="IVL67" s="8"/>
      <c r="IVM67" s="8"/>
      <c r="IVN67" s="8"/>
      <c r="IVO67" s="8"/>
      <c r="IVP67" s="8"/>
      <c r="IVQ67" s="8"/>
      <c r="IVR67" s="8"/>
      <c r="IVS67" s="8"/>
      <c r="IVT67" s="8"/>
      <c r="IVU67" s="8"/>
      <c r="IVV67" s="8"/>
      <c r="IVW67" s="8"/>
      <c r="IVX67" s="8"/>
      <c r="IVY67" s="8"/>
      <c r="IVZ67" s="8"/>
      <c r="IWA67" s="8"/>
      <c r="IWB67" s="8"/>
      <c r="IWC67" s="8"/>
      <c r="IWD67" s="8"/>
      <c r="IWE67" s="8"/>
      <c r="IWF67" s="8"/>
      <c r="IWG67" s="8"/>
      <c r="IWH67" s="8"/>
      <c r="IWI67" s="8"/>
      <c r="IWJ67" s="8"/>
      <c r="IWK67" s="8"/>
      <c r="IWL67" s="8"/>
      <c r="IWM67" s="8"/>
      <c r="IWN67" s="8"/>
      <c r="IWO67" s="8"/>
      <c r="IWP67" s="8"/>
      <c r="IWQ67" s="8"/>
      <c r="IWR67" s="8"/>
      <c r="IWS67" s="8"/>
      <c r="IWT67" s="8"/>
      <c r="IWU67" s="8"/>
      <c r="IWV67" s="8"/>
      <c r="IWW67" s="8"/>
      <c r="IWX67" s="8"/>
      <c r="IWY67" s="8"/>
      <c r="IWZ67" s="8"/>
      <c r="IXA67" s="8"/>
      <c r="IXB67" s="8"/>
      <c r="IXC67" s="8"/>
      <c r="IXD67" s="8"/>
      <c r="IXE67" s="8"/>
      <c r="IXF67" s="8"/>
      <c r="IXG67" s="8"/>
      <c r="IXH67" s="8"/>
      <c r="IXI67" s="8"/>
      <c r="IXJ67" s="8"/>
      <c r="IXK67" s="8"/>
      <c r="IXL67" s="8"/>
      <c r="IXM67" s="8"/>
      <c r="IXN67" s="8"/>
      <c r="IXO67" s="8"/>
      <c r="IXP67" s="8"/>
      <c r="IXQ67" s="8"/>
      <c r="IXR67" s="8"/>
      <c r="IXS67" s="8"/>
      <c r="IXT67" s="8"/>
      <c r="IXU67" s="8"/>
      <c r="IXV67" s="8"/>
      <c r="IXW67" s="8"/>
      <c r="IXX67" s="8"/>
      <c r="IXY67" s="8"/>
      <c r="IXZ67" s="8"/>
      <c r="IYA67" s="8"/>
      <c r="IYB67" s="8"/>
      <c r="IYC67" s="8"/>
      <c r="IYD67" s="8"/>
      <c r="IYE67" s="8"/>
      <c r="IYF67" s="8"/>
      <c r="IYG67" s="8"/>
      <c r="IYH67" s="8"/>
      <c r="IYI67" s="8"/>
      <c r="IYJ67" s="8"/>
      <c r="IYK67" s="8"/>
      <c r="IYL67" s="8"/>
      <c r="IYM67" s="8"/>
      <c r="IYN67" s="8"/>
      <c r="IYO67" s="8"/>
      <c r="IYP67" s="8"/>
      <c r="IYQ67" s="8"/>
      <c r="IYR67" s="8"/>
      <c r="IYS67" s="8"/>
      <c r="IYT67" s="8"/>
      <c r="IYU67" s="8"/>
      <c r="IYV67" s="8"/>
      <c r="IYW67" s="8"/>
      <c r="IYX67" s="8"/>
      <c r="IYY67" s="8"/>
      <c r="IYZ67" s="8"/>
      <c r="IZA67" s="8"/>
      <c r="IZB67" s="8"/>
      <c r="IZC67" s="8"/>
      <c r="IZD67" s="8"/>
      <c r="IZE67" s="8"/>
      <c r="IZF67" s="8"/>
      <c r="IZG67" s="8"/>
      <c r="IZH67" s="8"/>
      <c r="IZI67" s="8"/>
      <c r="IZJ67" s="8"/>
      <c r="IZK67" s="8"/>
      <c r="IZL67" s="8"/>
      <c r="IZM67" s="8"/>
      <c r="IZN67" s="8"/>
      <c r="IZO67" s="8"/>
      <c r="IZP67" s="8"/>
      <c r="IZQ67" s="8"/>
      <c r="IZR67" s="8"/>
      <c r="IZS67" s="8"/>
      <c r="IZT67" s="8"/>
      <c r="IZU67" s="8"/>
      <c r="IZV67" s="8"/>
      <c r="IZW67" s="8"/>
      <c r="IZX67" s="8"/>
      <c r="IZY67" s="8"/>
      <c r="IZZ67" s="8"/>
      <c r="JAA67" s="8"/>
      <c r="JAB67" s="8"/>
      <c r="JAC67" s="8"/>
      <c r="JAD67" s="8"/>
      <c r="JAE67" s="8"/>
      <c r="JAF67" s="8"/>
      <c r="JAG67" s="8"/>
      <c r="JAH67" s="8"/>
      <c r="JAI67" s="8"/>
      <c r="JAJ67" s="8"/>
      <c r="JAK67" s="8"/>
      <c r="JAL67" s="8"/>
      <c r="JAM67" s="8"/>
      <c r="JAN67" s="8"/>
      <c r="JAO67" s="8"/>
      <c r="JAP67" s="8"/>
      <c r="JAQ67" s="8"/>
      <c r="JAR67" s="8"/>
      <c r="JAS67" s="8"/>
      <c r="JAT67" s="8"/>
      <c r="JAU67" s="8"/>
      <c r="JAV67" s="8"/>
      <c r="JAW67" s="8"/>
      <c r="JAX67" s="8"/>
      <c r="JAY67" s="8"/>
      <c r="JAZ67" s="8"/>
      <c r="JBA67" s="8"/>
      <c r="JBB67" s="8"/>
      <c r="JBC67" s="8"/>
      <c r="JBD67" s="8"/>
      <c r="JBE67" s="8"/>
      <c r="JBF67" s="8"/>
      <c r="JBG67" s="8"/>
      <c r="JBH67" s="8"/>
      <c r="JBI67" s="8"/>
      <c r="JBJ67" s="8"/>
      <c r="JBK67" s="8"/>
      <c r="JBL67" s="8"/>
      <c r="JBM67" s="8"/>
      <c r="JBN67" s="8"/>
      <c r="JBO67" s="8"/>
      <c r="JBP67" s="8"/>
      <c r="JBQ67" s="8"/>
      <c r="JBR67" s="8"/>
      <c r="JBS67" s="8"/>
      <c r="JBT67" s="8"/>
      <c r="JBU67" s="8"/>
      <c r="JBV67" s="8"/>
      <c r="JBW67" s="8"/>
      <c r="JBX67" s="8"/>
      <c r="JBY67" s="8"/>
      <c r="JBZ67" s="8"/>
      <c r="JCA67" s="8"/>
      <c r="JCB67" s="8"/>
      <c r="JCC67" s="8"/>
      <c r="JCD67" s="8"/>
      <c r="JCE67" s="8"/>
      <c r="JCF67" s="8"/>
      <c r="JCG67" s="8"/>
      <c r="JCH67" s="8"/>
      <c r="JCI67" s="8"/>
      <c r="JCJ67" s="8"/>
      <c r="JCK67" s="8"/>
      <c r="JCL67" s="8"/>
      <c r="JCM67" s="8"/>
      <c r="JCN67" s="8"/>
      <c r="JCO67" s="8"/>
      <c r="JCP67" s="8"/>
      <c r="JCQ67" s="8"/>
      <c r="JCR67" s="8"/>
      <c r="JCS67" s="8"/>
      <c r="JCT67" s="8"/>
      <c r="JCU67" s="8"/>
      <c r="JCV67" s="8"/>
      <c r="JCW67" s="8"/>
      <c r="JCX67" s="8"/>
      <c r="JCY67" s="8"/>
      <c r="JCZ67" s="8"/>
      <c r="JDA67" s="8"/>
      <c r="JDB67" s="8"/>
      <c r="JDC67" s="8"/>
      <c r="JDD67" s="8"/>
      <c r="JDE67" s="8"/>
      <c r="JDF67" s="8"/>
      <c r="JDG67" s="8"/>
      <c r="JDH67" s="8"/>
      <c r="JDI67" s="8"/>
      <c r="JDJ67" s="8"/>
      <c r="JDK67" s="8"/>
      <c r="JDL67" s="8"/>
      <c r="JDM67" s="8"/>
      <c r="JDN67" s="8"/>
      <c r="JDO67" s="8"/>
      <c r="JDP67" s="8"/>
      <c r="JDQ67" s="8"/>
      <c r="JDR67" s="8"/>
      <c r="JDS67" s="8"/>
      <c r="JDT67" s="8"/>
      <c r="JDU67" s="8"/>
      <c r="JDV67" s="8"/>
      <c r="JDW67" s="8"/>
      <c r="JDX67" s="8"/>
      <c r="JDY67" s="8"/>
      <c r="JDZ67" s="8"/>
      <c r="JEA67" s="8"/>
      <c r="JEB67" s="8"/>
      <c r="JEC67" s="8"/>
      <c r="JED67" s="8"/>
      <c r="JEE67" s="8"/>
      <c r="JEF67" s="8"/>
      <c r="JEG67" s="8"/>
      <c r="JEH67" s="8"/>
      <c r="JEI67" s="8"/>
      <c r="JEJ67" s="8"/>
      <c r="JEK67" s="8"/>
      <c r="JEL67" s="8"/>
      <c r="JEM67" s="8"/>
      <c r="JEN67" s="8"/>
      <c r="JEO67" s="8"/>
      <c r="JEP67" s="8"/>
      <c r="JEQ67" s="8"/>
      <c r="JER67" s="8"/>
      <c r="JES67" s="8"/>
      <c r="JET67" s="8"/>
      <c r="JEU67" s="8"/>
      <c r="JEV67" s="8"/>
      <c r="JEW67" s="8"/>
      <c r="JEX67" s="8"/>
      <c r="JEY67" s="8"/>
      <c r="JEZ67" s="8"/>
      <c r="JFA67" s="8"/>
      <c r="JFB67" s="8"/>
      <c r="JFC67" s="8"/>
      <c r="JFD67" s="8"/>
      <c r="JFE67" s="8"/>
      <c r="JFF67" s="8"/>
      <c r="JFG67" s="8"/>
      <c r="JFH67" s="8"/>
      <c r="JFI67" s="8"/>
      <c r="JFJ67" s="8"/>
      <c r="JFK67" s="8"/>
      <c r="JFL67" s="8"/>
      <c r="JFM67" s="8"/>
      <c r="JFN67" s="8"/>
      <c r="JFO67" s="8"/>
      <c r="JFP67" s="8"/>
      <c r="JFQ67" s="8"/>
      <c r="JFR67" s="8"/>
      <c r="JFS67" s="8"/>
      <c r="JFT67" s="8"/>
      <c r="JFU67" s="8"/>
      <c r="JFV67" s="8"/>
      <c r="JFW67" s="8"/>
      <c r="JFX67" s="8"/>
      <c r="JFY67" s="8"/>
      <c r="JFZ67" s="8"/>
      <c r="JGA67" s="8"/>
      <c r="JGB67" s="8"/>
      <c r="JGC67" s="8"/>
      <c r="JGD67" s="8"/>
      <c r="JGE67" s="8"/>
      <c r="JGF67" s="8"/>
      <c r="JGG67" s="8"/>
      <c r="JGH67" s="8"/>
      <c r="JGI67" s="8"/>
      <c r="JGJ67" s="8"/>
      <c r="JGK67" s="8"/>
      <c r="JGL67" s="8"/>
      <c r="JGM67" s="8"/>
      <c r="JGN67" s="8"/>
      <c r="JGO67" s="8"/>
      <c r="JGP67" s="8"/>
      <c r="JGQ67" s="8"/>
      <c r="JGR67" s="8"/>
      <c r="JGS67" s="8"/>
      <c r="JGT67" s="8"/>
      <c r="JGU67" s="8"/>
      <c r="JGV67" s="8"/>
      <c r="JGW67" s="8"/>
      <c r="JGX67" s="8"/>
      <c r="JGY67" s="8"/>
      <c r="JGZ67" s="8"/>
      <c r="JHA67" s="8"/>
      <c r="JHB67" s="8"/>
      <c r="JHC67" s="8"/>
      <c r="JHD67" s="8"/>
      <c r="JHE67" s="8"/>
      <c r="JHF67" s="8"/>
      <c r="JHG67" s="8"/>
      <c r="JHH67" s="8"/>
      <c r="JHI67" s="8"/>
      <c r="JHJ67" s="8"/>
      <c r="JHK67" s="8"/>
      <c r="JHL67" s="8"/>
      <c r="JHM67" s="8"/>
      <c r="JHN67" s="8"/>
      <c r="JHO67" s="8"/>
      <c r="JHP67" s="8"/>
      <c r="JHQ67" s="8"/>
      <c r="JHR67" s="8"/>
      <c r="JHS67" s="8"/>
      <c r="JHT67" s="8"/>
      <c r="JHU67" s="8"/>
      <c r="JHV67" s="8"/>
      <c r="JHW67" s="8"/>
      <c r="JHX67" s="8"/>
      <c r="JHY67" s="8"/>
      <c r="JHZ67" s="8"/>
      <c r="JIA67" s="8"/>
      <c r="JIB67" s="8"/>
      <c r="JIC67" s="8"/>
      <c r="JID67" s="8"/>
      <c r="JIE67" s="8"/>
      <c r="JIF67" s="8"/>
      <c r="JIG67" s="8"/>
      <c r="JIH67" s="8"/>
      <c r="JII67" s="8"/>
      <c r="JIJ67" s="8"/>
      <c r="JIK67" s="8"/>
      <c r="JIL67" s="8"/>
      <c r="JIM67" s="8"/>
      <c r="JIN67" s="8"/>
      <c r="JIO67" s="8"/>
      <c r="JIP67" s="8"/>
      <c r="JIQ67" s="8"/>
      <c r="JIR67" s="8"/>
      <c r="JIS67" s="8"/>
      <c r="JIT67" s="8"/>
      <c r="JIU67" s="8"/>
      <c r="JIV67" s="8"/>
      <c r="JIW67" s="8"/>
      <c r="JIX67" s="8"/>
      <c r="JIY67" s="8"/>
      <c r="JIZ67" s="8"/>
      <c r="JJA67" s="8"/>
      <c r="JJB67" s="8"/>
      <c r="JJC67" s="8"/>
      <c r="JJD67" s="8"/>
      <c r="JJE67" s="8"/>
      <c r="JJF67" s="8"/>
      <c r="JJG67" s="8"/>
      <c r="JJH67" s="8"/>
      <c r="JJI67" s="8"/>
      <c r="JJJ67" s="8"/>
      <c r="JJK67" s="8"/>
      <c r="JJL67" s="8"/>
      <c r="JJM67" s="8"/>
      <c r="JJN67" s="8"/>
      <c r="JJO67" s="8"/>
      <c r="JJP67" s="8"/>
      <c r="JJQ67" s="8"/>
      <c r="JJR67" s="8"/>
      <c r="JJS67" s="8"/>
      <c r="JJT67" s="8"/>
      <c r="JJU67" s="8"/>
      <c r="JJV67" s="8"/>
      <c r="JJW67" s="8"/>
      <c r="JJX67" s="8"/>
      <c r="JJY67" s="8"/>
      <c r="JJZ67" s="8"/>
      <c r="JKA67" s="8"/>
      <c r="JKB67" s="8"/>
      <c r="JKC67" s="8"/>
      <c r="JKD67" s="8"/>
      <c r="JKE67" s="8"/>
      <c r="JKF67" s="8"/>
      <c r="JKG67" s="8"/>
      <c r="JKH67" s="8"/>
      <c r="JKI67" s="8"/>
      <c r="JKJ67" s="8"/>
      <c r="JKK67" s="8"/>
      <c r="JKL67" s="8"/>
      <c r="JKM67" s="8"/>
      <c r="JKN67" s="8"/>
      <c r="JKO67" s="8"/>
      <c r="JKP67" s="8"/>
      <c r="JKQ67" s="8"/>
      <c r="JKR67" s="8"/>
      <c r="JKS67" s="8"/>
      <c r="JKT67" s="8"/>
      <c r="JKU67" s="8"/>
      <c r="JKV67" s="8"/>
      <c r="JKW67" s="8"/>
      <c r="JKX67" s="8"/>
      <c r="JKY67" s="8"/>
      <c r="JKZ67" s="8"/>
      <c r="JLA67" s="8"/>
      <c r="JLB67" s="8"/>
      <c r="JLC67" s="8"/>
      <c r="JLD67" s="8"/>
      <c r="JLE67" s="8"/>
      <c r="JLF67" s="8"/>
      <c r="JLG67" s="8"/>
      <c r="JLH67" s="8"/>
      <c r="JLI67" s="8"/>
      <c r="JLJ67" s="8"/>
      <c r="JLK67" s="8"/>
      <c r="JLL67" s="8"/>
      <c r="JLM67" s="8"/>
      <c r="JLN67" s="8"/>
      <c r="JLO67" s="8"/>
      <c r="JLP67" s="8"/>
      <c r="JLQ67" s="8"/>
      <c r="JLR67" s="8"/>
      <c r="JLS67" s="8"/>
      <c r="JLT67" s="8"/>
      <c r="JLU67" s="8"/>
      <c r="JLV67" s="8"/>
      <c r="JLW67" s="8"/>
      <c r="JLX67" s="8"/>
      <c r="JLY67" s="8"/>
      <c r="JLZ67" s="8"/>
      <c r="JMA67" s="8"/>
      <c r="JMB67" s="8"/>
      <c r="JMC67" s="8"/>
      <c r="JMD67" s="8"/>
      <c r="JME67" s="8"/>
      <c r="JMF67" s="8"/>
      <c r="JMG67" s="8"/>
      <c r="JMH67" s="8"/>
      <c r="JMI67" s="8"/>
      <c r="JMJ67" s="8"/>
      <c r="JMK67" s="8"/>
      <c r="JML67" s="8"/>
      <c r="JMM67" s="8"/>
      <c r="JMN67" s="8"/>
      <c r="JMO67" s="8"/>
      <c r="JMP67" s="8"/>
      <c r="JMQ67" s="8"/>
      <c r="JMR67" s="8"/>
      <c r="JMS67" s="8"/>
      <c r="JMT67" s="8"/>
      <c r="JMU67" s="8"/>
      <c r="JMV67" s="8"/>
      <c r="JMW67" s="8"/>
      <c r="JMX67" s="8"/>
      <c r="JMY67" s="8"/>
      <c r="JMZ67" s="8"/>
      <c r="JNA67" s="8"/>
      <c r="JNB67" s="8"/>
      <c r="JNC67" s="8"/>
      <c r="JND67" s="8"/>
      <c r="JNE67" s="8"/>
      <c r="JNF67" s="8"/>
      <c r="JNG67" s="8"/>
      <c r="JNH67" s="8"/>
      <c r="JNI67" s="8"/>
      <c r="JNJ67" s="8"/>
      <c r="JNK67" s="8"/>
      <c r="JNL67" s="8"/>
      <c r="JNM67" s="8"/>
      <c r="JNN67" s="8"/>
      <c r="JNO67" s="8"/>
      <c r="JNP67" s="8"/>
      <c r="JNQ67" s="8"/>
      <c r="JNR67" s="8"/>
      <c r="JNS67" s="8"/>
      <c r="JNT67" s="8"/>
      <c r="JNU67" s="8"/>
      <c r="JNV67" s="8"/>
      <c r="JNW67" s="8"/>
      <c r="JNX67" s="8"/>
      <c r="JNY67" s="8"/>
      <c r="JNZ67" s="8"/>
      <c r="JOA67" s="8"/>
      <c r="JOB67" s="8"/>
      <c r="JOC67" s="8"/>
      <c r="JOD67" s="8"/>
      <c r="JOE67" s="8"/>
      <c r="JOF67" s="8"/>
      <c r="JOG67" s="8"/>
      <c r="JOH67" s="8"/>
      <c r="JOI67" s="8"/>
      <c r="JOJ67" s="8"/>
      <c r="JOK67" s="8"/>
      <c r="JOL67" s="8"/>
      <c r="JOM67" s="8"/>
      <c r="JON67" s="8"/>
      <c r="JOO67" s="8"/>
      <c r="JOP67" s="8"/>
      <c r="JOQ67" s="8"/>
      <c r="JOR67" s="8"/>
      <c r="JOS67" s="8"/>
      <c r="JOT67" s="8"/>
      <c r="JOU67" s="8"/>
      <c r="JOV67" s="8"/>
      <c r="JOW67" s="8"/>
      <c r="JOX67" s="8"/>
      <c r="JOY67" s="8"/>
      <c r="JOZ67" s="8"/>
      <c r="JPA67" s="8"/>
      <c r="JPB67" s="8"/>
      <c r="JPC67" s="8"/>
      <c r="JPD67" s="8"/>
      <c r="JPE67" s="8"/>
      <c r="JPF67" s="8"/>
      <c r="JPG67" s="8"/>
      <c r="JPH67" s="8"/>
      <c r="JPI67" s="8"/>
      <c r="JPJ67" s="8"/>
      <c r="JPK67" s="8"/>
      <c r="JPL67" s="8"/>
      <c r="JPM67" s="8"/>
      <c r="JPN67" s="8"/>
      <c r="JPO67" s="8"/>
      <c r="JPP67" s="8"/>
      <c r="JPQ67" s="8"/>
      <c r="JPR67" s="8"/>
      <c r="JPS67" s="8"/>
      <c r="JPT67" s="8"/>
      <c r="JPU67" s="8"/>
      <c r="JPV67" s="8"/>
      <c r="JPW67" s="8"/>
      <c r="JPX67" s="8"/>
      <c r="JPY67" s="8"/>
      <c r="JPZ67" s="8"/>
      <c r="JQA67" s="8"/>
      <c r="JQB67" s="8"/>
      <c r="JQC67" s="8"/>
      <c r="JQD67" s="8"/>
      <c r="JQE67" s="8"/>
      <c r="JQF67" s="8"/>
      <c r="JQG67" s="8"/>
      <c r="JQH67" s="8"/>
      <c r="JQI67" s="8"/>
      <c r="JQJ67" s="8"/>
      <c r="JQK67" s="8"/>
      <c r="JQL67" s="8"/>
      <c r="JQM67" s="8"/>
      <c r="JQN67" s="8"/>
      <c r="JQO67" s="8"/>
      <c r="JQP67" s="8"/>
      <c r="JQQ67" s="8"/>
      <c r="JQR67" s="8"/>
      <c r="JQS67" s="8"/>
      <c r="JQT67" s="8"/>
      <c r="JQU67" s="8"/>
      <c r="JQV67" s="8"/>
      <c r="JQW67" s="8"/>
      <c r="JQX67" s="8"/>
      <c r="JQY67" s="8"/>
      <c r="JQZ67" s="8"/>
      <c r="JRA67" s="8"/>
      <c r="JRB67" s="8"/>
      <c r="JRC67" s="8"/>
      <c r="JRD67" s="8"/>
      <c r="JRE67" s="8"/>
      <c r="JRF67" s="8"/>
      <c r="JRG67" s="8"/>
      <c r="JRH67" s="8"/>
      <c r="JRI67" s="8"/>
      <c r="JRJ67" s="8"/>
      <c r="JRK67" s="8"/>
      <c r="JRL67" s="8"/>
      <c r="JRM67" s="8"/>
      <c r="JRN67" s="8"/>
      <c r="JRO67" s="8"/>
      <c r="JRP67" s="8"/>
      <c r="JRQ67" s="8"/>
      <c r="JRR67" s="8"/>
      <c r="JRS67" s="8"/>
      <c r="JRT67" s="8"/>
      <c r="JRU67" s="8"/>
      <c r="JRV67" s="8"/>
      <c r="JRW67" s="8"/>
      <c r="JRX67" s="8"/>
      <c r="JRY67" s="8"/>
      <c r="JRZ67" s="8"/>
      <c r="JSA67" s="8"/>
      <c r="JSB67" s="8"/>
      <c r="JSC67" s="8"/>
      <c r="JSD67" s="8"/>
      <c r="JSE67" s="8"/>
      <c r="JSF67" s="8"/>
      <c r="JSG67" s="8"/>
      <c r="JSH67" s="8"/>
      <c r="JSI67" s="8"/>
      <c r="JSJ67" s="8"/>
      <c r="JSK67" s="8"/>
      <c r="JSL67" s="8"/>
      <c r="JSM67" s="8"/>
      <c r="JSN67" s="8"/>
      <c r="JSO67" s="8"/>
      <c r="JSP67" s="8"/>
      <c r="JSQ67" s="8"/>
      <c r="JSR67" s="8"/>
      <c r="JSS67" s="8"/>
      <c r="JST67" s="8"/>
      <c r="JSU67" s="8"/>
      <c r="JSV67" s="8"/>
      <c r="JSW67" s="8"/>
      <c r="JSX67" s="8"/>
      <c r="JSY67" s="8"/>
      <c r="JSZ67" s="8"/>
      <c r="JTA67" s="8"/>
      <c r="JTB67" s="8"/>
      <c r="JTC67" s="8"/>
      <c r="JTD67" s="8"/>
      <c r="JTE67" s="8"/>
      <c r="JTF67" s="8"/>
      <c r="JTG67" s="8"/>
      <c r="JTH67" s="8"/>
      <c r="JTI67" s="8"/>
      <c r="JTJ67" s="8"/>
      <c r="JTK67" s="8"/>
      <c r="JTL67" s="8"/>
      <c r="JTM67" s="8"/>
      <c r="JTN67" s="8"/>
      <c r="JTO67" s="8"/>
      <c r="JTP67" s="8"/>
      <c r="JTQ67" s="8"/>
      <c r="JTR67" s="8"/>
      <c r="JTS67" s="8"/>
      <c r="JTT67" s="8"/>
      <c r="JTU67" s="8"/>
      <c r="JTV67" s="8"/>
      <c r="JTW67" s="8"/>
      <c r="JTX67" s="8"/>
      <c r="JTY67" s="8"/>
      <c r="JTZ67" s="8"/>
      <c r="JUA67" s="8"/>
      <c r="JUB67" s="8"/>
      <c r="JUC67" s="8"/>
      <c r="JUD67" s="8"/>
      <c r="JUE67" s="8"/>
      <c r="JUF67" s="8"/>
      <c r="JUG67" s="8"/>
      <c r="JUH67" s="8"/>
      <c r="JUI67" s="8"/>
      <c r="JUJ67" s="8"/>
      <c r="JUK67" s="8"/>
      <c r="JUL67" s="8"/>
      <c r="JUM67" s="8"/>
      <c r="JUN67" s="8"/>
      <c r="JUO67" s="8"/>
      <c r="JUP67" s="8"/>
      <c r="JUQ67" s="8"/>
      <c r="JUR67" s="8"/>
      <c r="JUS67" s="8"/>
      <c r="JUT67" s="8"/>
      <c r="JUU67" s="8"/>
      <c r="JUV67" s="8"/>
      <c r="JUW67" s="8"/>
      <c r="JUX67" s="8"/>
      <c r="JUY67" s="8"/>
      <c r="JUZ67" s="8"/>
      <c r="JVA67" s="8"/>
      <c r="JVB67" s="8"/>
      <c r="JVC67" s="8"/>
      <c r="JVD67" s="8"/>
      <c r="JVE67" s="8"/>
      <c r="JVF67" s="8"/>
      <c r="JVG67" s="8"/>
      <c r="JVH67" s="8"/>
      <c r="JVI67" s="8"/>
      <c r="JVJ67" s="8"/>
      <c r="JVK67" s="8"/>
      <c r="JVL67" s="8"/>
      <c r="JVM67" s="8"/>
      <c r="JVN67" s="8"/>
      <c r="JVO67" s="8"/>
      <c r="JVP67" s="8"/>
      <c r="JVQ67" s="8"/>
      <c r="JVR67" s="8"/>
      <c r="JVS67" s="8"/>
      <c r="JVT67" s="8"/>
      <c r="JVU67" s="8"/>
      <c r="JVV67" s="8"/>
      <c r="JVW67" s="8"/>
      <c r="JVX67" s="8"/>
      <c r="JVY67" s="8"/>
      <c r="JVZ67" s="8"/>
      <c r="JWA67" s="8"/>
      <c r="JWB67" s="8"/>
      <c r="JWC67" s="8"/>
      <c r="JWD67" s="8"/>
      <c r="JWE67" s="8"/>
      <c r="JWF67" s="8"/>
      <c r="JWG67" s="8"/>
      <c r="JWH67" s="8"/>
      <c r="JWI67" s="8"/>
      <c r="JWJ67" s="8"/>
      <c r="JWK67" s="8"/>
      <c r="JWL67" s="8"/>
      <c r="JWM67" s="8"/>
      <c r="JWN67" s="8"/>
      <c r="JWO67" s="8"/>
      <c r="JWP67" s="8"/>
      <c r="JWQ67" s="8"/>
      <c r="JWR67" s="8"/>
      <c r="JWS67" s="8"/>
      <c r="JWT67" s="8"/>
      <c r="JWU67" s="8"/>
      <c r="JWV67" s="8"/>
      <c r="JWW67" s="8"/>
      <c r="JWX67" s="8"/>
      <c r="JWY67" s="8"/>
      <c r="JWZ67" s="8"/>
      <c r="JXA67" s="8"/>
      <c r="JXB67" s="8"/>
      <c r="JXC67" s="8"/>
      <c r="JXD67" s="8"/>
      <c r="JXE67" s="8"/>
      <c r="JXF67" s="8"/>
      <c r="JXG67" s="8"/>
      <c r="JXH67" s="8"/>
      <c r="JXI67" s="8"/>
      <c r="JXJ67" s="8"/>
      <c r="JXK67" s="8"/>
      <c r="JXL67" s="8"/>
      <c r="JXM67" s="8"/>
      <c r="JXN67" s="8"/>
      <c r="JXO67" s="8"/>
      <c r="JXP67" s="8"/>
      <c r="JXQ67" s="8"/>
      <c r="JXR67" s="8"/>
      <c r="JXS67" s="8"/>
      <c r="JXT67" s="8"/>
      <c r="JXU67" s="8"/>
      <c r="JXV67" s="8"/>
      <c r="JXW67" s="8"/>
      <c r="JXX67" s="8"/>
      <c r="JXY67" s="8"/>
      <c r="JXZ67" s="8"/>
      <c r="JYA67" s="8"/>
      <c r="JYB67" s="8"/>
      <c r="JYC67" s="8"/>
      <c r="JYD67" s="8"/>
      <c r="JYE67" s="8"/>
      <c r="JYF67" s="8"/>
      <c r="JYG67" s="8"/>
      <c r="JYH67" s="8"/>
      <c r="JYI67" s="8"/>
      <c r="JYJ67" s="8"/>
      <c r="JYK67" s="8"/>
      <c r="JYL67" s="8"/>
      <c r="JYM67" s="8"/>
      <c r="JYN67" s="8"/>
      <c r="JYO67" s="8"/>
      <c r="JYP67" s="8"/>
      <c r="JYQ67" s="8"/>
      <c r="JYR67" s="8"/>
      <c r="JYS67" s="8"/>
      <c r="JYT67" s="8"/>
      <c r="JYU67" s="8"/>
      <c r="JYV67" s="8"/>
      <c r="JYW67" s="8"/>
      <c r="JYX67" s="8"/>
      <c r="JYY67" s="8"/>
      <c r="JYZ67" s="8"/>
      <c r="JZA67" s="8"/>
      <c r="JZB67" s="8"/>
      <c r="JZC67" s="8"/>
      <c r="JZD67" s="8"/>
      <c r="JZE67" s="8"/>
      <c r="JZF67" s="8"/>
      <c r="JZG67" s="8"/>
      <c r="JZH67" s="8"/>
      <c r="JZI67" s="8"/>
      <c r="JZJ67" s="8"/>
      <c r="JZK67" s="8"/>
      <c r="JZL67" s="8"/>
      <c r="JZM67" s="8"/>
      <c r="JZN67" s="8"/>
      <c r="JZO67" s="8"/>
      <c r="JZP67" s="8"/>
      <c r="JZQ67" s="8"/>
      <c r="JZR67" s="8"/>
      <c r="JZS67" s="8"/>
      <c r="JZT67" s="8"/>
      <c r="JZU67" s="8"/>
      <c r="JZV67" s="8"/>
      <c r="JZW67" s="8"/>
      <c r="JZX67" s="8"/>
      <c r="JZY67" s="8"/>
      <c r="JZZ67" s="8"/>
      <c r="KAA67" s="8"/>
      <c r="KAB67" s="8"/>
      <c r="KAC67" s="8"/>
      <c r="KAD67" s="8"/>
      <c r="KAE67" s="8"/>
      <c r="KAF67" s="8"/>
      <c r="KAG67" s="8"/>
      <c r="KAH67" s="8"/>
      <c r="KAI67" s="8"/>
      <c r="KAJ67" s="8"/>
      <c r="KAK67" s="8"/>
      <c r="KAL67" s="8"/>
      <c r="KAM67" s="8"/>
      <c r="KAN67" s="8"/>
      <c r="KAO67" s="8"/>
      <c r="KAP67" s="8"/>
      <c r="KAQ67" s="8"/>
      <c r="KAR67" s="8"/>
      <c r="KAS67" s="8"/>
      <c r="KAT67" s="8"/>
      <c r="KAU67" s="8"/>
      <c r="KAV67" s="8"/>
      <c r="KAW67" s="8"/>
      <c r="KAX67" s="8"/>
      <c r="KAY67" s="8"/>
      <c r="KAZ67" s="8"/>
      <c r="KBA67" s="8"/>
      <c r="KBB67" s="8"/>
      <c r="KBC67" s="8"/>
      <c r="KBD67" s="8"/>
      <c r="KBE67" s="8"/>
      <c r="KBF67" s="8"/>
      <c r="KBG67" s="8"/>
      <c r="KBH67" s="8"/>
      <c r="KBI67" s="8"/>
      <c r="KBJ67" s="8"/>
      <c r="KBK67" s="8"/>
      <c r="KBL67" s="8"/>
      <c r="KBM67" s="8"/>
      <c r="KBN67" s="8"/>
      <c r="KBO67" s="8"/>
      <c r="KBP67" s="8"/>
      <c r="KBQ67" s="8"/>
      <c r="KBR67" s="8"/>
      <c r="KBS67" s="8"/>
      <c r="KBT67" s="8"/>
      <c r="KBU67" s="8"/>
      <c r="KBV67" s="8"/>
      <c r="KBW67" s="8"/>
      <c r="KBX67" s="8"/>
      <c r="KBY67" s="8"/>
      <c r="KBZ67" s="8"/>
      <c r="KCA67" s="8"/>
      <c r="KCB67" s="8"/>
      <c r="KCC67" s="8"/>
      <c r="KCD67" s="8"/>
      <c r="KCE67" s="8"/>
      <c r="KCF67" s="8"/>
      <c r="KCG67" s="8"/>
      <c r="KCH67" s="8"/>
      <c r="KCI67" s="8"/>
      <c r="KCJ67" s="8"/>
      <c r="KCK67" s="8"/>
      <c r="KCL67" s="8"/>
      <c r="KCM67" s="8"/>
      <c r="KCN67" s="8"/>
      <c r="KCO67" s="8"/>
      <c r="KCP67" s="8"/>
      <c r="KCQ67" s="8"/>
      <c r="KCR67" s="8"/>
      <c r="KCS67" s="8"/>
      <c r="KCT67" s="8"/>
      <c r="KCU67" s="8"/>
      <c r="KCV67" s="8"/>
      <c r="KCW67" s="8"/>
      <c r="KCX67" s="8"/>
      <c r="KCY67" s="8"/>
      <c r="KCZ67" s="8"/>
      <c r="KDA67" s="8"/>
      <c r="KDB67" s="8"/>
      <c r="KDC67" s="8"/>
      <c r="KDD67" s="8"/>
      <c r="KDE67" s="8"/>
      <c r="KDF67" s="8"/>
      <c r="KDG67" s="8"/>
      <c r="KDH67" s="8"/>
      <c r="KDI67" s="8"/>
      <c r="KDJ67" s="8"/>
      <c r="KDK67" s="8"/>
      <c r="KDL67" s="8"/>
      <c r="KDM67" s="8"/>
      <c r="KDN67" s="8"/>
      <c r="KDO67" s="8"/>
      <c r="KDP67" s="8"/>
      <c r="KDQ67" s="8"/>
      <c r="KDR67" s="8"/>
      <c r="KDS67" s="8"/>
      <c r="KDT67" s="8"/>
      <c r="KDU67" s="8"/>
      <c r="KDV67" s="8"/>
      <c r="KDW67" s="8"/>
      <c r="KDX67" s="8"/>
      <c r="KDY67" s="8"/>
      <c r="KDZ67" s="8"/>
      <c r="KEA67" s="8"/>
      <c r="KEB67" s="8"/>
      <c r="KEC67" s="8"/>
      <c r="KED67" s="8"/>
      <c r="KEE67" s="8"/>
      <c r="KEF67" s="8"/>
      <c r="KEG67" s="8"/>
      <c r="KEH67" s="8"/>
      <c r="KEI67" s="8"/>
      <c r="KEJ67" s="8"/>
      <c r="KEK67" s="8"/>
      <c r="KEL67" s="8"/>
      <c r="KEM67" s="8"/>
      <c r="KEN67" s="8"/>
      <c r="KEO67" s="8"/>
      <c r="KEP67" s="8"/>
      <c r="KEQ67" s="8"/>
      <c r="KER67" s="8"/>
      <c r="KES67" s="8"/>
      <c r="KET67" s="8"/>
      <c r="KEU67" s="8"/>
      <c r="KEV67" s="8"/>
      <c r="KEW67" s="8"/>
      <c r="KEX67" s="8"/>
      <c r="KEY67" s="8"/>
      <c r="KEZ67" s="8"/>
      <c r="KFA67" s="8"/>
      <c r="KFB67" s="8"/>
      <c r="KFC67" s="8"/>
      <c r="KFD67" s="8"/>
      <c r="KFE67" s="8"/>
      <c r="KFF67" s="8"/>
      <c r="KFG67" s="8"/>
      <c r="KFH67" s="8"/>
      <c r="KFI67" s="8"/>
      <c r="KFJ67" s="8"/>
      <c r="KFK67" s="8"/>
      <c r="KFL67" s="8"/>
      <c r="KFM67" s="8"/>
      <c r="KFN67" s="8"/>
      <c r="KFO67" s="8"/>
      <c r="KFP67" s="8"/>
      <c r="KFQ67" s="8"/>
      <c r="KFR67" s="8"/>
      <c r="KFS67" s="8"/>
      <c r="KFT67" s="8"/>
      <c r="KFU67" s="8"/>
      <c r="KFV67" s="8"/>
      <c r="KFW67" s="8"/>
      <c r="KFX67" s="8"/>
      <c r="KFY67" s="8"/>
      <c r="KFZ67" s="8"/>
      <c r="KGA67" s="8"/>
      <c r="KGB67" s="8"/>
      <c r="KGC67" s="8"/>
      <c r="KGD67" s="8"/>
      <c r="KGE67" s="8"/>
      <c r="KGF67" s="8"/>
      <c r="KGG67" s="8"/>
      <c r="KGH67" s="8"/>
      <c r="KGI67" s="8"/>
      <c r="KGJ67" s="8"/>
      <c r="KGK67" s="8"/>
      <c r="KGL67" s="8"/>
      <c r="KGM67" s="8"/>
      <c r="KGN67" s="8"/>
      <c r="KGO67" s="8"/>
      <c r="KGP67" s="8"/>
      <c r="KGQ67" s="8"/>
      <c r="KGR67" s="8"/>
      <c r="KGS67" s="8"/>
      <c r="KGT67" s="8"/>
      <c r="KGU67" s="8"/>
      <c r="KGV67" s="8"/>
      <c r="KGW67" s="8"/>
      <c r="KGX67" s="8"/>
      <c r="KGY67" s="8"/>
      <c r="KGZ67" s="8"/>
      <c r="KHA67" s="8"/>
      <c r="KHB67" s="8"/>
      <c r="KHC67" s="8"/>
      <c r="KHD67" s="8"/>
      <c r="KHE67" s="8"/>
      <c r="KHF67" s="8"/>
      <c r="KHG67" s="8"/>
      <c r="KHH67" s="8"/>
      <c r="KHI67" s="8"/>
      <c r="KHJ67" s="8"/>
      <c r="KHK67" s="8"/>
      <c r="KHL67" s="8"/>
      <c r="KHM67" s="8"/>
      <c r="KHN67" s="8"/>
      <c r="KHO67" s="8"/>
      <c r="KHP67" s="8"/>
      <c r="KHQ67" s="8"/>
      <c r="KHR67" s="8"/>
      <c r="KHS67" s="8"/>
      <c r="KHT67" s="8"/>
      <c r="KHU67" s="8"/>
      <c r="KHV67" s="8"/>
      <c r="KHW67" s="8"/>
      <c r="KHX67" s="8"/>
      <c r="KHY67" s="8"/>
      <c r="KHZ67" s="8"/>
      <c r="KIA67" s="8"/>
      <c r="KIB67" s="8"/>
      <c r="KIC67" s="8"/>
      <c r="KID67" s="8"/>
      <c r="KIE67" s="8"/>
      <c r="KIF67" s="8"/>
      <c r="KIG67" s="8"/>
      <c r="KIH67" s="8"/>
      <c r="KII67" s="8"/>
      <c r="KIJ67" s="8"/>
      <c r="KIK67" s="8"/>
      <c r="KIL67" s="8"/>
      <c r="KIM67" s="8"/>
      <c r="KIN67" s="8"/>
      <c r="KIO67" s="8"/>
      <c r="KIP67" s="8"/>
      <c r="KIQ67" s="8"/>
      <c r="KIR67" s="8"/>
      <c r="KIS67" s="8"/>
      <c r="KIT67" s="8"/>
      <c r="KIU67" s="8"/>
      <c r="KIV67" s="8"/>
      <c r="KIW67" s="8"/>
      <c r="KIX67" s="8"/>
      <c r="KIY67" s="8"/>
      <c r="KIZ67" s="8"/>
      <c r="KJA67" s="8"/>
      <c r="KJB67" s="8"/>
      <c r="KJC67" s="8"/>
      <c r="KJD67" s="8"/>
      <c r="KJE67" s="8"/>
      <c r="KJF67" s="8"/>
      <c r="KJG67" s="8"/>
      <c r="KJH67" s="8"/>
      <c r="KJI67" s="8"/>
      <c r="KJJ67" s="8"/>
      <c r="KJK67" s="8"/>
      <c r="KJL67" s="8"/>
      <c r="KJM67" s="8"/>
      <c r="KJN67" s="8"/>
      <c r="KJO67" s="8"/>
      <c r="KJP67" s="8"/>
      <c r="KJQ67" s="8"/>
      <c r="KJR67" s="8"/>
      <c r="KJS67" s="8"/>
      <c r="KJT67" s="8"/>
      <c r="KJU67" s="8"/>
      <c r="KJV67" s="8"/>
      <c r="KJW67" s="8"/>
      <c r="KJX67" s="8"/>
      <c r="KJY67" s="8"/>
      <c r="KJZ67" s="8"/>
      <c r="KKA67" s="8"/>
      <c r="KKB67" s="8"/>
      <c r="KKC67" s="8"/>
      <c r="KKD67" s="8"/>
      <c r="KKE67" s="8"/>
      <c r="KKF67" s="8"/>
      <c r="KKG67" s="8"/>
      <c r="KKH67" s="8"/>
      <c r="KKI67" s="8"/>
      <c r="KKJ67" s="8"/>
      <c r="KKK67" s="8"/>
      <c r="KKL67" s="8"/>
      <c r="KKM67" s="8"/>
      <c r="KKN67" s="8"/>
      <c r="KKO67" s="8"/>
      <c r="KKP67" s="8"/>
      <c r="KKQ67" s="8"/>
      <c r="KKR67" s="8"/>
      <c r="KKS67" s="8"/>
      <c r="KKT67" s="8"/>
      <c r="KKU67" s="8"/>
      <c r="KKV67" s="8"/>
      <c r="KKW67" s="8"/>
      <c r="KKX67" s="8"/>
      <c r="KKY67" s="8"/>
      <c r="KKZ67" s="8"/>
      <c r="KLA67" s="8"/>
      <c r="KLB67" s="8"/>
      <c r="KLC67" s="8"/>
      <c r="KLD67" s="8"/>
      <c r="KLE67" s="8"/>
      <c r="KLF67" s="8"/>
      <c r="KLG67" s="8"/>
      <c r="KLH67" s="8"/>
      <c r="KLI67" s="8"/>
      <c r="KLJ67" s="8"/>
      <c r="KLK67" s="8"/>
      <c r="KLL67" s="8"/>
      <c r="KLM67" s="8"/>
      <c r="KLN67" s="8"/>
      <c r="KLO67" s="8"/>
      <c r="KLP67" s="8"/>
      <c r="KLQ67" s="8"/>
      <c r="KLR67" s="8"/>
      <c r="KLS67" s="8"/>
      <c r="KLT67" s="8"/>
      <c r="KLU67" s="8"/>
      <c r="KLV67" s="8"/>
      <c r="KLW67" s="8"/>
      <c r="KLX67" s="8"/>
      <c r="KLY67" s="8"/>
      <c r="KLZ67" s="8"/>
      <c r="KMA67" s="8"/>
      <c r="KMB67" s="8"/>
      <c r="KMC67" s="8"/>
      <c r="KMD67" s="8"/>
      <c r="KME67" s="8"/>
      <c r="KMF67" s="8"/>
      <c r="KMG67" s="8"/>
      <c r="KMH67" s="8"/>
      <c r="KMI67" s="8"/>
      <c r="KMJ67" s="8"/>
      <c r="KMK67" s="8"/>
      <c r="KML67" s="8"/>
      <c r="KMM67" s="8"/>
      <c r="KMN67" s="8"/>
      <c r="KMO67" s="8"/>
      <c r="KMP67" s="8"/>
      <c r="KMQ67" s="8"/>
      <c r="KMR67" s="8"/>
      <c r="KMS67" s="8"/>
      <c r="KMT67" s="8"/>
      <c r="KMU67" s="8"/>
      <c r="KMV67" s="8"/>
      <c r="KMW67" s="8"/>
      <c r="KMX67" s="8"/>
      <c r="KMY67" s="8"/>
      <c r="KMZ67" s="8"/>
      <c r="KNA67" s="8"/>
      <c r="KNB67" s="8"/>
      <c r="KNC67" s="8"/>
      <c r="KND67" s="8"/>
      <c r="KNE67" s="8"/>
      <c r="KNF67" s="8"/>
      <c r="KNG67" s="8"/>
      <c r="KNH67" s="8"/>
      <c r="KNI67" s="8"/>
      <c r="KNJ67" s="8"/>
      <c r="KNK67" s="8"/>
      <c r="KNL67" s="8"/>
      <c r="KNM67" s="8"/>
      <c r="KNN67" s="8"/>
      <c r="KNO67" s="8"/>
      <c r="KNP67" s="8"/>
      <c r="KNQ67" s="8"/>
      <c r="KNR67" s="8"/>
      <c r="KNS67" s="8"/>
      <c r="KNT67" s="8"/>
      <c r="KNU67" s="8"/>
      <c r="KNV67" s="8"/>
      <c r="KNW67" s="8"/>
      <c r="KNX67" s="8"/>
      <c r="KNY67" s="8"/>
      <c r="KNZ67" s="8"/>
      <c r="KOA67" s="8"/>
      <c r="KOB67" s="8"/>
      <c r="KOC67" s="8"/>
      <c r="KOD67" s="8"/>
      <c r="KOE67" s="8"/>
      <c r="KOF67" s="8"/>
      <c r="KOG67" s="8"/>
      <c r="KOH67" s="8"/>
      <c r="KOI67" s="8"/>
      <c r="KOJ67" s="8"/>
      <c r="KOK67" s="8"/>
      <c r="KOL67" s="8"/>
      <c r="KOM67" s="8"/>
      <c r="KON67" s="8"/>
      <c r="KOO67" s="8"/>
      <c r="KOP67" s="8"/>
      <c r="KOQ67" s="8"/>
      <c r="KOR67" s="8"/>
      <c r="KOS67" s="8"/>
      <c r="KOT67" s="8"/>
      <c r="KOU67" s="8"/>
      <c r="KOV67" s="8"/>
      <c r="KOW67" s="8"/>
      <c r="KOX67" s="8"/>
      <c r="KOY67" s="8"/>
      <c r="KOZ67" s="8"/>
      <c r="KPA67" s="8"/>
      <c r="KPB67" s="8"/>
      <c r="KPC67" s="8"/>
      <c r="KPD67" s="8"/>
      <c r="KPE67" s="8"/>
      <c r="KPF67" s="8"/>
      <c r="KPG67" s="8"/>
      <c r="KPH67" s="8"/>
      <c r="KPI67" s="8"/>
      <c r="KPJ67" s="8"/>
      <c r="KPK67" s="8"/>
      <c r="KPL67" s="8"/>
      <c r="KPM67" s="8"/>
      <c r="KPN67" s="8"/>
      <c r="KPO67" s="8"/>
      <c r="KPP67" s="8"/>
      <c r="KPQ67" s="8"/>
      <c r="KPR67" s="8"/>
      <c r="KPS67" s="8"/>
      <c r="KPT67" s="8"/>
      <c r="KPU67" s="8"/>
      <c r="KPV67" s="8"/>
      <c r="KPW67" s="8"/>
      <c r="KPX67" s="8"/>
      <c r="KPY67" s="8"/>
      <c r="KPZ67" s="8"/>
      <c r="KQA67" s="8"/>
      <c r="KQB67" s="8"/>
      <c r="KQC67" s="8"/>
      <c r="KQD67" s="8"/>
      <c r="KQE67" s="8"/>
      <c r="KQF67" s="8"/>
      <c r="KQG67" s="8"/>
      <c r="KQH67" s="8"/>
      <c r="KQI67" s="8"/>
      <c r="KQJ67" s="8"/>
      <c r="KQK67" s="8"/>
      <c r="KQL67" s="8"/>
      <c r="KQM67" s="8"/>
      <c r="KQN67" s="8"/>
      <c r="KQO67" s="8"/>
      <c r="KQP67" s="8"/>
      <c r="KQQ67" s="8"/>
      <c r="KQR67" s="8"/>
      <c r="KQS67" s="8"/>
      <c r="KQT67" s="8"/>
      <c r="KQU67" s="8"/>
      <c r="KQV67" s="8"/>
      <c r="KQW67" s="8"/>
      <c r="KQX67" s="8"/>
      <c r="KQY67" s="8"/>
      <c r="KQZ67" s="8"/>
      <c r="KRA67" s="8"/>
      <c r="KRB67" s="8"/>
      <c r="KRC67" s="8"/>
      <c r="KRD67" s="8"/>
      <c r="KRE67" s="8"/>
      <c r="KRF67" s="8"/>
      <c r="KRG67" s="8"/>
      <c r="KRH67" s="8"/>
      <c r="KRI67" s="8"/>
      <c r="KRJ67" s="8"/>
      <c r="KRK67" s="8"/>
      <c r="KRL67" s="8"/>
      <c r="KRM67" s="8"/>
      <c r="KRN67" s="8"/>
      <c r="KRO67" s="8"/>
      <c r="KRP67" s="8"/>
      <c r="KRQ67" s="8"/>
      <c r="KRR67" s="8"/>
      <c r="KRS67" s="8"/>
      <c r="KRT67" s="8"/>
      <c r="KRU67" s="8"/>
      <c r="KRV67" s="8"/>
      <c r="KRW67" s="8"/>
      <c r="KRX67" s="8"/>
      <c r="KRY67" s="8"/>
      <c r="KRZ67" s="8"/>
      <c r="KSA67" s="8"/>
      <c r="KSB67" s="8"/>
      <c r="KSC67" s="8"/>
      <c r="KSD67" s="8"/>
      <c r="KSE67" s="8"/>
      <c r="KSF67" s="8"/>
      <c r="KSG67" s="8"/>
      <c r="KSH67" s="8"/>
      <c r="KSI67" s="8"/>
      <c r="KSJ67" s="8"/>
      <c r="KSK67" s="8"/>
      <c r="KSL67" s="8"/>
      <c r="KSM67" s="8"/>
      <c r="KSN67" s="8"/>
      <c r="KSO67" s="8"/>
      <c r="KSP67" s="8"/>
      <c r="KSQ67" s="8"/>
      <c r="KSR67" s="8"/>
      <c r="KSS67" s="8"/>
      <c r="KST67" s="8"/>
      <c r="KSU67" s="8"/>
      <c r="KSV67" s="8"/>
      <c r="KSW67" s="8"/>
      <c r="KSX67" s="8"/>
      <c r="KSY67" s="8"/>
      <c r="KSZ67" s="8"/>
      <c r="KTA67" s="8"/>
      <c r="KTB67" s="8"/>
      <c r="KTC67" s="8"/>
      <c r="KTD67" s="8"/>
      <c r="KTE67" s="8"/>
      <c r="KTF67" s="8"/>
      <c r="KTG67" s="8"/>
      <c r="KTH67" s="8"/>
      <c r="KTI67" s="8"/>
      <c r="KTJ67" s="8"/>
      <c r="KTK67" s="8"/>
      <c r="KTL67" s="8"/>
      <c r="KTM67" s="8"/>
      <c r="KTN67" s="8"/>
      <c r="KTO67" s="8"/>
      <c r="KTP67" s="8"/>
      <c r="KTQ67" s="8"/>
      <c r="KTR67" s="8"/>
      <c r="KTS67" s="8"/>
      <c r="KTT67" s="8"/>
      <c r="KTU67" s="8"/>
      <c r="KTV67" s="8"/>
      <c r="KTW67" s="8"/>
      <c r="KTX67" s="8"/>
      <c r="KTY67" s="8"/>
      <c r="KTZ67" s="8"/>
      <c r="KUA67" s="8"/>
      <c r="KUB67" s="8"/>
      <c r="KUC67" s="8"/>
      <c r="KUD67" s="8"/>
      <c r="KUE67" s="8"/>
      <c r="KUF67" s="8"/>
      <c r="KUG67" s="8"/>
      <c r="KUH67" s="8"/>
      <c r="KUI67" s="8"/>
      <c r="KUJ67" s="8"/>
      <c r="KUK67" s="8"/>
      <c r="KUL67" s="8"/>
      <c r="KUM67" s="8"/>
      <c r="KUN67" s="8"/>
      <c r="KUO67" s="8"/>
      <c r="KUP67" s="8"/>
      <c r="KUQ67" s="8"/>
      <c r="KUR67" s="8"/>
      <c r="KUS67" s="8"/>
      <c r="KUT67" s="8"/>
      <c r="KUU67" s="8"/>
      <c r="KUV67" s="8"/>
      <c r="KUW67" s="8"/>
      <c r="KUX67" s="8"/>
      <c r="KUY67" s="8"/>
      <c r="KUZ67" s="8"/>
      <c r="KVA67" s="8"/>
      <c r="KVB67" s="8"/>
      <c r="KVC67" s="8"/>
      <c r="KVD67" s="8"/>
      <c r="KVE67" s="8"/>
      <c r="KVF67" s="8"/>
      <c r="KVG67" s="8"/>
      <c r="KVH67" s="8"/>
      <c r="KVI67" s="8"/>
      <c r="KVJ67" s="8"/>
      <c r="KVK67" s="8"/>
      <c r="KVL67" s="8"/>
      <c r="KVM67" s="8"/>
      <c r="KVN67" s="8"/>
      <c r="KVO67" s="8"/>
      <c r="KVP67" s="8"/>
      <c r="KVQ67" s="8"/>
      <c r="KVR67" s="8"/>
      <c r="KVS67" s="8"/>
      <c r="KVT67" s="8"/>
      <c r="KVU67" s="8"/>
      <c r="KVV67" s="8"/>
      <c r="KVW67" s="8"/>
      <c r="KVX67" s="8"/>
      <c r="KVY67" s="8"/>
      <c r="KVZ67" s="8"/>
      <c r="KWA67" s="8"/>
      <c r="KWB67" s="8"/>
      <c r="KWC67" s="8"/>
      <c r="KWD67" s="8"/>
      <c r="KWE67" s="8"/>
      <c r="KWF67" s="8"/>
      <c r="KWG67" s="8"/>
      <c r="KWH67" s="8"/>
      <c r="KWI67" s="8"/>
      <c r="KWJ67" s="8"/>
      <c r="KWK67" s="8"/>
      <c r="KWL67" s="8"/>
      <c r="KWM67" s="8"/>
      <c r="KWN67" s="8"/>
      <c r="KWO67" s="8"/>
      <c r="KWP67" s="8"/>
      <c r="KWQ67" s="8"/>
      <c r="KWR67" s="8"/>
      <c r="KWS67" s="8"/>
      <c r="KWT67" s="8"/>
      <c r="KWU67" s="8"/>
      <c r="KWV67" s="8"/>
      <c r="KWW67" s="8"/>
      <c r="KWX67" s="8"/>
      <c r="KWY67" s="8"/>
      <c r="KWZ67" s="8"/>
      <c r="KXA67" s="8"/>
      <c r="KXB67" s="8"/>
      <c r="KXC67" s="8"/>
      <c r="KXD67" s="8"/>
      <c r="KXE67" s="8"/>
      <c r="KXF67" s="8"/>
      <c r="KXG67" s="8"/>
      <c r="KXH67" s="8"/>
      <c r="KXI67" s="8"/>
      <c r="KXJ67" s="8"/>
      <c r="KXK67" s="8"/>
      <c r="KXL67" s="8"/>
      <c r="KXM67" s="8"/>
      <c r="KXN67" s="8"/>
      <c r="KXO67" s="8"/>
      <c r="KXP67" s="8"/>
      <c r="KXQ67" s="8"/>
      <c r="KXR67" s="8"/>
      <c r="KXS67" s="8"/>
      <c r="KXT67" s="8"/>
      <c r="KXU67" s="8"/>
      <c r="KXV67" s="8"/>
      <c r="KXW67" s="8"/>
      <c r="KXX67" s="8"/>
      <c r="KXY67" s="8"/>
      <c r="KXZ67" s="8"/>
      <c r="KYA67" s="8"/>
      <c r="KYB67" s="8"/>
      <c r="KYC67" s="8"/>
      <c r="KYD67" s="8"/>
      <c r="KYE67" s="8"/>
      <c r="KYF67" s="8"/>
      <c r="KYG67" s="8"/>
      <c r="KYH67" s="8"/>
      <c r="KYI67" s="8"/>
      <c r="KYJ67" s="8"/>
      <c r="KYK67" s="8"/>
      <c r="KYL67" s="8"/>
      <c r="KYM67" s="8"/>
      <c r="KYN67" s="8"/>
      <c r="KYO67" s="8"/>
      <c r="KYP67" s="8"/>
      <c r="KYQ67" s="8"/>
      <c r="KYR67" s="8"/>
      <c r="KYS67" s="8"/>
      <c r="KYT67" s="8"/>
      <c r="KYU67" s="8"/>
      <c r="KYV67" s="8"/>
      <c r="KYW67" s="8"/>
      <c r="KYX67" s="8"/>
      <c r="KYY67" s="8"/>
      <c r="KYZ67" s="8"/>
      <c r="KZA67" s="8"/>
      <c r="KZB67" s="8"/>
      <c r="KZC67" s="8"/>
      <c r="KZD67" s="8"/>
      <c r="KZE67" s="8"/>
      <c r="KZF67" s="8"/>
      <c r="KZG67" s="8"/>
      <c r="KZH67" s="8"/>
      <c r="KZI67" s="8"/>
      <c r="KZJ67" s="8"/>
      <c r="KZK67" s="8"/>
      <c r="KZL67" s="8"/>
      <c r="KZM67" s="8"/>
      <c r="KZN67" s="8"/>
      <c r="KZO67" s="8"/>
      <c r="KZP67" s="8"/>
      <c r="KZQ67" s="8"/>
      <c r="KZR67" s="8"/>
      <c r="KZS67" s="8"/>
      <c r="KZT67" s="8"/>
      <c r="KZU67" s="8"/>
      <c r="KZV67" s="8"/>
      <c r="KZW67" s="8"/>
      <c r="KZX67" s="8"/>
      <c r="KZY67" s="8"/>
      <c r="KZZ67" s="8"/>
      <c r="LAA67" s="8"/>
      <c r="LAB67" s="8"/>
      <c r="LAC67" s="8"/>
      <c r="LAD67" s="8"/>
      <c r="LAE67" s="8"/>
      <c r="LAF67" s="8"/>
      <c r="LAG67" s="8"/>
      <c r="LAH67" s="8"/>
      <c r="LAI67" s="8"/>
      <c r="LAJ67" s="8"/>
      <c r="LAK67" s="8"/>
      <c r="LAL67" s="8"/>
      <c r="LAM67" s="8"/>
      <c r="LAN67" s="8"/>
      <c r="LAO67" s="8"/>
      <c r="LAP67" s="8"/>
      <c r="LAQ67" s="8"/>
      <c r="LAR67" s="8"/>
      <c r="LAS67" s="8"/>
      <c r="LAT67" s="8"/>
      <c r="LAU67" s="8"/>
      <c r="LAV67" s="8"/>
      <c r="LAW67" s="8"/>
      <c r="LAX67" s="8"/>
      <c r="LAY67" s="8"/>
      <c r="LAZ67" s="8"/>
      <c r="LBA67" s="8"/>
      <c r="LBB67" s="8"/>
      <c r="LBC67" s="8"/>
      <c r="LBD67" s="8"/>
      <c r="LBE67" s="8"/>
      <c r="LBF67" s="8"/>
      <c r="LBG67" s="8"/>
      <c r="LBH67" s="8"/>
      <c r="LBI67" s="8"/>
      <c r="LBJ67" s="8"/>
      <c r="LBK67" s="8"/>
      <c r="LBL67" s="8"/>
      <c r="LBM67" s="8"/>
      <c r="LBN67" s="8"/>
      <c r="LBO67" s="8"/>
      <c r="LBP67" s="8"/>
      <c r="LBQ67" s="8"/>
      <c r="LBR67" s="8"/>
      <c r="LBS67" s="8"/>
      <c r="LBT67" s="8"/>
      <c r="LBU67" s="8"/>
      <c r="LBV67" s="8"/>
      <c r="LBW67" s="8"/>
      <c r="LBX67" s="8"/>
      <c r="LBY67" s="8"/>
      <c r="LBZ67" s="8"/>
      <c r="LCA67" s="8"/>
      <c r="LCB67" s="8"/>
      <c r="LCC67" s="8"/>
      <c r="LCD67" s="8"/>
      <c r="LCE67" s="8"/>
      <c r="LCF67" s="8"/>
      <c r="LCG67" s="8"/>
      <c r="LCH67" s="8"/>
      <c r="LCI67" s="8"/>
      <c r="LCJ67" s="8"/>
      <c r="LCK67" s="8"/>
      <c r="LCL67" s="8"/>
      <c r="LCM67" s="8"/>
      <c r="LCN67" s="8"/>
      <c r="LCO67" s="8"/>
      <c r="LCP67" s="8"/>
      <c r="LCQ67" s="8"/>
      <c r="LCR67" s="8"/>
      <c r="LCS67" s="8"/>
      <c r="LCT67" s="8"/>
      <c r="LCU67" s="8"/>
      <c r="LCV67" s="8"/>
      <c r="LCW67" s="8"/>
      <c r="LCX67" s="8"/>
      <c r="LCY67" s="8"/>
      <c r="LCZ67" s="8"/>
      <c r="LDA67" s="8"/>
      <c r="LDB67" s="8"/>
      <c r="LDC67" s="8"/>
      <c r="LDD67" s="8"/>
      <c r="LDE67" s="8"/>
      <c r="LDF67" s="8"/>
      <c r="LDG67" s="8"/>
      <c r="LDH67" s="8"/>
      <c r="LDI67" s="8"/>
      <c r="LDJ67" s="8"/>
      <c r="LDK67" s="8"/>
      <c r="LDL67" s="8"/>
      <c r="LDM67" s="8"/>
      <c r="LDN67" s="8"/>
      <c r="LDO67" s="8"/>
      <c r="LDP67" s="8"/>
      <c r="LDQ67" s="8"/>
      <c r="LDR67" s="8"/>
      <c r="LDS67" s="8"/>
      <c r="LDT67" s="8"/>
      <c r="LDU67" s="8"/>
      <c r="LDV67" s="8"/>
      <c r="LDW67" s="8"/>
      <c r="LDX67" s="8"/>
      <c r="LDY67" s="8"/>
      <c r="LDZ67" s="8"/>
      <c r="LEA67" s="8"/>
      <c r="LEB67" s="8"/>
      <c r="LEC67" s="8"/>
      <c r="LED67" s="8"/>
      <c r="LEE67" s="8"/>
      <c r="LEF67" s="8"/>
      <c r="LEG67" s="8"/>
      <c r="LEH67" s="8"/>
      <c r="LEI67" s="8"/>
      <c r="LEJ67" s="8"/>
      <c r="LEK67" s="8"/>
      <c r="LEL67" s="8"/>
      <c r="LEM67" s="8"/>
      <c r="LEN67" s="8"/>
      <c r="LEO67" s="8"/>
      <c r="LEP67" s="8"/>
      <c r="LEQ67" s="8"/>
      <c r="LER67" s="8"/>
      <c r="LES67" s="8"/>
      <c r="LET67" s="8"/>
      <c r="LEU67" s="8"/>
      <c r="LEV67" s="8"/>
      <c r="LEW67" s="8"/>
      <c r="LEX67" s="8"/>
      <c r="LEY67" s="8"/>
      <c r="LEZ67" s="8"/>
      <c r="LFA67" s="8"/>
      <c r="LFB67" s="8"/>
      <c r="LFC67" s="8"/>
      <c r="LFD67" s="8"/>
      <c r="LFE67" s="8"/>
      <c r="LFF67" s="8"/>
      <c r="LFG67" s="8"/>
      <c r="LFH67" s="8"/>
      <c r="LFI67" s="8"/>
      <c r="LFJ67" s="8"/>
      <c r="LFK67" s="8"/>
      <c r="LFL67" s="8"/>
      <c r="LFM67" s="8"/>
      <c r="LFN67" s="8"/>
      <c r="LFO67" s="8"/>
      <c r="LFP67" s="8"/>
      <c r="LFQ67" s="8"/>
      <c r="LFR67" s="8"/>
      <c r="LFS67" s="8"/>
      <c r="LFT67" s="8"/>
      <c r="LFU67" s="8"/>
      <c r="LFV67" s="8"/>
      <c r="LFW67" s="8"/>
      <c r="LFX67" s="8"/>
      <c r="LFY67" s="8"/>
      <c r="LFZ67" s="8"/>
      <c r="LGA67" s="8"/>
      <c r="LGB67" s="8"/>
      <c r="LGC67" s="8"/>
      <c r="LGD67" s="8"/>
      <c r="LGE67" s="8"/>
      <c r="LGF67" s="8"/>
      <c r="LGG67" s="8"/>
      <c r="LGH67" s="8"/>
      <c r="LGI67" s="8"/>
      <c r="LGJ67" s="8"/>
      <c r="LGK67" s="8"/>
      <c r="LGL67" s="8"/>
      <c r="LGM67" s="8"/>
      <c r="LGN67" s="8"/>
      <c r="LGO67" s="8"/>
      <c r="LGP67" s="8"/>
      <c r="LGQ67" s="8"/>
      <c r="LGR67" s="8"/>
      <c r="LGS67" s="8"/>
      <c r="LGT67" s="8"/>
      <c r="LGU67" s="8"/>
      <c r="LGV67" s="8"/>
      <c r="LGW67" s="8"/>
      <c r="LGX67" s="8"/>
      <c r="LGY67" s="8"/>
      <c r="LGZ67" s="8"/>
      <c r="LHA67" s="8"/>
      <c r="LHB67" s="8"/>
      <c r="LHC67" s="8"/>
      <c r="LHD67" s="8"/>
      <c r="LHE67" s="8"/>
      <c r="LHF67" s="8"/>
      <c r="LHG67" s="8"/>
      <c r="LHH67" s="8"/>
      <c r="LHI67" s="8"/>
      <c r="LHJ67" s="8"/>
      <c r="LHK67" s="8"/>
      <c r="LHL67" s="8"/>
      <c r="LHM67" s="8"/>
      <c r="LHN67" s="8"/>
      <c r="LHO67" s="8"/>
      <c r="LHP67" s="8"/>
      <c r="LHQ67" s="8"/>
      <c r="LHR67" s="8"/>
      <c r="LHS67" s="8"/>
      <c r="LHT67" s="8"/>
      <c r="LHU67" s="8"/>
      <c r="LHV67" s="8"/>
      <c r="LHW67" s="8"/>
      <c r="LHX67" s="8"/>
      <c r="LHY67" s="8"/>
      <c r="LHZ67" s="8"/>
      <c r="LIA67" s="8"/>
      <c r="LIB67" s="8"/>
      <c r="LIC67" s="8"/>
      <c r="LID67" s="8"/>
      <c r="LIE67" s="8"/>
      <c r="LIF67" s="8"/>
      <c r="LIG67" s="8"/>
      <c r="LIH67" s="8"/>
      <c r="LII67" s="8"/>
      <c r="LIJ67" s="8"/>
      <c r="LIK67" s="8"/>
      <c r="LIL67" s="8"/>
      <c r="LIM67" s="8"/>
      <c r="LIN67" s="8"/>
      <c r="LIO67" s="8"/>
      <c r="LIP67" s="8"/>
      <c r="LIQ67" s="8"/>
      <c r="LIR67" s="8"/>
      <c r="LIS67" s="8"/>
      <c r="LIT67" s="8"/>
      <c r="LIU67" s="8"/>
      <c r="LIV67" s="8"/>
      <c r="LIW67" s="8"/>
      <c r="LIX67" s="8"/>
      <c r="LIY67" s="8"/>
      <c r="LIZ67" s="8"/>
      <c r="LJA67" s="8"/>
      <c r="LJB67" s="8"/>
      <c r="LJC67" s="8"/>
      <c r="LJD67" s="8"/>
      <c r="LJE67" s="8"/>
      <c r="LJF67" s="8"/>
      <c r="LJG67" s="8"/>
      <c r="LJH67" s="8"/>
      <c r="LJI67" s="8"/>
      <c r="LJJ67" s="8"/>
      <c r="LJK67" s="8"/>
      <c r="LJL67" s="8"/>
      <c r="LJM67" s="8"/>
      <c r="LJN67" s="8"/>
      <c r="LJO67" s="8"/>
      <c r="LJP67" s="8"/>
      <c r="LJQ67" s="8"/>
      <c r="LJR67" s="8"/>
      <c r="LJS67" s="8"/>
      <c r="LJT67" s="8"/>
      <c r="LJU67" s="8"/>
      <c r="LJV67" s="8"/>
      <c r="LJW67" s="8"/>
      <c r="LJX67" s="8"/>
      <c r="LJY67" s="8"/>
      <c r="LJZ67" s="8"/>
      <c r="LKA67" s="8"/>
      <c r="LKB67" s="8"/>
      <c r="LKC67" s="8"/>
      <c r="LKD67" s="8"/>
      <c r="LKE67" s="8"/>
      <c r="LKF67" s="8"/>
      <c r="LKG67" s="8"/>
      <c r="LKH67" s="8"/>
      <c r="LKI67" s="8"/>
      <c r="LKJ67" s="8"/>
      <c r="LKK67" s="8"/>
      <c r="LKL67" s="8"/>
      <c r="LKM67" s="8"/>
      <c r="LKN67" s="8"/>
      <c r="LKO67" s="8"/>
      <c r="LKP67" s="8"/>
      <c r="LKQ67" s="8"/>
      <c r="LKR67" s="8"/>
      <c r="LKS67" s="8"/>
      <c r="LKT67" s="8"/>
      <c r="LKU67" s="8"/>
      <c r="LKV67" s="8"/>
      <c r="LKW67" s="8"/>
      <c r="LKX67" s="8"/>
      <c r="LKY67" s="8"/>
      <c r="LKZ67" s="8"/>
      <c r="LLA67" s="8"/>
      <c r="LLB67" s="8"/>
      <c r="LLC67" s="8"/>
      <c r="LLD67" s="8"/>
      <c r="LLE67" s="8"/>
      <c r="LLF67" s="8"/>
      <c r="LLG67" s="8"/>
      <c r="LLH67" s="8"/>
      <c r="LLI67" s="8"/>
      <c r="LLJ67" s="8"/>
      <c r="LLK67" s="8"/>
      <c r="LLL67" s="8"/>
      <c r="LLM67" s="8"/>
      <c r="LLN67" s="8"/>
      <c r="LLO67" s="8"/>
      <c r="LLP67" s="8"/>
      <c r="LLQ67" s="8"/>
      <c r="LLR67" s="8"/>
      <c r="LLS67" s="8"/>
      <c r="LLT67" s="8"/>
      <c r="LLU67" s="8"/>
      <c r="LLV67" s="8"/>
      <c r="LLW67" s="8"/>
      <c r="LLX67" s="8"/>
      <c r="LLY67" s="8"/>
      <c r="LLZ67" s="8"/>
      <c r="LMA67" s="8"/>
      <c r="LMB67" s="8"/>
      <c r="LMC67" s="8"/>
      <c r="LMD67" s="8"/>
      <c r="LME67" s="8"/>
      <c r="LMF67" s="8"/>
      <c r="LMG67" s="8"/>
      <c r="LMH67" s="8"/>
      <c r="LMI67" s="8"/>
      <c r="LMJ67" s="8"/>
      <c r="LMK67" s="8"/>
      <c r="LML67" s="8"/>
      <c r="LMM67" s="8"/>
      <c r="LMN67" s="8"/>
      <c r="LMO67" s="8"/>
      <c r="LMP67" s="8"/>
      <c r="LMQ67" s="8"/>
      <c r="LMR67" s="8"/>
      <c r="LMS67" s="8"/>
      <c r="LMT67" s="8"/>
      <c r="LMU67" s="8"/>
      <c r="LMV67" s="8"/>
      <c r="LMW67" s="8"/>
      <c r="LMX67" s="8"/>
      <c r="LMY67" s="8"/>
      <c r="LMZ67" s="8"/>
      <c r="LNA67" s="8"/>
      <c r="LNB67" s="8"/>
      <c r="LNC67" s="8"/>
      <c r="LND67" s="8"/>
      <c r="LNE67" s="8"/>
      <c r="LNF67" s="8"/>
      <c r="LNG67" s="8"/>
      <c r="LNH67" s="8"/>
      <c r="LNI67" s="8"/>
      <c r="LNJ67" s="8"/>
      <c r="LNK67" s="8"/>
      <c r="LNL67" s="8"/>
      <c r="LNM67" s="8"/>
      <c r="LNN67" s="8"/>
      <c r="LNO67" s="8"/>
      <c r="LNP67" s="8"/>
      <c r="LNQ67" s="8"/>
      <c r="LNR67" s="8"/>
      <c r="LNS67" s="8"/>
      <c r="LNT67" s="8"/>
      <c r="LNU67" s="8"/>
      <c r="LNV67" s="8"/>
      <c r="LNW67" s="8"/>
      <c r="LNX67" s="8"/>
      <c r="LNY67" s="8"/>
      <c r="LNZ67" s="8"/>
      <c r="LOA67" s="8"/>
      <c r="LOB67" s="8"/>
      <c r="LOC67" s="8"/>
      <c r="LOD67" s="8"/>
      <c r="LOE67" s="8"/>
      <c r="LOF67" s="8"/>
      <c r="LOG67" s="8"/>
      <c r="LOH67" s="8"/>
      <c r="LOI67" s="8"/>
      <c r="LOJ67" s="8"/>
      <c r="LOK67" s="8"/>
      <c r="LOL67" s="8"/>
      <c r="LOM67" s="8"/>
      <c r="LON67" s="8"/>
      <c r="LOO67" s="8"/>
      <c r="LOP67" s="8"/>
      <c r="LOQ67" s="8"/>
      <c r="LOR67" s="8"/>
      <c r="LOS67" s="8"/>
      <c r="LOT67" s="8"/>
      <c r="LOU67" s="8"/>
      <c r="LOV67" s="8"/>
      <c r="LOW67" s="8"/>
      <c r="LOX67" s="8"/>
      <c r="LOY67" s="8"/>
      <c r="LOZ67" s="8"/>
      <c r="LPA67" s="8"/>
      <c r="LPB67" s="8"/>
      <c r="LPC67" s="8"/>
      <c r="LPD67" s="8"/>
      <c r="LPE67" s="8"/>
      <c r="LPF67" s="8"/>
      <c r="LPG67" s="8"/>
      <c r="LPH67" s="8"/>
      <c r="LPI67" s="8"/>
      <c r="LPJ67" s="8"/>
      <c r="LPK67" s="8"/>
      <c r="LPL67" s="8"/>
      <c r="LPM67" s="8"/>
      <c r="LPN67" s="8"/>
      <c r="LPO67" s="8"/>
      <c r="LPP67" s="8"/>
      <c r="LPQ67" s="8"/>
      <c r="LPR67" s="8"/>
      <c r="LPS67" s="8"/>
      <c r="LPT67" s="8"/>
      <c r="LPU67" s="8"/>
      <c r="LPV67" s="8"/>
      <c r="LPW67" s="8"/>
      <c r="LPX67" s="8"/>
      <c r="LPY67" s="8"/>
      <c r="LPZ67" s="8"/>
      <c r="LQA67" s="8"/>
      <c r="LQB67" s="8"/>
      <c r="LQC67" s="8"/>
      <c r="LQD67" s="8"/>
      <c r="LQE67" s="8"/>
      <c r="LQF67" s="8"/>
      <c r="LQG67" s="8"/>
      <c r="LQH67" s="8"/>
      <c r="LQI67" s="8"/>
      <c r="LQJ67" s="8"/>
      <c r="LQK67" s="8"/>
      <c r="LQL67" s="8"/>
      <c r="LQM67" s="8"/>
      <c r="LQN67" s="8"/>
      <c r="LQO67" s="8"/>
      <c r="LQP67" s="8"/>
      <c r="LQQ67" s="8"/>
      <c r="LQR67" s="8"/>
      <c r="LQS67" s="8"/>
      <c r="LQT67" s="8"/>
      <c r="LQU67" s="8"/>
      <c r="LQV67" s="8"/>
      <c r="LQW67" s="8"/>
      <c r="LQX67" s="8"/>
      <c r="LQY67" s="8"/>
      <c r="LQZ67" s="8"/>
      <c r="LRA67" s="8"/>
      <c r="LRB67" s="8"/>
      <c r="LRC67" s="8"/>
      <c r="LRD67" s="8"/>
      <c r="LRE67" s="8"/>
      <c r="LRF67" s="8"/>
      <c r="LRG67" s="8"/>
      <c r="LRH67" s="8"/>
      <c r="LRI67" s="8"/>
      <c r="LRJ67" s="8"/>
      <c r="LRK67" s="8"/>
      <c r="LRL67" s="8"/>
      <c r="LRM67" s="8"/>
      <c r="LRN67" s="8"/>
      <c r="LRO67" s="8"/>
      <c r="LRP67" s="8"/>
      <c r="LRQ67" s="8"/>
      <c r="LRR67" s="8"/>
      <c r="LRS67" s="8"/>
      <c r="LRT67" s="8"/>
      <c r="LRU67" s="8"/>
      <c r="LRV67" s="8"/>
      <c r="LRW67" s="8"/>
      <c r="LRX67" s="8"/>
      <c r="LRY67" s="8"/>
      <c r="LRZ67" s="8"/>
      <c r="LSA67" s="8"/>
      <c r="LSB67" s="8"/>
      <c r="LSC67" s="8"/>
      <c r="LSD67" s="8"/>
      <c r="LSE67" s="8"/>
      <c r="LSF67" s="8"/>
      <c r="LSG67" s="8"/>
      <c r="LSH67" s="8"/>
      <c r="LSI67" s="8"/>
      <c r="LSJ67" s="8"/>
      <c r="LSK67" s="8"/>
      <c r="LSL67" s="8"/>
      <c r="LSM67" s="8"/>
      <c r="LSN67" s="8"/>
      <c r="LSO67" s="8"/>
      <c r="LSP67" s="8"/>
      <c r="LSQ67" s="8"/>
      <c r="LSR67" s="8"/>
      <c r="LSS67" s="8"/>
      <c r="LST67" s="8"/>
      <c r="LSU67" s="8"/>
      <c r="LSV67" s="8"/>
      <c r="LSW67" s="8"/>
      <c r="LSX67" s="8"/>
      <c r="LSY67" s="8"/>
      <c r="LSZ67" s="8"/>
      <c r="LTA67" s="8"/>
      <c r="LTB67" s="8"/>
      <c r="LTC67" s="8"/>
      <c r="LTD67" s="8"/>
      <c r="LTE67" s="8"/>
      <c r="LTF67" s="8"/>
      <c r="LTG67" s="8"/>
      <c r="LTH67" s="8"/>
      <c r="LTI67" s="8"/>
      <c r="LTJ67" s="8"/>
      <c r="LTK67" s="8"/>
      <c r="LTL67" s="8"/>
      <c r="LTM67" s="8"/>
      <c r="LTN67" s="8"/>
      <c r="LTO67" s="8"/>
      <c r="LTP67" s="8"/>
      <c r="LTQ67" s="8"/>
      <c r="LTR67" s="8"/>
      <c r="LTS67" s="8"/>
      <c r="LTT67" s="8"/>
      <c r="LTU67" s="8"/>
      <c r="LTV67" s="8"/>
      <c r="LTW67" s="8"/>
      <c r="LTX67" s="8"/>
      <c r="LTY67" s="8"/>
      <c r="LTZ67" s="8"/>
      <c r="LUA67" s="8"/>
      <c r="LUB67" s="8"/>
      <c r="LUC67" s="8"/>
      <c r="LUD67" s="8"/>
      <c r="LUE67" s="8"/>
      <c r="LUF67" s="8"/>
      <c r="LUG67" s="8"/>
      <c r="LUH67" s="8"/>
      <c r="LUI67" s="8"/>
      <c r="LUJ67" s="8"/>
      <c r="LUK67" s="8"/>
      <c r="LUL67" s="8"/>
      <c r="LUM67" s="8"/>
      <c r="LUN67" s="8"/>
      <c r="LUO67" s="8"/>
      <c r="LUP67" s="8"/>
      <c r="LUQ67" s="8"/>
      <c r="LUR67" s="8"/>
      <c r="LUS67" s="8"/>
      <c r="LUT67" s="8"/>
      <c r="LUU67" s="8"/>
      <c r="LUV67" s="8"/>
      <c r="LUW67" s="8"/>
      <c r="LUX67" s="8"/>
      <c r="LUY67" s="8"/>
      <c r="LUZ67" s="8"/>
      <c r="LVA67" s="8"/>
      <c r="LVB67" s="8"/>
      <c r="LVC67" s="8"/>
      <c r="LVD67" s="8"/>
      <c r="LVE67" s="8"/>
      <c r="LVF67" s="8"/>
      <c r="LVG67" s="8"/>
      <c r="LVH67" s="8"/>
      <c r="LVI67" s="8"/>
      <c r="LVJ67" s="8"/>
      <c r="LVK67" s="8"/>
      <c r="LVL67" s="8"/>
      <c r="LVM67" s="8"/>
      <c r="LVN67" s="8"/>
      <c r="LVO67" s="8"/>
      <c r="LVP67" s="8"/>
      <c r="LVQ67" s="8"/>
      <c r="LVR67" s="8"/>
      <c r="LVS67" s="8"/>
      <c r="LVT67" s="8"/>
      <c r="LVU67" s="8"/>
      <c r="LVV67" s="8"/>
      <c r="LVW67" s="8"/>
      <c r="LVX67" s="8"/>
      <c r="LVY67" s="8"/>
      <c r="LVZ67" s="8"/>
      <c r="LWA67" s="8"/>
      <c r="LWB67" s="8"/>
      <c r="LWC67" s="8"/>
      <c r="LWD67" s="8"/>
      <c r="LWE67" s="8"/>
      <c r="LWF67" s="8"/>
      <c r="LWG67" s="8"/>
      <c r="LWH67" s="8"/>
      <c r="LWI67" s="8"/>
      <c r="LWJ67" s="8"/>
      <c r="LWK67" s="8"/>
      <c r="LWL67" s="8"/>
      <c r="LWM67" s="8"/>
      <c r="LWN67" s="8"/>
      <c r="LWO67" s="8"/>
      <c r="LWP67" s="8"/>
      <c r="LWQ67" s="8"/>
      <c r="LWR67" s="8"/>
      <c r="LWS67" s="8"/>
      <c r="LWT67" s="8"/>
      <c r="LWU67" s="8"/>
      <c r="LWV67" s="8"/>
      <c r="LWW67" s="8"/>
      <c r="LWX67" s="8"/>
      <c r="LWY67" s="8"/>
      <c r="LWZ67" s="8"/>
      <c r="LXA67" s="8"/>
      <c r="LXB67" s="8"/>
      <c r="LXC67" s="8"/>
      <c r="LXD67" s="8"/>
      <c r="LXE67" s="8"/>
      <c r="LXF67" s="8"/>
      <c r="LXG67" s="8"/>
      <c r="LXH67" s="8"/>
      <c r="LXI67" s="8"/>
      <c r="LXJ67" s="8"/>
      <c r="LXK67" s="8"/>
      <c r="LXL67" s="8"/>
      <c r="LXM67" s="8"/>
      <c r="LXN67" s="8"/>
      <c r="LXO67" s="8"/>
      <c r="LXP67" s="8"/>
      <c r="LXQ67" s="8"/>
      <c r="LXR67" s="8"/>
      <c r="LXS67" s="8"/>
      <c r="LXT67" s="8"/>
      <c r="LXU67" s="8"/>
      <c r="LXV67" s="8"/>
      <c r="LXW67" s="8"/>
      <c r="LXX67" s="8"/>
      <c r="LXY67" s="8"/>
      <c r="LXZ67" s="8"/>
      <c r="LYA67" s="8"/>
      <c r="LYB67" s="8"/>
      <c r="LYC67" s="8"/>
      <c r="LYD67" s="8"/>
      <c r="LYE67" s="8"/>
      <c r="LYF67" s="8"/>
      <c r="LYG67" s="8"/>
      <c r="LYH67" s="8"/>
      <c r="LYI67" s="8"/>
      <c r="LYJ67" s="8"/>
      <c r="LYK67" s="8"/>
      <c r="LYL67" s="8"/>
      <c r="LYM67" s="8"/>
      <c r="LYN67" s="8"/>
      <c r="LYO67" s="8"/>
      <c r="LYP67" s="8"/>
      <c r="LYQ67" s="8"/>
      <c r="LYR67" s="8"/>
      <c r="LYS67" s="8"/>
      <c r="LYT67" s="8"/>
      <c r="LYU67" s="8"/>
      <c r="LYV67" s="8"/>
      <c r="LYW67" s="8"/>
      <c r="LYX67" s="8"/>
      <c r="LYY67" s="8"/>
      <c r="LYZ67" s="8"/>
      <c r="LZA67" s="8"/>
      <c r="LZB67" s="8"/>
      <c r="LZC67" s="8"/>
      <c r="LZD67" s="8"/>
      <c r="LZE67" s="8"/>
      <c r="LZF67" s="8"/>
      <c r="LZG67" s="8"/>
      <c r="LZH67" s="8"/>
      <c r="LZI67" s="8"/>
      <c r="LZJ67" s="8"/>
      <c r="LZK67" s="8"/>
      <c r="LZL67" s="8"/>
      <c r="LZM67" s="8"/>
      <c r="LZN67" s="8"/>
      <c r="LZO67" s="8"/>
      <c r="LZP67" s="8"/>
      <c r="LZQ67" s="8"/>
      <c r="LZR67" s="8"/>
      <c r="LZS67" s="8"/>
      <c r="LZT67" s="8"/>
      <c r="LZU67" s="8"/>
      <c r="LZV67" s="8"/>
      <c r="LZW67" s="8"/>
      <c r="LZX67" s="8"/>
      <c r="LZY67" s="8"/>
      <c r="LZZ67" s="8"/>
      <c r="MAA67" s="8"/>
      <c r="MAB67" s="8"/>
      <c r="MAC67" s="8"/>
      <c r="MAD67" s="8"/>
      <c r="MAE67" s="8"/>
      <c r="MAF67" s="8"/>
      <c r="MAG67" s="8"/>
      <c r="MAH67" s="8"/>
      <c r="MAI67" s="8"/>
      <c r="MAJ67" s="8"/>
      <c r="MAK67" s="8"/>
      <c r="MAL67" s="8"/>
      <c r="MAM67" s="8"/>
      <c r="MAN67" s="8"/>
      <c r="MAO67" s="8"/>
      <c r="MAP67" s="8"/>
      <c r="MAQ67" s="8"/>
      <c r="MAR67" s="8"/>
      <c r="MAS67" s="8"/>
      <c r="MAT67" s="8"/>
      <c r="MAU67" s="8"/>
      <c r="MAV67" s="8"/>
      <c r="MAW67" s="8"/>
      <c r="MAX67" s="8"/>
      <c r="MAY67" s="8"/>
      <c r="MAZ67" s="8"/>
      <c r="MBA67" s="8"/>
      <c r="MBB67" s="8"/>
      <c r="MBC67" s="8"/>
      <c r="MBD67" s="8"/>
      <c r="MBE67" s="8"/>
      <c r="MBF67" s="8"/>
      <c r="MBG67" s="8"/>
      <c r="MBH67" s="8"/>
      <c r="MBI67" s="8"/>
      <c r="MBJ67" s="8"/>
      <c r="MBK67" s="8"/>
      <c r="MBL67" s="8"/>
      <c r="MBM67" s="8"/>
      <c r="MBN67" s="8"/>
      <c r="MBO67" s="8"/>
      <c r="MBP67" s="8"/>
      <c r="MBQ67" s="8"/>
      <c r="MBR67" s="8"/>
      <c r="MBS67" s="8"/>
      <c r="MBT67" s="8"/>
      <c r="MBU67" s="8"/>
      <c r="MBV67" s="8"/>
      <c r="MBW67" s="8"/>
      <c r="MBX67" s="8"/>
      <c r="MBY67" s="8"/>
      <c r="MBZ67" s="8"/>
      <c r="MCA67" s="8"/>
      <c r="MCB67" s="8"/>
      <c r="MCC67" s="8"/>
      <c r="MCD67" s="8"/>
      <c r="MCE67" s="8"/>
      <c r="MCF67" s="8"/>
      <c r="MCG67" s="8"/>
      <c r="MCH67" s="8"/>
      <c r="MCI67" s="8"/>
      <c r="MCJ67" s="8"/>
      <c r="MCK67" s="8"/>
      <c r="MCL67" s="8"/>
      <c r="MCM67" s="8"/>
      <c r="MCN67" s="8"/>
      <c r="MCO67" s="8"/>
      <c r="MCP67" s="8"/>
      <c r="MCQ67" s="8"/>
      <c r="MCR67" s="8"/>
      <c r="MCS67" s="8"/>
      <c r="MCT67" s="8"/>
      <c r="MCU67" s="8"/>
      <c r="MCV67" s="8"/>
      <c r="MCW67" s="8"/>
      <c r="MCX67" s="8"/>
      <c r="MCY67" s="8"/>
      <c r="MCZ67" s="8"/>
      <c r="MDA67" s="8"/>
      <c r="MDB67" s="8"/>
      <c r="MDC67" s="8"/>
      <c r="MDD67" s="8"/>
      <c r="MDE67" s="8"/>
      <c r="MDF67" s="8"/>
      <c r="MDG67" s="8"/>
      <c r="MDH67" s="8"/>
      <c r="MDI67" s="8"/>
      <c r="MDJ67" s="8"/>
      <c r="MDK67" s="8"/>
      <c r="MDL67" s="8"/>
      <c r="MDM67" s="8"/>
      <c r="MDN67" s="8"/>
      <c r="MDO67" s="8"/>
      <c r="MDP67" s="8"/>
      <c r="MDQ67" s="8"/>
      <c r="MDR67" s="8"/>
      <c r="MDS67" s="8"/>
      <c r="MDT67" s="8"/>
      <c r="MDU67" s="8"/>
      <c r="MDV67" s="8"/>
      <c r="MDW67" s="8"/>
      <c r="MDX67" s="8"/>
      <c r="MDY67" s="8"/>
      <c r="MDZ67" s="8"/>
      <c r="MEA67" s="8"/>
      <c r="MEB67" s="8"/>
      <c r="MEC67" s="8"/>
      <c r="MED67" s="8"/>
      <c r="MEE67" s="8"/>
      <c r="MEF67" s="8"/>
      <c r="MEG67" s="8"/>
      <c r="MEH67" s="8"/>
      <c r="MEI67" s="8"/>
      <c r="MEJ67" s="8"/>
      <c r="MEK67" s="8"/>
      <c r="MEL67" s="8"/>
      <c r="MEM67" s="8"/>
      <c r="MEN67" s="8"/>
      <c r="MEO67" s="8"/>
      <c r="MEP67" s="8"/>
      <c r="MEQ67" s="8"/>
      <c r="MER67" s="8"/>
      <c r="MES67" s="8"/>
      <c r="MET67" s="8"/>
      <c r="MEU67" s="8"/>
      <c r="MEV67" s="8"/>
      <c r="MEW67" s="8"/>
      <c r="MEX67" s="8"/>
      <c r="MEY67" s="8"/>
      <c r="MEZ67" s="8"/>
      <c r="MFA67" s="8"/>
      <c r="MFB67" s="8"/>
      <c r="MFC67" s="8"/>
      <c r="MFD67" s="8"/>
      <c r="MFE67" s="8"/>
      <c r="MFF67" s="8"/>
      <c r="MFG67" s="8"/>
      <c r="MFH67" s="8"/>
      <c r="MFI67" s="8"/>
      <c r="MFJ67" s="8"/>
      <c r="MFK67" s="8"/>
      <c r="MFL67" s="8"/>
      <c r="MFM67" s="8"/>
      <c r="MFN67" s="8"/>
      <c r="MFO67" s="8"/>
      <c r="MFP67" s="8"/>
      <c r="MFQ67" s="8"/>
      <c r="MFR67" s="8"/>
      <c r="MFS67" s="8"/>
      <c r="MFT67" s="8"/>
      <c r="MFU67" s="8"/>
      <c r="MFV67" s="8"/>
      <c r="MFW67" s="8"/>
      <c r="MFX67" s="8"/>
      <c r="MFY67" s="8"/>
      <c r="MFZ67" s="8"/>
      <c r="MGA67" s="8"/>
      <c r="MGB67" s="8"/>
      <c r="MGC67" s="8"/>
      <c r="MGD67" s="8"/>
      <c r="MGE67" s="8"/>
      <c r="MGF67" s="8"/>
      <c r="MGG67" s="8"/>
      <c r="MGH67" s="8"/>
      <c r="MGI67" s="8"/>
      <c r="MGJ67" s="8"/>
      <c r="MGK67" s="8"/>
      <c r="MGL67" s="8"/>
      <c r="MGM67" s="8"/>
      <c r="MGN67" s="8"/>
      <c r="MGO67" s="8"/>
      <c r="MGP67" s="8"/>
      <c r="MGQ67" s="8"/>
      <c r="MGR67" s="8"/>
      <c r="MGS67" s="8"/>
      <c r="MGT67" s="8"/>
      <c r="MGU67" s="8"/>
      <c r="MGV67" s="8"/>
      <c r="MGW67" s="8"/>
      <c r="MGX67" s="8"/>
      <c r="MGY67" s="8"/>
      <c r="MGZ67" s="8"/>
      <c r="MHA67" s="8"/>
      <c r="MHB67" s="8"/>
      <c r="MHC67" s="8"/>
      <c r="MHD67" s="8"/>
      <c r="MHE67" s="8"/>
      <c r="MHF67" s="8"/>
      <c r="MHG67" s="8"/>
      <c r="MHH67" s="8"/>
      <c r="MHI67" s="8"/>
      <c r="MHJ67" s="8"/>
      <c r="MHK67" s="8"/>
      <c r="MHL67" s="8"/>
      <c r="MHM67" s="8"/>
      <c r="MHN67" s="8"/>
      <c r="MHO67" s="8"/>
      <c r="MHP67" s="8"/>
      <c r="MHQ67" s="8"/>
      <c r="MHR67" s="8"/>
      <c r="MHS67" s="8"/>
      <c r="MHT67" s="8"/>
      <c r="MHU67" s="8"/>
      <c r="MHV67" s="8"/>
      <c r="MHW67" s="8"/>
      <c r="MHX67" s="8"/>
      <c r="MHY67" s="8"/>
      <c r="MHZ67" s="8"/>
      <c r="MIA67" s="8"/>
      <c r="MIB67" s="8"/>
      <c r="MIC67" s="8"/>
      <c r="MID67" s="8"/>
      <c r="MIE67" s="8"/>
      <c r="MIF67" s="8"/>
      <c r="MIG67" s="8"/>
      <c r="MIH67" s="8"/>
      <c r="MII67" s="8"/>
      <c r="MIJ67" s="8"/>
      <c r="MIK67" s="8"/>
      <c r="MIL67" s="8"/>
      <c r="MIM67" s="8"/>
      <c r="MIN67" s="8"/>
      <c r="MIO67" s="8"/>
      <c r="MIP67" s="8"/>
      <c r="MIQ67" s="8"/>
      <c r="MIR67" s="8"/>
      <c r="MIS67" s="8"/>
      <c r="MIT67" s="8"/>
      <c r="MIU67" s="8"/>
      <c r="MIV67" s="8"/>
      <c r="MIW67" s="8"/>
      <c r="MIX67" s="8"/>
      <c r="MIY67" s="8"/>
      <c r="MIZ67" s="8"/>
      <c r="MJA67" s="8"/>
      <c r="MJB67" s="8"/>
      <c r="MJC67" s="8"/>
      <c r="MJD67" s="8"/>
      <c r="MJE67" s="8"/>
      <c r="MJF67" s="8"/>
      <c r="MJG67" s="8"/>
      <c r="MJH67" s="8"/>
      <c r="MJI67" s="8"/>
      <c r="MJJ67" s="8"/>
      <c r="MJK67" s="8"/>
      <c r="MJL67" s="8"/>
      <c r="MJM67" s="8"/>
      <c r="MJN67" s="8"/>
      <c r="MJO67" s="8"/>
      <c r="MJP67" s="8"/>
      <c r="MJQ67" s="8"/>
      <c r="MJR67" s="8"/>
      <c r="MJS67" s="8"/>
      <c r="MJT67" s="8"/>
      <c r="MJU67" s="8"/>
      <c r="MJV67" s="8"/>
      <c r="MJW67" s="8"/>
      <c r="MJX67" s="8"/>
      <c r="MJY67" s="8"/>
      <c r="MJZ67" s="8"/>
      <c r="MKA67" s="8"/>
      <c r="MKB67" s="8"/>
      <c r="MKC67" s="8"/>
      <c r="MKD67" s="8"/>
      <c r="MKE67" s="8"/>
      <c r="MKF67" s="8"/>
      <c r="MKG67" s="8"/>
      <c r="MKH67" s="8"/>
      <c r="MKI67" s="8"/>
      <c r="MKJ67" s="8"/>
      <c r="MKK67" s="8"/>
      <c r="MKL67" s="8"/>
      <c r="MKM67" s="8"/>
      <c r="MKN67" s="8"/>
      <c r="MKO67" s="8"/>
      <c r="MKP67" s="8"/>
      <c r="MKQ67" s="8"/>
      <c r="MKR67" s="8"/>
      <c r="MKS67" s="8"/>
      <c r="MKT67" s="8"/>
      <c r="MKU67" s="8"/>
      <c r="MKV67" s="8"/>
      <c r="MKW67" s="8"/>
      <c r="MKX67" s="8"/>
      <c r="MKY67" s="8"/>
      <c r="MKZ67" s="8"/>
      <c r="MLA67" s="8"/>
      <c r="MLB67" s="8"/>
      <c r="MLC67" s="8"/>
      <c r="MLD67" s="8"/>
      <c r="MLE67" s="8"/>
      <c r="MLF67" s="8"/>
      <c r="MLG67" s="8"/>
      <c r="MLH67" s="8"/>
      <c r="MLI67" s="8"/>
      <c r="MLJ67" s="8"/>
      <c r="MLK67" s="8"/>
      <c r="MLL67" s="8"/>
      <c r="MLM67" s="8"/>
      <c r="MLN67" s="8"/>
      <c r="MLO67" s="8"/>
      <c r="MLP67" s="8"/>
      <c r="MLQ67" s="8"/>
      <c r="MLR67" s="8"/>
      <c r="MLS67" s="8"/>
      <c r="MLT67" s="8"/>
      <c r="MLU67" s="8"/>
      <c r="MLV67" s="8"/>
      <c r="MLW67" s="8"/>
      <c r="MLX67" s="8"/>
      <c r="MLY67" s="8"/>
      <c r="MLZ67" s="8"/>
      <c r="MMA67" s="8"/>
      <c r="MMB67" s="8"/>
      <c r="MMC67" s="8"/>
      <c r="MMD67" s="8"/>
      <c r="MME67" s="8"/>
      <c r="MMF67" s="8"/>
      <c r="MMG67" s="8"/>
      <c r="MMH67" s="8"/>
      <c r="MMI67" s="8"/>
      <c r="MMJ67" s="8"/>
      <c r="MMK67" s="8"/>
      <c r="MML67" s="8"/>
      <c r="MMM67" s="8"/>
      <c r="MMN67" s="8"/>
      <c r="MMO67" s="8"/>
      <c r="MMP67" s="8"/>
      <c r="MMQ67" s="8"/>
      <c r="MMR67" s="8"/>
      <c r="MMS67" s="8"/>
      <c r="MMT67" s="8"/>
      <c r="MMU67" s="8"/>
      <c r="MMV67" s="8"/>
      <c r="MMW67" s="8"/>
      <c r="MMX67" s="8"/>
      <c r="MMY67" s="8"/>
      <c r="MMZ67" s="8"/>
      <c r="MNA67" s="8"/>
      <c r="MNB67" s="8"/>
      <c r="MNC67" s="8"/>
      <c r="MND67" s="8"/>
      <c r="MNE67" s="8"/>
      <c r="MNF67" s="8"/>
      <c r="MNG67" s="8"/>
      <c r="MNH67" s="8"/>
      <c r="MNI67" s="8"/>
      <c r="MNJ67" s="8"/>
      <c r="MNK67" s="8"/>
      <c r="MNL67" s="8"/>
      <c r="MNM67" s="8"/>
      <c r="MNN67" s="8"/>
      <c r="MNO67" s="8"/>
      <c r="MNP67" s="8"/>
      <c r="MNQ67" s="8"/>
      <c r="MNR67" s="8"/>
      <c r="MNS67" s="8"/>
      <c r="MNT67" s="8"/>
      <c r="MNU67" s="8"/>
      <c r="MNV67" s="8"/>
      <c r="MNW67" s="8"/>
      <c r="MNX67" s="8"/>
      <c r="MNY67" s="8"/>
      <c r="MNZ67" s="8"/>
      <c r="MOA67" s="8"/>
      <c r="MOB67" s="8"/>
      <c r="MOC67" s="8"/>
      <c r="MOD67" s="8"/>
      <c r="MOE67" s="8"/>
      <c r="MOF67" s="8"/>
      <c r="MOG67" s="8"/>
      <c r="MOH67" s="8"/>
      <c r="MOI67" s="8"/>
      <c r="MOJ67" s="8"/>
      <c r="MOK67" s="8"/>
      <c r="MOL67" s="8"/>
      <c r="MOM67" s="8"/>
      <c r="MON67" s="8"/>
      <c r="MOO67" s="8"/>
      <c r="MOP67" s="8"/>
      <c r="MOQ67" s="8"/>
      <c r="MOR67" s="8"/>
      <c r="MOS67" s="8"/>
      <c r="MOT67" s="8"/>
      <c r="MOU67" s="8"/>
      <c r="MOV67" s="8"/>
      <c r="MOW67" s="8"/>
      <c r="MOX67" s="8"/>
      <c r="MOY67" s="8"/>
      <c r="MOZ67" s="8"/>
      <c r="MPA67" s="8"/>
      <c r="MPB67" s="8"/>
      <c r="MPC67" s="8"/>
      <c r="MPD67" s="8"/>
      <c r="MPE67" s="8"/>
      <c r="MPF67" s="8"/>
      <c r="MPG67" s="8"/>
      <c r="MPH67" s="8"/>
      <c r="MPI67" s="8"/>
      <c r="MPJ67" s="8"/>
      <c r="MPK67" s="8"/>
      <c r="MPL67" s="8"/>
      <c r="MPM67" s="8"/>
      <c r="MPN67" s="8"/>
      <c r="MPO67" s="8"/>
      <c r="MPP67" s="8"/>
      <c r="MPQ67" s="8"/>
      <c r="MPR67" s="8"/>
      <c r="MPS67" s="8"/>
      <c r="MPT67" s="8"/>
      <c r="MPU67" s="8"/>
      <c r="MPV67" s="8"/>
      <c r="MPW67" s="8"/>
      <c r="MPX67" s="8"/>
      <c r="MPY67" s="8"/>
      <c r="MPZ67" s="8"/>
      <c r="MQA67" s="8"/>
      <c r="MQB67" s="8"/>
      <c r="MQC67" s="8"/>
      <c r="MQD67" s="8"/>
      <c r="MQE67" s="8"/>
      <c r="MQF67" s="8"/>
      <c r="MQG67" s="8"/>
      <c r="MQH67" s="8"/>
      <c r="MQI67" s="8"/>
      <c r="MQJ67" s="8"/>
      <c r="MQK67" s="8"/>
      <c r="MQL67" s="8"/>
      <c r="MQM67" s="8"/>
      <c r="MQN67" s="8"/>
      <c r="MQO67" s="8"/>
      <c r="MQP67" s="8"/>
      <c r="MQQ67" s="8"/>
      <c r="MQR67" s="8"/>
      <c r="MQS67" s="8"/>
      <c r="MQT67" s="8"/>
      <c r="MQU67" s="8"/>
      <c r="MQV67" s="8"/>
      <c r="MQW67" s="8"/>
      <c r="MQX67" s="8"/>
      <c r="MQY67" s="8"/>
      <c r="MQZ67" s="8"/>
      <c r="MRA67" s="8"/>
      <c r="MRB67" s="8"/>
      <c r="MRC67" s="8"/>
      <c r="MRD67" s="8"/>
      <c r="MRE67" s="8"/>
      <c r="MRF67" s="8"/>
      <c r="MRG67" s="8"/>
      <c r="MRH67" s="8"/>
      <c r="MRI67" s="8"/>
      <c r="MRJ67" s="8"/>
      <c r="MRK67" s="8"/>
      <c r="MRL67" s="8"/>
      <c r="MRM67" s="8"/>
      <c r="MRN67" s="8"/>
      <c r="MRO67" s="8"/>
      <c r="MRP67" s="8"/>
      <c r="MRQ67" s="8"/>
      <c r="MRR67" s="8"/>
      <c r="MRS67" s="8"/>
      <c r="MRT67" s="8"/>
      <c r="MRU67" s="8"/>
      <c r="MRV67" s="8"/>
      <c r="MRW67" s="8"/>
      <c r="MRX67" s="8"/>
      <c r="MRY67" s="8"/>
      <c r="MRZ67" s="8"/>
      <c r="MSA67" s="8"/>
      <c r="MSB67" s="8"/>
      <c r="MSC67" s="8"/>
      <c r="MSD67" s="8"/>
      <c r="MSE67" s="8"/>
      <c r="MSF67" s="8"/>
      <c r="MSG67" s="8"/>
      <c r="MSH67" s="8"/>
      <c r="MSI67" s="8"/>
      <c r="MSJ67" s="8"/>
      <c r="MSK67" s="8"/>
      <c r="MSL67" s="8"/>
      <c r="MSM67" s="8"/>
      <c r="MSN67" s="8"/>
      <c r="MSO67" s="8"/>
      <c r="MSP67" s="8"/>
      <c r="MSQ67" s="8"/>
      <c r="MSR67" s="8"/>
      <c r="MSS67" s="8"/>
      <c r="MST67" s="8"/>
      <c r="MSU67" s="8"/>
      <c r="MSV67" s="8"/>
      <c r="MSW67" s="8"/>
      <c r="MSX67" s="8"/>
      <c r="MSY67" s="8"/>
      <c r="MSZ67" s="8"/>
      <c r="MTA67" s="8"/>
      <c r="MTB67" s="8"/>
      <c r="MTC67" s="8"/>
      <c r="MTD67" s="8"/>
      <c r="MTE67" s="8"/>
      <c r="MTF67" s="8"/>
      <c r="MTG67" s="8"/>
      <c r="MTH67" s="8"/>
      <c r="MTI67" s="8"/>
      <c r="MTJ67" s="8"/>
      <c r="MTK67" s="8"/>
      <c r="MTL67" s="8"/>
      <c r="MTM67" s="8"/>
      <c r="MTN67" s="8"/>
      <c r="MTO67" s="8"/>
      <c r="MTP67" s="8"/>
      <c r="MTQ67" s="8"/>
      <c r="MTR67" s="8"/>
      <c r="MTS67" s="8"/>
      <c r="MTT67" s="8"/>
      <c r="MTU67" s="8"/>
      <c r="MTV67" s="8"/>
      <c r="MTW67" s="8"/>
      <c r="MTX67" s="8"/>
      <c r="MTY67" s="8"/>
      <c r="MTZ67" s="8"/>
      <c r="MUA67" s="8"/>
      <c r="MUB67" s="8"/>
      <c r="MUC67" s="8"/>
      <c r="MUD67" s="8"/>
      <c r="MUE67" s="8"/>
      <c r="MUF67" s="8"/>
      <c r="MUG67" s="8"/>
      <c r="MUH67" s="8"/>
      <c r="MUI67" s="8"/>
      <c r="MUJ67" s="8"/>
      <c r="MUK67" s="8"/>
      <c r="MUL67" s="8"/>
      <c r="MUM67" s="8"/>
      <c r="MUN67" s="8"/>
      <c r="MUO67" s="8"/>
      <c r="MUP67" s="8"/>
      <c r="MUQ67" s="8"/>
      <c r="MUR67" s="8"/>
      <c r="MUS67" s="8"/>
      <c r="MUT67" s="8"/>
      <c r="MUU67" s="8"/>
      <c r="MUV67" s="8"/>
      <c r="MUW67" s="8"/>
      <c r="MUX67" s="8"/>
      <c r="MUY67" s="8"/>
      <c r="MUZ67" s="8"/>
      <c r="MVA67" s="8"/>
      <c r="MVB67" s="8"/>
      <c r="MVC67" s="8"/>
      <c r="MVD67" s="8"/>
      <c r="MVE67" s="8"/>
      <c r="MVF67" s="8"/>
      <c r="MVG67" s="8"/>
      <c r="MVH67" s="8"/>
      <c r="MVI67" s="8"/>
      <c r="MVJ67" s="8"/>
      <c r="MVK67" s="8"/>
      <c r="MVL67" s="8"/>
      <c r="MVM67" s="8"/>
      <c r="MVN67" s="8"/>
      <c r="MVO67" s="8"/>
      <c r="MVP67" s="8"/>
      <c r="MVQ67" s="8"/>
      <c r="MVR67" s="8"/>
      <c r="MVS67" s="8"/>
      <c r="MVT67" s="8"/>
      <c r="MVU67" s="8"/>
      <c r="MVV67" s="8"/>
      <c r="MVW67" s="8"/>
      <c r="MVX67" s="8"/>
      <c r="MVY67" s="8"/>
      <c r="MVZ67" s="8"/>
      <c r="MWA67" s="8"/>
      <c r="MWB67" s="8"/>
      <c r="MWC67" s="8"/>
      <c r="MWD67" s="8"/>
      <c r="MWE67" s="8"/>
      <c r="MWF67" s="8"/>
      <c r="MWG67" s="8"/>
      <c r="MWH67" s="8"/>
      <c r="MWI67" s="8"/>
      <c r="MWJ67" s="8"/>
      <c r="MWK67" s="8"/>
      <c r="MWL67" s="8"/>
      <c r="MWM67" s="8"/>
      <c r="MWN67" s="8"/>
      <c r="MWO67" s="8"/>
      <c r="MWP67" s="8"/>
      <c r="MWQ67" s="8"/>
      <c r="MWR67" s="8"/>
      <c r="MWS67" s="8"/>
      <c r="MWT67" s="8"/>
      <c r="MWU67" s="8"/>
      <c r="MWV67" s="8"/>
      <c r="MWW67" s="8"/>
      <c r="MWX67" s="8"/>
      <c r="MWY67" s="8"/>
      <c r="MWZ67" s="8"/>
      <c r="MXA67" s="8"/>
      <c r="MXB67" s="8"/>
      <c r="MXC67" s="8"/>
      <c r="MXD67" s="8"/>
      <c r="MXE67" s="8"/>
      <c r="MXF67" s="8"/>
      <c r="MXG67" s="8"/>
      <c r="MXH67" s="8"/>
      <c r="MXI67" s="8"/>
      <c r="MXJ67" s="8"/>
      <c r="MXK67" s="8"/>
      <c r="MXL67" s="8"/>
      <c r="MXM67" s="8"/>
      <c r="MXN67" s="8"/>
      <c r="MXO67" s="8"/>
      <c r="MXP67" s="8"/>
      <c r="MXQ67" s="8"/>
      <c r="MXR67" s="8"/>
      <c r="MXS67" s="8"/>
      <c r="MXT67" s="8"/>
      <c r="MXU67" s="8"/>
      <c r="MXV67" s="8"/>
      <c r="MXW67" s="8"/>
      <c r="MXX67" s="8"/>
      <c r="MXY67" s="8"/>
      <c r="MXZ67" s="8"/>
      <c r="MYA67" s="8"/>
      <c r="MYB67" s="8"/>
      <c r="MYC67" s="8"/>
      <c r="MYD67" s="8"/>
      <c r="MYE67" s="8"/>
      <c r="MYF67" s="8"/>
      <c r="MYG67" s="8"/>
      <c r="MYH67" s="8"/>
      <c r="MYI67" s="8"/>
      <c r="MYJ67" s="8"/>
      <c r="MYK67" s="8"/>
      <c r="MYL67" s="8"/>
      <c r="MYM67" s="8"/>
      <c r="MYN67" s="8"/>
      <c r="MYO67" s="8"/>
      <c r="MYP67" s="8"/>
      <c r="MYQ67" s="8"/>
      <c r="MYR67" s="8"/>
      <c r="MYS67" s="8"/>
      <c r="MYT67" s="8"/>
      <c r="MYU67" s="8"/>
      <c r="MYV67" s="8"/>
      <c r="MYW67" s="8"/>
      <c r="MYX67" s="8"/>
      <c r="MYY67" s="8"/>
      <c r="MYZ67" s="8"/>
      <c r="MZA67" s="8"/>
      <c r="MZB67" s="8"/>
      <c r="MZC67" s="8"/>
      <c r="MZD67" s="8"/>
      <c r="MZE67" s="8"/>
      <c r="MZF67" s="8"/>
      <c r="MZG67" s="8"/>
      <c r="MZH67" s="8"/>
      <c r="MZI67" s="8"/>
      <c r="MZJ67" s="8"/>
      <c r="MZK67" s="8"/>
      <c r="MZL67" s="8"/>
      <c r="MZM67" s="8"/>
      <c r="MZN67" s="8"/>
      <c r="MZO67" s="8"/>
      <c r="MZP67" s="8"/>
      <c r="MZQ67" s="8"/>
      <c r="MZR67" s="8"/>
      <c r="MZS67" s="8"/>
      <c r="MZT67" s="8"/>
      <c r="MZU67" s="8"/>
      <c r="MZV67" s="8"/>
      <c r="MZW67" s="8"/>
      <c r="MZX67" s="8"/>
      <c r="MZY67" s="8"/>
      <c r="MZZ67" s="8"/>
      <c r="NAA67" s="8"/>
      <c r="NAB67" s="8"/>
      <c r="NAC67" s="8"/>
      <c r="NAD67" s="8"/>
      <c r="NAE67" s="8"/>
      <c r="NAF67" s="8"/>
      <c r="NAG67" s="8"/>
      <c r="NAH67" s="8"/>
      <c r="NAI67" s="8"/>
      <c r="NAJ67" s="8"/>
      <c r="NAK67" s="8"/>
      <c r="NAL67" s="8"/>
      <c r="NAM67" s="8"/>
      <c r="NAN67" s="8"/>
      <c r="NAO67" s="8"/>
      <c r="NAP67" s="8"/>
      <c r="NAQ67" s="8"/>
      <c r="NAR67" s="8"/>
      <c r="NAS67" s="8"/>
      <c r="NAT67" s="8"/>
      <c r="NAU67" s="8"/>
      <c r="NAV67" s="8"/>
      <c r="NAW67" s="8"/>
      <c r="NAX67" s="8"/>
      <c r="NAY67" s="8"/>
      <c r="NAZ67" s="8"/>
      <c r="NBA67" s="8"/>
      <c r="NBB67" s="8"/>
      <c r="NBC67" s="8"/>
      <c r="NBD67" s="8"/>
      <c r="NBE67" s="8"/>
      <c r="NBF67" s="8"/>
      <c r="NBG67" s="8"/>
      <c r="NBH67" s="8"/>
      <c r="NBI67" s="8"/>
      <c r="NBJ67" s="8"/>
      <c r="NBK67" s="8"/>
      <c r="NBL67" s="8"/>
      <c r="NBM67" s="8"/>
      <c r="NBN67" s="8"/>
      <c r="NBO67" s="8"/>
      <c r="NBP67" s="8"/>
      <c r="NBQ67" s="8"/>
      <c r="NBR67" s="8"/>
      <c r="NBS67" s="8"/>
      <c r="NBT67" s="8"/>
      <c r="NBU67" s="8"/>
      <c r="NBV67" s="8"/>
      <c r="NBW67" s="8"/>
      <c r="NBX67" s="8"/>
      <c r="NBY67" s="8"/>
      <c r="NBZ67" s="8"/>
      <c r="NCA67" s="8"/>
      <c r="NCB67" s="8"/>
      <c r="NCC67" s="8"/>
      <c r="NCD67" s="8"/>
      <c r="NCE67" s="8"/>
      <c r="NCF67" s="8"/>
      <c r="NCG67" s="8"/>
      <c r="NCH67" s="8"/>
      <c r="NCI67" s="8"/>
      <c r="NCJ67" s="8"/>
      <c r="NCK67" s="8"/>
      <c r="NCL67" s="8"/>
      <c r="NCM67" s="8"/>
      <c r="NCN67" s="8"/>
      <c r="NCO67" s="8"/>
      <c r="NCP67" s="8"/>
      <c r="NCQ67" s="8"/>
      <c r="NCR67" s="8"/>
      <c r="NCS67" s="8"/>
      <c r="NCT67" s="8"/>
      <c r="NCU67" s="8"/>
      <c r="NCV67" s="8"/>
      <c r="NCW67" s="8"/>
      <c r="NCX67" s="8"/>
      <c r="NCY67" s="8"/>
      <c r="NCZ67" s="8"/>
      <c r="NDA67" s="8"/>
      <c r="NDB67" s="8"/>
      <c r="NDC67" s="8"/>
      <c r="NDD67" s="8"/>
      <c r="NDE67" s="8"/>
      <c r="NDF67" s="8"/>
      <c r="NDG67" s="8"/>
      <c r="NDH67" s="8"/>
      <c r="NDI67" s="8"/>
      <c r="NDJ67" s="8"/>
      <c r="NDK67" s="8"/>
      <c r="NDL67" s="8"/>
      <c r="NDM67" s="8"/>
      <c r="NDN67" s="8"/>
      <c r="NDO67" s="8"/>
      <c r="NDP67" s="8"/>
      <c r="NDQ67" s="8"/>
      <c r="NDR67" s="8"/>
      <c r="NDS67" s="8"/>
      <c r="NDT67" s="8"/>
      <c r="NDU67" s="8"/>
      <c r="NDV67" s="8"/>
      <c r="NDW67" s="8"/>
      <c r="NDX67" s="8"/>
      <c r="NDY67" s="8"/>
      <c r="NDZ67" s="8"/>
      <c r="NEA67" s="8"/>
      <c r="NEB67" s="8"/>
      <c r="NEC67" s="8"/>
      <c r="NED67" s="8"/>
      <c r="NEE67" s="8"/>
      <c r="NEF67" s="8"/>
      <c r="NEG67" s="8"/>
      <c r="NEH67" s="8"/>
      <c r="NEI67" s="8"/>
      <c r="NEJ67" s="8"/>
      <c r="NEK67" s="8"/>
      <c r="NEL67" s="8"/>
      <c r="NEM67" s="8"/>
      <c r="NEN67" s="8"/>
      <c r="NEO67" s="8"/>
      <c r="NEP67" s="8"/>
      <c r="NEQ67" s="8"/>
      <c r="NER67" s="8"/>
      <c r="NES67" s="8"/>
      <c r="NET67" s="8"/>
      <c r="NEU67" s="8"/>
      <c r="NEV67" s="8"/>
      <c r="NEW67" s="8"/>
      <c r="NEX67" s="8"/>
      <c r="NEY67" s="8"/>
      <c r="NEZ67" s="8"/>
      <c r="NFA67" s="8"/>
      <c r="NFB67" s="8"/>
      <c r="NFC67" s="8"/>
      <c r="NFD67" s="8"/>
      <c r="NFE67" s="8"/>
      <c r="NFF67" s="8"/>
      <c r="NFG67" s="8"/>
      <c r="NFH67" s="8"/>
      <c r="NFI67" s="8"/>
      <c r="NFJ67" s="8"/>
      <c r="NFK67" s="8"/>
      <c r="NFL67" s="8"/>
      <c r="NFM67" s="8"/>
      <c r="NFN67" s="8"/>
      <c r="NFO67" s="8"/>
      <c r="NFP67" s="8"/>
      <c r="NFQ67" s="8"/>
      <c r="NFR67" s="8"/>
      <c r="NFS67" s="8"/>
      <c r="NFT67" s="8"/>
      <c r="NFU67" s="8"/>
      <c r="NFV67" s="8"/>
      <c r="NFW67" s="8"/>
      <c r="NFX67" s="8"/>
      <c r="NFY67" s="8"/>
      <c r="NFZ67" s="8"/>
      <c r="NGA67" s="8"/>
      <c r="NGB67" s="8"/>
      <c r="NGC67" s="8"/>
      <c r="NGD67" s="8"/>
      <c r="NGE67" s="8"/>
      <c r="NGF67" s="8"/>
      <c r="NGG67" s="8"/>
      <c r="NGH67" s="8"/>
      <c r="NGI67" s="8"/>
      <c r="NGJ67" s="8"/>
      <c r="NGK67" s="8"/>
      <c r="NGL67" s="8"/>
      <c r="NGM67" s="8"/>
      <c r="NGN67" s="8"/>
      <c r="NGO67" s="8"/>
      <c r="NGP67" s="8"/>
      <c r="NGQ67" s="8"/>
      <c r="NGR67" s="8"/>
      <c r="NGS67" s="8"/>
      <c r="NGT67" s="8"/>
      <c r="NGU67" s="8"/>
      <c r="NGV67" s="8"/>
      <c r="NGW67" s="8"/>
      <c r="NGX67" s="8"/>
      <c r="NGY67" s="8"/>
      <c r="NGZ67" s="8"/>
      <c r="NHA67" s="8"/>
      <c r="NHB67" s="8"/>
      <c r="NHC67" s="8"/>
      <c r="NHD67" s="8"/>
      <c r="NHE67" s="8"/>
      <c r="NHF67" s="8"/>
      <c r="NHG67" s="8"/>
      <c r="NHH67" s="8"/>
      <c r="NHI67" s="8"/>
      <c r="NHJ67" s="8"/>
      <c r="NHK67" s="8"/>
      <c r="NHL67" s="8"/>
      <c r="NHM67" s="8"/>
      <c r="NHN67" s="8"/>
      <c r="NHO67" s="8"/>
      <c r="NHP67" s="8"/>
      <c r="NHQ67" s="8"/>
      <c r="NHR67" s="8"/>
      <c r="NHS67" s="8"/>
      <c r="NHT67" s="8"/>
      <c r="NHU67" s="8"/>
      <c r="NHV67" s="8"/>
      <c r="NHW67" s="8"/>
      <c r="NHX67" s="8"/>
      <c r="NHY67" s="8"/>
      <c r="NHZ67" s="8"/>
      <c r="NIA67" s="8"/>
      <c r="NIB67" s="8"/>
      <c r="NIC67" s="8"/>
      <c r="NID67" s="8"/>
      <c r="NIE67" s="8"/>
      <c r="NIF67" s="8"/>
      <c r="NIG67" s="8"/>
      <c r="NIH67" s="8"/>
      <c r="NII67" s="8"/>
      <c r="NIJ67" s="8"/>
      <c r="NIK67" s="8"/>
      <c r="NIL67" s="8"/>
      <c r="NIM67" s="8"/>
      <c r="NIN67" s="8"/>
      <c r="NIO67" s="8"/>
      <c r="NIP67" s="8"/>
      <c r="NIQ67" s="8"/>
      <c r="NIR67" s="8"/>
      <c r="NIS67" s="8"/>
      <c r="NIT67" s="8"/>
      <c r="NIU67" s="8"/>
      <c r="NIV67" s="8"/>
      <c r="NIW67" s="8"/>
      <c r="NIX67" s="8"/>
      <c r="NIY67" s="8"/>
      <c r="NIZ67" s="8"/>
      <c r="NJA67" s="8"/>
      <c r="NJB67" s="8"/>
      <c r="NJC67" s="8"/>
      <c r="NJD67" s="8"/>
      <c r="NJE67" s="8"/>
      <c r="NJF67" s="8"/>
      <c r="NJG67" s="8"/>
      <c r="NJH67" s="8"/>
      <c r="NJI67" s="8"/>
      <c r="NJJ67" s="8"/>
      <c r="NJK67" s="8"/>
      <c r="NJL67" s="8"/>
      <c r="NJM67" s="8"/>
      <c r="NJN67" s="8"/>
      <c r="NJO67" s="8"/>
      <c r="NJP67" s="8"/>
      <c r="NJQ67" s="8"/>
      <c r="NJR67" s="8"/>
      <c r="NJS67" s="8"/>
      <c r="NJT67" s="8"/>
      <c r="NJU67" s="8"/>
      <c r="NJV67" s="8"/>
      <c r="NJW67" s="8"/>
      <c r="NJX67" s="8"/>
      <c r="NJY67" s="8"/>
      <c r="NJZ67" s="8"/>
      <c r="NKA67" s="8"/>
      <c r="NKB67" s="8"/>
      <c r="NKC67" s="8"/>
      <c r="NKD67" s="8"/>
      <c r="NKE67" s="8"/>
      <c r="NKF67" s="8"/>
      <c r="NKG67" s="8"/>
      <c r="NKH67" s="8"/>
      <c r="NKI67" s="8"/>
      <c r="NKJ67" s="8"/>
      <c r="NKK67" s="8"/>
      <c r="NKL67" s="8"/>
      <c r="NKM67" s="8"/>
      <c r="NKN67" s="8"/>
      <c r="NKO67" s="8"/>
      <c r="NKP67" s="8"/>
      <c r="NKQ67" s="8"/>
      <c r="NKR67" s="8"/>
      <c r="NKS67" s="8"/>
      <c r="NKT67" s="8"/>
      <c r="NKU67" s="8"/>
      <c r="NKV67" s="8"/>
      <c r="NKW67" s="8"/>
      <c r="NKX67" s="8"/>
      <c r="NKY67" s="8"/>
      <c r="NKZ67" s="8"/>
      <c r="NLA67" s="8"/>
      <c r="NLB67" s="8"/>
      <c r="NLC67" s="8"/>
      <c r="NLD67" s="8"/>
      <c r="NLE67" s="8"/>
      <c r="NLF67" s="8"/>
      <c r="NLG67" s="8"/>
      <c r="NLH67" s="8"/>
      <c r="NLI67" s="8"/>
      <c r="NLJ67" s="8"/>
      <c r="NLK67" s="8"/>
      <c r="NLL67" s="8"/>
      <c r="NLM67" s="8"/>
      <c r="NLN67" s="8"/>
      <c r="NLO67" s="8"/>
      <c r="NLP67" s="8"/>
      <c r="NLQ67" s="8"/>
      <c r="NLR67" s="8"/>
      <c r="NLS67" s="8"/>
      <c r="NLT67" s="8"/>
      <c r="NLU67" s="8"/>
      <c r="NLV67" s="8"/>
      <c r="NLW67" s="8"/>
      <c r="NLX67" s="8"/>
      <c r="NLY67" s="8"/>
      <c r="NLZ67" s="8"/>
      <c r="NMA67" s="8"/>
      <c r="NMB67" s="8"/>
      <c r="NMC67" s="8"/>
      <c r="NMD67" s="8"/>
      <c r="NME67" s="8"/>
      <c r="NMF67" s="8"/>
      <c r="NMG67" s="8"/>
      <c r="NMH67" s="8"/>
      <c r="NMI67" s="8"/>
      <c r="NMJ67" s="8"/>
      <c r="NMK67" s="8"/>
      <c r="NML67" s="8"/>
      <c r="NMM67" s="8"/>
      <c r="NMN67" s="8"/>
      <c r="NMO67" s="8"/>
      <c r="NMP67" s="8"/>
      <c r="NMQ67" s="8"/>
      <c r="NMR67" s="8"/>
      <c r="NMS67" s="8"/>
      <c r="NMT67" s="8"/>
      <c r="NMU67" s="8"/>
      <c r="NMV67" s="8"/>
      <c r="NMW67" s="8"/>
      <c r="NMX67" s="8"/>
      <c r="NMY67" s="8"/>
      <c r="NMZ67" s="8"/>
      <c r="NNA67" s="8"/>
      <c r="NNB67" s="8"/>
      <c r="NNC67" s="8"/>
      <c r="NND67" s="8"/>
      <c r="NNE67" s="8"/>
      <c r="NNF67" s="8"/>
      <c r="NNG67" s="8"/>
      <c r="NNH67" s="8"/>
      <c r="NNI67" s="8"/>
      <c r="NNJ67" s="8"/>
      <c r="NNK67" s="8"/>
      <c r="NNL67" s="8"/>
      <c r="NNM67" s="8"/>
      <c r="NNN67" s="8"/>
      <c r="NNO67" s="8"/>
      <c r="NNP67" s="8"/>
      <c r="NNQ67" s="8"/>
      <c r="NNR67" s="8"/>
      <c r="NNS67" s="8"/>
      <c r="NNT67" s="8"/>
      <c r="NNU67" s="8"/>
      <c r="NNV67" s="8"/>
      <c r="NNW67" s="8"/>
      <c r="NNX67" s="8"/>
      <c r="NNY67" s="8"/>
      <c r="NNZ67" s="8"/>
      <c r="NOA67" s="8"/>
      <c r="NOB67" s="8"/>
      <c r="NOC67" s="8"/>
      <c r="NOD67" s="8"/>
      <c r="NOE67" s="8"/>
      <c r="NOF67" s="8"/>
      <c r="NOG67" s="8"/>
      <c r="NOH67" s="8"/>
      <c r="NOI67" s="8"/>
      <c r="NOJ67" s="8"/>
      <c r="NOK67" s="8"/>
      <c r="NOL67" s="8"/>
      <c r="NOM67" s="8"/>
      <c r="NON67" s="8"/>
      <c r="NOO67" s="8"/>
      <c r="NOP67" s="8"/>
      <c r="NOQ67" s="8"/>
      <c r="NOR67" s="8"/>
      <c r="NOS67" s="8"/>
      <c r="NOT67" s="8"/>
      <c r="NOU67" s="8"/>
      <c r="NOV67" s="8"/>
      <c r="NOW67" s="8"/>
      <c r="NOX67" s="8"/>
      <c r="NOY67" s="8"/>
      <c r="NOZ67" s="8"/>
      <c r="NPA67" s="8"/>
      <c r="NPB67" s="8"/>
      <c r="NPC67" s="8"/>
      <c r="NPD67" s="8"/>
      <c r="NPE67" s="8"/>
      <c r="NPF67" s="8"/>
      <c r="NPG67" s="8"/>
      <c r="NPH67" s="8"/>
      <c r="NPI67" s="8"/>
      <c r="NPJ67" s="8"/>
      <c r="NPK67" s="8"/>
      <c r="NPL67" s="8"/>
      <c r="NPM67" s="8"/>
      <c r="NPN67" s="8"/>
      <c r="NPO67" s="8"/>
      <c r="NPP67" s="8"/>
      <c r="NPQ67" s="8"/>
      <c r="NPR67" s="8"/>
      <c r="NPS67" s="8"/>
      <c r="NPT67" s="8"/>
      <c r="NPU67" s="8"/>
      <c r="NPV67" s="8"/>
      <c r="NPW67" s="8"/>
      <c r="NPX67" s="8"/>
      <c r="NPY67" s="8"/>
      <c r="NPZ67" s="8"/>
      <c r="NQA67" s="8"/>
      <c r="NQB67" s="8"/>
      <c r="NQC67" s="8"/>
      <c r="NQD67" s="8"/>
      <c r="NQE67" s="8"/>
      <c r="NQF67" s="8"/>
      <c r="NQG67" s="8"/>
      <c r="NQH67" s="8"/>
      <c r="NQI67" s="8"/>
      <c r="NQJ67" s="8"/>
      <c r="NQK67" s="8"/>
      <c r="NQL67" s="8"/>
      <c r="NQM67" s="8"/>
      <c r="NQN67" s="8"/>
      <c r="NQO67" s="8"/>
      <c r="NQP67" s="8"/>
      <c r="NQQ67" s="8"/>
      <c r="NQR67" s="8"/>
      <c r="NQS67" s="8"/>
      <c r="NQT67" s="8"/>
      <c r="NQU67" s="8"/>
      <c r="NQV67" s="8"/>
      <c r="NQW67" s="8"/>
      <c r="NQX67" s="8"/>
      <c r="NQY67" s="8"/>
      <c r="NQZ67" s="8"/>
      <c r="NRA67" s="8"/>
      <c r="NRB67" s="8"/>
      <c r="NRC67" s="8"/>
      <c r="NRD67" s="8"/>
      <c r="NRE67" s="8"/>
      <c r="NRF67" s="8"/>
      <c r="NRG67" s="8"/>
      <c r="NRH67" s="8"/>
      <c r="NRI67" s="8"/>
      <c r="NRJ67" s="8"/>
      <c r="NRK67" s="8"/>
      <c r="NRL67" s="8"/>
      <c r="NRM67" s="8"/>
      <c r="NRN67" s="8"/>
      <c r="NRO67" s="8"/>
      <c r="NRP67" s="8"/>
      <c r="NRQ67" s="8"/>
      <c r="NRR67" s="8"/>
      <c r="NRS67" s="8"/>
      <c r="NRT67" s="8"/>
      <c r="NRU67" s="8"/>
      <c r="NRV67" s="8"/>
      <c r="NRW67" s="8"/>
      <c r="NRX67" s="8"/>
      <c r="NRY67" s="8"/>
      <c r="NRZ67" s="8"/>
      <c r="NSA67" s="8"/>
      <c r="NSB67" s="8"/>
      <c r="NSC67" s="8"/>
      <c r="NSD67" s="8"/>
      <c r="NSE67" s="8"/>
      <c r="NSF67" s="8"/>
      <c r="NSG67" s="8"/>
      <c r="NSH67" s="8"/>
      <c r="NSI67" s="8"/>
      <c r="NSJ67" s="8"/>
      <c r="NSK67" s="8"/>
      <c r="NSL67" s="8"/>
      <c r="NSM67" s="8"/>
      <c r="NSN67" s="8"/>
      <c r="NSO67" s="8"/>
      <c r="NSP67" s="8"/>
      <c r="NSQ67" s="8"/>
      <c r="NSR67" s="8"/>
      <c r="NSS67" s="8"/>
      <c r="NST67" s="8"/>
      <c r="NSU67" s="8"/>
      <c r="NSV67" s="8"/>
      <c r="NSW67" s="8"/>
      <c r="NSX67" s="8"/>
      <c r="NSY67" s="8"/>
      <c r="NSZ67" s="8"/>
      <c r="NTA67" s="8"/>
      <c r="NTB67" s="8"/>
      <c r="NTC67" s="8"/>
      <c r="NTD67" s="8"/>
      <c r="NTE67" s="8"/>
      <c r="NTF67" s="8"/>
      <c r="NTG67" s="8"/>
      <c r="NTH67" s="8"/>
      <c r="NTI67" s="8"/>
      <c r="NTJ67" s="8"/>
      <c r="NTK67" s="8"/>
      <c r="NTL67" s="8"/>
      <c r="NTM67" s="8"/>
      <c r="NTN67" s="8"/>
      <c r="NTO67" s="8"/>
      <c r="NTP67" s="8"/>
      <c r="NTQ67" s="8"/>
      <c r="NTR67" s="8"/>
      <c r="NTS67" s="8"/>
      <c r="NTT67" s="8"/>
      <c r="NTU67" s="8"/>
      <c r="NTV67" s="8"/>
      <c r="NTW67" s="8"/>
      <c r="NTX67" s="8"/>
      <c r="NTY67" s="8"/>
      <c r="NTZ67" s="8"/>
      <c r="NUA67" s="8"/>
      <c r="NUB67" s="8"/>
      <c r="NUC67" s="8"/>
      <c r="NUD67" s="8"/>
      <c r="NUE67" s="8"/>
      <c r="NUF67" s="8"/>
      <c r="NUG67" s="8"/>
      <c r="NUH67" s="8"/>
      <c r="NUI67" s="8"/>
      <c r="NUJ67" s="8"/>
      <c r="NUK67" s="8"/>
      <c r="NUL67" s="8"/>
      <c r="NUM67" s="8"/>
      <c r="NUN67" s="8"/>
      <c r="NUO67" s="8"/>
      <c r="NUP67" s="8"/>
      <c r="NUQ67" s="8"/>
      <c r="NUR67" s="8"/>
      <c r="NUS67" s="8"/>
      <c r="NUT67" s="8"/>
      <c r="NUU67" s="8"/>
      <c r="NUV67" s="8"/>
      <c r="NUW67" s="8"/>
      <c r="NUX67" s="8"/>
      <c r="NUY67" s="8"/>
      <c r="NUZ67" s="8"/>
      <c r="NVA67" s="8"/>
      <c r="NVB67" s="8"/>
      <c r="NVC67" s="8"/>
      <c r="NVD67" s="8"/>
      <c r="NVE67" s="8"/>
      <c r="NVF67" s="8"/>
      <c r="NVG67" s="8"/>
      <c r="NVH67" s="8"/>
      <c r="NVI67" s="8"/>
      <c r="NVJ67" s="8"/>
      <c r="NVK67" s="8"/>
      <c r="NVL67" s="8"/>
      <c r="NVM67" s="8"/>
      <c r="NVN67" s="8"/>
      <c r="NVO67" s="8"/>
      <c r="NVP67" s="8"/>
      <c r="NVQ67" s="8"/>
      <c r="NVR67" s="8"/>
      <c r="NVS67" s="8"/>
      <c r="NVT67" s="8"/>
      <c r="NVU67" s="8"/>
      <c r="NVV67" s="8"/>
      <c r="NVW67" s="8"/>
      <c r="NVX67" s="8"/>
      <c r="NVY67" s="8"/>
      <c r="NVZ67" s="8"/>
      <c r="NWA67" s="8"/>
      <c r="NWB67" s="8"/>
      <c r="NWC67" s="8"/>
      <c r="NWD67" s="8"/>
      <c r="NWE67" s="8"/>
      <c r="NWF67" s="8"/>
      <c r="NWG67" s="8"/>
      <c r="NWH67" s="8"/>
      <c r="NWI67" s="8"/>
      <c r="NWJ67" s="8"/>
      <c r="NWK67" s="8"/>
      <c r="NWL67" s="8"/>
      <c r="NWM67" s="8"/>
      <c r="NWN67" s="8"/>
      <c r="NWO67" s="8"/>
      <c r="NWP67" s="8"/>
      <c r="NWQ67" s="8"/>
      <c r="NWR67" s="8"/>
      <c r="NWS67" s="8"/>
      <c r="NWT67" s="8"/>
      <c r="NWU67" s="8"/>
      <c r="NWV67" s="8"/>
      <c r="NWW67" s="8"/>
      <c r="NWX67" s="8"/>
      <c r="NWY67" s="8"/>
      <c r="NWZ67" s="8"/>
      <c r="NXA67" s="8"/>
      <c r="NXB67" s="8"/>
      <c r="NXC67" s="8"/>
      <c r="NXD67" s="8"/>
      <c r="NXE67" s="8"/>
      <c r="NXF67" s="8"/>
      <c r="NXG67" s="8"/>
      <c r="NXH67" s="8"/>
      <c r="NXI67" s="8"/>
      <c r="NXJ67" s="8"/>
      <c r="NXK67" s="8"/>
      <c r="NXL67" s="8"/>
      <c r="NXM67" s="8"/>
      <c r="NXN67" s="8"/>
      <c r="NXO67" s="8"/>
      <c r="NXP67" s="8"/>
      <c r="NXQ67" s="8"/>
      <c r="NXR67" s="8"/>
      <c r="NXS67" s="8"/>
      <c r="NXT67" s="8"/>
      <c r="NXU67" s="8"/>
      <c r="NXV67" s="8"/>
      <c r="NXW67" s="8"/>
      <c r="NXX67" s="8"/>
      <c r="NXY67" s="8"/>
      <c r="NXZ67" s="8"/>
      <c r="NYA67" s="8"/>
      <c r="NYB67" s="8"/>
      <c r="NYC67" s="8"/>
      <c r="NYD67" s="8"/>
      <c r="NYE67" s="8"/>
      <c r="NYF67" s="8"/>
      <c r="NYG67" s="8"/>
      <c r="NYH67" s="8"/>
      <c r="NYI67" s="8"/>
      <c r="NYJ67" s="8"/>
      <c r="NYK67" s="8"/>
      <c r="NYL67" s="8"/>
      <c r="NYM67" s="8"/>
      <c r="NYN67" s="8"/>
      <c r="NYO67" s="8"/>
      <c r="NYP67" s="8"/>
      <c r="NYQ67" s="8"/>
      <c r="NYR67" s="8"/>
      <c r="NYS67" s="8"/>
      <c r="NYT67" s="8"/>
      <c r="NYU67" s="8"/>
      <c r="NYV67" s="8"/>
      <c r="NYW67" s="8"/>
      <c r="NYX67" s="8"/>
      <c r="NYY67" s="8"/>
      <c r="NYZ67" s="8"/>
      <c r="NZA67" s="8"/>
      <c r="NZB67" s="8"/>
      <c r="NZC67" s="8"/>
      <c r="NZD67" s="8"/>
      <c r="NZE67" s="8"/>
      <c r="NZF67" s="8"/>
      <c r="NZG67" s="8"/>
      <c r="NZH67" s="8"/>
      <c r="NZI67" s="8"/>
      <c r="NZJ67" s="8"/>
      <c r="NZK67" s="8"/>
      <c r="NZL67" s="8"/>
      <c r="NZM67" s="8"/>
      <c r="NZN67" s="8"/>
      <c r="NZO67" s="8"/>
      <c r="NZP67" s="8"/>
      <c r="NZQ67" s="8"/>
      <c r="NZR67" s="8"/>
      <c r="NZS67" s="8"/>
      <c r="NZT67" s="8"/>
      <c r="NZU67" s="8"/>
      <c r="NZV67" s="8"/>
      <c r="NZW67" s="8"/>
      <c r="NZX67" s="8"/>
      <c r="NZY67" s="8"/>
      <c r="NZZ67" s="8"/>
      <c r="OAA67" s="8"/>
      <c r="OAB67" s="8"/>
      <c r="OAC67" s="8"/>
      <c r="OAD67" s="8"/>
      <c r="OAE67" s="8"/>
      <c r="OAF67" s="8"/>
      <c r="OAG67" s="8"/>
      <c r="OAH67" s="8"/>
      <c r="OAI67" s="8"/>
      <c r="OAJ67" s="8"/>
      <c r="OAK67" s="8"/>
      <c r="OAL67" s="8"/>
      <c r="OAM67" s="8"/>
      <c r="OAN67" s="8"/>
      <c r="OAO67" s="8"/>
      <c r="OAP67" s="8"/>
      <c r="OAQ67" s="8"/>
      <c r="OAR67" s="8"/>
      <c r="OAS67" s="8"/>
      <c r="OAT67" s="8"/>
      <c r="OAU67" s="8"/>
      <c r="OAV67" s="8"/>
      <c r="OAW67" s="8"/>
      <c r="OAX67" s="8"/>
      <c r="OAY67" s="8"/>
      <c r="OAZ67" s="8"/>
      <c r="OBA67" s="8"/>
      <c r="OBB67" s="8"/>
      <c r="OBC67" s="8"/>
      <c r="OBD67" s="8"/>
      <c r="OBE67" s="8"/>
      <c r="OBF67" s="8"/>
      <c r="OBG67" s="8"/>
      <c r="OBH67" s="8"/>
      <c r="OBI67" s="8"/>
      <c r="OBJ67" s="8"/>
      <c r="OBK67" s="8"/>
      <c r="OBL67" s="8"/>
      <c r="OBM67" s="8"/>
      <c r="OBN67" s="8"/>
      <c r="OBO67" s="8"/>
      <c r="OBP67" s="8"/>
      <c r="OBQ67" s="8"/>
      <c r="OBR67" s="8"/>
      <c r="OBS67" s="8"/>
      <c r="OBT67" s="8"/>
      <c r="OBU67" s="8"/>
      <c r="OBV67" s="8"/>
      <c r="OBW67" s="8"/>
      <c r="OBX67" s="8"/>
      <c r="OBY67" s="8"/>
      <c r="OBZ67" s="8"/>
      <c r="OCA67" s="8"/>
      <c r="OCB67" s="8"/>
      <c r="OCC67" s="8"/>
      <c r="OCD67" s="8"/>
      <c r="OCE67" s="8"/>
      <c r="OCF67" s="8"/>
      <c r="OCG67" s="8"/>
      <c r="OCH67" s="8"/>
      <c r="OCI67" s="8"/>
      <c r="OCJ67" s="8"/>
      <c r="OCK67" s="8"/>
      <c r="OCL67" s="8"/>
      <c r="OCM67" s="8"/>
      <c r="OCN67" s="8"/>
      <c r="OCO67" s="8"/>
      <c r="OCP67" s="8"/>
      <c r="OCQ67" s="8"/>
      <c r="OCR67" s="8"/>
      <c r="OCS67" s="8"/>
      <c r="OCT67" s="8"/>
      <c r="OCU67" s="8"/>
      <c r="OCV67" s="8"/>
      <c r="OCW67" s="8"/>
      <c r="OCX67" s="8"/>
      <c r="OCY67" s="8"/>
      <c r="OCZ67" s="8"/>
      <c r="ODA67" s="8"/>
      <c r="ODB67" s="8"/>
      <c r="ODC67" s="8"/>
      <c r="ODD67" s="8"/>
      <c r="ODE67" s="8"/>
      <c r="ODF67" s="8"/>
      <c r="ODG67" s="8"/>
      <c r="ODH67" s="8"/>
      <c r="ODI67" s="8"/>
      <c r="ODJ67" s="8"/>
      <c r="ODK67" s="8"/>
      <c r="ODL67" s="8"/>
      <c r="ODM67" s="8"/>
      <c r="ODN67" s="8"/>
      <c r="ODO67" s="8"/>
      <c r="ODP67" s="8"/>
      <c r="ODQ67" s="8"/>
      <c r="ODR67" s="8"/>
      <c r="ODS67" s="8"/>
      <c r="ODT67" s="8"/>
      <c r="ODU67" s="8"/>
      <c r="ODV67" s="8"/>
      <c r="ODW67" s="8"/>
      <c r="ODX67" s="8"/>
      <c r="ODY67" s="8"/>
      <c r="ODZ67" s="8"/>
      <c r="OEA67" s="8"/>
      <c r="OEB67" s="8"/>
      <c r="OEC67" s="8"/>
      <c r="OED67" s="8"/>
      <c r="OEE67" s="8"/>
      <c r="OEF67" s="8"/>
      <c r="OEG67" s="8"/>
      <c r="OEH67" s="8"/>
      <c r="OEI67" s="8"/>
      <c r="OEJ67" s="8"/>
      <c r="OEK67" s="8"/>
      <c r="OEL67" s="8"/>
      <c r="OEM67" s="8"/>
      <c r="OEN67" s="8"/>
      <c r="OEO67" s="8"/>
      <c r="OEP67" s="8"/>
      <c r="OEQ67" s="8"/>
      <c r="OER67" s="8"/>
      <c r="OES67" s="8"/>
      <c r="OET67" s="8"/>
      <c r="OEU67" s="8"/>
      <c r="OEV67" s="8"/>
      <c r="OEW67" s="8"/>
      <c r="OEX67" s="8"/>
      <c r="OEY67" s="8"/>
      <c r="OEZ67" s="8"/>
      <c r="OFA67" s="8"/>
      <c r="OFB67" s="8"/>
      <c r="OFC67" s="8"/>
      <c r="OFD67" s="8"/>
      <c r="OFE67" s="8"/>
      <c r="OFF67" s="8"/>
      <c r="OFG67" s="8"/>
      <c r="OFH67" s="8"/>
      <c r="OFI67" s="8"/>
      <c r="OFJ67" s="8"/>
      <c r="OFK67" s="8"/>
      <c r="OFL67" s="8"/>
      <c r="OFM67" s="8"/>
      <c r="OFN67" s="8"/>
      <c r="OFO67" s="8"/>
      <c r="OFP67" s="8"/>
      <c r="OFQ67" s="8"/>
      <c r="OFR67" s="8"/>
      <c r="OFS67" s="8"/>
      <c r="OFT67" s="8"/>
      <c r="OFU67" s="8"/>
      <c r="OFV67" s="8"/>
      <c r="OFW67" s="8"/>
      <c r="OFX67" s="8"/>
      <c r="OFY67" s="8"/>
      <c r="OFZ67" s="8"/>
      <c r="OGA67" s="8"/>
      <c r="OGB67" s="8"/>
      <c r="OGC67" s="8"/>
      <c r="OGD67" s="8"/>
      <c r="OGE67" s="8"/>
      <c r="OGF67" s="8"/>
      <c r="OGG67" s="8"/>
      <c r="OGH67" s="8"/>
      <c r="OGI67" s="8"/>
      <c r="OGJ67" s="8"/>
      <c r="OGK67" s="8"/>
      <c r="OGL67" s="8"/>
      <c r="OGM67" s="8"/>
      <c r="OGN67" s="8"/>
      <c r="OGO67" s="8"/>
      <c r="OGP67" s="8"/>
      <c r="OGQ67" s="8"/>
      <c r="OGR67" s="8"/>
      <c r="OGS67" s="8"/>
      <c r="OGT67" s="8"/>
      <c r="OGU67" s="8"/>
      <c r="OGV67" s="8"/>
      <c r="OGW67" s="8"/>
      <c r="OGX67" s="8"/>
      <c r="OGY67" s="8"/>
      <c r="OGZ67" s="8"/>
      <c r="OHA67" s="8"/>
      <c r="OHB67" s="8"/>
      <c r="OHC67" s="8"/>
      <c r="OHD67" s="8"/>
      <c r="OHE67" s="8"/>
      <c r="OHF67" s="8"/>
      <c r="OHG67" s="8"/>
      <c r="OHH67" s="8"/>
      <c r="OHI67" s="8"/>
      <c r="OHJ67" s="8"/>
      <c r="OHK67" s="8"/>
      <c r="OHL67" s="8"/>
      <c r="OHM67" s="8"/>
      <c r="OHN67" s="8"/>
      <c r="OHO67" s="8"/>
      <c r="OHP67" s="8"/>
      <c r="OHQ67" s="8"/>
      <c r="OHR67" s="8"/>
      <c r="OHS67" s="8"/>
      <c r="OHT67" s="8"/>
      <c r="OHU67" s="8"/>
      <c r="OHV67" s="8"/>
      <c r="OHW67" s="8"/>
      <c r="OHX67" s="8"/>
      <c r="OHY67" s="8"/>
      <c r="OHZ67" s="8"/>
      <c r="OIA67" s="8"/>
      <c r="OIB67" s="8"/>
      <c r="OIC67" s="8"/>
      <c r="OID67" s="8"/>
      <c r="OIE67" s="8"/>
      <c r="OIF67" s="8"/>
      <c r="OIG67" s="8"/>
      <c r="OIH67" s="8"/>
      <c r="OII67" s="8"/>
      <c r="OIJ67" s="8"/>
      <c r="OIK67" s="8"/>
      <c r="OIL67" s="8"/>
      <c r="OIM67" s="8"/>
      <c r="OIN67" s="8"/>
      <c r="OIO67" s="8"/>
      <c r="OIP67" s="8"/>
      <c r="OIQ67" s="8"/>
      <c r="OIR67" s="8"/>
      <c r="OIS67" s="8"/>
      <c r="OIT67" s="8"/>
      <c r="OIU67" s="8"/>
      <c r="OIV67" s="8"/>
      <c r="OIW67" s="8"/>
      <c r="OIX67" s="8"/>
      <c r="OIY67" s="8"/>
      <c r="OIZ67" s="8"/>
      <c r="OJA67" s="8"/>
      <c r="OJB67" s="8"/>
      <c r="OJC67" s="8"/>
      <c r="OJD67" s="8"/>
      <c r="OJE67" s="8"/>
      <c r="OJF67" s="8"/>
      <c r="OJG67" s="8"/>
      <c r="OJH67" s="8"/>
      <c r="OJI67" s="8"/>
      <c r="OJJ67" s="8"/>
      <c r="OJK67" s="8"/>
      <c r="OJL67" s="8"/>
      <c r="OJM67" s="8"/>
      <c r="OJN67" s="8"/>
      <c r="OJO67" s="8"/>
      <c r="OJP67" s="8"/>
      <c r="OJQ67" s="8"/>
      <c r="OJR67" s="8"/>
      <c r="OJS67" s="8"/>
      <c r="OJT67" s="8"/>
      <c r="OJU67" s="8"/>
      <c r="OJV67" s="8"/>
      <c r="OJW67" s="8"/>
      <c r="OJX67" s="8"/>
      <c r="OJY67" s="8"/>
      <c r="OJZ67" s="8"/>
      <c r="OKA67" s="8"/>
      <c r="OKB67" s="8"/>
      <c r="OKC67" s="8"/>
      <c r="OKD67" s="8"/>
      <c r="OKE67" s="8"/>
      <c r="OKF67" s="8"/>
      <c r="OKG67" s="8"/>
      <c r="OKH67" s="8"/>
      <c r="OKI67" s="8"/>
      <c r="OKJ67" s="8"/>
      <c r="OKK67" s="8"/>
      <c r="OKL67" s="8"/>
      <c r="OKM67" s="8"/>
      <c r="OKN67" s="8"/>
      <c r="OKO67" s="8"/>
      <c r="OKP67" s="8"/>
      <c r="OKQ67" s="8"/>
      <c r="OKR67" s="8"/>
      <c r="OKS67" s="8"/>
      <c r="OKT67" s="8"/>
      <c r="OKU67" s="8"/>
      <c r="OKV67" s="8"/>
      <c r="OKW67" s="8"/>
      <c r="OKX67" s="8"/>
      <c r="OKY67" s="8"/>
      <c r="OKZ67" s="8"/>
      <c r="OLA67" s="8"/>
      <c r="OLB67" s="8"/>
      <c r="OLC67" s="8"/>
      <c r="OLD67" s="8"/>
      <c r="OLE67" s="8"/>
      <c r="OLF67" s="8"/>
      <c r="OLG67" s="8"/>
      <c r="OLH67" s="8"/>
      <c r="OLI67" s="8"/>
      <c r="OLJ67" s="8"/>
      <c r="OLK67" s="8"/>
      <c r="OLL67" s="8"/>
      <c r="OLM67" s="8"/>
      <c r="OLN67" s="8"/>
      <c r="OLO67" s="8"/>
      <c r="OLP67" s="8"/>
      <c r="OLQ67" s="8"/>
      <c r="OLR67" s="8"/>
      <c r="OLS67" s="8"/>
      <c r="OLT67" s="8"/>
      <c r="OLU67" s="8"/>
      <c r="OLV67" s="8"/>
      <c r="OLW67" s="8"/>
      <c r="OLX67" s="8"/>
      <c r="OLY67" s="8"/>
      <c r="OLZ67" s="8"/>
      <c r="OMA67" s="8"/>
      <c r="OMB67" s="8"/>
      <c r="OMC67" s="8"/>
      <c r="OMD67" s="8"/>
      <c r="OME67" s="8"/>
      <c r="OMF67" s="8"/>
      <c r="OMG67" s="8"/>
      <c r="OMH67" s="8"/>
      <c r="OMI67" s="8"/>
      <c r="OMJ67" s="8"/>
      <c r="OMK67" s="8"/>
      <c r="OML67" s="8"/>
      <c r="OMM67" s="8"/>
      <c r="OMN67" s="8"/>
      <c r="OMO67" s="8"/>
      <c r="OMP67" s="8"/>
      <c r="OMQ67" s="8"/>
      <c r="OMR67" s="8"/>
      <c r="OMS67" s="8"/>
      <c r="OMT67" s="8"/>
      <c r="OMU67" s="8"/>
      <c r="OMV67" s="8"/>
      <c r="OMW67" s="8"/>
      <c r="OMX67" s="8"/>
      <c r="OMY67" s="8"/>
      <c r="OMZ67" s="8"/>
      <c r="ONA67" s="8"/>
      <c r="ONB67" s="8"/>
      <c r="ONC67" s="8"/>
      <c r="OND67" s="8"/>
      <c r="ONE67" s="8"/>
      <c r="ONF67" s="8"/>
      <c r="ONG67" s="8"/>
      <c r="ONH67" s="8"/>
      <c r="ONI67" s="8"/>
      <c r="ONJ67" s="8"/>
      <c r="ONK67" s="8"/>
      <c r="ONL67" s="8"/>
      <c r="ONM67" s="8"/>
      <c r="ONN67" s="8"/>
      <c r="ONO67" s="8"/>
      <c r="ONP67" s="8"/>
      <c r="ONQ67" s="8"/>
      <c r="ONR67" s="8"/>
      <c r="ONS67" s="8"/>
      <c r="ONT67" s="8"/>
      <c r="ONU67" s="8"/>
      <c r="ONV67" s="8"/>
      <c r="ONW67" s="8"/>
      <c r="ONX67" s="8"/>
      <c r="ONY67" s="8"/>
      <c r="ONZ67" s="8"/>
      <c r="OOA67" s="8"/>
      <c r="OOB67" s="8"/>
      <c r="OOC67" s="8"/>
      <c r="OOD67" s="8"/>
      <c r="OOE67" s="8"/>
      <c r="OOF67" s="8"/>
      <c r="OOG67" s="8"/>
      <c r="OOH67" s="8"/>
      <c r="OOI67" s="8"/>
      <c r="OOJ67" s="8"/>
      <c r="OOK67" s="8"/>
      <c r="OOL67" s="8"/>
      <c r="OOM67" s="8"/>
      <c r="OON67" s="8"/>
      <c r="OOO67" s="8"/>
      <c r="OOP67" s="8"/>
      <c r="OOQ67" s="8"/>
      <c r="OOR67" s="8"/>
      <c r="OOS67" s="8"/>
      <c r="OOT67" s="8"/>
      <c r="OOU67" s="8"/>
      <c r="OOV67" s="8"/>
      <c r="OOW67" s="8"/>
      <c r="OOX67" s="8"/>
      <c r="OOY67" s="8"/>
      <c r="OOZ67" s="8"/>
      <c r="OPA67" s="8"/>
      <c r="OPB67" s="8"/>
      <c r="OPC67" s="8"/>
      <c r="OPD67" s="8"/>
      <c r="OPE67" s="8"/>
      <c r="OPF67" s="8"/>
      <c r="OPG67" s="8"/>
      <c r="OPH67" s="8"/>
      <c r="OPI67" s="8"/>
      <c r="OPJ67" s="8"/>
      <c r="OPK67" s="8"/>
      <c r="OPL67" s="8"/>
      <c r="OPM67" s="8"/>
      <c r="OPN67" s="8"/>
      <c r="OPO67" s="8"/>
      <c r="OPP67" s="8"/>
      <c r="OPQ67" s="8"/>
      <c r="OPR67" s="8"/>
      <c r="OPS67" s="8"/>
      <c r="OPT67" s="8"/>
      <c r="OPU67" s="8"/>
      <c r="OPV67" s="8"/>
      <c r="OPW67" s="8"/>
      <c r="OPX67" s="8"/>
      <c r="OPY67" s="8"/>
      <c r="OPZ67" s="8"/>
      <c r="OQA67" s="8"/>
      <c r="OQB67" s="8"/>
      <c r="OQC67" s="8"/>
      <c r="OQD67" s="8"/>
      <c r="OQE67" s="8"/>
      <c r="OQF67" s="8"/>
      <c r="OQG67" s="8"/>
      <c r="OQH67" s="8"/>
      <c r="OQI67" s="8"/>
      <c r="OQJ67" s="8"/>
      <c r="OQK67" s="8"/>
      <c r="OQL67" s="8"/>
      <c r="OQM67" s="8"/>
      <c r="OQN67" s="8"/>
      <c r="OQO67" s="8"/>
      <c r="OQP67" s="8"/>
      <c r="OQQ67" s="8"/>
      <c r="OQR67" s="8"/>
      <c r="OQS67" s="8"/>
      <c r="OQT67" s="8"/>
      <c r="OQU67" s="8"/>
      <c r="OQV67" s="8"/>
      <c r="OQW67" s="8"/>
      <c r="OQX67" s="8"/>
      <c r="OQY67" s="8"/>
      <c r="OQZ67" s="8"/>
      <c r="ORA67" s="8"/>
      <c r="ORB67" s="8"/>
      <c r="ORC67" s="8"/>
      <c r="ORD67" s="8"/>
      <c r="ORE67" s="8"/>
      <c r="ORF67" s="8"/>
      <c r="ORG67" s="8"/>
      <c r="ORH67" s="8"/>
      <c r="ORI67" s="8"/>
      <c r="ORJ67" s="8"/>
      <c r="ORK67" s="8"/>
      <c r="ORL67" s="8"/>
      <c r="ORM67" s="8"/>
      <c r="ORN67" s="8"/>
      <c r="ORO67" s="8"/>
      <c r="ORP67" s="8"/>
      <c r="ORQ67" s="8"/>
      <c r="ORR67" s="8"/>
      <c r="ORS67" s="8"/>
      <c r="ORT67" s="8"/>
      <c r="ORU67" s="8"/>
      <c r="ORV67" s="8"/>
      <c r="ORW67" s="8"/>
      <c r="ORX67" s="8"/>
      <c r="ORY67" s="8"/>
      <c r="ORZ67" s="8"/>
      <c r="OSA67" s="8"/>
      <c r="OSB67" s="8"/>
      <c r="OSC67" s="8"/>
      <c r="OSD67" s="8"/>
      <c r="OSE67" s="8"/>
      <c r="OSF67" s="8"/>
      <c r="OSG67" s="8"/>
      <c r="OSH67" s="8"/>
      <c r="OSI67" s="8"/>
      <c r="OSJ67" s="8"/>
      <c r="OSK67" s="8"/>
      <c r="OSL67" s="8"/>
      <c r="OSM67" s="8"/>
      <c r="OSN67" s="8"/>
      <c r="OSO67" s="8"/>
      <c r="OSP67" s="8"/>
      <c r="OSQ67" s="8"/>
      <c r="OSR67" s="8"/>
      <c r="OSS67" s="8"/>
      <c r="OST67" s="8"/>
      <c r="OSU67" s="8"/>
      <c r="OSV67" s="8"/>
      <c r="OSW67" s="8"/>
      <c r="OSX67" s="8"/>
      <c r="OSY67" s="8"/>
      <c r="OSZ67" s="8"/>
      <c r="OTA67" s="8"/>
      <c r="OTB67" s="8"/>
      <c r="OTC67" s="8"/>
      <c r="OTD67" s="8"/>
      <c r="OTE67" s="8"/>
      <c r="OTF67" s="8"/>
      <c r="OTG67" s="8"/>
      <c r="OTH67" s="8"/>
      <c r="OTI67" s="8"/>
      <c r="OTJ67" s="8"/>
      <c r="OTK67" s="8"/>
      <c r="OTL67" s="8"/>
      <c r="OTM67" s="8"/>
      <c r="OTN67" s="8"/>
      <c r="OTO67" s="8"/>
      <c r="OTP67" s="8"/>
      <c r="OTQ67" s="8"/>
      <c r="OTR67" s="8"/>
      <c r="OTS67" s="8"/>
      <c r="OTT67" s="8"/>
      <c r="OTU67" s="8"/>
      <c r="OTV67" s="8"/>
      <c r="OTW67" s="8"/>
      <c r="OTX67" s="8"/>
      <c r="OTY67" s="8"/>
      <c r="OTZ67" s="8"/>
      <c r="OUA67" s="8"/>
      <c r="OUB67" s="8"/>
      <c r="OUC67" s="8"/>
      <c r="OUD67" s="8"/>
      <c r="OUE67" s="8"/>
      <c r="OUF67" s="8"/>
      <c r="OUG67" s="8"/>
      <c r="OUH67" s="8"/>
      <c r="OUI67" s="8"/>
      <c r="OUJ67" s="8"/>
      <c r="OUK67" s="8"/>
      <c r="OUL67" s="8"/>
      <c r="OUM67" s="8"/>
      <c r="OUN67" s="8"/>
      <c r="OUO67" s="8"/>
      <c r="OUP67" s="8"/>
      <c r="OUQ67" s="8"/>
      <c r="OUR67" s="8"/>
      <c r="OUS67" s="8"/>
      <c r="OUT67" s="8"/>
      <c r="OUU67" s="8"/>
      <c r="OUV67" s="8"/>
      <c r="OUW67" s="8"/>
      <c r="OUX67" s="8"/>
      <c r="OUY67" s="8"/>
      <c r="OUZ67" s="8"/>
      <c r="OVA67" s="8"/>
      <c r="OVB67" s="8"/>
      <c r="OVC67" s="8"/>
      <c r="OVD67" s="8"/>
      <c r="OVE67" s="8"/>
      <c r="OVF67" s="8"/>
      <c r="OVG67" s="8"/>
      <c r="OVH67" s="8"/>
      <c r="OVI67" s="8"/>
      <c r="OVJ67" s="8"/>
      <c r="OVK67" s="8"/>
      <c r="OVL67" s="8"/>
      <c r="OVM67" s="8"/>
      <c r="OVN67" s="8"/>
      <c r="OVO67" s="8"/>
      <c r="OVP67" s="8"/>
      <c r="OVQ67" s="8"/>
      <c r="OVR67" s="8"/>
      <c r="OVS67" s="8"/>
      <c r="OVT67" s="8"/>
      <c r="OVU67" s="8"/>
      <c r="OVV67" s="8"/>
      <c r="OVW67" s="8"/>
      <c r="OVX67" s="8"/>
      <c r="OVY67" s="8"/>
      <c r="OVZ67" s="8"/>
      <c r="OWA67" s="8"/>
      <c r="OWB67" s="8"/>
      <c r="OWC67" s="8"/>
      <c r="OWD67" s="8"/>
      <c r="OWE67" s="8"/>
      <c r="OWF67" s="8"/>
      <c r="OWG67" s="8"/>
      <c r="OWH67" s="8"/>
      <c r="OWI67" s="8"/>
      <c r="OWJ67" s="8"/>
      <c r="OWK67" s="8"/>
      <c r="OWL67" s="8"/>
      <c r="OWM67" s="8"/>
      <c r="OWN67" s="8"/>
      <c r="OWO67" s="8"/>
      <c r="OWP67" s="8"/>
      <c r="OWQ67" s="8"/>
      <c r="OWR67" s="8"/>
      <c r="OWS67" s="8"/>
      <c r="OWT67" s="8"/>
      <c r="OWU67" s="8"/>
      <c r="OWV67" s="8"/>
      <c r="OWW67" s="8"/>
      <c r="OWX67" s="8"/>
      <c r="OWY67" s="8"/>
      <c r="OWZ67" s="8"/>
      <c r="OXA67" s="8"/>
      <c r="OXB67" s="8"/>
      <c r="OXC67" s="8"/>
      <c r="OXD67" s="8"/>
      <c r="OXE67" s="8"/>
      <c r="OXF67" s="8"/>
      <c r="OXG67" s="8"/>
      <c r="OXH67" s="8"/>
      <c r="OXI67" s="8"/>
      <c r="OXJ67" s="8"/>
      <c r="OXK67" s="8"/>
      <c r="OXL67" s="8"/>
      <c r="OXM67" s="8"/>
      <c r="OXN67" s="8"/>
      <c r="OXO67" s="8"/>
      <c r="OXP67" s="8"/>
      <c r="OXQ67" s="8"/>
      <c r="OXR67" s="8"/>
      <c r="OXS67" s="8"/>
      <c r="OXT67" s="8"/>
      <c r="OXU67" s="8"/>
      <c r="OXV67" s="8"/>
      <c r="OXW67" s="8"/>
      <c r="OXX67" s="8"/>
      <c r="OXY67" s="8"/>
      <c r="OXZ67" s="8"/>
      <c r="OYA67" s="8"/>
      <c r="OYB67" s="8"/>
      <c r="OYC67" s="8"/>
      <c r="OYD67" s="8"/>
      <c r="OYE67" s="8"/>
      <c r="OYF67" s="8"/>
      <c r="OYG67" s="8"/>
      <c r="OYH67" s="8"/>
      <c r="OYI67" s="8"/>
      <c r="OYJ67" s="8"/>
      <c r="OYK67" s="8"/>
      <c r="OYL67" s="8"/>
      <c r="OYM67" s="8"/>
      <c r="OYN67" s="8"/>
      <c r="OYO67" s="8"/>
      <c r="OYP67" s="8"/>
      <c r="OYQ67" s="8"/>
      <c r="OYR67" s="8"/>
      <c r="OYS67" s="8"/>
      <c r="OYT67" s="8"/>
      <c r="OYU67" s="8"/>
      <c r="OYV67" s="8"/>
      <c r="OYW67" s="8"/>
      <c r="OYX67" s="8"/>
      <c r="OYY67" s="8"/>
      <c r="OYZ67" s="8"/>
      <c r="OZA67" s="8"/>
      <c r="OZB67" s="8"/>
      <c r="OZC67" s="8"/>
      <c r="OZD67" s="8"/>
      <c r="OZE67" s="8"/>
      <c r="OZF67" s="8"/>
      <c r="OZG67" s="8"/>
      <c r="OZH67" s="8"/>
      <c r="OZI67" s="8"/>
      <c r="OZJ67" s="8"/>
      <c r="OZK67" s="8"/>
      <c r="OZL67" s="8"/>
      <c r="OZM67" s="8"/>
      <c r="OZN67" s="8"/>
      <c r="OZO67" s="8"/>
      <c r="OZP67" s="8"/>
      <c r="OZQ67" s="8"/>
      <c r="OZR67" s="8"/>
      <c r="OZS67" s="8"/>
      <c r="OZT67" s="8"/>
      <c r="OZU67" s="8"/>
      <c r="OZV67" s="8"/>
      <c r="OZW67" s="8"/>
      <c r="OZX67" s="8"/>
      <c r="OZY67" s="8"/>
      <c r="OZZ67" s="8"/>
      <c r="PAA67" s="8"/>
      <c r="PAB67" s="8"/>
      <c r="PAC67" s="8"/>
      <c r="PAD67" s="8"/>
      <c r="PAE67" s="8"/>
      <c r="PAF67" s="8"/>
      <c r="PAG67" s="8"/>
      <c r="PAH67" s="8"/>
      <c r="PAI67" s="8"/>
      <c r="PAJ67" s="8"/>
      <c r="PAK67" s="8"/>
      <c r="PAL67" s="8"/>
      <c r="PAM67" s="8"/>
      <c r="PAN67" s="8"/>
      <c r="PAO67" s="8"/>
      <c r="PAP67" s="8"/>
      <c r="PAQ67" s="8"/>
      <c r="PAR67" s="8"/>
      <c r="PAS67" s="8"/>
      <c r="PAT67" s="8"/>
      <c r="PAU67" s="8"/>
      <c r="PAV67" s="8"/>
      <c r="PAW67" s="8"/>
      <c r="PAX67" s="8"/>
      <c r="PAY67" s="8"/>
      <c r="PAZ67" s="8"/>
      <c r="PBA67" s="8"/>
      <c r="PBB67" s="8"/>
      <c r="PBC67" s="8"/>
      <c r="PBD67" s="8"/>
      <c r="PBE67" s="8"/>
      <c r="PBF67" s="8"/>
      <c r="PBG67" s="8"/>
      <c r="PBH67" s="8"/>
      <c r="PBI67" s="8"/>
      <c r="PBJ67" s="8"/>
      <c r="PBK67" s="8"/>
      <c r="PBL67" s="8"/>
      <c r="PBM67" s="8"/>
      <c r="PBN67" s="8"/>
      <c r="PBO67" s="8"/>
      <c r="PBP67" s="8"/>
      <c r="PBQ67" s="8"/>
      <c r="PBR67" s="8"/>
      <c r="PBS67" s="8"/>
      <c r="PBT67" s="8"/>
      <c r="PBU67" s="8"/>
      <c r="PBV67" s="8"/>
      <c r="PBW67" s="8"/>
      <c r="PBX67" s="8"/>
      <c r="PBY67" s="8"/>
      <c r="PBZ67" s="8"/>
      <c r="PCA67" s="8"/>
      <c r="PCB67" s="8"/>
      <c r="PCC67" s="8"/>
      <c r="PCD67" s="8"/>
      <c r="PCE67" s="8"/>
      <c r="PCF67" s="8"/>
      <c r="PCG67" s="8"/>
      <c r="PCH67" s="8"/>
      <c r="PCI67" s="8"/>
      <c r="PCJ67" s="8"/>
      <c r="PCK67" s="8"/>
      <c r="PCL67" s="8"/>
      <c r="PCM67" s="8"/>
      <c r="PCN67" s="8"/>
      <c r="PCO67" s="8"/>
      <c r="PCP67" s="8"/>
      <c r="PCQ67" s="8"/>
      <c r="PCR67" s="8"/>
      <c r="PCS67" s="8"/>
      <c r="PCT67" s="8"/>
      <c r="PCU67" s="8"/>
      <c r="PCV67" s="8"/>
      <c r="PCW67" s="8"/>
      <c r="PCX67" s="8"/>
      <c r="PCY67" s="8"/>
      <c r="PCZ67" s="8"/>
      <c r="PDA67" s="8"/>
      <c r="PDB67" s="8"/>
      <c r="PDC67" s="8"/>
      <c r="PDD67" s="8"/>
      <c r="PDE67" s="8"/>
      <c r="PDF67" s="8"/>
      <c r="PDG67" s="8"/>
      <c r="PDH67" s="8"/>
      <c r="PDI67" s="8"/>
      <c r="PDJ67" s="8"/>
      <c r="PDK67" s="8"/>
      <c r="PDL67" s="8"/>
      <c r="PDM67" s="8"/>
      <c r="PDN67" s="8"/>
      <c r="PDO67" s="8"/>
      <c r="PDP67" s="8"/>
      <c r="PDQ67" s="8"/>
      <c r="PDR67" s="8"/>
      <c r="PDS67" s="8"/>
      <c r="PDT67" s="8"/>
      <c r="PDU67" s="8"/>
      <c r="PDV67" s="8"/>
      <c r="PDW67" s="8"/>
      <c r="PDX67" s="8"/>
      <c r="PDY67" s="8"/>
      <c r="PDZ67" s="8"/>
      <c r="PEA67" s="8"/>
      <c r="PEB67" s="8"/>
      <c r="PEC67" s="8"/>
      <c r="PED67" s="8"/>
      <c r="PEE67" s="8"/>
      <c r="PEF67" s="8"/>
      <c r="PEG67" s="8"/>
      <c r="PEH67" s="8"/>
      <c r="PEI67" s="8"/>
      <c r="PEJ67" s="8"/>
      <c r="PEK67" s="8"/>
      <c r="PEL67" s="8"/>
      <c r="PEM67" s="8"/>
      <c r="PEN67" s="8"/>
      <c r="PEO67" s="8"/>
      <c r="PEP67" s="8"/>
      <c r="PEQ67" s="8"/>
      <c r="PER67" s="8"/>
      <c r="PES67" s="8"/>
      <c r="PET67" s="8"/>
      <c r="PEU67" s="8"/>
      <c r="PEV67" s="8"/>
      <c r="PEW67" s="8"/>
      <c r="PEX67" s="8"/>
      <c r="PEY67" s="8"/>
      <c r="PEZ67" s="8"/>
      <c r="PFA67" s="8"/>
      <c r="PFB67" s="8"/>
      <c r="PFC67" s="8"/>
      <c r="PFD67" s="8"/>
      <c r="PFE67" s="8"/>
      <c r="PFF67" s="8"/>
      <c r="PFG67" s="8"/>
      <c r="PFH67" s="8"/>
      <c r="PFI67" s="8"/>
      <c r="PFJ67" s="8"/>
      <c r="PFK67" s="8"/>
      <c r="PFL67" s="8"/>
      <c r="PFM67" s="8"/>
      <c r="PFN67" s="8"/>
      <c r="PFO67" s="8"/>
      <c r="PFP67" s="8"/>
      <c r="PFQ67" s="8"/>
      <c r="PFR67" s="8"/>
      <c r="PFS67" s="8"/>
      <c r="PFT67" s="8"/>
      <c r="PFU67" s="8"/>
      <c r="PFV67" s="8"/>
      <c r="PFW67" s="8"/>
      <c r="PFX67" s="8"/>
      <c r="PFY67" s="8"/>
      <c r="PFZ67" s="8"/>
      <c r="PGA67" s="8"/>
      <c r="PGB67" s="8"/>
      <c r="PGC67" s="8"/>
      <c r="PGD67" s="8"/>
      <c r="PGE67" s="8"/>
      <c r="PGF67" s="8"/>
      <c r="PGG67" s="8"/>
      <c r="PGH67" s="8"/>
      <c r="PGI67" s="8"/>
      <c r="PGJ67" s="8"/>
      <c r="PGK67" s="8"/>
      <c r="PGL67" s="8"/>
      <c r="PGM67" s="8"/>
      <c r="PGN67" s="8"/>
      <c r="PGO67" s="8"/>
      <c r="PGP67" s="8"/>
      <c r="PGQ67" s="8"/>
      <c r="PGR67" s="8"/>
      <c r="PGS67" s="8"/>
      <c r="PGT67" s="8"/>
      <c r="PGU67" s="8"/>
      <c r="PGV67" s="8"/>
      <c r="PGW67" s="8"/>
      <c r="PGX67" s="8"/>
      <c r="PGY67" s="8"/>
      <c r="PGZ67" s="8"/>
      <c r="PHA67" s="8"/>
      <c r="PHB67" s="8"/>
      <c r="PHC67" s="8"/>
      <c r="PHD67" s="8"/>
      <c r="PHE67" s="8"/>
      <c r="PHF67" s="8"/>
      <c r="PHG67" s="8"/>
      <c r="PHH67" s="8"/>
      <c r="PHI67" s="8"/>
      <c r="PHJ67" s="8"/>
      <c r="PHK67" s="8"/>
      <c r="PHL67" s="8"/>
      <c r="PHM67" s="8"/>
      <c r="PHN67" s="8"/>
      <c r="PHO67" s="8"/>
      <c r="PHP67" s="8"/>
      <c r="PHQ67" s="8"/>
      <c r="PHR67" s="8"/>
      <c r="PHS67" s="8"/>
      <c r="PHT67" s="8"/>
      <c r="PHU67" s="8"/>
      <c r="PHV67" s="8"/>
      <c r="PHW67" s="8"/>
      <c r="PHX67" s="8"/>
      <c r="PHY67" s="8"/>
      <c r="PHZ67" s="8"/>
      <c r="PIA67" s="8"/>
      <c r="PIB67" s="8"/>
      <c r="PIC67" s="8"/>
      <c r="PID67" s="8"/>
      <c r="PIE67" s="8"/>
      <c r="PIF67" s="8"/>
      <c r="PIG67" s="8"/>
      <c r="PIH67" s="8"/>
      <c r="PII67" s="8"/>
      <c r="PIJ67" s="8"/>
      <c r="PIK67" s="8"/>
      <c r="PIL67" s="8"/>
      <c r="PIM67" s="8"/>
      <c r="PIN67" s="8"/>
      <c r="PIO67" s="8"/>
      <c r="PIP67" s="8"/>
      <c r="PIQ67" s="8"/>
      <c r="PIR67" s="8"/>
      <c r="PIS67" s="8"/>
      <c r="PIT67" s="8"/>
      <c r="PIU67" s="8"/>
      <c r="PIV67" s="8"/>
      <c r="PIW67" s="8"/>
      <c r="PIX67" s="8"/>
      <c r="PIY67" s="8"/>
      <c r="PIZ67" s="8"/>
      <c r="PJA67" s="8"/>
      <c r="PJB67" s="8"/>
      <c r="PJC67" s="8"/>
      <c r="PJD67" s="8"/>
      <c r="PJE67" s="8"/>
      <c r="PJF67" s="8"/>
      <c r="PJG67" s="8"/>
      <c r="PJH67" s="8"/>
      <c r="PJI67" s="8"/>
      <c r="PJJ67" s="8"/>
      <c r="PJK67" s="8"/>
      <c r="PJL67" s="8"/>
      <c r="PJM67" s="8"/>
      <c r="PJN67" s="8"/>
      <c r="PJO67" s="8"/>
      <c r="PJP67" s="8"/>
      <c r="PJQ67" s="8"/>
      <c r="PJR67" s="8"/>
      <c r="PJS67" s="8"/>
      <c r="PJT67" s="8"/>
      <c r="PJU67" s="8"/>
      <c r="PJV67" s="8"/>
      <c r="PJW67" s="8"/>
      <c r="PJX67" s="8"/>
      <c r="PJY67" s="8"/>
      <c r="PJZ67" s="8"/>
      <c r="PKA67" s="8"/>
      <c r="PKB67" s="8"/>
      <c r="PKC67" s="8"/>
      <c r="PKD67" s="8"/>
      <c r="PKE67" s="8"/>
      <c r="PKF67" s="8"/>
      <c r="PKG67" s="8"/>
      <c r="PKH67" s="8"/>
      <c r="PKI67" s="8"/>
      <c r="PKJ67" s="8"/>
      <c r="PKK67" s="8"/>
      <c r="PKL67" s="8"/>
      <c r="PKM67" s="8"/>
      <c r="PKN67" s="8"/>
      <c r="PKO67" s="8"/>
      <c r="PKP67" s="8"/>
      <c r="PKQ67" s="8"/>
      <c r="PKR67" s="8"/>
      <c r="PKS67" s="8"/>
      <c r="PKT67" s="8"/>
      <c r="PKU67" s="8"/>
      <c r="PKV67" s="8"/>
      <c r="PKW67" s="8"/>
      <c r="PKX67" s="8"/>
      <c r="PKY67" s="8"/>
      <c r="PKZ67" s="8"/>
      <c r="PLA67" s="8"/>
      <c r="PLB67" s="8"/>
      <c r="PLC67" s="8"/>
      <c r="PLD67" s="8"/>
      <c r="PLE67" s="8"/>
      <c r="PLF67" s="8"/>
      <c r="PLG67" s="8"/>
      <c r="PLH67" s="8"/>
      <c r="PLI67" s="8"/>
      <c r="PLJ67" s="8"/>
      <c r="PLK67" s="8"/>
      <c r="PLL67" s="8"/>
      <c r="PLM67" s="8"/>
      <c r="PLN67" s="8"/>
      <c r="PLO67" s="8"/>
      <c r="PLP67" s="8"/>
      <c r="PLQ67" s="8"/>
      <c r="PLR67" s="8"/>
      <c r="PLS67" s="8"/>
      <c r="PLT67" s="8"/>
      <c r="PLU67" s="8"/>
      <c r="PLV67" s="8"/>
      <c r="PLW67" s="8"/>
      <c r="PLX67" s="8"/>
      <c r="PLY67" s="8"/>
      <c r="PLZ67" s="8"/>
      <c r="PMA67" s="8"/>
      <c r="PMB67" s="8"/>
      <c r="PMC67" s="8"/>
      <c r="PMD67" s="8"/>
      <c r="PME67" s="8"/>
      <c r="PMF67" s="8"/>
      <c r="PMG67" s="8"/>
      <c r="PMH67" s="8"/>
      <c r="PMI67" s="8"/>
      <c r="PMJ67" s="8"/>
      <c r="PMK67" s="8"/>
      <c r="PML67" s="8"/>
      <c r="PMM67" s="8"/>
      <c r="PMN67" s="8"/>
      <c r="PMO67" s="8"/>
      <c r="PMP67" s="8"/>
      <c r="PMQ67" s="8"/>
      <c r="PMR67" s="8"/>
      <c r="PMS67" s="8"/>
      <c r="PMT67" s="8"/>
      <c r="PMU67" s="8"/>
      <c r="PMV67" s="8"/>
      <c r="PMW67" s="8"/>
      <c r="PMX67" s="8"/>
      <c r="PMY67" s="8"/>
      <c r="PMZ67" s="8"/>
      <c r="PNA67" s="8"/>
      <c r="PNB67" s="8"/>
      <c r="PNC67" s="8"/>
      <c r="PND67" s="8"/>
      <c r="PNE67" s="8"/>
      <c r="PNF67" s="8"/>
      <c r="PNG67" s="8"/>
      <c r="PNH67" s="8"/>
      <c r="PNI67" s="8"/>
      <c r="PNJ67" s="8"/>
      <c r="PNK67" s="8"/>
      <c r="PNL67" s="8"/>
      <c r="PNM67" s="8"/>
      <c r="PNN67" s="8"/>
      <c r="PNO67" s="8"/>
      <c r="PNP67" s="8"/>
      <c r="PNQ67" s="8"/>
      <c r="PNR67" s="8"/>
      <c r="PNS67" s="8"/>
      <c r="PNT67" s="8"/>
      <c r="PNU67" s="8"/>
      <c r="PNV67" s="8"/>
      <c r="PNW67" s="8"/>
      <c r="PNX67" s="8"/>
      <c r="PNY67" s="8"/>
      <c r="PNZ67" s="8"/>
      <c r="POA67" s="8"/>
      <c r="POB67" s="8"/>
      <c r="POC67" s="8"/>
      <c r="POD67" s="8"/>
      <c r="POE67" s="8"/>
      <c r="POF67" s="8"/>
      <c r="POG67" s="8"/>
      <c r="POH67" s="8"/>
      <c r="POI67" s="8"/>
      <c r="POJ67" s="8"/>
      <c r="POK67" s="8"/>
      <c r="POL67" s="8"/>
      <c r="POM67" s="8"/>
      <c r="PON67" s="8"/>
      <c r="POO67" s="8"/>
      <c r="POP67" s="8"/>
      <c r="POQ67" s="8"/>
      <c r="POR67" s="8"/>
      <c r="POS67" s="8"/>
      <c r="POT67" s="8"/>
      <c r="POU67" s="8"/>
      <c r="POV67" s="8"/>
      <c r="POW67" s="8"/>
      <c r="POX67" s="8"/>
      <c r="POY67" s="8"/>
      <c r="POZ67" s="8"/>
      <c r="PPA67" s="8"/>
      <c r="PPB67" s="8"/>
      <c r="PPC67" s="8"/>
      <c r="PPD67" s="8"/>
      <c r="PPE67" s="8"/>
      <c r="PPF67" s="8"/>
      <c r="PPG67" s="8"/>
      <c r="PPH67" s="8"/>
      <c r="PPI67" s="8"/>
      <c r="PPJ67" s="8"/>
      <c r="PPK67" s="8"/>
      <c r="PPL67" s="8"/>
      <c r="PPM67" s="8"/>
      <c r="PPN67" s="8"/>
      <c r="PPO67" s="8"/>
      <c r="PPP67" s="8"/>
      <c r="PPQ67" s="8"/>
      <c r="PPR67" s="8"/>
      <c r="PPS67" s="8"/>
      <c r="PPT67" s="8"/>
      <c r="PPU67" s="8"/>
      <c r="PPV67" s="8"/>
      <c r="PPW67" s="8"/>
      <c r="PPX67" s="8"/>
      <c r="PPY67" s="8"/>
      <c r="PPZ67" s="8"/>
      <c r="PQA67" s="8"/>
      <c r="PQB67" s="8"/>
      <c r="PQC67" s="8"/>
      <c r="PQD67" s="8"/>
      <c r="PQE67" s="8"/>
      <c r="PQF67" s="8"/>
      <c r="PQG67" s="8"/>
      <c r="PQH67" s="8"/>
      <c r="PQI67" s="8"/>
      <c r="PQJ67" s="8"/>
      <c r="PQK67" s="8"/>
      <c r="PQL67" s="8"/>
      <c r="PQM67" s="8"/>
      <c r="PQN67" s="8"/>
      <c r="PQO67" s="8"/>
      <c r="PQP67" s="8"/>
      <c r="PQQ67" s="8"/>
      <c r="PQR67" s="8"/>
      <c r="PQS67" s="8"/>
      <c r="PQT67" s="8"/>
      <c r="PQU67" s="8"/>
      <c r="PQV67" s="8"/>
      <c r="PQW67" s="8"/>
      <c r="PQX67" s="8"/>
      <c r="PQY67" s="8"/>
      <c r="PQZ67" s="8"/>
      <c r="PRA67" s="8"/>
      <c r="PRB67" s="8"/>
      <c r="PRC67" s="8"/>
      <c r="PRD67" s="8"/>
      <c r="PRE67" s="8"/>
      <c r="PRF67" s="8"/>
      <c r="PRG67" s="8"/>
      <c r="PRH67" s="8"/>
      <c r="PRI67" s="8"/>
      <c r="PRJ67" s="8"/>
      <c r="PRK67" s="8"/>
      <c r="PRL67" s="8"/>
      <c r="PRM67" s="8"/>
      <c r="PRN67" s="8"/>
      <c r="PRO67" s="8"/>
      <c r="PRP67" s="8"/>
      <c r="PRQ67" s="8"/>
      <c r="PRR67" s="8"/>
      <c r="PRS67" s="8"/>
      <c r="PRT67" s="8"/>
      <c r="PRU67" s="8"/>
      <c r="PRV67" s="8"/>
      <c r="PRW67" s="8"/>
      <c r="PRX67" s="8"/>
      <c r="PRY67" s="8"/>
      <c r="PRZ67" s="8"/>
      <c r="PSA67" s="8"/>
      <c r="PSB67" s="8"/>
      <c r="PSC67" s="8"/>
      <c r="PSD67" s="8"/>
      <c r="PSE67" s="8"/>
      <c r="PSF67" s="8"/>
      <c r="PSG67" s="8"/>
      <c r="PSH67" s="8"/>
      <c r="PSI67" s="8"/>
      <c r="PSJ67" s="8"/>
      <c r="PSK67" s="8"/>
      <c r="PSL67" s="8"/>
      <c r="PSM67" s="8"/>
      <c r="PSN67" s="8"/>
      <c r="PSO67" s="8"/>
      <c r="PSP67" s="8"/>
      <c r="PSQ67" s="8"/>
      <c r="PSR67" s="8"/>
      <c r="PSS67" s="8"/>
      <c r="PST67" s="8"/>
      <c r="PSU67" s="8"/>
      <c r="PSV67" s="8"/>
      <c r="PSW67" s="8"/>
      <c r="PSX67" s="8"/>
      <c r="PSY67" s="8"/>
      <c r="PSZ67" s="8"/>
      <c r="PTA67" s="8"/>
      <c r="PTB67" s="8"/>
      <c r="PTC67" s="8"/>
      <c r="PTD67" s="8"/>
      <c r="PTE67" s="8"/>
      <c r="PTF67" s="8"/>
      <c r="PTG67" s="8"/>
      <c r="PTH67" s="8"/>
      <c r="PTI67" s="8"/>
      <c r="PTJ67" s="8"/>
      <c r="PTK67" s="8"/>
      <c r="PTL67" s="8"/>
      <c r="PTM67" s="8"/>
      <c r="PTN67" s="8"/>
      <c r="PTO67" s="8"/>
      <c r="PTP67" s="8"/>
      <c r="PTQ67" s="8"/>
      <c r="PTR67" s="8"/>
      <c r="PTS67" s="8"/>
      <c r="PTT67" s="8"/>
      <c r="PTU67" s="8"/>
      <c r="PTV67" s="8"/>
      <c r="PTW67" s="8"/>
      <c r="PTX67" s="8"/>
      <c r="PTY67" s="8"/>
      <c r="PTZ67" s="8"/>
      <c r="PUA67" s="8"/>
      <c r="PUB67" s="8"/>
      <c r="PUC67" s="8"/>
      <c r="PUD67" s="8"/>
      <c r="PUE67" s="8"/>
      <c r="PUF67" s="8"/>
      <c r="PUG67" s="8"/>
      <c r="PUH67" s="8"/>
      <c r="PUI67" s="8"/>
      <c r="PUJ67" s="8"/>
      <c r="PUK67" s="8"/>
      <c r="PUL67" s="8"/>
      <c r="PUM67" s="8"/>
      <c r="PUN67" s="8"/>
      <c r="PUO67" s="8"/>
      <c r="PUP67" s="8"/>
      <c r="PUQ67" s="8"/>
      <c r="PUR67" s="8"/>
      <c r="PUS67" s="8"/>
      <c r="PUT67" s="8"/>
      <c r="PUU67" s="8"/>
      <c r="PUV67" s="8"/>
      <c r="PUW67" s="8"/>
      <c r="PUX67" s="8"/>
      <c r="PUY67" s="8"/>
      <c r="PUZ67" s="8"/>
      <c r="PVA67" s="8"/>
      <c r="PVB67" s="8"/>
      <c r="PVC67" s="8"/>
      <c r="PVD67" s="8"/>
      <c r="PVE67" s="8"/>
      <c r="PVF67" s="8"/>
      <c r="PVG67" s="8"/>
      <c r="PVH67" s="8"/>
      <c r="PVI67" s="8"/>
      <c r="PVJ67" s="8"/>
      <c r="PVK67" s="8"/>
      <c r="PVL67" s="8"/>
      <c r="PVM67" s="8"/>
      <c r="PVN67" s="8"/>
      <c r="PVO67" s="8"/>
      <c r="PVP67" s="8"/>
      <c r="PVQ67" s="8"/>
      <c r="PVR67" s="8"/>
      <c r="PVS67" s="8"/>
      <c r="PVT67" s="8"/>
      <c r="PVU67" s="8"/>
      <c r="PVV67" s="8"/>
      <c r="PVW67" s="8"/>
      <c r="PVX67" s="8"/>
      <c r="PVY67" s="8"/>
      <c r="PVZ67" s="8"/>
      <c r="PWA67" s="8"/>
      <c r="PWB67" s="8"/>
      <c r="PWC67" s="8"/>
      <c r="PWD67" s="8"/>
      <c r="PWE67" s="8"/>
      <c r="PWF67" s="8"/>
      <c r="PWG67" s="8"/>
      <c r="PWH67" s="8"/>
      <c r="PWI67" s="8"/>
      <c r="PWJ67" s="8"/>
      <c r="PWK67" s="8"/>
      <c r="PWL67" s="8"/>
      <c r="PWM67" s="8"/>
      <c r="PWN67" s="8"/>
      <c r="PWO67" s="8"/>
      <c r="PWP67" s="8"/>
      <c r="PWQ67" s="8"/>
      <c r="PWR67" s="8"/>
      <c r="PWS67" s="8"/>
      <c r="PWT67" s="8"/>
      <c r="PWU67" s="8"/>
      <c r="PWV67" s="8"/>
      <c r="PWW67" s="8"/>
      <c r="PWX67" s="8"/>
      <c r="PWY67" s="8"/>
      <c r="PWZ67" s="8"/>
      <c r="PXA67" s="8"/>
      <c r="PXB67" s="8"/>
      <c r="PXC67" s="8"/>
      <c r="PXD67" s="8"/>
      <c r="PXE67" s="8"/>
      <c r="PXF67" s="8"/>
      <c r="PXG67" s="8"/>
      <c r="PXH67" s="8"/>
      <c r="PXI67" s="8"/>
      <c r="PXJ67" s="8"/>
      <c r="PXK67" s="8"/>
      <c r="PXL67" s="8"/>
      <c r="PXM67" s="8"/>
      <c r="PXN67" s="8"/>
      <c r="PXO67" s="8"/>
      <c r="PXP67" s="8"/>
      <c r="PXQ67" s="8"/>
      <c r="PXR67" s="8"/>
      <c r="PXS67" s="8"/>
      <c r="PXT67" s="8"/>
      <c r="PXU67" s="8"/>
      <c r="PXV67" s="8"/>
      <c r="PXW67" s="8"/>
      <c r="PXX67" s="8"/>
      <c r="PXY67" s="8"/>
      <c r="PXZ67" s="8"/>
      <c r="PYA67" s="8"/>
      <c r="PYB67" s="8"/>
      <c r="PYC67" s="8"/>
      <c r="PYD67" s="8"/>
      <c r="PYE67" s="8"/>
      <c r="PYF67" s="8"/>
      <c r="PYG67" s="8"/>
      <c r="PYH67" s="8"/>
      <c r="PYI67" s="8"/>
      <c r="PYJ67" s="8"/>
      <c r="PYK67" s="8"/>
      <c r="PYL67" s="8"/>
      <c r="PYM67" s="8"/>
      <c r="PYN67" s="8"/>
      <c r="PYO67" s="8"/>
      <c r="PYP67" s="8"/>
      <c r="PYQ67" s="8"/>
      <c r="PYR67" s="8"/>
      <c r="PYS67" s="8"/>
      <c r="PYT67" s="8"/>
      <c r="PYU67" s="8"/>
      <c r="PYV67" s="8"/>
      <c r="PYW67" s="8"/>
      <c r="PYX67" s="8"/>
      <c r="PYY67" s="8"/>
      <c r="PYZ67" s="8"/>
      <c r="PZA67" s="8"/>
      <c r="PZB67" s="8"/>
      <c r="PZC67" s="8"/>
      <c r="PZD67" s="8"/>
      <c r="PZE67" s="8"/>
      <c r="PZF67" s="8"/>
      <c r="PZG67" s="8"/>
      <c r="PZH67" s="8"/>
      <c r="PZI67" s="8"/>
      <c r="PZJ67" s="8"/>
      <c r="PZK67" s="8"/>
      <c r="PZL67" s="8"/>
      <c r="PZM67" s="8"/>
      <c r="PZN67" s="8"/>
      <c r="PZO67" s="8"/>
      <c r="PZP67" s="8"/>
      <c r="PZQ67" s="8"/>
      <c r="PZR67" s="8"/>
      <c r="PZS67" s="8"/>
      <c r="PZT67" s="8"/>
      <c r="PZU67" s="8"/>
      <c r="PZV67" s="8"/>
      <c r="PZW67" s="8"/>
      <c r="PZX67" s="8"/>
      <c r="PZY67" s="8"/>
      <c r="PZZ67" s="8"/>
      <c r="QAA67" s="8"/>
      <c r="QAB67" s="8"/>
      <c r="QAC67" s="8"/>
      <c r="QAD67" s="8"/>
      <c r="QAE67" s="8"/>
      <c r="QAF67" s="8"/>
      <c r="QAG67" s="8"/>
      <c r="QAH67" s="8"/>
      <c r="QAI67" s="8"/>
      <c r="QAJ67" s="8"/>
      <c r="QAK67" s="8"/>
      <c r="QAL67" s="8"/>
      <c r="QAM67" s="8"/>
      <c r="QAN67" s="8"/>
      <c r="QAO67" s="8"/>
      <c r="QAP67" s="8"/>
      <c r="QAQ67" s="8"/>
      <c r="QAR67" s="8"/>
      <c r="QAS67" s="8"/>
      <c r="QAT67" s="8"/>
      <c r="QAU67" s="8"/>
      <c r="QAV67" s="8"/>
      <c r="QAW67" s="8"/>
      <c r="QAX67" s="8"/>
      <c r="QAY67" s="8"/>
      <c r="QAZ67" s="8"/>
      <c r="QBA67" s="8"/>
      <c r="QBB67" s="8"/>
      <c r="QBC67" s="8"/>
      <c r="QBD67" s="8"/>
      <c r="QBE67" s="8"/>
      <c r="QBF67" s="8"/>
      <c r="QBG67" s="8"/>
      <c r="QBH67" s="8"/>
      <c r="QBI67" s="8"/>
      <c r="QBJ67" s="8"/>
      <c r="QBK67" s="8"/>
      <c r="QBL67" s="8"/>
      <c r="QBM67" s="8"/>
      <c r="QBN67" s="8"/>
      <c r="QBO67" s="8"/>
      <c r="QBP67" s="8"/>
      <c r="QBQ67" s="8"/>
      <c r="QBR67" s="8"/>
      <c r="QBS67" s="8"/>
      <c r="QBT67" s="8"/>
      <c r="QBU67" s="8"/>
      <c r="QBV67" s="8"/>
      <c r="QBW67" s="8"/>
      <c r="QBX67" s="8"/>
      <c r="QBY67" s="8"/>
      <c r="QBZ67" s="8"/>
      <c r="QCA67" s="8"/>
      <c r="QCB67" s="8"/>
      <c r="QCC67" s="8"/>
      <c r="QCD67" s="8"/>
      <c r="QCE67" s="8"/>
      <c r="QCF67" s="8"/>
      <c r="QCG67" s="8"/>
      <c r="QCH67" s="8"/>
      <c r="QCI67" s="8"/>
      <c r="QCJ67" s="8"/>
      <c r="QCK67" s="8"/>
      <c r="QCL67" s="8"/>
      <c r="QCM67" s="8"/>
      <c r="QCN67" s="8"/>
      <c r="QCO67" s="8"/>
      <c r="QCP67" s="8"/>
      <c r="QCQ67" s="8"/>
      <c r="QCR67" s="8"/>
      <c r="QCS67" s="8"/>
      <c r="QCT67" s="8"/>
      <c r="QCU67" s="8"/>
      <c r="QCV67" s="8"/>
      <c r="QCW67" s="8"/>
      <c r="QCX67" s="8"/>
      <c r="QCY67" s="8"/>
      <c r="QCZ67" s="8"/>
      <c r="QDA67" s="8"/>
      <c r="QDB67" s="8"/>
      <c r="QDC67" s="8"/>
      <c r="QDD67" s="8"/>
      <c r="QDE67" s="8"/>
      <c r="QDF67" s="8"/>
      <c r="QDG67" s="8"/>
      <c r="QDH67" s="8"/>
      <c r="QDI67" s="8"/>
      <c r="QDJ67" s="8"/>
      <c r="QDK67" s="8"/>
      <c r="QDL67" s="8"/>
      <c r="QDM67" s="8"/>
      <c r="QDN67" s="8"/>
      <c r="QDO67" s="8"/>
      <c r="QDP67" s="8"/>
      <c r="QDQ67" s="8"/>
      <c r="QDR67" s="8"/>
      <c r="QDS67" s="8"/>
      <c r="QDT67" s="8"/>
      <c r="QDU67" s="8"/>
      <c r="QDV67" s="8"/>
      <c r="QDW67" s="8"/>
      <c r="QDX67" s="8"/>
      <c r="QDY67" s="8"/>
      <c r="QDZ67" s="8"/>
      <c r="QEA67" s="8"/>
      <c r="QEB67" s="8"/>
      <c r="QEC67" s="8"/>
      <c r="QED67" s="8"/>
      <c r="QEE67" s="8"/>
      <c r="QEF67" s="8"/>
      <c r="QEG67" s="8"/>
      <c r="QEH67" s="8"/>
      <c r="QEI67" s="8"/>
      <c r="QEJ67" s="8"/>
      <c r="QEK67" s="8"/>
      <c r="QEL67" s="8"/>
      <c r="QEM67" s="8"/>
      <c r="QEN67" s="8"/>
      <c r="QEO67" s="8"/>
      <c r="QEP67" s="8"/>
      <c r="QEQ67" s="8"/>
      <c r="QER67" s="8"/>
      <c r="QES67" s="8"/>
      <c r="QET67" s="8"/>
      <c r="QEU67" s="8"/>
      <c r="QEV67" s="8"/>
      <c r="QEW67" s="8"/>
      <c r="QEX67" s="8"/>
      <c r="QEY67" s="8"/>
      <c r="QEZ67" s="8"/>
      <c r="QFA67" s="8"/>
      <c r="QFB67" s="8"/>
      <c r="QFC67" s="8"/>
      <c r="QFD67" s="8"/>
      <c r="QFE67" s="8"/>
      <c r="QFF67" s="8"/>
      <c r="QFG67" s="8"/>
      <c r="QFH67" s="8"/>
      <c r="QFI67" s="8"/>
      <c r="QFJ67" s="8"/>
      <c r="QFK67" s="8"/>
      <c r="QFL67" s="8"/>
      <c r="QFM67" s="8"/>
      <c r="QFN67" s="8"/>
      <c r="QFO67" s="8"/>
      <c r="QFP67" s="8"/>
      <c r="QFQ67" s="8"/>
      <c r="QFR67" s="8"/>
      <c r="QFS67" s="8"/>
      <c r="QFT67" s="8"/>
      <c r="QFU67" s="8"/>
      <c r="QFV67" s="8"/>
      <c r="QFW67" s="8"/>
      <c r="QFX67" s="8"/>
      <c r="QFY67" s="8"/>
      <c r="QFZ67" s="8"/>
      <c r="QGA67" s="8"/>
      <c r="QGB67" s="8"/>
      <c r="QGC67" s="8"/>
      <c r="QGD67" s="8"/>
      <c r="QGE67" s="8"/>
      <c r="QGF67" s="8"/>
      <c r="QGG67" s="8"/>
      <c r="QGH67" s="8"/>
      <c r="QGI67" s="8"/>
      <c r="QGJ67" s="8"/>
      <c r="QGK67" s="8"/>
      <c r="QGL67" s="8"/>
      <c r="QGM67" s="8"/>
      <c r="QGN67" s="8"/>
      <c r="QGO67" s="8"/>
      <c r="QGP67" s="8"/>
      <c r="QGQ67" s="8"/>
      <c r="QGR67" s="8"/>
      <c r="QGS67" s="8"/>
      <c r="QGT67" s="8"/>
      <c r="QGU67" s="8"/>
      <c r="QGV67" s="8"/>
      <c r="QGW67" s="8"/>
      <c r="QGX67" s="8"/>
      <c r="QGY67" s="8"/>
      <c r="QGZ67" s="8"/>
      <c r="QHA67" s="8"/>
      <c r="QHB67" s="8"/>
      <c r="QHC67" s="8"/>
      <c r="QHD67" s="8"/>
      <c r="QHE67" s="8"/>
      <c r="QHF67" s="8"/>
      <c r="QHG67" s="8"/>
      <c r="QHH67" s="8"/>
      <c r="QHI67" s="8"/>
      <c r="QHJ67" s="8"/>
      <c r="QHK67" s="8"/>
      <c r="QHL67" s="8"/>
      <c r="QHM67" s="8"/>
      <c r="QHN67" s="8"/>
      <c r="QHO67" s="8"/>
      <c r="QHP67" s="8"/>
      <c r="QHQ67" s="8"/>
      <c r="QHR67" s="8"/>
      <c r="QHS67" s="8"/>
      <c r="QHT67" s="8"/>
      <c r="QHU67" s="8"/>
      <c r="QHV67" s="8"/>
      <c r="QHW67" s="8"/>
      <c r="QHX67" s="8"/>
      <c r="QHY67" s="8"/>
      <c r="QHZ67" s="8"/>
      <c r="QIA67" s="8"/>
      <c r="QIB67" s="8"/>
      <c r="QIC67" s="8"/>
      <c r="QID67" s="8"/>
      <c r="QIE67" s="8"/>
      <c r="QIF67" s="8"/>
      <c r="QIG67" s="8"/>
      <c r="QIH67" s="8"/>
      <c r="QII67" s="8"/>
      <c r="QIJ67" s="8"/>
      <c r="QIK67" s="8"/>
      <c r="QIL67" s="8"/>
      <c r="QIM67" s="8"/>
      <c r="QIN67" s="8"/>
      <c r="QIO67" s="8"/>
      <c r="QIP67" s="8"/>
      <c r="QIQ67" s="8"/>
      <c r="QIR67" s="8"/>
      <c r="QIS67" s="8"/>
      <c r="QIT67" s="8"/>
      <c r="QIU67" s="8"/>
      <c r="QIV67" s="8"/>
      <c r="QIW67" s="8"/>
      <c r="QIX67" s="8"/>
      <c r="QIY67" s="8"/>
      <c r="QIZ67" s="8"/>
      <c r="QJA67" s="8"/>
      <c r="QJB67" s="8"/>
      <c r="QJC67" s="8"/>
      <c r="QJD67" s="8"/>
      <c r="QJE67" s="8"/>
      <c r="QJF67" s="8"/>
      <c r="QJG67" s="8"/>
      <c r="QJH67" s="8"/>
      <c r="QJI67" s="8"/>
      <c r="QJJ67" s="8"/>
      <c r="QJK67" s="8"/>
      <c r="QJL67" s="8"/>
      <c r="QJM67" s="8"/>
      <c r="QJN67" s="8"/>
      <c r="QJO67" s="8"/>
      <c r="QJP67" s="8"/>
      <c r="QJQ67" s="8"/>
      <c r="QJR67" s="8"/>
      <c r="QJS67" s="8"/>
      <c r="QJT67" s="8"/>
      <c r="QJU67" s="8"/>
      <c r="QJV67" s="8"/>
      <c r="QJW67" s="8"/>
      <c r="QJX67" s="8"/>
      <c r="QJY67" s="8"/>
      <c r="QJZ67" s="8"/>
      <c r="QKA67" s="8"/>
      <c r="QKB67" s="8"/>
      <c r="QKC67" s="8"/>
      <c r="QKD67" s="8"/>
      <c r="QKE67" s="8"/>
      <c r="QKF67" s="8"/>
      <c r="QKG67" s="8"/>
      <c r="QKH67" s="8"/>
      <c r="QKI67" s="8"/>
      <c r="QKJ67" s="8"/>
      <c r="QKK67" s="8"/>
      <c r="QKL67" s="8"/>
      <c r="QKM67" s="8"/>
      <c r="QKN67" s="8"/>
      <c r="QKO67" s="8"/>
      <c r="QKP67" s="8"/>
      <c r="QKQ67" s="8"/>
      <c r="QKR67" s="8"/>
      <c r="QKS67" s="8"/>
      <c r="QKT67" s="8"/>
      <c r="QKU67" s="8"/>
      <c r="QKV67" s="8"/>
      <c r="QKW67" s="8"/>
      <c r="QKX67" s="8"/>
      <c r="QKY67" s="8"/>
      <c r="QKZ67" s="8"/>
      <c r="QLA67" s="8"/>
      <c r="QLB67" s="8"/>
      <c r="QLC67" s="8"/>
      <c r="QLD67" s="8"/>
      <c r="QLE67" s="8"/>
      <c r="QLF67" s="8"/>
      <c r="QLG67" s="8"/>
      <c r="QLH67" s="8"/>
      <c r="QLI67" s="8"/>
      <c r="QLJ67" s="8"/>
      <c r="QLK67" s="8"/>
      <c r="QLL67" s="8"/>
      <c r="QLM67" s="8"/>
      <c r="QLN67" s="8"/>
      <c r="QLO67" s="8"/>
      <c r="QLP67" s="8"/>
      <c r="QLQ67" s="8"/>
      <c r="QLR67" s="8"/>
      <c r="QLS67" s="8"/>
      <c r="QLT67" s="8"/>
      <c r="QLU67" s="8"/>
      <c r="QLV67" s="8"/>
      <c r="QLW67" s="8"/>
      <c r="QLX67" s="8"/>
      <c r="QLY67" s="8"/>
      <c r="QLZ67" s="8"/>
      <c r="QMA67" s="8"/>
      <c r="QMB67" s="8"/>
      <c r="QMC67" s="8"/>
      <c r="QMD67" s="8"/>
      <c r="QME67" s="8"/>
      <c r="QMF67" s="8"/>
      <c r="QMG67" s="8"/>
      <c r="QMH67" s="8"/>
      <c r="QMI67" s="8"/>
      <c r="QMJ67" s="8"/>
      <c r="QMK67" s="8"/>
      <c r="QML67" s="8"/>
      <c r="QMM67" s="8"/>
      <c r="QMN67" s="8"/>
      <c r="QMO67" s="8"/>
      <c r="QMP67" s="8"/>
      <c r="QMQ67" s="8"/>
      <c r="QMR67" s="8"/>
      <c r="QMS67" s="8"/>
      <c r="QMT67" s="8"/>
      <c r="QMU67" s="8"/>
      <c r="QMV67" s="8"/>
      <c r="QMW67" s="8"/>
      <c r="QMX67" s="8"/>
      <c r="QMY67" s="8"/>
      <c r="QMZ67" s="8"/>
      <c r="QNA67" s="8"/>
      <c r="QNB67" s="8"/>
      <c r="QNC67" s="8"/>
      <c r="QND67" s="8"/>
      <c r="QNE67" s="8"/>
      <c r="QNF67" s="8"/>
      <c r="QNG67" s="8"/>
      <c r="QNH67" s="8"/>
      <c r="QNI67" s="8"/>
      <c r="QNJ67" s="8"/>
      <c r="QNK67" s="8"/>
      <c r="QNL67" s="8"/>
      <c r="QNM67" s="8"/>
      <c r="QNN67" s="8"/>
      <c r="QNO67" s="8"/>
      <c r="QNP67" s="8"/>
      <c r="QNQ67" s="8"/>
      <c r="QNR67" s="8"/>
      <c r="QNS67" s="8"/>
      <c r="QNT67" s="8"/>
      <c r="QNU67" s="8"/>
      <c r="QNV67" s="8"/>
      <c r="QNW67" s="8"/>
      <c r="QNX67" s="8"/>
      <c r="QNY67" s="8"/>
      <c r="QNZ67" s="8"/>
      <c r="QOA67" s="8"/>
      <c r="QOB67" s="8"/>
      <c r="QOC67" s="8"/>
      <c r="QOD67" s="8"/>
      <c r="QOE67" s="8"/>
      <c r="QOF67" s="8"/>
      <c r="QOG67" s="8"/>
      <c r="QOH67" s="8"/>
      <c r="QOI67" s="8"/>
      <c r="QOJ67" s="8"/>
      <c r="QOK67" s="8"/>
      <c r="QOL67" s="8"/>
      <c r="QOM67" s="8"/>
      <c r="QON67" s="8"/>
      <c r="QOO67" s="8"/>
      <c r="QOP67" s="8"/>
      <c r="QOQ67" s="8"/>
      <c r="QOR67" s="8"/>
      <c r="QOS67" s="8"/>
      <c r="QOT67" s="8"/>
      <c r="QOU67" s="8"/>
      <c r="QOV67" s="8"/>
      <c r="QOW67" s="8"/>
      <c r="QOX67" s="8"/>
      <c r="QOY67" s="8"/>
      <c r="QOZ67" s="8"/>
      <c r="QPA67" s="8"/>
      <c r="QPB67" s="8"/>
      <c r="QPC67" s="8"/>
      <c r="QPD67" s="8"/>
      <c r="QPE67" s="8"/>
      <c r="QPF67" s="8"/>
      <c r="QPG67" s="8"/>
      <c r="QPH67" s="8"/>
      <c r="QPI67" s="8"/>
      <c r="QPJ67" s="8"/>
      <c r="QPK67" s="8"/>
      <c r="QPL67" s="8"/>
      <c r="QPM67" s="8"/>
      <c r="QPN67" s="8"/>
      <c r="QPO67" s="8"/>
      <c r="QPP67" s="8"/>
      <c r="QPQ67" s="8"/>
      <c r="QPR67" s="8"/>
      <c r="QPS67" s="8"/>
      <c r="QPT67" s="8"/>
      <c r="QPU67" s="8"/>
      <c r="QPV67" s="8"/>
      <c r="QPW67" s="8"/>
      <c r="QPX67" s="8"/>
      <c r="QPY67" s="8"/>
      <c r="QPZ67" s="8"/>
      <c r="QQA67" s="8"/>
      <c r="QQB67" s="8"/>
      <c r="QQC67" s="8"/>
      <c r="QQD67" s="8"/>
      <c r="QQE67" s="8"/>
      <c r="QQF67" s="8"/>
      <c r="QQG67" s="8"/>
      <c r="QQH67" s="8"/>
      <c r="QQI67" s="8"/>
      <c r="QQJ67" s="8"/>
      <c r="QQK67" s="8"/>
      <c r="QQL67" s="8"/>
      <c r="QQM67" s="8"/>
      <c r="QQN67" s="8"/>
      <c r="QQO67" s="8"/>
      <c r="QQP67" s="8"/>
      <c r="QQQ67" s="8"/>
      <c r="QQR67" s="8"/>
      <c r="QQS67" s="8"/>
      <c r="QQT67" s="8"/>
      <c r="QQU67" s="8"/>
      <c r="QQV67" s="8"/>
      <c r="QQW67" s="8"/>
      <c r="QQX67" s="8"/>
      <c r="QQY67" s="8"/>
      <c r="QQZ67" s="8"/>
      <c r="QRA67" s="8"/>
      <c r="QRB67" s="8"/>
      <c r="QRC67" s="8"/>
      <c r="QRD67" s="8"/>
      <c r="QRE67" s="8"/>
      <c r="QRF67" s="8"/>
      <c r="QRG67" s="8"/>
      <c r="QRH67" s="8"/>
      <c r="QRI67" s="8"/>
      <c r="QRJ67" s="8"/>
      <c r="QRK67" s="8"/>
      <c r="QRL67" s="8"/>
      <c r="QRM67" s="8"/>
      <c r="QRN67" s="8"/>
      <c r="QRO67" s="8"/>
      <c r="QRP67" s="8"/>
      <c r="QRQ67" s="8"/>
      <c r="QRR67" s="8"/>
      <c r="QRS67" s="8"/>
      <c r="QRT67" s="8"/>
      <c r="QRU67" s="8"/>
      <c r="QRV67" s="8"/>
      <c r="QRW67" s="8"/>
      <c r="QRX67" s="8"/>
      <c r="QRY67" s="8"/>
      <c r="QRZ67" s="8"/>
      <c r="QSA67" s="8"/>
      <c r="QSB67" s="8"/>
      <c r="QSC67" s="8"/>
      <c r="QSD67" s="8"/>
      <c r="QSE67" s="8"/>
      <c r="QSF67" s="8"/>
      <c r="QSG67" s="8"/>
      <c r="QSH67" s="8"/>
      <c r="QSI67" s="8"/>
      <c r="QSJ67" s="8"/>
      <c r="QSK67" s="8"/>
      <c r="QSL67" s="8"/>
      <c r="QSM67" s="8"/>
      <c r="QSN67" s="8"/>
      <c r="QSO67" s="8"/>
      <c r="QSP67" s="8"/>
      <c r="QSQ67" s="8"/>
      <c r="QSR67" s="8"/>
      <c r="QSS67" s="8"/>
      <c r="QST67" s="8"/>
      <c r="QSU67" s="8"/>
      <c r="QSV67" s="8"/>
      <c r="QSW67" s="8"/>
      <c r="QSX67" s="8"/>
      <c r="QSY67" s="8"/>
      <c r="QSZ67" s="8"/>
      <c r="QTA67" s="8"/>
      <c r="QTB67" s="8"/>
      <c r="QTC67" s="8"/>
      <c r="QTD67" s="8"/>
      <c r="QTE67" s="8"/>
      <c r="QTF67" s="8"/>
      <c r="QTG67" s="8"/>
      <c r="QTH67" s="8"/>
      <c r="QTI67" s="8"/>
      <c r="QTJ67" s="8"/>
      <c r="QTK67" s="8"/>
      <c r="QTL67" s="8"/>
      <c r="QTM67" s="8"/>
      <c r="QTN67" s="8"/>
      <c r="QTO67" s="8"/>
      <c r="QTP67" s="8"/>
      <c r="QTQ67" s="8"/>
      <c r="QTR67" s="8"/>
      <c r="QTS67" s="8"/>
      <c r="QTT67" s="8"/>
      <c r="QTU67" s="8"/>
      <c r="QTV67" s="8"/>
      <c r="QTW67" s="8"/>
      <c r="QTX67" s="8"/>
      <c r="QTY67" s="8"/>
      <c r="QTZ67" s="8"/>
      <c r="QUA67" s="8"/>
      <c r="QUB67" s="8"/>
      <c r="QUC67" s="8"/>
      <c r="QUD67" s="8"/>
      <c r="QUE67" s="8"/>
      <c r="QUF67" s="8"/>
      <c r="QUG67" s="8"/>
      <c r="QUH67" s="8"/>
      <c r="QUI67" s="8"/>
      <c r="QUJ67" s="8"/>
      <c r="QUK67" s="8"/>
      <c r="QUL67" s="8"/>
      <c r="QUM67" s="8"/>
      <c r="QUN67" s="8"/>
      <c r="QUO67" s="8"/>
      <c r="QUP67" s="8"/>
      <c r="QUQ67" s="8"/>
      <c r="QUR67" s="8"/>
      <c r="QUS67" s="8"/>
      <c r="QUT67" s="8"/>
      <c r="QUU67" s="8"/>
      <c r="QUV67" s="8"/>
      <c r="QUW67" s="8"/>
      <c r="QUX67" s="8"/>
      <c r="QUY67" s="8"/>
      <c r="QUZ67" s="8"/>
      <c r="QVA67" s="8"/>
      <c r="QVB67" s="8"/>
      <c r="QVC67" s="8"/>
      <c r="QVD67" s="8"/>
      <c r="QVE67" s="8"/>
      <c r="QVF67" s="8"/>
      <c r="QVG67" s="8"/>
      <c r="QVH67" s="8"/>
      <c r="QVI67" s="8"/>
      <c r="QVJ67" s="8"/>
      <c r="QVK67" s="8"/>
      <c r="QVL67" s="8"/>
      <c r="QVM67" s="8"/>
      <c r="QVN67" s="8"/>
      <c r="QVO67" s="8"/>
      <c r="QVP67" s="8"/>
      <c r="QVQ67" s="8"/>
      <c r="QVR67" s="8"/>
      <c r="QVS67" s="8"/>
      <c r="QVT67" s="8"/>
      <c r="QVU67" s="8"/>
      <c r="QVV67" s="8"/>
      <c r="QVW67" s="8"/>
      <c r="QVX67" s="8"/>
      <c r="QVY67" s="8"/>
      <c r="QVZ67" s="8"/>
      <c r="QWA67" s="8"/>
      <c r="QWB67" s="8"/>
      <c r="QWC67" s="8"/>
      <c r="QWD67" s="8"/>
      <c r="QWE67" s="8"/>
      <c r="QWF67" s="8"/>
      <c r="QWG67" s="8"/>
      <c r="QWH67" s="8"/>
      <c r="QWI67" s="8"/>
      <c r="QWJ67" s="8"/>
      <c r="QWK67" s="8"/>
      <c r="QWL67" s="8"/>
      <c r="QWM67" s="8"/>
      <c r="QWN67" s="8"/>
      <c r="QWO67" s="8"/>
      <c r="QWP67" s="8"/>
      <c r="QWQ67" s="8"/>
      <c r="QWR67" s="8"/>
      <c r="QWS67" s="8"/>
      <c r="QWT67" s="8"/>
      <c r="QWU67" s="8"/>
      <c r="QWV67" s="8"/>
      <c r="QWW67" s="8"/>
      <c r="QWX67" s="8"/>
      <c r="QWY67" s="8"/>
      <c r="QWZ67" s="8"/>
      <c r="QXA67" s="8"/>
      <c r="QXB67" s="8"/>
      <c r="QXC67" s="8"/>
      <c r="QXD67" s="8"/>
      <c r="QXE67" s="8"/>
      <c r="QXF67" s="8"/>
      <c r="QXG67" s="8"/>
      <c r="QXH67" s="8"/>
      <c r="QXI67" s="8"/>
      <c r="QXJ67" s="8"/>
      <c r="QXK67" s="8"/>
      <c r="QXL67" s="8"/>
      <c r="QXM67" s="8"/>
      <c r="QXN67" s="8"/>
      <c r="QXO67" s="8"/>
      <c r="QXP67" s="8"/>
      <c r="QXQ67" s="8"/>
      <c r="QXR67" s="8"/>
      <c r="QXS67" s="8"/>
      <c r="QXT67" s="8"/>
      <c r="QXU67" s="8"/>
      <c r="QXV67" s="8"/>
      <c r="QXW67" s="8"/>
      <c r="QXX67" s="8"/>
      <c r="QXY67" s="8"/>
      <c r="QXZ67" s="8"/>
      <c r="QYA67" s="8"/>
      <c r="QYB67" s="8"/>
      <c r="QYC67" s="8"/>
      <c r="QYD67" s="8"/>
      <c r="QYE67" s="8"/>
      <c r="QYF67" s="8"/>
      <c r="QYG67" s="8"/>
      <c r="QYH67" s="8"/>
      <c r="QYI67" s="8"/>
      <c r="QYJ67" s="8"/>
      <c r="QYK67" s="8"/>
      <c r="QYL67" s="8"/>
      <c r="QYM67" s="8"/>
      <c r="QYN67" s="8"/>
      <c r="QYO67" s="8"/>
      <c r="QYP67" s="8"/>
      <c r="QYQ67" s="8"/>
      <c r="QYR67" s="8"/>
      <c r="QYS67" s="8"/>
      <c r="QYT67" s="8"/>
      <c r="QYU67" s="8"/>
      <c r="QYV67" s="8"/>
      <c r="QYW67" s="8"/>
      <c r="QYX67" s="8"/>
      <c r="QYY67" s="8"/>
      <c r="QYZ67" s="8"/>
      <c r="QZA67" s="8"/>
      <c r="QZB67" s="8"/>
      <c r="QZC67" s="8"/>
      <c r="QZD67" s="8"/>
      <c r="QZE67" s="8"/>
      <c r="QZF67" s="8"/>
      <c r="QZG67" s="8"/>
      <c r="QZH67" s="8"/>
      <c r="QZI67" s="8"/>
      <c r="QZJ67" s="8"/>
      <c r="QZK67" s="8"/>
      <c r="QZL67" s="8"/>
      <c r="QZM67" s="8"/>
      <c r="QZN67" s="8"/>
      <c r="QZO67" s="8"/>
      <c r="QZP67" s="8"/>
      <c r="QZQ67" s="8"/>
      <c r="QZR67" s="8"/>
      <c r="QZS67" s="8"/>
      <c r="QZT67" s="8"/>
      <c r="QZU67" s="8"/>
      <c r="QZV67" s="8"/>
      <c r="QZW67" s="8"/>
      <c r="QZX67" s="8"/>
      <c r="QZY67" s="8"/>
      <c r="QZZ67" s="8"/>
      <c r="RAA67" s="8"/>
      <c r="RAB67" s="8"/>
      <c r="RAC67" s="8"/>
      <c r="RAD67" s="8"/>
      <c r="RAE67" s="8"/>
      <c r="RAF67" s="8"/>
      <c r="RAG67" s="8"/>
      <c r="RAH67" s="8"/>
      <c r="RAI67" s="8"/>
      <c r="RAJ67" s="8"/>
      <c r="RAK67" s="8"/>
      <c r="RAL67" s="8"/>
      <c r="RAM67" s="8"/>
      <c r="RAN67" s="8"/>
      <c r="RAO67" s="8"/>
      <c r="RAP67" s="8"/>
      <c r="RAQ67" s="8"/>
      <c r="RAR67" s="8"/>
      <c r="RAS67" s="8"/>
      <c r="RAT67" s="8"/>
      <c r="RAU67" s="8"/>
      <c r="RAV67" s="8"/>
      <c r="RAW67" s="8"/>
      <c r="RAX67" s="8"/>
      <c r="RAY67" s="8"/>
      <c r="RAZ67" s="8"/>
      <c r="RBA67" s="8"/>
      <c r="RBB67" s="8"/>
      <c r="RBC67" s="8"/>
      <c r="RBD67" s="8"/>
      <c r="RBE67" s="8"/>
      <c r="RBF67" s="8"/>
      <c r="RBG67" s="8"/>
      <c r="RBH67" s="8"/>
      <c r="RBI67" s="8"/>
      <c r="RBJ67" s="8"/>
      <c r="RBK67" s="8"/>
      <c r="RBL67" s="8"/>
      <c r="RBM67" s="8"/>
      <c r="RBN67" s="8"/>
      <c r="RBO67" s="8"/>
      <c r="RBP67" s="8"/>
      <c r="RBQ67" s="8"/>
      <c r="RBR67" s="8"/>
      <c r="RBS67" s="8"/>
      <c r="RBT67" s="8"/>
      <c r="RBU67" s="8"/>
      <c r="RBV67" s="8"/>
      <c r="RBW67" s="8"/>
      <c r="RBX67" s="8"/>
      <c r="RBY67" s="8"/>
      <c r="RBZ67" s="8"/>
      <c r="RCA67" s="8"/>
      <c r="RCB67" s="8"/>
      <c r="RCC67" s="8"/>
      <c r="RCD67" s="8"/>
      <c r="RCE67" s="8"/>
      <c r="RCF67" s="8"/>
      <c r="RCG67" s="8"/>
      <c r="RCH67" s="8"/>
      <c r="RCI67" s="8"/>
      <c r="RCJ67" s="8"/>
      <c r="RCK67" s="8"/>
      <c r="RCL67" s="8"/>
      <c r="RCM67" s="8"/>
      <c r="RCN67" s="8"/>
      <c r="RCO67" s="8"/>
      <c r="RCP67" s="8"/>
      <c r="RCQ67" s="8"/>
      <c r="RCR67" s="8"/>
      <c r="RCS67" s="8"/>
      <c r="RCT67" s="8"/>
      <c r="RCU67" s="8"/>
      <c r="RCV67" s="8"/>
      <c r="RCW67" s="8"/>
      <c r="RCX67" s="8"/>
      <c r="RCY67" s="8"/>
      <c r="RCZ67" s="8"/>
      <c r="RDA67" s="8"/>
      <c r="RDB67" s="8"/>
      <c r="RDC67" s="8"/>
      <c r="RDD67" s="8"/>
      <c r="RDE67" s="8"/>
      <c r="RDF67" s="8"/>
      <c r="RDG67" s="8"/>
      <c r="RDH67" s="8"/>
      <c r="RDI67" s="8"/>
      <c r="RDJ67" s="8"/>
      <c r="RDK67" s="8"/>
      <c r="RDL67" s="8"/>
      <c r="RDM67" s="8"/>
      <c r="RDN67" s="8"/>
      <c r="RDO67" s="8"/>
      <c r="RDP67" s="8"/>
      <c r="RDQ67" s="8"/>
      <c r="RDR67" s="8"/>
      <c r="RDS67" s="8"/>
      <c r="RDT67" s="8"/>
      <c r="RDU67" s="8"/>
      <c r="RDV67" s="8"/>
      <c r="RDW67" s="8"/>
      <c r="RDX67" s="8"/>
      <c r="RDY67" s="8"/>
      <c r="RDZ67" s="8"/>
      <c r="REA67" s="8"/>
      <c r="REB67" s="8"/>
      <c r="REC67" s="8"/>
      <c r="RED67" s="8"/>
      <c r="REE67" s="8"/>
      <c r="REF67" s="8"/>
      <c r="REG67" s="8"/>
      <c r="REH67" s="8"/>
      <c r="REI67" s="8"/>
      <c r="REJ67" s="8"/>
      <c r="REK67" s="8"/>
      <c r="REL67" s="8"/>
      <c r="REM67" s="8"/>
      <c r="REN67" s="8"/>
      <c r="REO67" s="8"/>
      <c r="REP67" s="8"/>
      <c r="REQ67" s="8"/>
      <c r="RER67" s="8"/>
      <c r="RES67" s="8"/>
      <c r="RET67" s="8"/>
      <c r="REU67" s="8"/>
      <c r="REV67" s="8"/>
      <c r="REW67" s="8"/>
      <c r="REX67" s="8"/>
      <c r="REY67" s="8"/>
      <c r="REZ67" s="8"/>
      <c r="RFA67" s="8"/>
      <c r="RFB67" s="8"/>
      <c r="RFC67" s="8"/>
      <c r="RFD67" s="8"/>
      <c r="RFE67" s="8"/>
      <c r="RFF67" s="8"/>
      <c r="RFG67" s="8"/>
      <c r="RFH67" s="8"/>
      <c r="RFI67" s="8"/>
      <c r="RFJ67" s="8"/>
      <c r="RFK67" s="8"/>
      <c r="RFL67" s="8"/>
      <c r="RFM67" s="8"/>
      <c r="RFN67" s="8"/>
      <c r="RFO67" s="8"/>
      <c r="RFP67" s="8"/>
      <c r="RFQ67" s="8"/>
      <c r="RFR67" s="8"/>
      <c r="RFS67" s="8"/>
      <c r="RFT67" s="8"/>
      <c r="RFU67" s="8"/>
      <c r="RFV67" s="8"/>
      <c r="RFW67" s="8"/>
      <c r="RFX67" s="8"/>
      <c r="RFY67" s="8"/>
      <c r="RFZ67" s="8"/>
      <c r="RGA67" s="8"/>
      <c r="RGB67" s="8"/>
      <c r="RGC67" s="8"/>
      <c r="RGD67" s="8"/>
      <c r="RGE67" s="8"/>
      <c r="RGF67" s="8"/>
      <c r="RGG67" s="8"/>
      <c r="RGH67" s="8"/>
      <c r="RGI67" s="8"/>
      <c r="RGJ67" s="8"/>
      <c r="RGK67" s="8"/>
      <c r="RGL67" s="8"/>
      <c r="RGM67" s="8"/>
      <c r="RGN67" s="8"/>
      <c r="RGO67" s="8"/>
      <c r="RGP67" s="8"/>
      <c r="RGQ67" s="8"/>
      <c r="RGR67" s="8"/>
      <c r="RGS67" s="8"/>
      <c r="RGT67" s="8"/>
      <c r="RGU67" s="8"/>
      <c r="RGV67" s="8"/>
      <c r="RGW67" s="8"/>
      <c r="RGX67" s="8"/>
      <c r="RGY67" s="8"/>
      <c r="RGZ67" s="8"/>
      <c r="RHA67" s="8"/>
      <c r="RHB67" s="8"/>
      <c r="RHC67" s="8"/>
      <c r="RHD67" s="8"/>
      <c r="RHE67" s="8"/>
      <c r="RHF67" s="8"/>
      <c r="RHG67" s="8"/>
      <c r="RHH67" s="8"/>
      <c r="RHI67" s="8"/>
      <c r="RHJ67" s="8"/>
      <c r="RHK67" s="8"/>
      <c r="RHL67" s="8"/>
      <c r="RHM67" s="8"/>
      <c r="RHN67" s="8"/>
      <c r="RHO67" s="8"/>
      <c r="RHP67" s="8"/>
      <c r="RHQ67" s="8"/>
      <c r="RHR67" s="8"/>
      <c r="RHS67" s="8"/>
      <c r="RHT67" s="8"/>
      <c r="RHU67" s="8"/>
      <c r="RHV67" s="8"/>
      <c r="RHW67" s="8"/>
      <c r="RHX67" s="8"/>
      <c r="RHY67" s="8"/>
      <c r="RHZ67" s="8"/>
      <c r="RIA67" s="8"/>
      <c r="RIB67" s="8"/>
      <c r="RIC67" s="8"/>
      <c r="RID67" s="8"/>
      <c r="RIE67" s="8"/>
      <c r="RIF67" s="8"/>
      <c r="RIG67" s="8"/>
      <c r="RIH67" s="8"/>
      <c r="RII67" s="8"/>
      <c r="RIJ67" s="8"/>
      <c r="RIK67" s="8"/>
      <c r="RIL67" s="8"/>
      <c r="RIM67" s="8"/>
      <c r="RIN67" s="8"/>
      <c r="RIO67" s="8"/>
      <c r="RIP67" s="8"/>
      <c r="RIQ67" s="8"/>
      <c r="RIR67" s="8"/>
      <c r="RIS67" s="8"/>
      <c r="RIT67" s="8"/>
      <c r="RIU67" s="8"/>
      <c r="RIV67" s="8"/>
      <c r="RIW67" s="8"/>
      <c r="RIX67" s="8"/>
      <c r="RIY67" s="8"/>
      <c r="RIZ67" s="8"/>
      <c r="RJA67" s="8"/>
      <c r="RJB67" s="8"/>
      <c r="RJC67" s="8"/>
      <c r="RJD67" s="8"/>
      <c r="RJE67" s="8"/>
      <c r="RJF67" s="8"/>
      <c r="RJG67" s="8"/>
      <c r="RJH67" s="8"/>
      <c r="RJI67" s="8"/>
      <c r="RJJ67" s="8"/>
      <c r="RJK67" s="8"/>
      <c r="RJL67" s="8"/>
      <c r="RJM67" s="8"/>
      <c r="RJN67" s="8"/>
      <c r="RJO67" s="8"/>
      <c r="RJP67" s="8"/>
      <c r="RJQ67" s="8"/>
      <c r="RJR67" s="8"/>
      <c r="RJS67" s="8"/>
      <c r="RJT67" s="8"/>
      <c r="RJU67" s="8"/>
      <c r="RJV67" s="8"/>
      <c r="RJW67" s="8"/>
      <c r="RJX67" s="8"/>
      <c r="RJY67" s="8"/>
      <c r="RJZ67" s="8"/>
      <c r="RKA67" s="8"/>
      <c r="RKB67" s="8"/>
      <c r="RKC67" s="8"/>
      <c r="RKD67" s="8"/>
      <c r="RKE67" s="8"/>
      <c r="RKF67" s="8"/>
      <c r="RKG67" s="8"/>
      <c r="RKH67" s="8"/>
      <c r="RKI67" s="8"/>
      <c r="RKJ67" s="8"/>
      <c r="RKK67" s="8"/>
      <c r="RKL67" s="8"/>
      <c r="RKM67" s="8"/>
      <c r="RKN67" s="8"/>
      <c r="RKO67" s="8"/>
      <c r="RKP67" s="8"/>
      <c r="RKQ67" s="8"/>
      <c r="RKR67" s="8"/>
      <c r="RKS67" s="8"/>
      <c r="RKT67" s="8"/>
      <c r="RKU67" s="8"/>
      <c r="RKV67" s="8"/>
      <c r="RKW67" s="8"/>
      <c r="RKX67" s="8"/>
      <c r="RKY67" s="8"/>
      <c r="RKZ67" s="8"/>
      <c r="RLA67" s="8"/>
      <c r="RLB67" s="8"/>
      <c r="RLC67" s="8"/>
      <c r="RLD67" s="8"/>
      <c r="RLE67" s="8"/>
      <c r="RLF67" s="8"/>
      <c r="RLG67" s="8"/>
      <c r="RLH67" s="8"/>
      <c r="RLI67" s="8"/>
      <c r="RLJ67" s="8"/>
      <c r="RLK67" s="8"/>
      <c r="RLL67" s="8"/>
      <c r="RLM67" s="8"/>
      <c r="RLN67" s="8"/>
      <c r="RLO67" s="8"/>
      <c r="RLP67" s="8"/>
      <c r="RLQ67" s="8"/>
      <c r="RLR67" s="8"/>
      <c r="RLS67" s="8"/>
      <c r="RLT67" s="8"/>
      <c r="RLU67" s="8"/>
      <c r="RLV67" s="8"/>
      <c r="RLW67" s="8"/>
      <c r="RLX67" s="8"/>
      <c r="RLY67" s="8"/>
      <c r="RLZ67" s="8"/>
      <c r="RMA67" s="8"/>
      <c r="RMB67" s="8"/>
      <c r="RMC67" s="8"/>
      <c r="RMD67" s="8"/>
      <c r="RME67" s="8"/>
      <c r="RMF67" s="8"/>
      <c r="RMG67" s="8"/>
      <c r="RMH67" s="8"/>
      <c r="RMI67" s="8"/>
      <c r="RMJ67" s="8"/>
      <c r="RMK67" s="8"/>
      <c r="RML67" s="8"/>
      <c r="RMM67" s="8"/>
      <c r="RMN67" s="8"/>
      <c r="RMO67" s="8"/>
      <c r="RMP67" s="8"/>
      <c r="RMQ67" s="8"/>
      <c r="RMR67" s="8"/>
      <c r="RMS67" s="8"/>
      <c r="RMT67" s="8"/>
      <c r="RMU67" s="8"/>
      <c r="RMV67" s="8"/>
      <c r="RMW67" s="8"/>
      <c r="RMX67" s="8"/>
      <c r="RMY67" s="8"/>
      <c r="RMZ67" s="8"/>
      <c r="RNA67" s="8"/>
      <c r="RNB67" s="8"/>
      <c r="RNC67" s="8"/>
      <c r="RND67" s="8"/>
      <c r="RNE67" s="8"/>
      <c r="RNF67" s="8"/>
      <c r="RNG67" s="8"/>
      <c r="RNH67" s="8"/>
      <c r="RNI67" s="8"/>
      <c r="RNJ67" s="8"/>
      <c r="RNK67" s="8"/>
      <c r="RNL67" s="8"/>
      <c r="RNM67" s="8"/>
      <c r="RNN67" s="8"/>
      <c r="RNO67" s="8"/>
      <c r="RNP67" s="8"/>
      <c r="RNQ67" s="8"/>
      <c r="RNR67" s="8"/>
      <c r="RNS67" s="8"/>
      <c r="RNT67" s="8"/>
      <c r="RNU67" s="8"/>
      <c r="RNV67" s="8"/>
      <c r="RNW67" s="8"/>
      <c r="RNX67" s="8"/>
      <c r="RNY67" s="8"/>
      <c r="RNZ67" s="8"/>
      <c r="ROA67" s="8"/>
      <c r="ROB67" s="8"/>
      <c r="ROC67" s="8"/>
      <c r="ROD67" s="8"/>
      <c r="ROE67" s="8"/>
      <c r="ROF67" s="8"/>
      <c r="ROG67" s="8"/>
      <c r="ROH67" s="8"/>
      <c r="ROI67" s="8"/>
      <c r="ROJ67" s="8"/>
      <c r="ROK67" s="8"/>
      <c r="ROL67" s="8"/>
      <c r="ROM67" s="8"/>
      <c r="RON67" s="8"/>
      <c r="ROO67" s="8"/>
      <c r="ROP67" s="8"/>
      <c r="ROQ67" s="8"/>
      <c r="ROR67" s="8"/>
      <c r="ROS67" s="8"/>
      <c r="ROT67" s="8"/>
      <c r="ROU67" s="8"/>
      <c r="ROV67" s="8"/>
      <c r="ROW67" s="8"/>
      <c r="ROX67" s="8"/>
      <c r="ROY67" s="8"/>
      <c r="ROZ67" s="8"/>
      <c r="RPA67" s="8"/>
      <c r="RPB67" s="8"/>
      <c r="RPC67" s="8"/>
      <c r="RPD67" s="8"/>
      <c r="RPE67" s="8"/>
      <c r="RPF67" s="8"/>
      <c r="RPG67" s="8"/>
      <c r="RPH67" s="8"/>
      <c r="RPI67" s="8"/>
      <c r="RPJ67" s="8"/>
      <c r="RPK67" s="8"/>
      <c r="RPL67" s="8"/>
      <c r="RPM67" s="8"/>
      <c r="RPN67" s="8"/>
      <c r="RPO67" s="8"/>
      <c r="RPP67" s="8"/>
      <c r="RPQ67" s="8"/>
      <c r="RPR67" s="8"/>
      <c r="RPS67" s="8"/>
      <c r="RPT67" s="8"/>
      <c r="RPU67" s="8"/>
      <c r="RPV67" s="8"/>
      <c r="RPW67" s="8"/>
      <c r="RPX67" s="8"/>
      <c r="RPY67" s="8"/>
      <c r="RPZ67" s="8"/>
      <c r="RQA67" s="8"/>
      <c r="RQB67" s="8"/>
      <c r="RQC67" s="8"/>
      <c r="RQD67" s="8"/>
      <c r="RQE67" s="8"/>
      <c r="RQF67" s="8"/>
      <c r="RQG67" s="8"/>
      <c r="RQH67" s="8"/>
      <c r="RQI67" s="8"/>
      <c r="RQJ67" s="8"/>
      <c r="RQK67" s="8"/>
      <c r="RQL67" s="8"/>
      <c r="RQM67" s="8"/>
      <c r="RQN67" s="8"/>
      <c r="RQO67" s="8"/>
      <c r="RQP67" s="8"/>
      <c r="RQQ67" s="8"/>
      <c r="RQR67" s="8"/>
      <c r="RQS67" s="8"/>
      <c r="RQT67" s="8"/>
      <c r="RQU67" s="8"/>
      <c r="RQV67" s="8"/>
      <c r="RQW67" s="8"/>
      <c r="RQX67" s="8"/>
      <c r="RQY67" s="8"/>
      <c r="RQZ67" s="8"/>
      <c r="RRA67" s="8"/>
      <c r="RRB67" s="8"/>
      <c r="RRC67" s="8"/>
      <c r="RRD67" s="8"/>
      <c r="RRE67" s="8"/>
      <c r="RRF67" s="8"/>
      <c r="RRG67" s="8"/>
      <c r="RRH67" s="8"/>
      <c r="RRI67" s="8"/>
      <c r="RRJ67" s="8"/>
      <c r="RRK67" s="8"/>
      <c r="RRL67" s="8"/>
      <c r="RRM67" s="8"/>
      <c r="RRN67" s="8"/>
      <c r="RRO67" s="8"/>
      <c r="RRP67" s="8"/>
      <c r="RRQ67" s="8"/>
      <c r="RRR67" s="8"/>
      <c r="RRS67" s="8"/>
      <c r="RRT67" s="8"/>
      <c r="RRU67" s="8"/>
      <c r="RRV67" s="8"/>
      <c r="RRW67" s="8"/>
      <c r="RRX67" s="8"/>
      <c r="RRY67" s="8"/>
      <c r="RRZ67" s="8"/>
      <c r="RSA67" s="8"/>
      <c r="RSB67" s="8"/>
      <c r="RSC67" s="8"/>
      <c r="RSD67" s="8"/>
      <c r="RSE67" s="8"/>
      <c r="RSF67" s="8"/>
      <c r="RSG67" s="8"/>
      <c r="RSH67" s="8"/>
      <c r="RSI67" s="8"/>
      <c r="RSJ67" s="8"/>
      <c r="RSK67" s="8"/>
      <c r="RSL67" s="8"/>
      <c r="RSM67" s="8"/>
      <c r="RSN67" s="8"/>
      <c r="RSO67" s="8"/>
      <c r="RSP67" s="8"/>
      <c r="RSQ67" s="8"/>
      <c r="RSR67" s="8"/>
      <c r="RSS67" s="8"/>
      <c r="RST67" s="8"/>
      <c r="RSU67" s="8"/>
      <c r="RSV67" s="8"/>
      <c r="RSW67" s="8"/>
      <c r="RSX67" s="8"/>
      <c r="RSY67" s="8"/>
      <c r="RSZ67" s="8"/>
      <c r="RTA67" s="8"/>
      <c r="RTB67" s="8"/>
      <c r="RTC67" s="8"/>
      <c r="RTD67" s="8"/>
      <c r="RTE67" s="8"/>
      <c r="RTF67" s="8"/>
      <c r="RTG67" s="8"/>
      <c r="RTH67" s="8"/>
      <c r="RTI67" s="8"/>
      <c r="RTJ67" s="8"/>
      <c r="RTK67" s="8"/>
      <c r="RTL67" s="8"/>
      <c r="RTM67" s="8"/>
      <c r="RTN67" s="8"/>
      <c r="RTO67" s="8"/>
      <c r="RTP67" s="8"/>
      <c r="RTQ67" s="8"/>
      <c r="RTR67" s="8"/>
      <c r="RTS67" s="8"/>
      <c r="RTT67" s="8"/>
      <c r="RTU67" s="8"/>
      <c r="RTV67" s="8"/>
      <c r="RTW67" s="8"/>
      <c r="RTX67" s="8"/>
      <c r="RTY67" s="8"/>
      <c r="RTZ67" s="8"/>
      <c r="RUA67" s="8"/>
      <c r="RUB67" s="8"/>
      <c r="RUC67" s="8"/>
      <c r="RUD67" s="8"/>
      <c r="RUE67" s="8"/>
      <c r="RUF67" s="8"/>
      <c r="RUG67" s="8"/>
      <c r="RUH67" s="8"/>
      <c r="RUI67" s="8"/>
      <c r="RUJ67" s="8"/>
      <c r="RUK67" s="8"/>
      <c r="RUL67" s="8"/>
      <c r="RUM67" s="8"/>
      <c r="RUN67" s="8"/>
      <c r="RUO67" s="8"/>
      <c r="RUP67" s="8"/>
      <c r="RUQ67" s="8"/>
      <c r="RUR67" s="8"/>
      <c r="RUS67" s="8"/>
      <c r="RUT67" s="8"/>
      <c r="RUU67" s="8"/>
      <c r="RUV67" s="8"/>
      <c r="RUW67" s="8"/>
      <c r="RUX67" s="8"/>
      <c r="RUY67" s="8"/>
      <c r="RUZ67" s="8"/>
      <c r="RVA67" s="8"/>
      <c r="RVB67" s="8"/>
      <c r="RVC67" s="8"/>
      <c r="RVD67" s="8"/>
      <c r="RVE67" s="8"/>
      <c r="RVF67" s="8"/>
      <c r="RVG67" s="8"/>
      <c r="RVH67" s="8"/>
      <c r="RVI67" s="8"/>
      <c r="RVJ67" s="8"/>
      <c r="RVK67" s="8"/>
      <c r="RVL67" s="8"/>
      <c r="RVM67" s="8"/>
      <c r="RVN67" s="8"/>
      <c r="RVO67" s="8"/>
      <c r="RVP67" s="8"/>
      <c r="RVQ67" s="8"/>
      <c r="RVR67" s="8"/>
      <c r="RVS67" s="8"/>
      <c r="RVT67" s="8"/>
      <c r="RVU67" s="8"/>
      <c r="RVV67" s="8"/>
      <c r="RVW67" s="8"/>
      <c r="RVX67" s="8"/>
      <c r="RVY67" s="8"/>
      <c r="RVZ67" s="8"/>
      <c r="RWA67" s="8"/>
      <c r="RWB67" s="8"/>
      <c r="RWC67" s="8"/>
      <c r="RWD67" s="8"/>
      <c r="RWE67" s="8"/>
      <c r="RWF67" s="8"/>
      <c r="RWG67" s="8"/>
      <c r="RWH67" s="8"/>
      <c r="RWI67" s="8"/>
      <c r="RWJ67" s="8"/>
      <c r="RWK67" s="8"/>
      <c r="RWL67" s="8"/>
      <c r="RWM67" s="8"/>
      <c r="RWN67" s="8"/>
      <c r="RWO67" s="8"/>
      <c r="RWP67" s="8"/>
      <c r="RWQ67" s="8"/>
      <c r="RWR67" s="8"/>
      <c r="RWS67" s="8"/>
      <c r="RWT67" s="8"/>
      <c r="RWU67" s="8"/>
      <c r="RWV67" s="8"/>
      <c r="RWW67" s="8"/>
      <c r="RWX67" s="8"/>
      <c r="RWY67" s="8"/>
      <c r="RWZ67" s="8"/>
      <c r="RXA67" s="8"/>
      <c r="RXB67" s="8"/>
      <c r="RXC67" s="8"/>
      <c r="RXD67" s="8"/>
      <c r="RXE67" s="8"/>
      <c r="RXF67" s="8"/>
      <c r="RXG67" s="8"/>
      <c r="RXH67" s="8"/>
      <c r="RXI67" s="8"/>
      <c r="RXJ67" s="8"/>
      <c r="RXK67" s="8"/>
      <c r="RXL67" s="8"/>
      <c r="RXM67" s="8"/>
      <c r="RXN67" s="8"/>
      <c r="RXO67" s="8"/>
      <c r="RXP67" s="8"/>
      <c r="RXQ67" s="8"/>
      <c r="RXR67" s="8"/>
      <c r="RXS67" s="8"/>
      <c r="RXT67" s="8"/>
      <c r="RXU67" s="8"/>
      <c r="RXV67" s="8"/>
      <c r="RXW67" s="8"/>
      <c r="RXX67" s="8"/>
      <c r="RXY67" s="8"/>
      <c r="RXZ67" s="8"/>
      <c r="RYA67" s="8"/>
      <c r="RYB67" s="8"/>
      <c r="RYC67" s="8"/>
      <c r="RYD67" s="8"/>
      <c r="RYE67" s="8"/>
      <c r="RYF67" s="8"/>
      <c r="RYG67" s="8"/>
      <c r="RYH67" s="8"/>
      <c r="RYI67" s="8"/>
      <c r="RYJ67" s="8"/>
      <c r="RYK67" s="8"/>
      <c r="RYL67" s="8"/>
      <c r="RYM67" s="8"/>
      <c r="RYN67" s="8"/>
      <c r="RYO67" s="8"/>
      <c r="RYP67" s="8"/>
      <c r="RYQ67" s="8"/>
      <c r="RYR67" s="8"/>
      <c r="RYS67" s="8"/>
      <c r="RYT67" s="8"/>
      <c r="RYU67" s="8"/>
      <c r="RYV67" s="8"/>
      <c r="RYW67" s="8"/>
      <c r="RYX67" s="8"/>
      <c r="RYY67" s="8"/>
      <c r="RYZ67" s="8"/>
      <c r="RZA67" s="8"/>
      <c r="RZB67" s="8"/>
      <c r="RZC67" s="8"/>
      <c r="RZD67" s="8"/>
      <c r="RZE67" s="8"/>
      <c r="RZF67" s="8"/>
      <c r="RZG67" s="8"/>
      <c r="RZH67" s="8"/>
      <c r="RZI67" s="8"/>
      <c r="RZJ67" s="8"/>
      <c r="RZK67" s="8"/>
      <c r="RZL67" s="8"/>
      <c r="RZM67" s="8"/>
      <c r="RZN67" s="8"/>
      <c r="RZO67" s="8"/>
      <c r="RZP67" s="8"/>
      <c r="RZQ67" s="8"/>
      <c r="RZR67" s="8"/>
      <c r="RZS67" s="8"/>
      <c r="RZT67" s="8"/>
      <c r="RZU67" s="8"/>
      <c r="RZV67" s="8"/>
      <c r="RZW67" s="8"/>
      <c r="RZX67" s="8"/>
      <c r="RZY67" s="8"/>
      <c r="RZZ67" s="8"/>
      <c r="SAA67" s="8"/>
      <c r="SAB67" s="8"/>
      <c r="SAC67" s="8"/>
      <c r="SAD67" s="8"/>
      <c r="SAE67" s="8"/>
      <c r="SAF67" s="8"/>
      <c r="SAG67" s="8"/>
      <c r="SAH67" s="8"/>
      <c r="SAI67" s="8"/>
      <c r="SAJ67" s="8"/>
      <c r="SAK67" s="8"/>
      <c r="SAL67" s="8"/>
      <c r="SAM67" s="8"/>
      <c r="SAN67" s="8"/>
      <c r="SAO67" s="8"/>
      <c r="SAP67" s="8"/>
      <c r="SAQ67" s="8"/>
      <c r="SAR67" s="8"/>
      <c r="SAS67" s="8"/>
      <c r="SAT67" s="8"/>
      <c r="SAU67" s="8"/>
      <c r="SAV67" s="8"/>
      <c r="SAW67" s="8"/>
      <c r="SAX67" s="8"/>
      <c r="SAY67" s="8"/>
      <c r="SAZ67" s="8"/>
      <c r="SBA67" s="8"/>
      <c r="SBB67" s="8"/>
      <c r="SBC67" s="8"/>
      <c r="SBD67" s="8"/>
      <c r="SBE67" s="8"/>
      <c r="SBF67" s="8"/>
      <c r="SBG67" s="8"/>
      <c r="SBH67" s="8"/>
      <c r="SBI67" s="8"/>
      <c r="SBJ67" s="8"/>
      <c r="SBK67" s="8"/>
      <c r="SBL67" s="8"/>
      <c r="SBM67" s="8"/>
      <c r="SBN67" s="8"/>
      <c r="SBO67" s="8"/>
      <c r="SBP67" s="8"/>
      <c r="SBQ67" s="8"/>
      <c r="SBR67" s="8"/>
      <c r="SBS67" s="8"/>
      <c r="SBT67" s="8"/>
      <c r="SBU67" s="8"/>
      <c r="SBV67" s="8"/>
      <c r="SBW67" s="8"/>
      <c r="SBX67" s="8"/>
      <c r="SBY67" s="8"/>
      <c r="SBZ67" s="8"/>
      <c r="SCA67" s="8"/>
      <c r="SCB67" s="8"/>
      <c r="SCC67" s="8"/>
      <c r="SCD67" s="8"/>
      <c r="SCE67" s="8"/>
      <c r="SCF67" s="8"/>
      <c r="SCG67" s="8"/>
      <c r="SCH67" s="8"/>
      <c r="SCI67" s="8"/>
      <c r="SCJ67" s="8"/>
      <c r="SCK67" s="8"/>
      <c r="SCL67" s="8"/>
      <c r="SCM67" s="8"/>
      <c r="SCN67" s="8"/>
      <c r="SCO67" s="8"/>
      <c r="SCP67" s="8"/>
      <c r="SCQ67" s="8"/>
      <c r="SCR67" s="8"/>
      <c r="SCS67" s="8"/>
      <c r="SCT67" s="8"/>
      <c r="SCU67" s="8"/>
      <c r="SCV67" s="8"/>
      <c r="SCW67" s="8"/>
      <c r="SCX67" s="8"/>
      <c r="SCY67" s="8"/>
      <c r="SCZ67" s="8"/>
      <c r="SDA67" s="8"/>
      <c r="SDB67" s="8"/>
      <c r="SDC67" s="8"/>
      <c r="SDD67" s="8"/>
      <c r="SDE67" s="8"/>
      <c r="SDF67" s="8"/>
      <c r="SDG67" s="8"/>
      <c r="SDH67" s="8"/>
      <c r="SDI67" s="8"/>
      <c r="SDJ67" s="8"/>
      <c r="SDK67" s="8"/>
      <c r="SDL67" s="8"/>
      <c r="SDM67" s="8"/>
      <c r="SDN67" s="8"/>
      <c r="SDO67" s="8"/>
      <c r="SDP67" s="8"/>
      <c r="SDQ67" s="8"/>
      <c r="SDR67" s="8"/>
      <c r="SDS67" s="8"/>
      <c r="SDT67" s="8"/>
      <c r="SDU67" s="8"/>
      <c r="SDV67" s="8"/>
      <c r="SDW67" s="8"/>
      <c r="SDX67" s="8"/>
      <c r="SDY67" s="8"/>
      <c r="SDZ67" s="8"/>
      <c r="SEA67" s="8"/>
      <c r="SEB67" s="8"/>
      <c r="SEC67" s="8"/>
      <c r="SED67" s="8"/>
      <c r="SEE67" s="8"/>
      <c r="SEF67" s="8"/>
      <c r="SEG67" s="8"/>
      <c r="SEH67" s="8"/>
      <c r="SEI67" s="8"/>
      <c r="SEJ67" s="8"/>
      <c r="SEK67" s="8"/>
      <c r="SEL67" s="8"/>
      <c r="SEM67" s="8"/>
      <c r="SEN67" s="8"/>
      <c r="SEO67" s="8"/>
      <c r="SEP67" s="8"/>
      <c r="SEQ67" s="8"/>
      <c r="SER67" s="8"/>
      <c r="SES67" s="8"/>
      <c r="SET67" s="8"/>
      <c r="SEU67" s="8"/>
      <c r="SEV67" s="8"/>
      <c r="SEW67" s="8"/>
      <c r="SEX67" s="8"/>
      <c r="SEY67" s="8"/>
      <c r="SEZ67" s="8"/>
      <c r="SFA67" s="8"/>
      <c r="SFB67" s="8"/>
      <c r="SFC67" s="8"/>
      <c r="SFD67" s="8"/>
      <c r="SFE67" s="8"/>
      <c r="SFF67" s="8"/>
      <c r="SFG67" s="8"/>
      <c r="SFH67" s="8"/>
      <c r="SFI67" s="8"/>
      <c r="SFJ67" s="8"/>
      <c r="SFK67" s="8"/>
      <c r="SFL67" s="8"/>
      <c r="SFM67" s="8"/>
      <c r="SFN67" s="8"/>
      <c r="SFO67" s="8"/>
      <c r="SFP67" s="8"/>
      <c r="SFQ67" s="8"/>
      <c r="SFR67" s="8"/>
      <c r="SFS67" s="8"/>
      <c r="SFT67" s="8"/>
      <c r="SFU67" s="8"/>
      <c r="SFV67" s="8"/>
      <c r="SFW67" s="8"/>
      <c r="SFX67" s="8"/>
      <c r="SFY67" s="8"/>
      <c r="SFZ67" s="8"/>
      <c r="SGA67" s="8"/>
      <c r="SGB67" s="8"/>
      <c r="SGC67" s="8"/>
      <c r="SGD67" s="8"/>
      <c r="SGE67" s="8"/>
      <c r="SGF67" s="8"/>
      <c r="SGG67" s="8"/>
      <c r="SGH67" s="8"/>
      <c r="SGI67" s="8"/>
      <c r="SGJ67" s="8"/>
      <c r="SGK67" s="8"/>
      <c r="SGL67" s="8"/>
      <c r="SGM67" s="8"/>
      <c r="SGN67" s="8"/>
      <c r="SGO67" s="8"/>
      <c r="SGP67" s="8"/>
      <c r="SGQ67" s="8"/>
      <c r="SGR67" s="8"/>
      <c r="SGS67" s="8"/>
      <c r="SGT67" s="8"/>
      <c r="SGU67" s="8"/>
      <c r="SGV67" s="8"/>
      <c r="SGW67" s="8"/>
      <c r="SGX67" s="8"/>
      <c r="SGY67" s="8"/>
      <c r="SGZ67" s="8"/>
      <c r="SHA67" s="8"/>
      <c r="SHB67" s="8"/>
      <c r="SHC67" s="8"/>
      <c r="SHD67" s="8"/>
      <c r="SHE67" s="8"/>
      <c r="SHF67" s="8"/>
      <c r="SHG67" s="8"/>
      <c r="SHH67" s="8"/>
      <c r="SHI67" s="8"/>
      <c r="SHJ67" s="8"/>
      <c r="SHK67" s="8"/>
      <c r="SHL67" s="8"/>
      <c r="SHM67" s="8"/>
      <c r="SHN67" s="8"/>
      <c r="SHO67" s="8"/>
      <c r="SHP67" s="8"/>
      <c r="SHQ67" s="8"/>
      <c r="SHR67" s="8"/>
      <c r="SHS67" s="8"/>
      <c r="SHT67" s="8"/>
      <c r="SHU67" s="8"/>
      <c r="SHV67" s="8"/>
      <c r="SHW67" s="8"/>
      <c r="SHX67" s="8"/>
      <c r="SHY67" s="8"/>
      <c r="SHZ67" s="8"/>
      <c r="SIA67" s="8"/>
      <c r="SIB67" s="8"/>
      <c r="SIC67" s="8"/>
      <c r="SID67" s="8"/>
      <c r="SIE67" s="8"/>
      <c r="SIF67" s="8"/>
      <c r="SIG67" s="8"/>
      <c r="SIH67" s="8"/>
      <c r="SII67" s="8"/>
      <c r="SIJ67" s="8"/>
      <c r="SIK67" s="8"/>
      <c r="SIL67" s="8"/>
      <c r="SIM67" s="8"/>
      <c r="SIN67" s="8"/>
      <c r="SIO67" s="8"/>
      <c r="SIP67" s="8"/>
      <c r="SIQ67" s="8"/>
      <c r="SIR67" s="8"/>
      <c r="SIS67" s="8"/>
      <c r="SIT67" s="8"/>
      <c r="SIU67" s="8"/>
      <c r="SIV67" s="8"/>
      <c r="SIW67" s="8"/>
      <c r="SIX67" s="8"/>
      <c r="SIY67" s="8"/>
      <c r="SIZ67" s="8"/>
      <c r="SJA67" s="8"/>
      <c r="SJB67" s="8"/>
      <c r="SJC67" s="8"/>
      <c r="SJD67" s="8"/>
      <c r="SJE67" s="8"/>
      <c r="SJF67" s="8"/>
      <c r="SJG67" s="8"/>
      <c r="SJH67" s="8"/>
      <c r="SJI67" s="8"/>
      <c r="SJJ67" s="8"/>
      <c r="SJK67" s="8"/>
      <c r="SJL67" s="8"/>
      <c r="SJM67" s="8"/>
      <c r="SJN67" s="8"/>
      <c r="SJO67" s="8"/>
      <c r="SJP67" s="8"/>
      <c r="SJQ67" s="8"/>
      <c r="SJR67" s="8"/>
      <c r="SJS67" s="8"/>
      <c r="SJT67" s="8"/>
      <c r="SJU67" s="8"/>
      <c r="SJV67" s="8"/>
      <c r="SJW67" s="8"/>
      <c r="SJX67" s="8"/>
      <c r="SJY67" s="8"/>
      <c r="SJZ67" s="8"/>
      <c r="SKA67" s="8"/>
      <c r="SKB67" s="8"/>
      <c r="SKC67" s="8"/>
      <c r="SKD67" s="8"/>
      <c r="SKE67" s="8"/>
      <c r="SKF67" s="8"/>
      <c r="SKG67" s="8"/>
      <c r="SKH67" s="8"/>
      <c r="SKI67" s="8"/>
      <c r="SKJ67" s="8"/>
      <c r="SKK67" s="8"/>
      <c r="SKL67" s="8"/>
      <c r="SKM67" s="8"/>
      <c r="SKN67" s="8"/>
      <c r="SKO67" s="8"/>
      <c r="SKP67" s="8"/>
      <c r="SKQ67" s="8"/>
      <c r="SKR67" s="8"/>
      <c r="SKS67" s="8"/>
      <c r="SKT67" s="8"/>
      <c r="SKU67" s="8"/>
      <c r="SKV67" s="8"/>
      <c r="SKW67" s="8"/>
      <c r="SKX67" s="8"/>
      <c r="SKY67" s="8"/>
      <c r="SKZ67" s="8"/>
      <c r="SLA67" s="8"/>
      <c r="SLB67" s="8"/>
      <c r="SLC67" s="8"/>
      <c r="SLD67" s="8"/>
      <c r="SLE67" s="8"/>
      <c r="SLF67" s="8"/>
      <c r="SLG67" s="8"/>
      <c r="SLH67" s="8"/>
      <c r="SLI67" s="8"/>
      <c r="SLJ67" s="8"/>
      <c r="SLK67" s="8"/>
      <c r="SLL67" s="8"/>
      <c r="SLM67" s="8"/>
      <c r="SLN67" s="8"/>
      <c r="SLO67" s="8"/>
      <c r="SLP67" s="8"/>
      <c r="SLQ67" s="8"/>
      <c r="SLR67" s="8"/>
      <c r="SLS67" s="8"/>
      <c r="SLT67" s="8"/>
      <c r="SLU67" s="8"/>
      <c r="SLV67" s="8"/>
      <c r="SLW67" s="8"/>
      <c r="SLX67" s="8"/>
      <c r="SLY67" s="8"/>
      <c r="SLZ67" s="8"/>
      <c r="SMA67" s="8"/>
      <c r="SMB67" s="8"/>
      <c r="SMC67" s="8"/>
      <c r="SMD67" s="8"/>
      <c r="SME67" s="8"/>
      <c r="SMF67" s="8"/>
      <c r="SMG67" s="8"/>
      <c r="SMH67" s="8"/>
      <c r="SMI67" s="8"/>
      <c r="SMJ67" s="8"/>
      <c r="SMK67" s="8"/>
      <c r="SML67" s="8"/>
      <c r="SMM67" s="8"/>
      <c r="SMN67" s="8"/>
      <c r="SMO67" s="8"/>
      <c r="SMP67" s="8"/>
      <c r="SMQ67" s="8"/>
      <c r="SMR67" s="8"/>
      <c r="SMS67" s="8"/>
      <c r="SMT67" s="8"/>
      <c r="SMU67" s="8"/>
      <c r="SMV67" s="8"/>
      <c r="SMW67" s="8"/>
      <c r="SMX67" s="8"/>
      <c r="SMY67" s="8"/>
      <c r="SMZ67" s="8"/>
      <c r="SNA67" s="8"/>
      <c r="SNB67" s="8"/>
      <c r="SNC67" s="8"/>
      <c r="SND67" s="8"/>
      <c r="SNE67" s="8"/>
      <c r="SNF67" s="8"/>
      <c r="SNG67" s="8"/>
      <c r="SNH67" s="8"/>
      <c r="SNI67" s="8"/>
      <c r="SNJ67" s="8"/>
      <c r="SNK67" s="8"/>
      <c r="SNL67" s="8"/>
      <c r="SNM67" s="8"/>
      <c r="SNN67" s="8"/>
      <c r="SNO67" s="8"/>
      <c r="SNP67" s="8"/>
      <c r="SNQ67" s="8"/>
      <c r="SNR67" s="8"/>
      <c r="SNS67" s="8"/>
      <c r="SNT67" s="8"/>
      <c r="SNU67" s="8"/>
      <c r="SNV67" s="8"/>
      <c r="SNW67" s="8"/>
      <c r="SNX67" s="8"/>
      <c r="SNY67" s="8"/>
      <c r="SNZ67" s="8"/>
      <c r="SOA67" s="8"/>
      <c r="SOB67" s="8"/>
      <c r="SOC67" s="8"/>
      <c r="SOD67" s="8"/>
      <c r="SOE67" s="8"/>
      <c r="SOF67" s="8"/>
      <c r="SOG67" s="8"/>
      <c r="SOH67" s="8"/>
      <c r="SOI67" s="8"/>
      <c r="SOJ67" s="8"/>
      <c r="SOK67" s="8"/>
      <c r="SOL67" s="8"/>
      <c r="SOM67" s="8"/>
      <c r="SON67" s="8"/>
      <c r="SOO67" s="8"/>
      <c r="SOP67" s="8"/>
      <c r="SOQ67" s="8"/>
      <c r="SOR67" s="8"/>
      <c r="SOS67" s="8"/>
      <c r="SOT67" s="8"/>
      <c r="SOU67" s="8"/>
      <c r="SOV67" s="8"/>
      <c r="SOW67" s="8"/>
      <c r="SOX67" s="8"/>
      <c r="SOY67" s="8"/>
      <c r="SOZ67" s="8"/>
      <c r="SPA67" s="8"/>
      <c r="SPB67" s="8"/>
      <c r="SPC67" s="8"/>
      <c r="SPD67" s="8"/>
      <c r="SPE67" s="8"/>
      <c r="SPF67" s="8"/>
      <c r="SPG67" s="8"/>
      <c r="SPH67" s="8"/>
      <c r="SPI67" s="8"/>
      <c r="SPJ67" s="8"/>
      <c r="SPK67" s="8"/>
      <c r="SPL67" s="8"/>
      <c r="SPM67" s="8"/>
      <c r="SPN67" s="8"/>
      <c r="SPO67" s="8"/>
      <c r="SPP67" s="8"/>
      <c r="SPQ67" s="8"/>
      <c r="SPR67" s="8"/>
      <c r="SPS67" s="8"/>
      <c r="SPT67" s="8"/>
      <c r="SPU67" s="8"/>
      <c r="SPV67" s="8"/>
      <c r="SPW67" s="8"/>
      <c r="SPX67" s="8"/>
      <c r="SPY67" s="8"/>
      <c r="SPZ67" s="8"/>
      <c r="SQA67" s="8"/>
      <c r="SQB67" s="8"/>
      <c r="SQC67" s="8"/>
      <c r="SQD67" s="8"/>
      <c r="SQE67" s="8"/>
      <c r="SQF67" s="8"/>
      <c r="SQG67" s="8"/>
      <c r="SQH67" s="8"/>
      <c r="SQI67" s="8"/>
      <c r="SQJ67" s="8"/>
      <c r="SQK67" s="8"/>
      <c r="SQL67" s="8"/>
      <c r="SQM67" s="8"/>
      <c r="SQN67" s="8"/>
      <c r="SQO67" s="8"/>
      <c r="SQP67" s="8"/>
      <c r="SQQ67" s="8"/>
      <c r="SQR67" s="8"/>
      <c r="SQS67" s="8"/>
      <c r="SQT67" s="8"/>
      <c r="SQU67" s="8"/>
      <c r="SQV67" s="8"/>
      <c r="SQW67" s="8"/>
      <c r="SQX67" s="8"/>
      <c r="SQY67" s="8"/>
      <c r="SQZ67" s="8"/>
      <c r="SRA67" s="8"/>
      <c r="SRB67" s="8"/>
      <c r="SRC67" s="8"/>
      <c r="SRD67" s="8"/>
      <c r="SRE67" s="8"/>
      <c r="SRF67" s="8"/>
      <c r="SRG67" s="8"/>
      <c r="SRH67" s="8"/>
      <c r="SRI67" s="8"/>
      <c r="SRJ67" s="8"/>
      <c r="SRK67" s="8"/>
      <c r="SRL67" s="8"/>
      <c r="SRM67" s="8"/>
      <c r="SRN67" s="8"/>
      <c r="SRO67" s="8"/>
      <c r="SRP67" s="8"/>
      <c r="SRQ67" s="8"/>
      <c r="SRR67" s="8"/>
      <c r="SRS67" s="8"/>
      <c r="SRT67" s="8"/>
      <c r="SRU67" s="8"/>
      <c r="SRV67" s="8"/>
      <c r="SRW67" s="8"/>
      <c r="SRX67" s="8"/>
      <c r="SRY67" s="8"/>
      <c r="SRZ67" s="8"/>
      <c r="SSA67" s="8"/>
      <c r="SSB67" s="8"/>
      <c r="SSC67" s="8"/>
      <c r="SSD67" s="8"/>
      <c r="SSE67" s="8"/>
      <c r="SSF67" s="8"/>
      <c r="SSG67" s="8"/>
      <c r="SSH67" s="8"/>
      <c r="SSI67" s="8"/>
      <c r="SSJ67" s="8"/>
      <c r="SSK67" s="8"/>
      <c r="SSL67" s="8"/>
      <c r="SSM67" s="8"/>
      <c r="SSN67" s="8"/>
      <c r="SSO67" s="8"/>
      <c r="SSP67" s="8"/>
      <c r="SSQ67" s="8"/>
      <c r="SSR67" s="8"/>
      <c r="SSS67" s="8"/>
      <c r="SST67" s="8"/>
      <c r="SSU67" s="8"/>
      <c r="SSV67" s="8"/>
      <c r="SSW67" s="8"/>
      <c r="SSX67" s="8"/>
      <c r="SSY67" s="8"/>
      <c r="SSZ67" s="8"/>
      <c r="STA67" s="8"/>
      <c r="STB67" s="8"/>
      <c r="STC67" s="8"/>
      <c r="STD67" s="8"/>
      <c r="STE67" s="8"/>
      <c r="STF67" s="8"/>
      <c r="STG67" s="8"/>
      <c r="STH67" s="8"/>
      <c r="STI67" s="8"/>
      <c r="STJ67" s="8"/>
      <c r="STK67" s="8"/>
      <c r="STL67" s="8"/>
      <c r="STM67" s="8"/>
      <c r="STN67" s="8"/>
      <c r="STO67" s="8"/>
      <c r="STP67" s="8"/>
      <c r="STQ67" s="8"/>
      <c r="STR67" s="8"/>
      <c r="STS67" s="8"/>
      <c r="STT67" s="8"/>
      <c r="STU67" s="8"/>
      <c r="STV67" s="8"/>
      <c r="STW67" s="8"/>
      <c r="STX67" s="8"/>
      <c r="STY67" s="8"/>
      <c r="STZ67" s="8"/>
      <c r="SUA67" s="8"/>
      <c r="SUB67" s="8"/>
      <c r="SUC67" s="8"/>
      <c r="SUD67" s="8"/>
      <c r="SUE67" s="8"/>
      <c r="SUF67" s="8"/>
      <c r="SUG67" s="8"/>
      <c r="SUH67" s="8"/>
      <c r="SUI67" s="8"/>
      <c r="SUJ67" s="8"/>
      <c r="SUK67" s="8"/>
      <c r="SUL67" s="8"/>
      <c r="SUM67" s="8"/>
      <c r="SUN67" s="8"/>
      <c r="SUO67" s="8"/>
      <c r="SUP67" s="8"/>
      <c r="SUQ67" s="8"/>
      <c r="SUR67" s="8"/>
      <c r="SUS67" s="8"/>
      <c r="SUT67" s="8"/>
      <c r="SUU67" s="8"/>
      <c r="SUV67" s="8"/>
      <c r="SUW67" s="8"/>
      <c r="SUX67" s="8"/>
      <c r="SUY67" s="8"/>
      <c r="SUZ67" s="8"/>
      <c r="SVA67" s="8"/>
      <c r="SVB67" s="8"/>
      <c r="SVC67" s="8"/>
      <c r="SVD67" s="8"/>
      <c r="SVE67" s="8"/>
      <c r="SVF67" s="8"/>
      <c r="SVG67" s="8"/>
      <c r="SVH67" s="8"/>
      <c r="SVI67" s="8"/>
      <c r="SVJ67" s="8"/>
      <c r="SVK67" s="8"/>
      <c r="SVL67" s="8"/>
      <c r="SVM67" s="8"/>
      <c r="SVN67" s="8"/>
      <c r="SVO67" s="8"/>
      <c r="SVP67" s="8"/>
      <c r="SVQ67" s="8"/>
      <c r="SVR67" s="8"/>
      <c r="SVS67" s="8"/>
      <c r="SVT67" s="8"/>
      <c r="SVU67" s="8"/>
      <c r="SVV67" s="8"/>
      <c r="SVW67" s="8"/>
      <c r="SVX67" s="8"/>
      <c r="SVY67" s="8"/>
      <c r="SVZ67" s="8"/>
      <c r="SWA67" s="8"/>
      <c r="SWB67" s="8"/>
      <c r="SWC67" s="8"/>
      <c r="SWD67" s="8"/>
      <c r="SWE67" s="8"/>
      <c r="SWF67" s="8"/>
      <c r="SWG67" s="8"/>
      <c r="SWH67" s="8"/>
      <c r="SWI67" s="8"/>
      <c r="SWJ67" s="8"/>
      <c r="SWK67" s="8"/>
      <c r="SWL67" s="8"/>
      <c r="SWM67" s="8"/>
      <c r="SWN67" s="8"/>
      <c r="SWO67" s="8"/>
      <c r="SWP67" s="8"/>
      <c r="SWQ67" s="8"/>
      <c r="SWR67" s="8"/>
      <c r="SWS67" s="8"/>
      <c r="SWT67" s="8"/>
      <c r="SWU67" s="8"/>
      <c r="SWV67" s="8"/>
      <c r="SWW67" s="8"/>
      <c r="SWX67" s="8"/>
      <c r="SWY67" s="8"/>
      <c r="SWZ67" s="8"/>
      <c r="SXA67" s="8"/>
      <c r="SXB67" s="8"/>
      <c r="SXC67" s="8"/>
      <c r="SXD67" s="8"/>
      <c r="SXE67" s="8"/>
      <c r="SXF67" s="8"/>
      <c r="SXG67" s="8"/>
      <c r="SXH67" s="8"/>
      <c r="SXI67" s="8"/>
      <c r="SXJ67" s="8"/>
      <c r="SXK67" s="8"/>
      <c r="SXL67" s="8"/>
      <c r="SXM67" s="8"/>
      <c r="SXN67" s="8"/>
      <c r="SXO67" s="8"/>
      <c r="SXP67" s="8"/>
      <c r="SXQ67" s="8"/>
      <c r="SXR67" s="8"/>
      <c r="SXS67" s="8"/>
      <c r="SXT67" s="8"/>
      <c r="SXU67" s="8"/>
      <c r="SXV67" s="8"/>
      <c r="SXW67" s="8"/>
      <c r="SXX67" s="8"/>
      <c r="SXY67" s="8"/>
      <c r="SXZ67" s="8"/>
      <c r="SYA67" s="8"/>
      <c r="SYB67" s="8"/>
      <c r="SYC67" s="8"/>
      <c r="SYD67" s="8"/>
      <c r="SYE67" s="8"/>
      <c r="SYF67" s="8"/>
      <c r="SYG67" s="8"/>
      <c r="SYH67" s="8"/>
      <c r="SYI67" s="8"/>
      <c r="SYJ67" s="8"/>
      <c r="SYK67" s="8"/>
      <c r="SYL67" s="8"/>
      <c r="SYM67" s="8"/>
      <c r="SYN67" s="8"/>
      <c r="SYO67" s="8"/>
      <c r="SYP67" s="8"/>
      <c r="SYQ67" s="8"/>
      <c r="SYR67" s="8"/>
      <c r="SYS67" s="8"/>
      <c r="SYT67" s="8"/>
      <c r="SYU67" s="8"/>
      <c r="SYV67" s="8"/>
      <c r="SYW67" s="8"/>
      <c r="SYX67" s="8"/>
      <c r="SYY67" s="8"/>
      <c r="SYZ67" s="8"/>
      <c r="SZA67" s="8"/>
      <c r="SZB67" s="8"/>
      <c r="SZC67" s="8"/>
      <c r="SZD67" s="8"/>
      <c r="SZE67" s="8"/>
      <c r="SZF67" s="8"/>
      <c r="SZG67" s="8"/>
      <c r="SZH67" s="8"/>
      <c r="SZI67" s="8"/>
      <c r="SZJ67" s="8"/>
      <c r="SZK67" s="8"/>
      <c r="SZL67" s="8"/>
      <c r="SZM67" s="8"/>
      <c r="SZN67" s="8"/>
      <c r="SZO67" s="8"/>
      <c r="SZP67" s="8"/>
      <c r="SZQ67" s="8"/>
      <c r="SZR67" s="8"/>
      <c r="SZS67" s="8"/>
      <c r="SZT67" s="8"/>
      <c r="SZU67" s="8"/>
      <c r="SZV67" s="8"/>
      <c r="SZW67" s="8"/>
      <c r="SZX67" s="8"/>
      <c r="SZY67" s="8"/>
      <c r="SZZ67" s="8"/>
      <c r="TAA67" s="8"/>
      <c r="TAB67" s="8"/>
      <c r="TAC67" s="8"/>
      <c r="TAD67" s="8"/>
      <c r="TAE67" s="8"/>
      <c r="TAF67" s="8"/>
      <c r="TAG67" s="8"/>
      <c r="TAH67" s="8"/>
      <c r="TAI67" s="8"/>
      <c r="TAJ67" s="8"/>
      <c r="TAK67" s="8"/>
      <c r="TAL67" s="8"/>
      <c r="TAM67" s="8"/>
      <c r="TAN67" s="8"/>
      <c r="TAO67" s="8"/>
      <c r="TAP67" s="8"/>
      <c r="TAQ67" s="8"/>
      <c r="TAR67" s="8"/>
      <c r="TAS67" s="8"/>
      <c r="TAT67" s="8"/>
      <c r="TAU67" s="8"/>
      <c r="TAV67" s="8"/>
      <c r="TAW67" s="8"/>
      <c r="TAX67" s="8"/>
      <c r="TAY67" s="8"/>
      <c r="TAZ67" s="8"/>
      <c r="TBA67" s="8"/>
      <c r="TBB67" s="8"/>
      <c r="TBC67" s="8"/>
      <c r="TBD67" s="8"/>
      <c r="TBE67" s="8"/>
      <c r="TBF67" s="8"/>
      <c r="TBG67" s="8"/>
      <c r="TBH67" s="8"/>
      <c r="TBI67" s="8"/>
      <c r="TBJ67" s="8"/>
      <c r="TBK67" s="8"/>
      <c r="TBL67" s="8"/>
      <c r="TBM67" s="8"/>
      <c r="TBN67" s="8"/>
      <c r="TBO67" s="8"/>
      <c r="TBP67" s="8"/>
      <c r="TBQ67" s="8"/>
      <c r="TBR67" s="8"/>
      <c r="TBS67" s="8"/>
      <c r="TBT67" s="8"/>
      <c r="TBU67" s="8"/>
      <c r="TBV67" s="8"/>
      <c r="TBW67" s="8"/>
      <c r="TBX67" s="8"/>
      <c r="TBY67" s="8"/>
      <c r="TBZ67" s="8"/>
      <c r="TCA67" s="8"/>
      <c r="TCB67" s="8"/>
      <c r="TCC67" s="8"/>
      <c r="TCD67" s="8"/>
      <c r="TCE67" s="8"/>
      <c r="TCF67" s="8"/>
      <c r="TCG67" s="8"/>
      <c r="TCH67" s="8"/>
      <c r="TCI67" s="8"/>
      <c r="TCJ67" s="8"/>
      <c r="TCK67" s="8"/>
      <c r="TCL67" s="8"/>
      <c r="TCM67" s="8"/>
      <c r="TCN67" s="8"/>
      <c r="TCO67" s="8"/>
      <c r="TCP67" s="8"/>
      <c r="TCQ67" s="8"/>
      <c r="TCR67" s="8"/>
      <c r="TCS67" s="8"/>
      <c r="TCT67" s="8"/>
      <c r="TCU67" s="8"/>
      <c r="TCV67" s="8"/>
      <c r="TCW67" s="8"/>
      <c r="TCX67" s="8"/>
      <c r="TCY67" s="8"/>
      <c r="TCZ67" s="8"/>
      <c r="TDA67" s="8"/>
      <c r="TDB67" s="8"/>
      <c r="TDC67" s="8"/>
      <c r="TDD67" s="8"/>
      <c r="TDE67" s="8"/>
      <c r="TDF67" s="8"/>
      <c r="TDG67" s="8"/>
      <c r="TDH67" s="8"/>
      <c r="TDI67" s="8"/>
      <c r="TDJ67" s="8"/>
      <c r="TDK67" s="8"/>
      <c r="TDL67" s="8"/>
      <c r="TDM67" s="8"/>
      <c r="TDN67" s="8"/>
      <c r="TDO67" s="8"/>
      <c r="TDP67" s="8"/>
      <c r="TDQ67" s="8"/>
      <c r="TDR67" s="8"/>
      <c r="TDS67" s="8"/>
      <c r="TDT67" s="8"/>
      <c r="TDU67" s="8"/>
      <c r="TDV67" s="8"/>
      <c r="TDW67" s="8"/>
      <c r="TDX67" s="8"/>
      <c r="TDY67" s="8"/>
      <c r="TDZ67" s="8"/>
      <c r="TEA67" s="8"/>
      <c r="TEB67" s="8"/>
      <c r="TEC67" s="8"/>
      <c r="TED67" s="8"/>
      <c r="TEE67" s="8"/>
      <c r="TEF67" s="8"/>
      <c r="TEG67" s="8"/>
      <c r="TEH67" s="8"/>
      <c r="TEI67" s="8"/>
      <c r="TEJ67" s="8"/>
      <c r="TEK67" s="8"/>
      <c r="TEL67" s="8"/>
      <c r="TEM67" s="8"/>
      <c r="TEN67" s="8"/>
      <c r="TEO67" s="8"/>
      <c r="TEP67" s="8"/>
      <c r="TEQ67" s="8"/>
      <c r="TER67" s="8"/>
      <c r="TES67" s="8"/>
      <c r="TET67" s="8"/>
      <c r="TEU67" s="8"/>
      <c r="TEV67" s="8"/>
      <c r="TEW67" s="8"/>
      <c r="TEX67" s="8"/>
      <c r="TEY67" s="8"/>
      <c r="TEZ67" s="8"/>
      <c r="TFA67" s="8"/>
      <c r="TFB67" s="8"/>
      <c r="TFC67" s="8"/>
      <c r="TFD67" s="8"/>
      <c r="TFE67" s="8"/>
      <c r="TFF67" s="8"/>
      <c r="TFG67" s="8"/>
      <c r="TFH67" s="8"/>
      <c r="TFI67" s="8"/>
      <c r="TFJ67" s="8"/>
      <c r="TFK67" s="8"/>
      <c r="TFL67" s="8"/>
      <c r="TFM67" s="8"/>
      <c r="TFN67" s="8"/>
      <c r="TFO67" s="8"/>
      <c r="TFP67" s="8"/>
      <c r="TFQ67" s="8"/>
      <c r="TFR67" s="8"/>
      <c r="TFS67" s="8"/>
      <c r="TFT67" s="8"/>
      <c r="TFU67" s="8"/>
      <c r="TFV67" s="8"/>
      <c r="TFW67" s="8"/>
      <c r="TFX67" s="8"/>
      <c r="TFY67" s="8"/>
      <c r="TFZ67" s="8"/>
      <c r="TGA67" s="8"/>
      <c r="TGB67" s="8"/>
      <c r="TGC67" s="8"/>
      <c r="TGD67" s="8"/>
      <c r="TGE67" s="8"/>
      <c r="TGF67" s="8"/>
      <c r="TGG67" s="8"/>
      <c r="TGH67" s="8"/>
      <c r="TGI67" s="8"/>
      <c r="TGJ67" s="8"/>
      <c r="TGK67" s="8"/>
      <c r="TGL67" s="8"/>
      <c r="TGM67" s="8"/>
      <c r="TGN67" s="8"/>
      <c r="TGO67" s="8"/>
      <c r="TGP67" s="8"/>
      <c r="TGQ67" s="8"/>
      <c r="TGR67" s="8"/>
      <c r="TGS67" s="8"/>
      <c r="TGT67" s="8"/>
      <c r="TGU67" s="8"/>
      <c r="TGV67" s="8"/>
      <c r="TGW67" s="8"/>
      <c r="TGX67" s="8"/>
      <c r="TGY67" s="8"/>
      <c r="TGZ67" s="8"/>
      <c r="THA67" s="8"/>
      <c r="THB67" s="8"/>
      <c r="THC67" s="8"/>
      <c r="THD67" s="8"/>
      <c r="THE67" s="8"/>
      <c r="THF67" s="8"/>
      <c r="THG67" s="8"/>
      <c r="THH67" s="8"/>
      <c r="THI67" s="8"/>
      <c r="THJ67" s="8"/>
      <c r="THK67" s="8"/>
      <c r="THL67" s="8"/>
      <c r="THM67" s="8"/>
      <c r="THN67" s="8"/>
      <c r="THO67" s="8"/>
      <c r="THP67" s="8"/>
      <c r="THQ67" s="8"/>
      <c r="THR67" s="8"/>
      <c r="THS67" s="8"/>
      <c r="THT67" s="8"/>
      <c r="THU67" s="8"/>
      <c r="THV67" s="8"/>
      <c r="THW67" s="8"/>
      <c r="THX67" s="8"/>
      <c r="THY67" s="8"/>
      <c r="THZ67" s="8"/>
      <c r="TIA67" s="8"/>
      <c r="TIB67" s="8"/>
      <c r="TIC67" s="8"/>
      <c r="TID67" s="8"/>
      <c r="TIE67" s="8"/>
      <c r="TIF67" s="8"/>
      <c r="TIG67" s="8"/>
      <c r="TIH67" s="8"/>
      <c r="TII67" s="8"/>
      <c r="TIJ67" s="8"/>
      <c r="TIK67" s="8"/>
      <c r="TIL67" s="8"/>
      <c r="TIM67" s="8"/>
      <c r="TIN67" s="8"/>
      <c r="TIO67" s="8"/>
      <c r="TIP67" s="8"/>
      <c r="TIQ67" s="8"/>
      <c r="TIR67" s="8"/>
      <c r="TIS67" s="8"/>
      <c r="TIT67" s="8"/>
      <c r="TIU67" s="8"/>
      <c r="TIV67" s="8"/>
      <c r="TIW67" s="8"/>
      <c r="TIX67" s="8"/>
      <c r="TIY67" s="8"/>
      <c r="TIZ67" s="8"/>
      <c r="TJA67" s="8"/>
      <c r="TJB67" s="8"/>
      <c r="TJC67" s="8"/>
      <c r="TJD67" s="8"/>
      <c r="TJE67" s="8"/>
      <c r="TJF67" s="8"/>
      <c r="TJG67" s="8"/>
      <c r="TJH67" s="8"/>
      <c r="TJI67" s="8"/>
      <c r="TJJ67" s="8"/>
      <c r="TJK67" s="8"/>
      <c r="TJL67" s="8"/>
      <c r="TJM67" s="8"/>
      <c r="TJN67" s="8"/>
      <c r="TJO67" s="8"/>
      <c r="TJP67" s="8"/>
      <c r="TJQ67" s="8"/>
      <c r="TJR67" s="8"/>
      <c r="TJS67" s="8"/>
      <c r="TJT67" s="8"/>
      <c r="TJU67" s="8"/>
      <c r="TJV67" s="8"/>
      <c r="TJW67" s="8"/>
      <c r="TJX67" s="8"/>
      <c r="TJY67" s="8"/>
      <c r="TJZ67" s="8"/>
      <c r="TKA67" s="8"/>
      <c r="TKB67" s="8"/>
      <c r="TKC67" s="8"/>
      <c r="TKD67" s="8"/>
      <c r="TKE67" s="8"/>
      <c r="TKF67" s="8"/>
      <c r="TKG67" s="8"/>
      <c r="TKH67" s="8"/>
      <c r="TKI67" s="8"/>
      <c r="TKJ67" s="8"/>
      <c r="TKK67" s="8"/>
      <c r="TKL67" s="8"/>
      <c r="TKM67" s="8"/>
      <c r="TKN67" s="8"/>
      <c r="TKO67" s="8"/>
      <c r="TKP67" s="8"/>
      <c r="TKQ67" s="8"/>
      <c r="TKR67" s="8"/>
      <c r="TKS67" s="8"/>
      <c r="TKT67" s="8"/>
      <c r="TKU67" s="8"/>
      <c r="TKV67" s="8"/>
      <c r="TKW67" s="8"/>
      <c r="TKX67" s="8"/>
      <c r="TKY67" s="8"/>
      <c r="TKZ67" s="8"/>
      <c r="TLA67" s="8"/>
      <c r="TLB67" s="8"/>
      <c r="TLC67" s="8"/>
      <c r="TLD67" s="8"/>
      <c r="TLE67" s="8"/>
      <c r="TLF67" s="8"/>
      <c r="TLG67" s="8"/>
      <c r="TLH67" s="8"/>
      <c r="TLI67" s="8"/>
      <c r="TLJ67" s="8"/>
      <c r="TLK67" s="8"/>
      <c r="TLL67" s="8"/>
      <c r="TLM67" s="8"/>
      <c r="TLN67" s="8"/>
      <c r="TLO67" s="8"/>
      <c r="TLP67" s="8"/>
      <c r="TLQ67" s="8"/>
      <c r="TLR67" s="8"/>
      <c r="TLS67" s="8"/>
      <c r="TLT67" s="8"/>
      <c r="TLU67" s="8"/>
      <c r="TLV67" s="8"/>
      <c r="TLW67" s="8"/>
      <c r="TLX67" s="8"/>
      <c r="TLY67" s="8"/>
      <c r="TLZ67" s="8"/>
      <c r="TMA67" s="8"/>
      <c r="TMB67" s="8"/>
      <c r="TMC67" s="8"/>
      <c r="TMD67" s="8"/>
      <c r="TME67" s="8"/>
      <c r="TMF67" s="8"/>
      <c r="TMG67" s="8"/>
      <c r="TMH67" s="8"/>
      <c r="TMI67" s="8"/>
      <c r="TMJ67" s="8"/>
      <c r="TMK67" s="8"/>
      <c r="TML67" s="8"/>
      <c r="TMM67" s="8"/>
      <c r="TMN67" s="8"/>
      <c r="TMO67" s="8"/>
      <c r="TMP67" s="8"/>
      <c r="TMQ67" s="8"/>
      <c r="TMR67" s="8"/>
      <c r="TMS67" s="8"/>
      <c r="TMT67" s="8"/>
      <c r="TMU67" s="8"/>
      <c r="TMV67" s="8"/>
      <c r="TMW67" s="8"/>
      <c r="TMX67" s="8"/>
      <c r="TMY67" s="8"/>
      <c r="TMZ67" s="8"/>
      <c r="TNA67" s="8"/>
      <c r="TNB67" s="8"/>
      <c r="TNC67" s="8"/>
      <c r="TND67" s="8"/>
      <c r="TNE67" s="8"/>
      <c r="TNF67" s="8"/>
      <c r="TNG67" s="8"/>
      <c r="TNH67" s="8"/>
      <c r="TNI67" s="8"/>
      <c r="TNJ67" s="8"/>
      <c r="TNK67" s="8"/>
      <c r="TNL67" s="8"/>
      <c r="TNM67" s="8"/>
      <c r="TNN67" s="8"/>
      <c r="TNO67" s="8"/>
      <c r="TNP67" s="8"/>
      <c r="TNQ67" s="8"/>
      <c r="TNR67" s="8"/>
      <c r="TNS67" s="8"/>
      <c r="TNT67" s="8"/>
      <c r="TNU67" s="8"/>
      <c r="TNV67" s="8"/>
      <c r="TNW67" s="8"/>
      <c r="TNX67" s="8"/>
      <c r="TNY67" s="8"/>
      <c r="TNZ67" s="8"/>
      <c r="TOA67" s="8"/>
      <c r="TOB67" s="8"/>
      <c r="TOC67" s="8"/>
      <c r="TOD67" s="8"/>
      <c r="TOE67" s="8"/>
      <c r="TOF67" s="8"/>
      <c r="TOG67" s="8"/>
      <c r="TOH67" s="8"/>
      <c r="TOI67" s="8"/>
      <c r="TOJ67" s="8"/>
      <c r="TOK67" s="8"/>
      <c r="TOL67" s="8"/>
      <c r="TOM67" s="8"/>
      <c r="TON67" s="8"/>
      <c r="TOO67" s="8"/>
      <c r="TOP67" s="8"/>
      <c r="TOQ67" s="8"/>
      <c r="TOR67" s="8"/>
      <c r="TOS67" s="8"/>
      <c r="TOT67" s="8"/>
      <c r="TOU67" s="8"/>
      <c r="TOV67" s="8"/>
      <c r="TOW67" s="8"/>
      <c r="TOX67" s="8"/>
      <c r="TOY67" s="8"/>
      <c r="TOZ67" s="8"/>
      <c r="TPA67" s="8"/>
      <c r="TPB67" s="8"/>
      <c r="TPC67" s="8"/>
      <c r="TPD67" s="8"/>
      <c r="TPE67" s="8"/>
      <c r="TPF67" s="8"/>
      <c r="TPG67" s="8"/>
      <c r="TPH67" s="8"/>
      <c r="TPI67" s="8"/>
      <c r="TPJ67" s="8"/>
      <c r="TPK67" s="8"/>
      <c r="TPL67" s="8"/>
      <c r="TPM67" s="8"/>
      <c r="TPN67" s="8"/>
      <c r="TPO67" s="8"/>
      <c r="TPP67" s="8"/>
      <c r="TPQ67" s="8"/>
      <c r="TPR67" s="8"/>
      <c r="TPS67" s="8"/>
      <c r="TPT67" s="8"/>
      <c r="TPU67" s="8"/>
      <c r="TPV67" s="8"/>
      <c r="TPW67" s="8"/>
      <c r="TPX67" s="8"/>
      <c r="TPY67" s="8"/>
      <c r="TPZ67" s="8"/>
      <c r="TQA67" s="8"/>
      <c r="TQB67" s="8"/>
      <c r="TQC67" s="8"/>
      <c r="TQD67" s="8"/>
      <c r="TQE67" s="8"/>
      <c r="TQF67" s="8"/>
      <c r="TQG67" s="8"/>
      <c r="TQH67" s="8"/>
      <c r="TQI67" s="8"/>
      <c r="TQJ67" s="8"/>
      <c r="TQK67" s="8"/>
      <c r="TQL67" s="8"/>
      <c r="TQM67" s="8"/>
      <c r="TQN67" s="8"/>
      <c r="TQO67" s="8"/>
      <c r="TQP67" s="8"/>
      <c r="TQQ67" s="8"/>
      <c r="TQR67" s="8"/>
      <c r="TQS67" s="8"/>
      <c r="TQT67" s="8"/>
      <c r="TQU67" s="8"/>
      <c r="TQV67" s="8"/>
      <c r="TQW67" s="8"/>
      <c r="TQX67" s="8"/>
      <c r="TQY67" s="8"/>
      <c r="TQZ67" s="8"/>
      <c r="TRA67" s="8"/>
      <c r="TRB67" s="8"/>
      <c r="TRC67" s="8"/>
      <c r="TRD67" s="8"/>
      <c r="TRE67" s="8"/>
      <c r="TRF67" s="8"/>
      <c r="TRG67" s="8"/>
      <c r="TRH67" s="8"/>
      <c r="TRI67" s="8"/>
      <c r="TRJ67" s="8"/>
      <c r="TRK67" s="8"/>
      <c r="TRL67" s="8"/>
      <c r="TRM67" s="8"/>
      <c r="TRN67" s="8"/>
      <c r="TRO67" s="8"/>
      <c r="TRP67" s="8"/>
      <c r="TRQ67" s="8"/>
      <c r="TRR67" s="8"/>
      <c r="TRS67" s="8"/>
      <c r="TRT67" s="8"/>
      <c r="TRU67" s="8"/>
      <c r="TRV67" s="8"/>
      <c r="TRW67" s="8"/>
      <c r="TRX67" s="8"/>
      <c r="TRY67" s="8"/>
      <c r="TRZ67" s="8"/>
      <c r="TSA67" s="8"/>
      <c r="TSB67" s="8"/>
      <c r="TSC67" s="8"/>
      <c r="TSD67" s="8"/>
      <c r="TSE67" s="8"/>
      <c r="TSF67" s="8"/>
      <c r="TSG67" s="8"/>
      <c r="TSH67" s="8"/>
      <c r="TSI67" s="8"/>
      <c r="TSJ67" s="8"/>
      <c r="TSK67" s="8"/>
      <c r="TSL67" s="8"/>
      <c r="TSM67" s="8"/>
      <c r="TSN67" s="8"/>
      <c r="TSO67" s="8"/>
      <c r="TSP67" s="8"/>
      <c r="TSQ67" s="8"/>
      <c r="TSR67" s="8"/>
      <c r="TSS67" s="8"/>
      <c r="TST67" s="8"/>
      <c r="TSU67" s="8"/>
      <c r="TSV67" s="8"/>
      <c r="TSW67" s="8"/>
      <c r="TSX67" s="8"/>
      <c r="TSY67" s="8"/>
      <c r="TSZ67" s="8"/>
      <c r="TTA67" s="8"/>
      <c r="TTB67" s="8"/>
      <c r="TTC67" s="8"/>
      <c r="TTD67" s="8"/>
      <c r="TTE67" s="8"/>
      <c r="TTF67" s="8"/>
      <c r="TTG67" s="8"/>
      <c r="TTH67" s="8"/>
      <c r="TTI67" s="8"/>
      <c r="TTJ67" s="8"/>
      <c r="TTK67" s="8"/>
      <c r="TTL67" s="8"/>
      <c r="TTM67" s="8"/>
      <c r="TTN67" s="8"/>
      <c r="TTO67" s="8"/>
      <c r="TTP67" s="8"/>
      <c r="TTQ67" s="8"/>
      <c r="TTR67" s="8"/>
      <c r="TTS67" s="8"/>
      <c r="TTT67" s="8"/>
      <c r="TTU67" s="8"/>
      <c r="TTV67" s="8"/>
      <c r="TTW67" s="8"/>
      <c r="TTX67" s="8"/>
      <c r="TTY67" s="8"/>
      <c r="TTZ67" s="8"/>
      <c r="TUA67" s="8"/>
      <c r="TUB67" s="8"/>
      <c r="TUC67" s="8"/>
      <c r="TUD67" s="8"/>
      <c r="TUE67" s="8"/>
      <c r="TUF67" s="8"/>
      <c r="TUG67" s="8"/>
      <c r="TUH67" s="8"/>
      <c r="TUI67" s="8"/>
      <c r="TUJ67" s="8"/>
      <c r="TUK67" s="8"/>
      <c r="TUL67" s="8"/>
      <c r="TUM67" s="8"/>
      <c r="TUN67" s="8"/>
      <c r="TUO67" s="8"/>
      <c r="TUP67" s="8"/>
      <c r="TUQ67" s="8"/>
      <c r="TUR67" s="8"/>
      <c r="TUS67" s="8"/>
      <c r="TUT67" s="8"/>
      <c r="TUU67" s="8"/>
      <c r="TUV67" s="8"/>
      <c r="TUW67" s="8"/>
      <c r="TUX67" s="8"/>
      <c r="TUY67" s="8"/>
      <c r="TUZ67" s="8"/>
      <c r="TVA67" s="8"/>
      <c r="TVB67" s="8"/>
      <c r="TVC67" s="8"/>
      <c r="TVD67" s="8"/>
      <c r="TVE67" s="8"/>
      <c r="TVF67" s="8"/>
      <c r="TVG67" s="8"/>
      <c r="TVH67" s="8"/>
      <c r="TVI67" s="8"/>
      <c r="TVJ67" s="8"/>
      <c r="TVK67" s="8"/>
      <c r="TVL67" s="8"/>
      <c r="TVM67" s="8"/>
      <c r="TVN67" s="8"/>
      <c r="TVO67" s="8"/>
      <c r="TVP67" s="8"/>
      <c r="TVQ67" s="8"/>
      <c r="TVR67" s="8"/>
      <c r="TVS67" s="8"/>
      <c r="TVT67" s="8"/>
      <c r="TVU67" s="8"/>
      <c r="TVV67" s="8"/>
      <c r="TVW67" s="8"/>
      <c r="TVX67" s="8"/>
      <c r="TVY67" s="8"/>
      <c r="TVZ67" s="8"/>
      <c r="TWA67" s="8"/>
      <c r="TWB67" s="8"/>
      <c r="TWC67" s="8"/>
      <c r="TWD67" s="8"/>
      <c r="TWE67" s="8"/>
      <c r="TWF67" s="8"/>
      <c r="TWG67" s="8"/>
      <c r="TWH67" s="8"/>
      <c r="TWI67" s="8"/>
      <c r="TWJ67" s="8"/>
      <c r="TWK67" s="8"/>
      <c r="TWL67" s="8"/>
      <c r="TWM67" s="8"/>
      <c r="TWN67" s="8"/>
      <c r="TWO67" s="8"/>
      <c r="TWP67" s="8"/>
      <c r="TWQ67" s="8"/>
      <c r="TWR67" s="8"/>
      <c r="TWS67" s="8"/>
      <c r="TWT67" s="8"/>
      <c r="TWU67" s="8"/>
      <c r="TWV67" s="8"/>
      <c r="TWW67" s="8"/>
      <c r="TWX67" s="8"/>
      <c r="TWY67" s="8"/>
      <c r="TWZ67" s="8"/>
      <c r="TXA67" s="8"/>
      <c r="TXB67" s="8"/>
      <c r="TXC67" s="8"/>
      <c r="TXD67" s="8"/>
      <c r="TXE67" s="8"/>
      <c r="TXF67" s="8"/>
      <c r="TXG67" s="8"/>
      <c r="TXH67" s="8"/>
      <c r="TXI67" s="8"/>
      <c r="TXJ67" s="8"/>
      <c r="TXK67" s="8"/>
      <c r="TXL67" s="8"/>
      <c r="TXM67" s="8"/>
      <c r="TXN67" s="8"/>
      <c r="TXO67" s="8"/>
      <c r="TXP67" s="8"/>
      <c r="TXQ67" s="8"/>
      <c r="TXR67" s="8"/>
      <c r="TXS67" s="8"/>
      <c r="TXT67" s="8"/>
      <c r="TXU67" s="8"/>
      <c r="TXV67" s="8"/>
      <c r="TXW67" s="8"/>
      <c r="TXX67" s="8"/>
      <c r="TXY67" s="8"/>
      <c r="TXZ67" s="8"/>
      <c r="TYA67" s="8"/>
      <c r="TYB67" s="8"/>
      <c r="TYC67" s="8"/>
      <c r="TYD67" s="8"/>
      <c r="TYE67" s="8"/>
      <c r="TYF67" s="8"/>
      <c r="TYG67" s="8"/>
      <c r="TYH67" s="8"/>
      <c r="TYI67" s="8"/>
      <c r="TYJ67" s="8"/>
      <c r="TYK67" s="8"/>
      <c r="TYL67" s="8"/>
      <c r="TYM67" s="8"/>
      <c r="TYN67" s="8"/>
      <c r="TYO67" s="8"/>
      <c r="TYP67" s="8"/>
      <c r="TYQ67" s="8"/>
      <c r="TYR67" s="8"/>
      <c r="TYS67" s="8"/>
      <c r="TYT67" s="8"/>
      <c r="TYU67" s="8"/>
      <c r="TYV67" s="8"/>
      <c r="TYW67" s="8"/>
      <c r="TYX67" s="8"/>
      <c r="TYY67" s="8"/>
      <c r="TYZ67" s="8"/>
      <c r="TZA67" s="8"/>
      <c r="TZB67" s="8"/>
      <c r="TZC67" s="8"/>
      <c r="TZD67" s="8"/>
      <c r="TZE67" s="8"/>
      <c r="TZF67" s="8"/>
      <c r="TZG67" s="8"/>
      <c r="TZH67" s="8"/>
      <c r="TZI67" s="8"/>
      <c r="TZJ67" s="8"/>
      <c r="TZK67" s="8"/>
      <c r="TZL67" s="8"/>
      <c r="TZM67" s="8"/>
      <c r="TZN67" s="8"/>
      <c r="TZO67" s="8"/>
      <c r="TZP67" s="8"/>
      <c r="TZQ67" s="8"/>
      <c r="TZR67" s="8"/>
      <c r="TZS67" s="8"/>
      <c r="TZT67" s="8"/>
      <c r="TZU67" s="8"/>
      <c r="TZV67" s="8"/>
      <c r="TZW67" s="8"/>
      <c r="TZX67" s="8"/>
      <c r="TZY67" s="8"/>
      <c r="TZZ67" s="8"/>
      <c r="UAA67" s="8"/>
      <c r="UAB67" s="8"/>
      <c r="UAC67" s="8"/>
      <c r="UAD67" s="8"/>
      <c r="UAE67" s="8"/>
      <c r="UAF67" s="8"/>
      <c r="UAG67" s="8"/>
      <c r="UAH67" s="8"/>
      <c r="UAI67" s="8"/>
      <c r="UAJ67" s="8"/>
      <c r="UAK67" s="8"/>
      <c r="UAL67" s="8"/>
      <c r="UAM67" s="8"/>
      <c r="UAN67" s="8"/>
      <c r="UAO67" s="8"/>
      <c r="UAP67" s="8"/>
      <c r="UAQ67" s="8"/>
      <c r="UAR67" s="8"/>
      <c r="UAS67" s="8"/>
      <c r="UAT67" s="8"/>
      <c r="UAU67" s="8"/>
      <c r="UAV67" s="8"/>
      <c r="UAW67" s="8"/>
      <c r="UAX67" s="8"/>
      <c r="UAY67" s="8"/>
      <c r="UAZ67" s="8"/>
      <c r="UBA67" s="8"/>
      <c r="UBB67" s="8"/>
      <c r="UBC67" s="8"/>
      <c r="UBD67" s="8"/>
      <c r="UBE67" s="8"/>
      <c r="UBF67" s="8"/>
      <c r="UBG67" s="8"/>
      <c r="UBH67" s="8"/>
      <c r="UBI67" s="8"/>
      <c r="UBJ67" s="8"/>
      <c r="UBK67" s="8"/>
      <c r="UBL67" s="8"/>
      <c r="UBM67" s="8"/>
      <c r="UBN67" s="8"/>
      <c r="UBO67" s="8"/>
      <c r="UBP67" s="8"/>
      <c r="UBQ67" s="8"/>
      <c r="UBR67" s="8"/>
      <c r="UBS67" s="8"/>
      <c r="UBT67" s="8"/>
      <c r="UBU67" s="8"/>
      <c r="UBV67" s="8"/>
      <c r="UBW67" s="8"/>
      <c r="UBX67" s="8"/>
      <c r="UBY67" s="8"/>
      <c r="UBZ67" s="8"/>
      <c r="UCA67" s="8"/>
      <c r="UCB67" s="8"/>
      <c r="UCC67" s="8"/>
      <c r="UCD67" s="8"/>
      <c r="UCE67" s="8"/>
      <c r="UCF67" s="8"/>
      <c r="UCG67" s="8"/>
      <c r="UCH67" s="8"/>
      <c r="UCI67" s="8"/>
      <c r="UCJ67" s="8"/>
      <c r="UCK67" s="8"/>
      <c r="UCL67" s="8"/>
      <c r="UCM67" s="8"/>
      <c r="UCN67" s="8"/>
      <c r="UCO67" s="8"/>
      <c r="UCP67" s="8"/>
      <c r="UCQ67" s="8"/>
      <c r="UCR67" s="8"/>
      <c r="UCS67" s="8"/>
      <c r="UCT67" s="8"/>
      <c r="UCU67" s="8"/>
      <c r="UCV67" s="8"/>
      <c r="UCW67" s="8"/>
      <c r="UCX67" s="8"/>
      <c r="UCY67" s="8"/>
      <c r="UCZ67" s="8"/>
      <c r="UDA67" s="8"/>
      <c r="UDB67" s="8"/>
      <c r="UDC67" s="8"/>
      <c r="UDD67" s="8"/>
      <c r="UDE67" s="8"/>
      <c r="UDF67" s="8"/>
      <c r="UDG67" s="8"/>
      <c r="UDH67" s="8"/>
      <c r="UDI67" s="8"/>
      <c r="UDJ67" s="8"/>
      <c r="UDK67" s="8"/>
      <c r="UDL67" s="8"/>
      <c r="UDM67" s="8"/>
      <c r="UDN67" s="8"/>
      <c r="UDO67" s="8"/>
      <c r="UDP67" s="8"/>
      <c r="UDQ67" s="8"/>
      <c r="UDR67" s="8"/>
      <c r="UDS67" s="8"/>
      <c r="UDT67" s="8"/>
      <c r="UDU67" s="8"/>
      <c r="UDV67" s="8"/>
      <c r="UDW67" s="8"/>
      <c r="UDX67" s="8"/>
      <c r="UDY67" s="8"/>
      <c r="UDZ67" s="8"/>
      <c r="UEA67" s="8"/>
      <c r="UEB67" s="8"/>
      <c r="UEC67" s="8"/>
      <c r="UED67" s="8"/>
      <c r="UEE67" s="8"/>
      <c r="UEF67" s="8"/>
      <c r="UEG67" s="8"/>
      <c r="UEH67" s="8"/>
      <c r="UEI67" s="8"/>
      <c r="UEJ67" s="8"/>
      <c r="UEK67" s="8"/>
      <c r="UEL67" s="8"/>
      <c r="UEM67" s="8"/>
      <c r="UEN67" s="8"/>
      <c r="UEO67" s="8"/>
      <c r="UEP67" s="8"/>
      <c r="UEQ67" s="8"/>
      <c r="UER67" s="8"/>
      <c r="UES67" s="8"/>
      <c r="UET67" s="8"/>
      <c r="UEU67" s="8"/>
      <c r="UEV67" s="8"/>
      <c r="UEW67" s="8"/>
      <c r="UEX67" s="8"/>
      <c r="UEY67" s="8"/>
      <c r="UEZ67" s="8"/>
      <c r="UFA67" s="8"/>
      <c r="UFB67" s="8"/>
      <c r="UFC67" s="8"/>
      <c r="UFD67" s="8"/>
      <c r="UFE67" s="8"/>
      <c r="UFF67" s="8"/>
      <c r="UFG67" s="8"/>
      <c r="UFH67" s="8"/>
      <c r="UFI67" s="8"/>
      <c r="UFJ67" s="8"/>
      <c r="UFK67" s="8"/>
      <c r="UFL67" s="8"/>
      <c r="UFM67" s="8"/>
      <c r="UFN67" s="8"/>
      <c r="UFO67" s="8"/>
      <c r="UFP67" s="8"/>
      <c r="UFQ67" s="8"/>
      <c r="UFR67" s="8"/>
      <c r="UFS67" s="8"/>
      <c r="UFT67" s="8"/>
      <c r="UFU67" s="8"/>
      <c r="UFV67" s="8"/>
      <c r="UFW67" s="8"/>
      <c r="UFX67" s="8"/>
      <c r="UFY67" s="8"/>
      <c r="UFZ67" s="8"/>
      <c r="UGA67" s="8"/>
      <c r="UGB67" s="8"/>
      <c r="UGC67" s="8"/>
      <c r="UGD67" s="8"/>
      <c r="UGE67" s="8"/>
      <c r="UGF67" s="8"/>
      <c r="UGG67" s="8"/>
      <c r="UGH67" s="8"/>
      <c r="UGI67" s="8"/>
      <c r="UGJ67" s="8"/>
      <c r="UGK67" s="8"/>
      <c r="UGL67" s="8"/>
      <c r="UGM67" s="8"/>
      <c r="UGN67" s="8"/>
      <c r="UGO67" s="8"/>
      <c r="UGP67" s="8"/>
      <c r="UGQ67" s="8"/>
      <c r="UGR67" s="8"/>
      <c r="UGS67" s="8"/>
      <c r="UGT67" s="8"/>
      <c r="UGU67" s="8"/>
      <c r="UGV67" s="8"/>
      <c r="UGW67" s="8"/>
      <c r="UGX67" s="8"/>
      <c r="UGY67" s="8"/>
      <c r="UGZ67" s="8"/>
      <c r="UHA67" s="8"/>
      <c r="UHB67" s="8"/>
      <c r="UHC67" s="8"/>
      <c r="UHD67" s="8"/>
      <c r="UHE67" s="8"/>
      <c r="UHF67" s="8"/>
      <c r="UHG67" s="8"/>
      <c r="UHH67" s="8"/>
      <c r="UHI67" s="8"/>
      <c r="UHJ67" s="8"/>
      <c r="UHK67" s="8"/>
      <c r="UHL67" s="8"/>
      <c r="UHM67" s="8"/>
      <c r="UHN67" s="8"/>
      <c r="UHO67" s="8"/>
      <c r="UHP67" s="8"/>
      <c r="UHQ67" s="8"/>
      <c r="UHR67" s="8"/>
      <c r="UHS67" s="8"/>
      <c r="UHT67" s="8"/>
      <c r="UHU67" s="8"/>
      <c r="UHV67" s="8"/>
      <c r="UHW67" s="8"/>
      <c r="UHX67" s="8"/>
      <c r="UHY67" s="8"/>
      <c r="UHZ67" s="8"/>
      <c r="UIA67" s="8"/>
      <c r="UIB67" s="8"/>
      <c r="UIC67" s="8"/>
      <c r="UID67" s="8"/>
      <c r="UIE67" s="8"/>
      <c r="UIF67" s="8"/>
      <c r="UIG67" s="8"/>
      <c r="UIH67" s="8"/>
      <c r="UII67" s="8"/>
      <c r="UIJ67" s="8"/>
      <c r="UIK67" s="8"/>
      <c r="UIL67" s="8"/>
      <c r="UIM67" s="8"/>
      <c r="UIN67" s="8"/>
      <c r="UIO67" s="8"/>
      <c r="UIP67" s="8"/>
      <c r="UIQ67" s="8"/>
      <c r="UIR67" s="8"/>
      <c r="UIS67" s="8"/>
      <c r="UIT67" s="8"/>
      <c r="UIU67" s="8"/>
      <c r="UIV67" s="8"/>
      <c r="UIW67" s="8"/>
      <c r="UIX67" s="8"/>
      <c r="UIY67" s="8"/>
      <c r="UIZ67" s="8"/>
      <c r="UJA67" s="8"/>
      <c r="UJB67" s="8"/>
      <c r="UJC67" s="8"/>
      <c r="UJD67" s="8"/>
      <c r="UJE67" s="8"/>
      <c r="UJF67" s="8"/>
      <c r="UJG67" s="8"/>
      <c r="UJH67" s="8"/>
      <c r="UJI67" s="8"/>
      <c r="UJJ67" s="8"/>
      <c r="UJK67" s="8"/>
      <c r="UJL67" s="8"/>
      <c r="UJM67" s="8"/>
      <c r="UJN67" s="8"/>
      <c r="UJO67" s="8"/>
      <c r="UJP67" s="8"/>
      <c r="UJQ67" s="8"/>
      <c r="UJR67" s="8"/>
      <c r="UJS67" s="8"/>
      <c r="UJT67" s="8"/>
      <c r="UJU67" s="8"/>
      <c r="UJV67" s="8"/>
      <c r="UJW67" s="8"/>
      <c r="UJX67" s="8"/>
      <c r="UJY67" s="8"/>
      <c r="UJZ67" s="8"/>
      <c r="UKA67" s="8"/>
      <c r="UKB67" s="8"/>
      <c r="UKC67" s="8"/>
      <c r="UKD67" s="8"/>
      <c r="UKE67" s="8"/>
      <c r="UKF67" s="8"/>
      <c r="UKG67" s="8"/>
      <c r="UKH67" s="8"/>
      <c r="UKI67" s="8"/>
      <c r="UKJ67" s="8"/>
      <c r="UKK67" s="8"/>
      <c r="UKL67" s="8"/>
      <c r="UKM67" s="8"/>
      <c r="UKN67" s="8"/>
      <c r="UKO67" s="8"/>
      <c r="UKP67" s="8"/>
      <c r="UKQ67" s="8"/>
      <c r="UKR67" s="8"/>
      <c r="UKS67" s="8"/>
      <c r="UKT67" s="8"/>
      <c r="UKU67" s="8"/>
      <c r="UKV67" s="8"/>
      <c r="UKW67" s="8"/>
      <c r="UKX67" s="8"/>
      <c r="UKY67" s="8"/>
      <c r="UKZ67" s="8"/>
      <c r="ULA67" s="8"/>
      <c r="ULB67" s="8"/>
      <c r="ULC67" s="8"/>
      <c r="ULD67" s="8"/>
      <c r="ULE67" s="8"/>
      <c r="ULF67" s="8"/>
      <c r="ULG67" s="8"/>
      <c r="ULH67" s="8"/>
      <c r="ULI67" s="8"/>
      <c r="ULJ67" s="8"/>
      <c r="ULK67" s="8"/>
      <c r="ULL67" s="8"/>
      <c r="ULM67" s="8"/>
      <c r="ULN67" s="8"/>
      <c r="ULO67" s="8"/>
      <c r="ULP67" s="8"/>
      <c r="ULQ67" s="8"/>
      <c r="ULR67" s="8"/>
      <c r="ULS67" s="8"/>
      <c r="ULT67" s="8"/>
      <c r="ULU67" s="8"/>
      <c r="ULV67" s="8"/>
      <c r="ULW67" s="8"/>
      <c r="ULX67" s="8"/>
      <c r="ULY67" s="8"/>
      <c r="ULZ67" s="8"/>
      <c r="UMA67" s="8"/>
      <c r="UMB67" s="8"/>
      <c r="UMC67" s="8"/>
      <c r="UMD67" s="8"/>
      <c r="UME67" s="8"/>
      <c r="UMF67" s="8"/>
      <c r="UMG67" s="8"/>
      <c r="UMH67" s="8"/>
      <c r="UMI67" s="8"/>
      <c r="UMJ67" s="8"/>
      <c r="UMK67" s="8"/>
      <c r="UML67" s="8"/>
      <c r="UMM67" s="8"/>
      <c r="UMN67" s="8"/>
      <c r="UMO67" s="8"/>
      <c r="UMP67" s="8"/>
      <c r="UMQ67" s="8"/>
      <c r="UMR67" s="8"/>
      <c r="UMS67" s="8"/>
      <c r="UMT67" s="8"/>
      <c r="UMU67" s="8"/>
      <c r="UMV67" s="8"/>
      <c r="UMW67" s="8"/>
      <c r="UMX67" s="8"/>
      <c r="UMY67" s="8"/>
      <c r="UMZ67" s="8"/>
      <c r="UNA67" s="8"/>
      <c r="UNB67" s="8"/>
      <c r="UNC67" s="8"/>
      <c r="UND67" s="8"/>
      <c r="UNE67" s="8"/>
      <c r="UNF67" s="8"/>
      <c r="UNG67" s="8"/>
      <c r="UNH67" s="8"/>
      <c r="UNI67" s="8"/>
      <c r="UNJ67" s="8"/>
      <c r="UNK67" s="8"/>
      <c r="UNL67" s="8"/>
      <c r="UNM67" s="8"/>
      <c r="UNN67" s="8"/>
      <c r="UNO67" s="8"/>
      <c r="UNP67" s="8"/>
      <c r="UNQ67" s="8"/>
      <c r="UNR67" s="8"/>
      <c r="UNS67" s="8"/>
      <c r="UNT67" s="8"/>
      <c r="UNU67" s="8"/>
      <c r="UNV67" s="8"/>
      <c r="UNW67" s="8"/>
      <c r="UNX67" s="8"/>
      <c r="UNY67" s="8"/>
      <c r="UNZ67" s="8"/>
      <c r="UOA67" s="8"/>
      <c r="UOB67" s="8"/>
      <c r="UOC67" s="8"/>
      <c r="UOD67" s="8"/>
      <c r="UOE67" s="8"/>
      <c r="UOF67" s="8"/>
      <c r="UOG67" s="8"/>
      <c r="UOH67" s="8"/>
      <c r="UOI67" s="8"/>
      <c r="UOJ67" s="8"/>
      <c r="UOK67" s="8"/>
      <c r="UOL67" s="8"/>
      <c r="UOM67" s="8"/>
      <c r="UON67" s="8"/>
      <c r="UOO67" s="8"/>
      <c r="UOP67" s="8"/>
      <c r="UOQ67" s="8"/>
      <c r="UOR67" s="8"/>
      <c r="UOS67" s="8"/>
      <c r="UOT67" s="8"/>
      <c r="UOU67" s="8"/>
      <c r="UOV67" s="8"/>
      <c r="UOW67" s="8"/>
      <c r="UOX67" s="8"/>
      <c r="UOY67" s="8"/>
      <c r="UOZ67" s="8"/>
      <c r="UPA67" s="8"/>
      <c r="UPB67" s="8"/>
      <c r="UPC67" s="8"/>
      <c r="UPD67" s="8"/>
      <c r="UPE67" s="8"/>
      <c r="UPF67" s="8"/>
      <c r="UPG67" s="8"/>
      <c r="UPH67" s="8"/>
      <c r="UPI67" s="8"/>
      <c r="UPJ67" s="8"/>
      <c r="UPK67" s="8"/>
      <c r="UPL67" s="8"/>
      <c r="UPM67" s="8"/>
      <c r="UPN67" s="8"/>
      <c r="UPO67" s="8"/>
      <c r="UPP67" s="8"/>
      <c r="UPQ67" s="8"/>
      <c r="UPR67" s="8"/>
      <c r="UPS67" s="8"/>
      <c r="UPT67" s="8"/>
      <c r="UPU67" s="8"/>
      <c r="UPV67" s="8"/>
      <c r="UPW67" s="8"/>
      <c r="UPX67" s="8"/>
      <c r="UPY67" s="8"/>
      <c r="UPZ67" s="8"/>
      <c r="UQA67" s="8"/>
      <c r="UQB67" s="8"/>
      <c r="UQC67" s="8"/>
      <c r="UQD67" s="8"/>
      <c r="UQE67" s="8"/>
      <c r="UQF67" s="8"/>
      <c r="UQG67" s="8"/>
      <c r="UQH67" s="8"/>
      <c r="UQI67" s="8"/>
      <c r="UQJ67" s="8"/>
      <c r="UQK67" s="8"/>
      <c r="UQL67" s="8"/>
      <c r="UQM67" s="8"/>
      <c r="UQN67" s="8"/>
      <c r="UQO67" s="8"/>
      <c r="UQP67" s="8"/>
      <c r="UQQ67" s="8"/>
      <c r="UQR67" s="8"/>
      <c r="UQS67" s="8"/>
      <c r="UQT67" s="8"/>
      <c r="UQU67" s="8"/>
      <c r="UQV67" s="8"/>
      <c r="UQW67" s="8"/>
      <c r="UQX67" s="8"/>
      <c r="UQY67" s="8"/>
      <c r="UQZ67" s="8"/>
      <c r="URA67" s="8"/>
      <c r="URB67" s="8"/>
      <c r="URC67" s="8"/>
      <c r="URD67" s="8"/>
      <c r="URE67" s="8"/>
      <c r="URF67" s="8"/>
      <c r="URG67" s="8"/>
      <c r="URH67" s="8"/>
      <c r="URI67" s="8"/>
      <c r="URJ67" s="8"/>
      <c r="URK67" s="8"/>
      <c r="URL67" s="8"/>
      <c r="URM67" s="8"/>
      <c r="URN67" s="8"/>
      <c r="URO67" s="8"/>
      <c r="URP67" s="8"/>
      <c r="URQ67" s="8"/>
      <c r="URR67" s="8"/>
      <c r="URS67" s="8"/>
      <c r="URT67" s="8"/>
      <c r="URU67" s="8"/>
      <c r="URV67" s="8"/>
      <c r="URW67" s="8"/>
      <c r="URX67" s="8"/>
      <c r="URY67" s="8"/>
      <c r="URZ67" s="8"/>
      <c r="USA67" s="8"/>
      <c r="USB67" s="8"/>
      <c r="USC67" s="8"/>
      <c r="USD67" s="8"/>
      <c r="USE67" s="8"/>
      <c r="USF67" s="8"/>
      <c r="USG67" s="8"/>
      <c r="USH67" s="8"/>
      <c r="USI67" s="8"/>
      <c r="USJ67" s="8"/>
      <c r="USK67" s="8"/>
      <c r="USL67" s="8"/>
      <c r="USM67" s="8"/>
      <c r="USN67" s="8"/>
      <c r="USO67" s="8"/>
      <c r="USP67" s="8"/>
      <c r="USQ67" s="8"/>
      <c r="USR67" s="8"/>
      <c r="USS67" s="8"/>
      <c r="UST67" s="8"/>
      <c r="USU67" s="8"/>
      <c r="USV67" s="8"/>
      <c r="USW67" s="8"/>
      <c r="USX67" s="8"/>
      <c r="USY67" s="8"/>
      <c r="USZ67" s="8"/>
      <c r="UTA67" s="8"/>
      <c r="UTB67" s="8"/>
      <c r="UTC67" s="8"/>
      <c r="UTD67" s="8"/>
      <c r="UTE67" s="8"/>
      <c r="UTF67" s="8"/>
      <c r="UTG67" s="8"/>
      <c r="UTH67" s="8"/>
      <c r="UTI67" s="8"/>
      <c r="UTJ67" s="8"/>
      <c r="UTK67" s="8"/>
      <c r="UTL67" s="8"/>
      <c r="UTM67" s="8"/>
      <c r="UTN67" s="8"/>
      <c r="UTO67" s="8"/>
      <c r="UTP67" s="8"/>
      <c r="UTQ67" s="8"/>
      <c r="UTR67" s="8"/>
      <c r="UTS67" s="8"/>
      <c r="UTT67" s="8"/>
      <c r="UTU67" s="8"/>
      <c r="UTV67" s="8"/>
      <c r="UTW67" s="8"/>
      <c r="UTX67" s="8"/>
      <c r="UTY67" s="8"/>
      <c r="UTZ67" s="8"/>
      <c r="UUA67" s="8"/>
      <c r="UUB67" s="8"/>
      <c r="UUC67" s="8"/>
      <c r="UUD67" s="8"/>
      <c r="UUE67" s="8"/>
      <c r="UUF67" s="8"/>
      <c r="UUG67" s="8"/>
      <c r="UUH67" s="8"/>
      <c r="UUI67" s="8"/>
      <c r="UUJ67" s="8"/>
      <c r="UUK67" s="8"/>
      <c r="UUL67" s="8"/>
      <c r="UUM67" s="8"/>
      <c r="UUN67" s="8"/>
      <c r="UUO67" s="8"/>
      <c r="UUP67" s="8"/>
      <c r="UUQ67" s="8"/>
      <c r="UUR67" s="8"/>
      <c r="UUS67" s="8"/>
      <c r="UUT67" s="8"/>
      <c r="UUU67" s="8"/>
      <c r="UUV67" s="8"/>
      <c r="UUW67" s="8"/>
      <c r="UUX67" s="8"/>
      <c r="UUY67" s="8"/>
      <c r="UUZ67" s="8"/>
      <c r="UVA67" s="8"/>
      <c r="UVB67" s="8"/>
      <c r="UVC67" s="8"/>
      <c r="UVD67" s="8"/>
      <c r="UVE67" s="8"/>
      <c r="UVF67" s="8"/>
      <c r="UVG67" s="8"/>
      <c r="UVH67" s="8"/>
      <c r="UVI67" s="8"/>
      <c r="UVJ67" s="8"/>
      <c r="UVK67" s="8"/>
      <c r="UVL67" s="8"/>
      <c r="UVM67" s="8"/>
      <c r="UVN67" s="8"/>
      <c r="UVO67" s="8"/>
      <c r="UVP67" s="8"/>
      <c r="UVQ67" s="8"/>
      <c r="UVR67" s="8"/>
      <c r="UVS67" s="8"/>
      <c r="UVT67" s="8"/>
      <c r="UVU67" s="8"/>
      <c r="UVV67" s="8"/>
      <c r="UVW67" s="8"/>
      <c r="UVX67" s="8"/>
      <c r="UVY67" s="8"/>
      <c r="UVZ67" s="8"/>
      <c r="UWA67" s="8"/>
      <c r="UWB67" s="8"/>
      <c r="UWC67" s="8"/>
      <c r="UWD67" s="8"/>
      <c r="UWE67" s="8"/>
      <c r="UWF67" s="8"/>
      <c r="UWG67" s="8"/>
      <c r="UWH67" s="8"/>
      <c r="UWI67" s="8"/>
      <c r="UWJ67" s="8"/>
      <c r="UWK67" s="8"/>
      <c r="UWL67" s="8"/>
      <c r="UWM67" s="8"/>
      <c r="UWN67" s="8"/>
      <c r="UWO67" s="8"/>
      <c r="UWP67" s="8"/>
      <c r="UWQ67" s="8"/>
      <c r="UWR67" s="8"/>
      <c r="UWS67" s="8"/>
      <c r="UWT67" s="8"/>
      <c r="UWU67" s="8"/>
      <c r="UWV67" s="8"/>
      <c r="UWW67" s="8"/>
      <c r="UWX67" s="8"/>
      <c r="UWY67" s="8"/>
      <c r="UWZ67" s="8"/>
      <c r="UXA67" s="8"/>
      <c r="UXB67" s="8"/>
      <c r="UXC67" s="8"/>
      <c r="UXD67" s="8"/>
      <c r="UXE67" s="8"/>
      <c r="UXF67" s="8"/>
      <c r="UXG67" s="8"/>
      <c r="UXH67" s="8"/>
      <c r="UXI67" s="8"/>
      <c r="UXJ67" s="8"/>
      <c r="UXK67" s="8"/>
      <c r="UXL67" s="8"/>
      <c r="UXM67" s="8"/>
      <c r="UXN67" s="8"/>
      <c r="UXO67" s="8"/>
      <c r="UXP67" s="8"/>
      <c r="UXQ67" s="8"/>
      <c r="UXR67" s="8"/>
      <c r="UXS67" s="8"/>
      <c r="UXT67" s="8"/>
      <c r="UXU67" s="8"/>
      <c r="UXV67" s="8"/>
      <c r="UXW67" s="8"/>
      <c r="UXX67" s="8"/>
      <c r="UXY67" s="8"/>
      <c r="UXZ67" s="8"/>
      <c r="UYA67" s="8"/>
      <c r="UYB67" s="8"/>
      <c r="UYC67" s="8"/>
      <c r="UYD67" s="8"/>
      <c r="UYE67" s="8"/>
      <c r="UYF67" s="8"/>
      <c r="UYG67" s="8"/>
      <c r="UYH67" s="8"/>
      <c r="UYI67" s="8"/>
      <c r="UYJ67" s="8"/>
      <c r="UYK67" s="8"/>
      <c r="UYL67" s="8"/>
      <c r="UYM67" s="8"/>
      <c r="UYN67" s="8"/>
      <c r="UYO67" s="8"/>
      <c r="UYP67" s="8"/>
      <c r="UYQ67" s="8"/>
      <c r="UYR67" s="8"/>
      <c r="UYS67" s="8"/>
      <c r="UYT67" s="8"/>
      <c r="UYU67" s="8"/>
      <c r="UYV67" s="8"/>
      <c r="UYW67" s="8"/>
      <c r="UYX67" s="8"/>
      <c r="UYY67" s="8"/>
      <c r="UYZ67" s="8"/>
      <c r="UZA67" s="8"/>
      <c r="UZB67" s="8"/>
      <c r="UZC67" s="8"/>
      <c r="UZD67" s="8"/>
      <c r="UZE67" s="8"/>
      <c r="UZF67" s="8"/>
      <c r="UZG67" s="8"/>
      <c r="UZH67" s="8"/>
      <c r="UZI67" s="8"/>
      <c r="UZJ67" s="8"/>
      <c r="UZK67" s="8"/>
      <c r="UZL67" s="8"/>
      <c r="UZM67" s="8"/>
      <c r="UZN67" s="8"/>
      <c r="UZO67" s="8"/>
      <c r="UZP67" s="8"/>
      <c r="UZQ67" s="8"/>
      <c r="UZR67" s="8"/>
      <c r="UZS67" s="8"/>
      <c r="UZT67" s="8"/>
      <c r="UZU67" s="8"/>
      <c r="UZV67" s="8"/>
      <c r="UZW67" s="8"/>
      <c r="UZX67" s="8"/>
      <c r="UZY67" s="8"/>
      <c r="UZZ67" s="8"/>
      <c r="VAA67" s="8"/>
      <c r="VAB67" s="8"/>
      <c r="VAC67" s="8"/>
      <c r="VAD67" s="8"/>
      <c r="VAE67" s="8"/>
      <c r="VAF67" s="8"/>
      <c r="VAG67" s="8"/>
      <c r="VAH67" s="8"/>
      <c r="VAI67" s="8"/>
      <c r="VAJ67" s="8"/>
      <c r="VAK67" s="8"/>
      <c r="VAL67" s="8"/>
      <c r="VAM67" s="8"/>
      <c r="VAN67" s="8"/>
      <c r="VAO67" s="8"/>
      <c r="VAP67" s="8"/>
      <c r="VAQ67" s="8"/>
      <c r="VAR67" s="8"/>
      <c r="VAS67" s="8"/>
      <c r="VAT67" s="8"/>
      <c r="VAU67" s="8"/>
      <c r="VAV67" s="8"/>
      <c r="VAW67" s="8"/>
      <c r="VAX67" s="8"/>
      <c r="VAY67" s="8"/>
      <c r="VAZ67" s="8"/>
      <c r="VBA67" s="8"/>
      <c r="VBB67" s="8"/>
      <c r="VBC67" s="8"/>
      <c r="VBD67" s="8"/>
      <c r="VBE67" s="8"/>
      <c r="VBF67" s="8"/>
      <c r="VBG67" s="8"/>
      <c r="VBH67" s="8"/>
      <c r="VBI67" s="8"/>
      <c r="VBJ67" s="8"/>
      <c r="VBK67" s="8"/>
      <c r="VBL67" s="8"/>
      <c r="VBM67" s="8"/>
      <c r="VBN67" s="8"/>
      <c r="VBO67" s="8"/>
      <c r="VBP67" s="8"/>
      <c r="VBQ67" s="8"/>
      <c r="VBR67" s="8"/>
      <c r="VBS67" s="8"/>
      <c r="VBT67" s="8"/>
      <c r="VBU67" s="8"/>
      <c r="VBV67" s="8"/>
      <c r="VBW67" s="8"/>
      <c r="VBX67" s="8"/>
      <c r="VBY67" s="8"/>
      <c r="VBZ67" s="8"/>
      <c r="VCA67" s="8"/>
      <c r="VCB67" s="8"/>
      <c r="VCC67" s="8"/>
      <c r="VCD67" s="8"/>
      <c r="VCE67" s="8"/>
      <c r="VCF67" s="8"/>
      <c r="VCG67" s="8"/>
      <c r="VCH67" s="8"/>
      <c r="VCI67" s="8"/>
      <c r="VCJ67" s="8"/>
      <c r="VCK67" s="8"/>
      <c r="VCL67" s="8"/>
      <c r="VCM67" s="8"/>
      <c r="VCN67" s="8"/>
      <c r="VCO67" s="8"/>
      <c r="VCP67" s="8"/>
      <c r="VCQ67" s="8"/>
      <c r="VCR67" s="8"/>
      <c r="VCS67" s="8"/>
      <c r="VCT67" s="8"/>
      <c r="VCU67" s="8"/>
      <c r="VCV67" s="8"/>
      <c r="VCW67" s="8"/>
      <c r="VCX67" s="8"/>
      <c r="VCY67" s="8"/>
      <c r="VCZ67" s="8"/>
      <c r="VDA67" s="8"/>
      <c r="VDB67" s="8"/>
      <c r="VDC67" s="8"/>
      <c r="VDD67" s="8"/>
      <c r="VDE67" s="8"/>
      <c r="VDF67" s="8"/>
      <c r="VDG67" s="8"/>
      <c r="VDH67" s="8"/>
      <c r="VDI67" s="8"/>
      <c r="VDJ67" s="8"/>
      <c r="VDK67" s="8"/>
      <c r="VDL67" s="8"/>
      <c r="VDM67" s="8"/>
      <c r="VDN67" s="8"/>
      <c r="VDO67" s="8"/>
      <c r="VDP67" s="8"/>
      <c r="VDQ67" s="8"/>
      <c r="VDR67" s="8"/>
      <c r="VDS67" s="8"/>
      <c r="VDT67" s="8"/>
      <c r="VDU67" s="8"/>
      <c r="VDV67" s="8"/>
      <c r="VDW67" s="8"/>
      <c r="VDX67" s="8"/>
      <c r="VDY67" s="8"/>
      <c r="VDZ67" s="8"/>
      <c r="VEA67" s="8"/>
      <c r="VEB67" s="8"/>
      <c r="VEC67" s="8"/>
      <c r="VED67" s="8"/>
      <c r="VEE67" s="8"/>
      <c r="VEF67" s="8"/>
      <c r="VEG67" s="8"/>
      <c r="VEH67" s="8"/>
      <c r="VEI67" s="8"/>
      <c r="VEJ67" s="8"/>
      <c r="VEK67" s="8"/>
      <c r="VEL67" s="8"/>
      <c r="VEM67" s="8"/>
      <c r="VEN67" s="8"/>
      <c r="VEO67" s="8"/>
      <c r="VEP67" s="8"/>
      <c r="VEQ67" s="8"/>
      <c r="VER67" s="8"/>
      <c r="VES67" s="8"/>
      <c r="VET67" s="8"/>
      <c r="VEU67" s="8"/>
      <c r="VEV67" s="8"/>
      <c r="VEW67" s="8"/>
      <c r="VEX67" s="8"/>
      <c r="VEY67" s="8"/>
      <c r="VEZ67" s="8"/>
      <c r="VFA67" s="8"/>
      <c r="VFB67" s="8"/>
      <c r="VFC67" s="8"/>
      <c r="VFD67" s="8"/>
      <c r="VFE67" s="8"/>
      <c r="VFF67" s="8"/>
      <c r="VFG67" s="8"/>
      <c r="VFH67" s="8"/>
      <c r="VFI67" s="8"/>
      <c r="VFJ67" s="8"/>
      <c r="VFK67" s="8"/>
      <c r="VFL67" s="8"/>
      <c r="VFM67" s="8"/>
      <c r="VFN67" s="8"/>
      <c r="VFO67" s="8"/>
      <c r="VFP67" s="8"/>
      <c r="VFQ67" s="8"/>
      <c r="VFR67" s="8"/>
      <c r="VFS67" s="8"/>
      <c r="VFT67" s="8"/>
      <c r="VFU67" s="8"/>
      <c r="VFV67" s="8"/>
      <c r="VFW67" s="8"/>
      <c r="VFX67" s="8"/>
      <c r="VFY67" s="8"/>
      <c r="VFZ67" s="8"/>
      <c r="VGA67" s="8"/>
      <c r="VGB67" s="8"/>
      <c r="VGC67" s="8"/>
      <c r="VGD67" s="8"/>
      <c r="VGE67" s="8"/>
      <c r="VGF67" s="8"/>
      <c r="VGG67" s="8"/>
      <c r="VGH67" s="8"/>
      <c r="VGI67" s="8"/>
      <c r="VGJ67" s="8"/>
      <c r="VGK67" s="8"/>
      <c r="VGL67" s="8"/>
      <c r="VGM67" s="8"/>
      <c r="VGN67" s="8"/>
      <c r="VGO67" s="8"/>
      <c r="VGP67" s="8"/>
      <c r="VGQ67" s="8"/>
      <c r="VGR67" s="8"/>
      <c r="VGS67" s="8"/>
      <c r="VGT67" s="8"/>
      <c r="VGU67" s="8"/>
      <c r="VGV67" s="8"/>
      <c r="VGW67" s="8"/>
      <c r="VGX67" s="8"/>
      <c r="VGY67" s="8"/>
      <c r="VGZ67" s="8"/>
      <c r="VHA67" s="8"/>
      <c r="VHB67" s="8"/>
      <c r="VHC67" s="8"/>
      <c r="VHD67" s="8"/>
      <c r="VHE67" s="8"/>
      <c r="VHF67" s="8"/>
      <c r="VHG67" s="8"/>
      <c r="VHH67" s="8"/>
      <c r="VHI67" s="8"/>
      <c r="VHJ67" s="8"/>
      <c r="VHK67" s="8"/>
      <c r="VHL67" s="8"/>
      <c r="VHM67" s="8"/>
      <c r="VHN67" s="8"/>
      <c r="VHO67" s="8"/>
      <c r="VHP67" s="8"/>
      <c r="VHQ67" s="8"/>
      <c r="VHR67" s="8"/>
      <c r="VHS67" s="8"/>
      <c r="VHT67" s="8"/>
      <c r="VHU67" s="8"/>
      <c r="VHV67" s="8"/>
      <c r="VHW67" s="8"/>
      <c r="VHX67" s="8"/>
      <c r="VHY67" s="8"/>
      <c r="VHZ67" s="8"/>
      <c r="VIA67" s="8"/>
      <c r="VIB67" s="8"/>
      <c r="VIC67" s="8"/>
      <c r="VID67" s="8"/>
      <c r="VIE67" s="8"/>
      <c r="VIF67" s="8"/>
      <c r="VIG67" s="8"/>
      <c r="VIH67" s="8"/>
      <c r="VII67" s="8"/>
      <c r="VIJ67" s="8"/>
      <c r="VIK67" s="8"/>
      <c r="VIL67" s="8"/>
      <c r="VIM67" s="8"/>
      <c r="VIN67" s="8"/>
      <c r="VIO67" s="8"/>
      <c r="VIP67" s="8"/>
      <c r="VIQ67" s="8"/>
      <c r="VIR67" s="8"/>
      <c r="VIS67" s="8"/>
      <c r="VIT67" s="8"/>
      <c r="VIU67" s="8"/>
      <c r="VIV67" s="8"/>
      <c r="VIW67" s="8"/>
      <c r="VIX67" s="8"/>
      <c r="VIY67" s="8"/>
      <c r="VIZ67" s="8"/>
      <c r="VJA67" s="8"/>
      <c r="VJB67" s="8"/>
      <c r="VJC67" s="8"/>
      <c r="VJD67" s="8"/>
      <c r="VJE67" s="8"/>
      <c r="VJF67" s="8"/>
      <c r="VJG67" s="8"/>
      <c r="VJH67" s="8"/>
      <c r="VJI67" s="8"/>
      <c r="VJJ67" s="8"/>
      <c r="VJK67" s="8"/>
      <c r="VJL67" s="8"/>
      <c r="VJM67" s="8"/>
      <c r="VJN67" s="8"/>
      <c r="VJO67" s="8"/>
      <c r="VJP67" s="8"/>
      <c r="VJQ67" s="8"/>
      <c r="VJR67" s="8"/>
      <c r="VJS67" s="8"/>
      <c r="VJT67" s="8"/>
      <c r="VJU67" s="8"/>
      <c r="VJV67" s="8"/>
      <c r="VJW67" s="8"/>
      <c r="VJX67" s="8"/>
      <c r="VJY67" s="8"/>
      <c r="VJZ67" s="8"/>
      <c r="VKA67" s="8"/>
      <c r="VKB67" s="8"/>
      <c r="VKC67" s="8"/>
      <c r="VKD67" s="8"/>
      <c r="VKE67" s="8"/>
      <c r="VKF67" s="8"/>
      <c r="VKG67" s="8"/>
      <c r="VKH67" s="8"/>
      <c r="VKI67" s="8"/>
      <c r="VKJ67" s="8"/>
      <c r="VKK67" s="8"/>
      <c r="VKL67" s="8"/>
      <c r="VKM67" s="8"/>
      <c r="VKN67" s="8"/>
      <c r="VKO67" s="8"/>
      <c r="VKP67" s="8"/>
      <c r="VKQ67" s="8"/>
      <c r="VKR67" s="8"/>
      <c r="VKS67" s="8"/>
      <c r="VKT67" s="8"/>
      <c r="VKU67" s="8"/>
      <c r="VKV67" s="8"/>
      <c r="VKW67" s="8"/>
      <c r="VKX67" s="8"/>
      <c r="VKY67" s="8"/>
      <c r="VKZ67" s="8"/>
      <c r="VLA67" s="8"/>
      <c r="VLB67" s="8"/>
      <c r="VLC67" s="8"/>
      <c r="VLD67" s="8"/>
      <c r="VLE67" s="8"/>
      <c r="VLF67" s="8"/>
      <c r="VLG67" s="8"/>
      <c r="VLH67" s="8"/>
      <c r="VLI67" s="8"/>
      <c r="VLJ67" s="8"/>
      <c r="VLK67" s="8"/>
      <c r="VLL67" s="8"/>
      <c r="VLM67" s="8"/>
      <c r="VLN67" s="8"/>
      <c r="VLO67" s="8"/>
      <c r="VLP67" s="8"/>
      <c r="VLQ67" s="8"/>
      <c r="VLR67" s="8"/>
      <c r="VLS67" s="8"/>
      <c r="VLT67" s="8"/>
      <c r="VLU67" s="8"/>
      <c r="VLV67" s="8"/>
      <c r="VLW67" s="8"/>
      <c r="VLX67" s="8"/>
      <c r="VLY67" s="8"/>
      <c r="VLZ67" s="8"/>
      <c r="VMA67" s="8"/>
      <c r="VMB67" s="8"/>
      <c r="VMC67" s="8"/>
      <c r="VMD67" s="8"/>
      <c r="VME67" s="8"/>
      <c r="VMF67" s="8"/>
      <c r="VMG67" s="8"/>
      <c r="VMH67" s="8"/>
      <c r="VMI67" s="8"/>
      <c r="VMJ67" s="8"/>
      <c r="VMK67" s="8"/>
      <c r="VML67" s="8"/>
      <c r="VMM67" s="8"/>
      <c r="VMN67" s="8"/>
      <c r="VMO67" s="8"/>
      <c r="VMP67" s="8"/>
      <c r="VMQ67" s="8"/>
      <c r="VMR67" s="8"/>
      <c r="VMS67" s="8"/>
      <c r="VMT67" s="8"/>
      <c r="VMU67" s="8"/>
      <c r="VMV67" s="8"/>
      <c r="VMW67" s="8"/>
      <c r="VMX67" s="8"/>
      <c r="VMY67" s="8"/>
      <c r="VMZ67" s="8"/>
      <c r="VNA67" s="8"/>
      <c r="VNB67" s="8"/>
      <c r="VNC67" s="8"/>
      <c r="VND67" s="8"/>
      <c r="VNE67" s="8"/>
      <c r="VNF67" s="8"/>
      <c r="VNG67" s="8"/>
      <c r="VNH67" s="8"/>
      <c r="VNI67" s="8"/>
      <c r="VNJ67" s="8"/>
      <c r="VNK67" s="8"/>
      <c r="VNL67" s="8"/>
      <c r="VNM67" s="8"/>
      <c r="VNN67" s="8"/>
      <c r="VNO67" s="8"/>
      <c r="VNP67" s="8"/>
      <c r="VNQ67" s="8"/>
      <c r="VNR67" s="8"/>
      <c r="VNS67" s="8"/>
      <c r="VNT67" s="8"/>
      <c r="VNU67" s="8"/>
      <c r="VNV67" s="8"/>
      <c r="VNW67" s="8"/>
      <c r="VNX67" s="8"/>
      <c r="VNY67" s="8"/>
      <c r="VNZ67" s="8"/>
      <c r="VOA67" s="8"/>
      <c r="VOB67" s="8"/>
      <c r="VOC67" s="8"/>
      <c r="VOD67" s="8"/>
      <c r="VOE67" s="8"/>
      <c r="VOF67" s="8"/>
      <c r="VOG67" s="8"/>
      <c r="VOH67" s="8"/>
      <c r="VOI67" s="8"/>
      <c r="VOJ67" s="8"/>
      <c r="VOK67" s="8"/>
      <c r="VOL67" s="8"/>
      <c r="VOM67" s="8"/>
      <c r="VON67" s="8"/>
      <c r="VOO67" s="8"/>
      <c r="VOP67" s="8"/>
      <c r="VOQ67" s="8"/>
      <c r="VOR67" s="8"/>
      <c r="VOS67" s="8"/>
      <c r="VOT67" s="8"/>
      <c r="VOU67" s="8"/>
      <c r="VOV67" s="8"/>
      <c r="VOW67" s="8"/>
      <c r="VOX67" s="8"/>
      <c r="VOY67" s="8"/>
      <c r="VOZ67" s="8"/>
      <c r="VPA67" s="8"/>
      <c r="VPB67" s="8"/>
      <c r="VPC67" s="8"/>
      <c r="VPD67" s="8"/>
      <c r="VPE67" s="8"/>
      <c r="VPF67" s="8"/>
      <c r="VPG67" s="8"/>
      <c r="VPH67" s="8"/>
      <c r="VPI67" s="8"/>
      <c r="VPJ67" s="8"/>
      <c r="VPK67" s="8"/>
      <c r="VPL67" s="8"/>
      <c r="VPM67" s="8"/>
      <c r="VPN67" s="8"/>
      <c r="VPO67" s="8"/>
      <c r="VPP67" s="8"/>
      <c r="VPQ67" s="8"/>
      <c r="VPR67" s="8"/>
      <c r="VPS67" s="8"/>
      <c r="VPT67" s="8"/>
      <c r="VPU67" s="8"/>
      <c r="VPV67" s="8"/>
      <c r="VPW67" s="8"/>
      <c r="VPX67" s="8"/>
      <c r="VPY67" s="8"/>
      <c r="VPZ67" s="8"/>
      <c r="VQA67" s="8"/>
      <c r="VQB67" s="8"/>
      <c r="VQC67" s="8"/>
      <c r="VQD67" s="8"/>
      <c r="VQE67" s="8"/>
      <c r="VQF67" s="8"/>
      <c r="VQG67" s="8"/>
      <c r="VQH67" s="8"/>
      <c r="VQI67" s="8"/>
      <c r="VQJ67" s="8"/>
      <c r="VQK67" s="8"/>
      <c r="VQL67" s="8"/>
      <c r="VQM67" s="8"/>
      <c r="VQN67" s="8"/>
      <c r="VQO67" s="8"/>
      <c r="VQP67" s="8"/>
      <c r="VQQ67" s="8"/>
      <c r="VQR67" s="8"/>
      <c r="VQS67" s="8"/>
      <c r="VQT67" s="8"/>
      <c r="VQU67" s="8"/>
      <c r="VQV67" s="8"/>
      <c r="VQW67" s="8"/>
      <c r="VQX67" s="8"/>
      <c r="VQY67" s="8"/>
      <c r="VQZ67" s="8"/>
      <c r="VRA67" s="8"/>
      <c r="VRB67" s="8"/>
      <c r="VRC67" s="8"/>
      <c r="VRD67" s="8"/>
      <c r="VRE67" s="8"/>
      <c r="VRF67" s="8"/>
      <c r="VRG67" s="8"/>
      <c r="VRH67" s="8"/>
      <c r="VRI67" s="8"/>
      <c r="VRJ67" s="8"/>
      <c r="VRK67" s="8"/>
      <c r="VRL67" s="8"/>
      <c r="VRM67" s="8"/>
      <c r="VRN67" s="8"/>
      <c r="VRO67" s="8"/>
      <c r="VRP67" s="8"/>
      <c r="VRQ67" s="8"/>
      <c r="VRR67" s="8"/>
      <c r="VRS67" s="8"/>
      <c r="VRT67" s="8"/>
      <c r="VRU67" s="8"/>
      <c r="VRV67" s="8"/>
      <c r="VRW67" s="8"/>
      <c r="VRX67" s="8"/>
      <c r="VRY67" s="8"/>
      <c r="VRZ67" s="8"/>
      <c r="VSA67" s="8"/>
      <c r="VSB67" s="8"/>
      <c r="VSC67" s="8"/>
      <c r="VSD67" s="8"/>
      <c r="VSE67" s="8"/>
      <c r="VSF67" s="8"/>
      <c r="VSG67" s="8"/>
      <c r="VSH67" s="8"/>
      <c r="VSI67" s="8"/>
      <c r="VSJ67" s="8"/>
      <c r="VSK67" s="8"/>
      <c r="VSL67" s="8"/>
      <c r="VSM67" s="8"/>
      <c r="VSN67" s="8"/>
      <c r="VSO67" s="8"/>
      <c r="VSP67" s="8"/>
      <c r="VSQ67" s="8"/>
      <c r="VSR67" s="8"/>
      <c r="VSS67" s="8"/>
      <c r="VST67" s="8"/>
      <c r="VSU67" s="8"/>
      <c r="VSV67" s="8"/>
      <c r="VSW67" s="8"/>
      <c r="VSX67" s="8"/>
      <c r="VSY67" s="8"/>
      <c r="VSZ67" s="8"/>
      <c r="VTA67" s="8"/>
      <c r="VTB67" s="8"/>
      <c r="VTC67" s="8"/>
      <c r="VTD67" s="8"/>
      <c r="VTE67" s="8"/>
      <c r="VTF67" s="8"/>
      <c r="VTG67" s="8"/>
      <c r="VTH67" s="8"/>
      <c r="VTI67" s="8"/>
      <c r="VTJ67" s="8"/>
      <c r="VTK67" s="8"/>
      <c r="VTL67" s="8"/>
      <c r="VTM67" s="8"/>
      <c r="VTN67" s="8"/>
      <c r="VTO67" s="8"/>
      <c r="VTP67" s="8"/>
      <c r="VTQ67" s="8"/>
      <c r="VTR67" s="8"/>
      <c r="VTS67" s="8"/>
      <c r="VTT67" s="8"/>
      <c r="VTU67" s="8"/>
      <c r="VTV67" s="8"/>
      <c r="VTW67" s="8"/>
      <c r="VTX67" s="8"/>
      <c r="VTY67" s="8"/>
      <c r="VTZ67" s="8"/>
      <c r="VUA67" s="8"/>
      <c r="VUB67" s="8"/>
      <c r="VUC67" s="8"/>
      <c r="VUD67" s="8"/>
      <c r="VUE67" s="8"/>
      <c r="VUF67" s="8"/>
      <c r="VUG67" s="8"/>
      <c r="VUH67" s="8"/>
      <c r="VUI67" s="8"/>
      <c r="VUJ67" s="8"/>
      <c r="VUK67" s="8"/>
      <c r="VUL67" s="8"/>
      <c r="VUM67" s="8"/>
      <c r="VUN67" s="8"/>
      <c r="VUO67" s="8"/>
      <c r="VUP67" s="8"/>
      <c r="VUQ67" s="8"/>
      <c r="VUR67" s="8"/>
      <c r="VUS67" s="8"/>
      <c r="VUT67" s="8"/>
      <c r="VUU67" s="8"/>
      <c r="VUV67" s="8"/>
      <c r="VUW67" s="8"/>
      <c r="VUX67" s="8"/>
      <c r="VUY67" s="8"/>
      <c r="VUZ67" s="8"/>
      <c r="VVA67" s="8"/>
      <c r="VVB67" s="8"/>
      <c r="VVC67" s="8"/>
      <c r="VVD67" s="8"/>
      <c r="VVE67" s="8"/>
      <c r="VVF67" s="8"/>
      <c r="VVG67" s="8"/>
      <c r="VVH67" s="8"/>
      <c r="VVI67" s="8"/>
      <c r="VVJ67" s="8"/>
      <c r="VVK67" s="8"/>
      <c r="VVL67" s="8"/>
      <c r="VVM67" s="8"/>
      <c r="VVN67" s="8"/>
      <c r="VVO67" s="8"/>
      <c r="VVP67" s="8"/>
      <c r="VVQ67" s="8"/>
      <c r="VVR67" s="8"/>
      <c r="VVS67" s="8"/>
      <c r="VVT67" s="8"/>
      <c r="VVU67" s="8"/>
      <c r="VVV67" s="8"/>
      <c r="VVW67" s="8"/>
      <c r="VVX67" s="8"/>
      <c r="VVY67" s="8"/>
      <c r="VVZ67" s="8"/>
      <c r="VWA67" s="8"/>
      <c r="VWB67" s="8"/>
      <c r="VWC67" s="8"/>
      <c r="VWD67" s="8"/>
      <c r="VWE67" s="8"/>
      <c r="VWF67" s="8"/>
      <c r="VWG67" s="8"/>
      <c r="VWH67" s="8"/>
      <c r="VWI67" s="8"/>
      <c r="VWJ67" s="8"/>
      <c r="VWK67" s="8"/>
      <c r="VWL67" s="8"/>
      <c r="VWM67" s="8"/>
      <c r="VWN67" s="8"/>
      <c r="VWO67" s="8"/>
      <c r="VWP67" s="8"/>
      <c r="VWQ67" s="8"/>
      <c r="VWR67" s="8"/>
      <c r="VWS67" s="8"/>
      <c r="VWT67" s="8"/>
      <c r="VWU67" s="8"/>
      <c r="VWV67" s="8"/>
      <c r="VWW67" s="8"/>
      <c r="VWX67" s="8"/>
      <c r="VWY67" s="8"/>
      <c r="VWZ67" s="8"/>
      <c r="VXA67" s="8"/>
      <c r="VXB67" s="8"/>
      <c r="VXC67" s="8"/>
      <c r="VXD67" s="8"/>
      <c r="VXE67" s="8"/>
      <c r="VXF67" s="8"/>
      <c r="VXG67" s="8"/>
      <c r="VXH67" s="8"/>
      <c r="VXI67" s="8"/>
      <c r="VXJ67" s="8"/>
      <c r="VXK67" s="8"/>
      <c r="VXL67" s="8"/>
      <c r="VXM67" s="8"/>
      <c r="VXN67" s="8"/>
      <c r="VXO67" s="8"/>
      <c r="VXP67" s="8"/>
      <c r="VXQ67" s="8"/>
      <c r="VXR67" s="8"/>
      <c r="VXS67" s="8"/>
      <c r="VXT67" s="8"/>
      <c r="VXU67" s="8"/>
      <c r="VXV67" s="8"/>
      <c r="VXW67" s="8"/>
      <c r="VXX67" s="8"/>
      <c r="VXY67" s="8"/>
      <c r="VXZ67" s="8"/>
      <c r="VYA67" s="8"/>
      <c r="VYB67" s="8"/>
      <c r="VYC67" s="8"/>
      <c r="VYD67" s="8"/>
      <c r="VYE67" s="8"/>
      <c r="VYF67" s="8"/>
      <c r="VYG67" s="8"/>
      <c r="VYH67" s="8"/>
      <c r="VYI67" s="8"/>
      <c r="VYJ67" s="8"/>
      <c r="VYK67" s="8"/>
      <c r="VYL67" s="8"/>
      <c r="VYM67" s="8"/>
      <c r="VYN67" s="8"/>
      <c r="VYO67" s="8"/>
      <c r="VYP67" s="8"/>
      <c r="VYQ67" s="8"/>
      <c r="VYR67" s="8"/>
      <c r="VYS67" s="8"/>
      <c r="VYT67" s="8"/>
      <c r="VYU67" s="8"/>
      <c r="VYV67" s="8"/>
      <c r="VYW67" s="8"/>
      <c r="VYX67" s="8"/>
      <c r="VYY67" s="8"/>
      <c r="VYZ67" s="8"/>
      <c r="VZA67" s="8"/>
      <c r="VZB67" s="8"/>
      <c r="VZC67" s="8"/>
      <c r="VZD67" s="8"/>
      <c r="VZE67" s="8"/>
      <c r="VZF67" s="8"/>
      <c r="VZG67" s="8"/>
      <c r="VZH67" s="8"/>
      <c r="VZI67" s="8"/>
      <c r="VZJ67" s="8"/>
      <c r="VZK67" s="8"/>
      <c r="VZL67" s="8"/>
      <c r="VZM67" s="8"/>
      <c r="VZN67" s="8"/>
      <c r="VZO67" s="8"/>
      <c r="VZP67" s="8"/>
      <c r="VZQ67" s="8"/>
      <c r="VZR67" s="8"/>
      <c r="VZS67" s="8"/>
      <c r="VZT67" s="8"/>
      <c r="VZU67" s="8"/>
      <c r="VZV67" s="8"/>
      <c r="VZW67" s="8"/>
      <c r="VZX67" s="8"/>
      <c r="VZY67" s="8"/>
      <c r="VZZ67" s="8"/>
      <c r="WAA67" s="8"/>
      <c r="WAB67" s="8"/>
      <c r="WAC67" s="8"/>
      <c r="WAD67" s="8"/>
      <c r="WAE67" s="8"/>
      <c r="WAF67" s="8"/>
      <c r="WAG67" s="8"/>
      <c r="WAH67" s="8"/>
      <c r="WAI67" s="8"/>
      <c r="WAJ67" s="8"/>
      <c r="WAK67" s="8"/>
      <c r="WAL67" s="8"/>
      <c r="WAM67" s="8"/>
      <c r="WAN67" s="8"/>
      <c r="WAO67" s="8"/>
      <c r="WAP67" s="8"/>
      <c r="WAQ67" s="8"/>
      <c r="WAR67" s="8"/>
      <c r="WAS67" s="8"/>
      <c r="WAT67" s="8"/>
      <c r="WAU67" s="8"/>
      <c r="WAV67" s="8"/>
      <c r="WAW67" s="8"/>
      <c r="WAX67" s="8"/>
      <c r="WAY67" s="8"/>
      <c r="WAZ67" s="8"/>
      <c r="WBA67" s="8"/>
      <c r="WBB67" s="8"/>
      <c r="WBC67" s="8"/>
      <c r="WBD67" s="8"/>
      <c r="WBE67" s="8"/>
      <c r="WBF67" s="8"/>
      <c r="WBG67" s="8"/>
      <c r="WBH67" s="8"/>
      <c r="WBI67" s="8"/>
      <c r="WBJ67" s="8"/>
      <c r="WBK67" s="8"/>
      <c r="WBL67" s="8"/>
      <c r="WBM67" s="8"/>
      <c r="WBN67" s="8"/>
      <c r="WBO67" s="8"/>
      <c r="WBP67" s="8"/>
      <c r="WBQ67" s="8"/>
      <c r="WBR67" s="8"/>
      <c r="WBS67" s="8"/>
      <c r="WBT67" s="8"/>
      <c r="WBU67" s="8"/>
      <c r="WBV67" s="8"/>
      <c r="WBW67" s="8"/>
      <c r="WBX67" s="8"/>
      <c r="WBY67" s="8"/>
      <c r="WBZ67" s="8"/>
      <c r="WCA67" s="8"/>
      <c r="WCB67" s="8"/>
      <c r="WCC67" s="8"/>
      <c r="WCD67" s="8"/>
      <c r="WCE67" s="8"/>
      <c r="WCF67" s="8"/>
      <c r="WCG67" s="8"/>
      <c r="WCH67" s="8"/>
      <c r="WCI67" s="8"/>
      <c r="WCJ67" s="8"/>
      <c r="WCK67" s="8"/>
      <c r="WCL67" s="8"/>
      <c r="WCM67" s="8"/>
      <c r="WCN67" s="8"/>
      <c r="WCO67" s="8"/>
      <c r="WCP67" s="8"/>
      <c r="WCQ67" s="8"/>
      <c r="WCR67" s="8"/>
      <c r="WCS67" s="8"/>
      <c r="WCT67" s="8"/>
      <c r="WCU67" s="8"/>
      <c r="WCV67" s="8"/>
      <c r="WCW67" s="8"/>
      <c r="WCX67" s="8"/>
      <c r="WCY67" s="8"/>
      <c r="WCZ67" s="8"/>
      <c r="WDA67" s="8"/>
      <c r="WDB67" s="8"/>
      <c r="WDC67" s="8"/>
      <c r="WDD67" s="8"/>
      <c r="WDE67" s="8"/>
      <c r="WDF67" s="8"/>
      <c r="WDG67" s="8"/>
      <c r="WDH67" s="8"/>
      <c r="WDI67" s="8"/>
      <c r="WDJ67" s="8"/>
      <c r="WDK67" s="8"/>
      <c r="WDL67" s="8"/>
      <c r="WDM67" s="8"/>
      <c r="WDN67" s="8"/>
      <c r="WDO67" s="8"/>
      <c r="WDP67" s="8"/>
      <c r="WDQ67" s="8"/>
      <c r="WDR67" s="8"/>
      <c r="WDS67" s="8"/>
      <c r="WDT67" s="8"/>
      <c r="WDU67" s="8"/>
      <c r="WDV67" s="8"/>
      <c r="WDW67" s="8"/>
      <c r="WDX67" s="8"/>
      <c r="WDY67" s="8"/>
      <c r="WDZ67" s="8"/>
      <c r="WEA67" s="8"/>
      <c r="WEB67" s="8"/>
      <c r="WEC67" s="8"/>
      <c r="WED67" s="8"/>
      <c r="WEE67" s="8"/>
      <c r="WEF67" s="8"/>
      <c r="WEG67" s="8"/>
      <c r="WEH67" s="8"/>
      <c r="WEI67" s="8"/>
      <c r="WEJ67" s="8"/>
      <c r="WEK67" s="8"/>
      <c r="WEL67" s="8"/>
      <c r="WEM67" s="8"/>
      <c r="WEN67" s="8"/>
      <c r="WEO67" s="8"/>
      <c r="WEP67" s="8"/>
      <c r="WEQ67" s="8"/>
      <c r="WER67" s="8"/>
      <c r="WES67" s="8"/>
      <c r="WET67" s="8"/>
      <c r="WEU67" s="8"/>
      <c r="WEV67" s="8"/>
      <c r="WEW67" s="8"/>
      <c r="WEX67" s="8"/>
      <c r="WEY67" s="8"/>
      <c r="WEZ67" s="8"/>
      <c r="WFA67" s="8"/>
      <c r="WFB67" s="8"/>
      <c r="WFC67" s="8"/>
      <c r="WFD67" s="8"/>
      <c r="WFE67" s="8"/>
      <c r="WFF67" s="8"/>
      <c r="WFG67" s="8"/>
      <c r="WFH67" s="8"/>
      <c r="WFI67" s="8"/>
      <c r="WFJ67" s="8"/>
      <c r="WFK67" s="8"/>
      <c r="WFL67" s="8"/>
      <c r="WFM67" s="8"/>
      <c r="WFN67" s="8"/>
      <c r="WFO67" s="8"/>
      <c r="WFP67" s="8"/>
      <c r="WFQ67" s="8"/>
      <c r="WFR67" s="8"/>
      <c r="WFS67" s="8"/>
      <c r="WFT67" s="8"/>
      <c r="WFU67" s="8"/>
      <c r="WFV67" s="8"/>
      <c r="WFW67" s="8"/>
      <c r="WFX67" s="8"/>
      <c r="WFY67" s="8"/>
      <c r="WFZ67" s="8"/>
      <c r="WGA67" s="8"/>
      <c r="WGB67" s="8"/>
      <c r="WGC67" s="8"/>
      <c r="WGD67" s="8"/>
      <c r="WGE67" s="8"/>
      <c r="WGF67" s="8"/>
      <c r="WGG67" s="8"/>
      <c r="WGH67" s="8"/>
      <c r="WGI67" s="8"/>
      <c r="WGJ67" s="8"/>
      <c r="WGK67" s="8"/>
      <c r="WGL67" s="8"/>
      <c r="WGM67" s="8"/>
      <c r="WGN67" s="8"/>
      <c r="WGO67" s="8"/>
      <c r="WGP67" s="8"/>
      <c r="WGQ67" s="8"/>
      <c r="WGR67" s="8"/>
      <c r="WGS67" s="8"/>
      <c r="WGT67" s="8"/>
      <c r="WGU67" s="8"/>
      <c r="WGV67" s="8"/>
      <c r="WGW67" s="8"/>
      <c r="WGX67" s="8"/>
      <c r="WGY67" s="8"/>
      <c r="WGZ67" s="8"/>
      <c r="WHA67" s="8"/>
      <c r="WHB67" s="8"/>
      <c r="WHC67" s="8"/>
      <c r="WHD67" s="8"/>
      <c r="WHE67" s="8"/>
      <c r="WHF67" s="8"/>
      <c r="WHG67" s="8"/>
      <c r="WHH67" s="8"/>
      <c r="WHI67" s="8"/>
      <c r="WHJ67" s="8"/>
      <c r="WHK67" s="8"/>
      <c r="WHL67" s="8"/>
      <c r="WHM67" s="8"/>
      <c r="WHN67" s="8"/>
      <c r="WHO67" s="8"/>
      <c r="WHP67" s="8"/>
      <c r="WHQ67" s="8"/>
      <c r="WHR67" s="8"/>
      <c r="WHS67" s="8"/>
      <c r="WHT67" s="8"/>
      <c r="WHU67" s="8"/>
      <c r="WHV67" s="8"/>
      <c r="WHW67" s="8"/>
      <c r="WHX67" s="8"/>
      <c r="WHY67" s="8"/>
      <c r="WHZ67" s="8"/>
      <c r="WIA67" s="8"/>
      <c r="WIB67" s="8"/>
      <c r="WIC67" s="8"/>
      <c r="WID67" s="8"/>
      <c r="WIE67" s="8"/>
      <c r="WIF67" s="8"/>
      <c r="WIG67" s="8"/>
      <c r="WIH67" s="8"/>
      <c r="WII67" s="8"/>
      <c r="WIJ67" s="8"/>
      <c r="WIK67" s="8"/>
      <c r="WIL67" s="8"/>
      <c r="WIM67" s="8"/>
      <c r="WIN67" s="8"/>
      <c r="WIO67" s="8"/>
      <c r="WIP67" s="8"/>
      <c r="WIQ67" s="8"/>
      <c r="WIR67" s="8"/>
      <c r="WIS67" s="8"/>
      <c r="WIT67" s="8"/>
      <c r="WIU67" s="8"/>
      <c r="WIV67" s="8"/>
      <c r="WIW67" s="8"/>
      <c r="WIX67" s="8"/>
      <c r="WIY67" s="8"/>
      <c r="WIZ67" s="8"/>
      <c r="WJA67" s="8"/>
      <c r="WJB67" s="8"/>
      <c r="WJC67" s="8"/>
      <c r="WJD67" s="8"/>
      <c r="WJE67" s="8"/>
      <c r="WJF67" s="8"/>
      <c r="WJG67" s="8"/>
      <c r="WJH67" s="8"/>
      <c r="WJI67" s="8"/>
      <c r="WJJ67" s="8"/>
      <c r="WJK67" s="8"/>
      <c r="WJL67" s="8"/>
      <c r="WJM67" s="8"/>
      <c r="WJN67" s="8"/>
      <c r="WJO67" s="8"/>
      <c r="WJP67" s="8"/>
      <c r="WJQ67" s="8"/>
      <c r="WJR67" s="8"/>
      <c r="WJS67" s="8"/>
      <c r="WJT67" s="8"/>
      <c r="WJU67" s="8"/>
      <c r="WJV67" s="8"/>
      <c r="WJW67" s="8"/>
      <c r="WJX67" s="8"/>
      <c r="WJY67" s="8"/>
      <c r="WJZ67" s="8"/>
      <c r="WKA67" s="8"/>
      <c r="WKB67" s="8"/>
      <c r="WKC67" s="8"/>
      <c r="WKD67" s="8"/>
      <c r="WKE67" s="8"/>
      <c r="WKF67" s="8"/>
      <c r="WKG67" s="8"/>
      <c r="WKH67" s="8"/>
      <c r="WKI67" s="8"/>
      <c r="WKJ67" s="8"/>
      <c r="WKK67" s="8"/>
      <c r="WKL67" s="8"/>
      <c r="WKM67" s="8"/>
      <c r="WKN67" s="8"/>
      <c r="WKO67" s="8"/>
      <c r="WKP67" s="8"/>
      <c r="WKQ67" s="8"/>
      <c r="WKR67" s="8"/>
      <c r="WKS67" s="8"/>
      <c r="WKT67" s="8"/>
      <c r="WKU67" s="8"/>
      <c r="WKV67" s="8"/>
      <c r="WKW67" s="8"/>
      <c r="WKX67" s="8"/>
      <c r="WKY67" s="8"/>
      <c r="WKZ67" s="8"/>
      <c r="WLA67" s="8"/>
      <c r="WLB67" s="8"/>
      <c r="WLC67" s="8"/>
      <c r="WLD67" s="8"/>
      <c r="WLE67" s="8"/>
      <c r="WLF67" s="8"/>
      <c r="WLG67" s="8"/>
      <c r="WLH67" s="8"/>
      <c r="WLI67" s="8"/>
      <c r="WLJ67" s="8"/>
      <c r="WLK67" s="8"/>
      <c r="WLL67" s="8"/>
      <c r="WLM67" s="8"/>
      <c r="WLN67" s="8"/>
      <c r="WLO67" s="8"/>
      <c r="WLP67" s="8"/>
      <c r="WLQ67" s="8"/>
      <c r="WLR67" s="8"/>
      <c r="WLS67" s="8"/>
      <c r="WLT67" s="8"/>
      <c r="WLU67" s="8"/>
      <c r="WLV67" s="8"/>
      <c r="WLW67" s="8"/>
      <c r="WLX67" s="8"/>
      <c r="WLY67" s="8"/>
      <c r="WLZ67" s="8"/>
      <c r="WMA67" s="8"/>
      <c r="WMB67" s="8"/>
      <c r="WMC67" s="8"/>
      <c r="WMD67" s="8"/>
      <c r="WME67" s="8"/>
      <c r="WMF67" s="8"/>
      <c r="WMG67" s="8"/>
      <c r="WMH67" s="8"/>
      <c r="WMI67" s="8"/>
      <c r="WMJ67" s="8"/>
      <c r="WMK67" s="8"/>
      <c r="WML67" s="8"/>
      <c r="WMM67" s="8"/>
      <c r="WMN67" s="8"/>
      <c r="WMO67" s="8"/>
      <c r="WMP67" s="8"/>
      <c r="WMQ67" s="8"/>
      <c r="WMR67" s="8"/>
      <c r="WMS67" s="8"/>
      <c r="WMT67" s="8"/>
      <c r="WMU67" s="8"/>
      <c r="WMV67" s="8"/>
      <c r="WMW67" s="8"/>
      <c r="WMX67" s="8"/>
      <c r="WMY67" s="8"/>
      <c r="WMZ67" s="8"/>
      <c r="WNA67" s="8"/>
      <c r="WNB67" s="8"/>
      <c r="WNC67" s="8"/>
      <c r="WND67" s="8"/>
      <c r="WNE67" s="8"/>
      <c r="WNF67" s="8"/>
      <c r="WNG67" s="8"/>
      <c r="WNH67" s="8"/>
      <c r="WNI67" s="8"/>
      <c r="WNJ67" s="8"/>
      <c r="WNK67" s="8"/>
      <c r="WNL67" s="8"/>
      <c r="WNM67" s="8"/>
      <c r="WNN67" s="8"/>
      <c r="WNO67" s="8"/>
      <c r="WNP67" s="8"/>
      <c r="WNQ67" s="8"/>
      <c r="WNR67" s="8"/>
      <c r="WNS67" s="8"/>
      <c r="WNT67" s="8"/>
      <c r="WNU67" s="8"/>
      <c r="WNV67" s="8"/>
      <c r="WNW67" s="8"/>
      <c r="WNX67" s="8"/>
      <c r="WNY67" s="8"/>
      <c r="WNZ67" s="8"/>
      <c r="WOA67" s="8"/>
      <c r="WOB67" s="8"/>
      <c r="WOC67" s="8"/>
      <c r="WOD67" s="8"/>
      <c r="WOE67" s="8"/>
      <c r="WOF67" s="8"/>
      <c r="WOG67" s="8"/>
      <c r="WOH67" s="8"/>
      <c r="WOI67" s="8"/>
      <c r="WOJ67" s="8"/>
      <c r="WOK67" s="8"/>
      <c r="WOL67" s="8"/>
      <c r="WOM67" s="8"/>
      <c r="WON67" s="8"/>
      <c r="WOO67" s="8"/>
      <c r="WOP67" s="8"/>
      <c r="WOQ67" s="8"/>
      <c r="WOR67" s="8"/>
      <c r="WOS67" s="8"/>
      <c r="WOT67" s="8"/>
      <c r="WOU67" s="8"/>
      <c r="WOV67" s="8"/>
      <c r="WOW67" s="8"/>
      <c r="WOX67" s="8"/>
      <c r="WOY67" s="8"/>
      <c r="WOZ67" s="8"/>
      <c r="WPA67" s="8"/>
      <c r="WPB67" s="8"/>
      <c r="WPC67" s="8"/>
      <c r="WPD67" s="8"/>
      <c r="WPE67" s="8"/>
      <c r="WPF67" s="8"/>
      <c r="WPG67" s="8"/>
      <c r="WPH67" s="8"/>
      <c r="WPI67" s="8"/>
      <c r="WPJ67" s="8"/>
      <c r="WPK67" s="8"/>
      <c r="WPL67" s="8"/>
      <c r="WPM67" s="8"/>
      <c r="WPN67" s="8"/>
      <c r="WPO67" s="8"/>
      <c r="WPP67" s="8"/>
      <c r="WPQ67" s="8"/>
      <c r="WPR67" s="8"/>
      <c r="WPS67" s="8"/>
      <c r="WPT67" s="8"/>
      <c r="WPU67" s="8"/>
      <c r="WPV67" s="8"/>
      <c r="WPW67" s="8"/>
      <c r="WPX67" s="8"/>
      <c r="WPY67" s="8"/>
      <c r="WPZ67" s="8"/>
      <c r="WQA67" s="8"/>
      <c r="WQB67" s="8"/>
      <c r="WQC67" s="8"/>
      <c r="WQD67" s="8"/>
      <c r="WQE67" s="8"/>
      <c r="WQF67" s="8"/>
      <c r="WQG67" s="8"/>
      <c r="WQH67" s="8"/>
      <c r="WQI67" s="8"/>
      <c r="WQJ67" s="8"/>
      <c r="WQK67" s="8"/>
      <c r="WQL67" s="8"/>
      <c r="WQM67" s="8"/>
      <c r="WQN67" s="8"/>
      <c r="WQO67" s="8"/>
      <c r="WQP67" s="8"/>
      <c r="WQQ67" s="8"/>
      <c r="WQR67" s="8"/>
      <c r="WQS67" s="8"/>
      <c r="WQT67" s="8"/>
      <c r="WQU67" s="8"/>
      <c r="WQV67" s="8"/>
      <c r="WQW67" s="8"/>
      <c r="WQX67" s="8"/>
      <c r="WQY67" s="8"/>
      <c r="WQZ67" s="8"/>
      <c r="WRA67" s="8"/>
      <c r="WRB67" s="8"/>
      <c r="WRC67" s="8"/>
      <c r="WRD67" s="8"/>
      <c r="WRE67" s="8"/>
      <c r="WRF67" s="8"/>
      <c r="WRG67" s="8"/>
      <c r="WRH67" s="8"/>
      <c r="WRI67" s="8"/>
      <c r="WRJ67" s="8"/>
      <c r="WRK67" s="8"/>
      <c r="WRL67" s="8"/>
      <c r="WRM67" s="8"/>
      <c r="WRN67" s="8"/>
      <c r="WRO67" s="8"/>
      <c r="WRP67" s="8"/>
      <c r="WRQ67" s="8"/>
      <c r="WRR67" s="8"/>
      <c r="WRS67" s="8"/>
      <c r="WRT67" s="8"/>
      <c r="WRU67" s="8"/>
      <c r="WRV67" s="8"/>
      <c r="WRW67" s="8"/>
      <c r="WRX67" s="8"/>
      <c r="WRY67" s="8"/>
      <c r="WRZ67" s="8"/>
      <c r="WSA67" s="8"/>
      <c r="WSB67" s="8"/>
      <c r="WSC67" s="8"/>
      <c r="WSD67" s="8"/>
      <c r="WSE67" s="8"/>
      <c r="WSF67" s="8"/>
      <c r="WSG67" s="8"/>
      <c r="WSH67" s="8"/>
      <c r="WSI67" s="8"/>
      <c r="WSJ67" s="8"/>
      <c r="WSK67" s="8"/>
      <c r="WSL67" s="8"/>
      <c r="WSM67" s="8"/>
      <c r="WSN67" s="8"/>
      <c r="WSO67" s="8"/>
      <c r="WSP67" s="8"/>
      <c r="WSQ67" s="8"/>
      <c r="WSR67" s="8"/>
      <c r="WSS67" s="8"/>
      <c r="WST67" s="8"/>
      <c r="WSU67" s="8"/>
      <c r="WSV67" s="8"/>
      <c r="WSW67" s="8"/>
      <c r="WSX67" s="8"/>
      <c r="WSY67" s="8"/>
      <c r="WSZ67" s="8"/>
      <c r="WTA67" s="8"/>
      <c r="WTB67" s="8"/>
      <c r="WTC67" s="8"/>
      <c r="WTD67" s="8"/>
      <c r="WTE67" s="8"/>
      <c r="WTF67" s="8"/>
      <c r="WTG67" s="8"/>
      <c r="WTH67" s="8"/>
      <c r="WTI67" s="8"/>
      <c r="WTJ67" s="8"/>
      <c r="WTK67" s="8"/>
      <c r="WTL67" s="8"/>
      <c r="WTM67" s="8"/>
      <c r="WTN67" s="8"/>
      <c r="WTO67" s="8"/>
      <c r="WTP67" s="8"/>
      <c r="WTQ67" s="8"/>
      <c r="WTR67" s="8"/>
      <c r="WTS67" s="8"/>
      <c r="WTT67" s="8"/>
      <c r="WTU67" s="8"/>
      <c r="WTV67" s="8"/>
      <c r="WTW67" s="8"/>
      <c r="WTX67" s="8"/>
      <c r="WTY67" s="8"/>
      <c r="WTZ67" s="8"/>
      <c r="WUA67" s="8"/>
      <c r="WUB67" s="8"/>
      <c r="WUC67" s="8"/>
      <c r="WUD67" s="8"/>
      <c r="WUE67" s="8"/>
      <c r="WUF67" s="8"/>
      <c r="WUG67" s="8"/>
      <c r="WUH67" s="8"/>
      <c r="WUI67" s="8"/>
      <c r="WUJ67" s="8"/>
      <c r="WUK67" s="8"/>
      <c r="WUL67" s="8"/>
      <c r="WUM67" s="8"/>
      <c r="WUN67" s="8"/>
      <c r="WUO67" s="8"/>
      <c r="WUP67" s="8"/>
      <c r="WUQ67" s="8"/>
      <c r="WUR67" s="8"/>
      <c r="WUS67" s="8"/>
      <c r="WUT67" s="8"/>
      <c r="WUU67" s="8"/>
      <c r="WUV67" s="8"/>
      <c r="WUW67" s="8"/>
      <c r="WUX67" s="8"/>
      <c r="WUY67" s="8"/>
      <c r="WUZ67" s="8"/>
      <c r="WVA67" s="8"/>
      <c r="WVB67" s="8"/>
      <c r="WVC67" s="8"/>
      <c r="WVD67" s="8"/>
      <c r="WVE67" s="8"/>
      <c r="WVF67" s="8"/>
      <c r="WVG67" s="8"/>
      <c r="WVH67" s="8"/>
      <c r="WVI67" s="8"/>
      <c r="WVJ67" s="8"/>
      <c r="WVK67" s="8"/>
      <c r="WVL67" s="8"/>
      <c r="WVM67" s="8"/>
      <c r="WVN67" s="8"/>
      <c r="WVO67" s="8"/>
      <c r="WVP67" s="8"/>
      <c r="WVQ67" s="8"/>
      <c r="WVR67" s="8"/>
      <c r="WVS67" s="8"/>
      <c r="WVT67" s="8"/>
      <c r="WVU67" s="8"/>
      <c r="WVV67" s="8"/>
      <c r="WVW67" s="8"/>
      <c r="WVX67" s="8"/>
      <c r="WVY67" s="8"/>
      <c r="WVZ67" s="8"/>
      <c r="WWA67" s="8"/>
      <c r="WWB67" s="8"/>
      <c r="WWC67" s="8"/>
      <c r="WWD67" s="8"/>
      <c r="WWE67" s="8"/>
      <c r="WWF67" s="8"/>
      <c r="WWG67" s="8"/>
      <c r="WWH67" s="8"/>
      <c r="WWI67" s="8"/>
      <c r="WWJ67" s="8"/>
      <c r="WWK67" s="8"/>
      <c r="WWL67" s="8"/>
      <c r="WWM67" s="8"/>
      <c r="WWN67" s="8"/>
      <c r="WWO67" s="8"/>
      <c r="WWP67" s="8"/>
      <c r="WWQ67" s="8"/>
      <c r="WWR67" s="8"/>
      <c r="WWS67" s="8"/>
      <c r="WWT67" s="8"/>
      <c r="WWU67" s="8"/>
      <c r="WWV67" s="8"/>
      <c r="WWW67" s="8"/>
      <c r="WWX67" s="8"/>
      <c r="WWY67" s="8"/>
      <c r="WWZ67" s="8"/>
      <c r="WXA67" s="8"/>
      <c r="WXB67" s="8"/>
      <c r="WXC67" s="8"/>
      <c r="WXD67" s="8"/>
      <c r="WXE67" s="8"/>
      <c r="WXF67" s="8"/>
      <c r="WXG67" s="8"/>
      <c r="WXH67" s="8"/>
      <c r="WXI67" s="8"/>
      <c r="WXJ67" s="8"/>
      <c r="WXK67" s="8"/>
      <c r="WXL67" s="8"/>
      <c r="WXM67" s="8"/>
      <c r="WXN67" s="8"/>
      <c r="WXO67" s="8"/>
      <c r="WXP67" s="8"/>
      <c r="WXQ67" s="8"/>
      <c r="WXR67" s="8"/>
      <c r="WXS67" s="8"/>
      <c r="WXT67" s="8"/>
      <c r="WXU67" s="8"/>
      <c r="WXV67" s="8"/>
      <c r="WXW67" s="8"/>
      <c r="WXX67" s="8"/>
      <c r="WXY67" s="8"/>
      <c r="WXZ67" s="8"/>
      <c r="WYA67" s="8"/>
      <c r="WYB67" s="8"/>
      <c r="WYC67" s="8"/>
      <c r="WYD67" s="8"/>
      <c r="WYE67" s="8"/>
      <c r="WYF67" s="8"/>
      <c r="WYG67" s="8"/>
      <c r="WYH67" s="8"/>
      <c r="WYI67" s="8"/>
      <c r="WYJ67" s="8"/>
      <c r="WYK67" s="8"/>
      <c r="WYL67" s="8"/>
      <c r="WYM67" s="8"/>
      <c r="WYN67" s="8"/>
      <c r="WYO67" s="8"/>
      <c r="WYP67" s="8"/>
      <c r="WYQ67" s="8"/>
      <c r="WYR67" s="8"/>
      <c r="WYS67" s="8"/>
      <c r="WYT67" s="8"/>
      <c r="WYU67" s="8"/>
      <c r="WYV67" s="8"/>
      <c r="WYW67" s="8"/>
      <c r="WYX67" s="8"/>
      <c r="WYY67" s="8"/>
      <c r="WYZ67" s="8"/>
      <c r="WZA67" s="8"/>
      <c r="WZB67" s="8"/>
      <c r="WZC67" s="8"/>
      <c r="WZD67" s="8"/>
      <c r="WZE67" s="8"/>
      <c r="WZF67" s="8"/>
      <c r="WZG67" s="8"/>
      <c r="WZH67" s="8"/>
      <c r="WZI67" s="8"/>
      <c r="WZJ67" s="8"/>
      <c r="WZK67" s="8"/>
      <c r="WZL67" s="8"/>
      <c r="WZM67" s="8"/>
      <c r="WZN67" s="8"/>
      <c r="WZO67" s="8"/>
      <c r="WZP67" s="8"/>
      <c r="WZQ67" s="8"/>
      <c r="WZR67" s="8"/>
      <c r="WZS67" s="8"/>
      <c r="WZT67" s="8"/>
      <c r="WZU67" s="8"/>
      <c r="WZV67" s="8"/>
      <c r="WZW67" s="8"/>
      <c r="WZX67" s="8"/>
      <c r="WZY67" s="8"/>
      <c r="WZZ67" s="8"/>
      <c r="XAA67" s="8"/>
      <c r="XAB67" s="8"/>
      <c r="XAC67" s="8"/>
      <c r="XAD67" s="8"/>
      <c r="XAE67" s="8"/>
      <c r="XAF67" s="8"/>
      <c r="XAG67" s="8"/>
      <c r="XAH67" s="8"/>
      <c r="XAI67" s="8"/>
      <c r="XAJ67" s="8"/>
      <c r="XAK67" s="8"/>
      <c r="XAL67" s="8"/>
      <c r="XAM67" s="8"/>
      <c r="XAN67" s="8"/>
      <c r="XAO67" s="8"/>
      <c r="XAP67" s="8"/>
      <c r="XAQ67" s="8"/>
      <c r="XAR67" s="8"/>
      <c r="XAS67" s="8"/>
      <c r="XAT67" s="8"/>
      <c r="XAU67" s="8"/>
      <c r="XAV67" s="8"/>
      <c r="XAW67" s="8"/>
      <c r="XAX67" s="8"/>
      <c r="XAY67" s="8"/>
      <c r="XAZ67" s="8"/>
      <c r="XBA67" s="8"/>
      <c r="XBB67" s="8"/>
      <c r="XBC67" s="8"/>
      <c r="XBD67" s="8"/>
      <c r="XBE67" s="8"/>
      <c r="XBF67" s="8"/>
      <c r="XBG67" s="8"/>
      <c r="XBH67" s="8"/>
      <c r="XBI67" s="8"/>
      <c r="XBJ67" s="8"/>
      <c r="XBK67" s="8"/>
      <c r="XBL67" s="8"/>
      <c r="XBM67" s="8"/>
      <c r="XBN67" s="8"/>
      <c r="XBO67" s="8"/>
      <c r="XBP67" s="8"/>
      <c r="XBQ67" s="8"/>
      <c r="XBR67" s="8"/>
      <c r="XBS67" s="8"/>
      <c r="XBT67" s="8"/>
      <c r="XBU67" s="8"/>
      <c r="XBV67" s="8"/>
      <c r="XBW67" s="8"/>
      <c r="XBX67" s="8"/>
      <c r="XBY67" s="8"/>
      <c r="XBZ67" s="8"/>
      <c r="XCA67" s="8"/>
      <c r="XCB67" s="8"/>
      <c r="XCC67" s="8"/>
      <c r="XCD67" s="8"/>
      <c r="XCE67" s="8"/>
      <c r="XCF67" s="8"/>
      <c r="XCG67" s="8"/>
      <c r="XCH67" s="8"/>
      <c r="XCI67" s="8"/>
      <c r="XCJ67" s="8"/>
      <c r="XCK67" s="8"/>
      <c r="XCL67" s="8"/>
      <c r="XCM67" s="8"/>
      <c r="XCN67" s="8"/>
      <c r="XCO67" s="8"/>
      <c r="XCP67" s="8"/>
      <c r="XCQ67" s="8"/>
      <c r="XCR67" s="8"/>
      <c r="XCS67" s="8"/>
      <c r="XCT67" s="8"/>
      <c r="XCU67" s="8"/>
      <c r="XCV67" s="8"/>
      <c r="XCW67" s="8"/>
      <c r="XCX67" s="8"/>
      <c r="XCY67" s="8"/>
      <c r="XCZ67" s="8"/>
      <c r="XDA67" s="8"/>
      <c r="XDB67" s="8"/>
      <c r="XDC67" s="8"/>
      <c r="XDD67" s="8"/>
      <c r="XDE67" s="8"/>
      <c r="XDF67" s="8"/>
      <c r="XDG67" s="8"/>
      <c r="XDH67" s="8"/>
      <c r="XDI67" s="8"/>
      <c r="XDJ67" s="8"/>
      <c r="XDK67" s="8"/>
      <c r="XDL67" s="8"/>
      <c r="XDM67" s="8"/>
      <c r="XDN67" s="8"/>
      <c r="XDO67" s="8"/>
      <c r="XDP67" s="8"/>
      <c r="XDQ67" s="8"/>
      <c r="XDR67" s="8"/>
      <c r="XDS67" s="8"/>
      <c r="XDT67" s="8"/>
      <c r="XDU67" s="8"/>
      <c r="XDV67" s="8"/>
      <c r="XDW67" s="8"/>
      <c r="XDX67" s="8"/>
      <c r="XDY67" s="8"/>
      <c r="XDZ67" s="8"/>
      <c r="XEA67" s="8"/>
      <c r="XEB67" s="8"/>
      <c r="XEC67" s="8"/>
      <c r="XED67" s="8"/>
      <c r="XEE67" s="8"/>
      <c r="XEF67" s="8"/>
      <c r="XEG67" s="8"/>
      <c r="XEH67" s="8"/>
      <c r="XEI67" s="8"/>
      <c r="XEJ67" s="8"/>
      <c r="XEK67" s="8"/>
      <c r="XEL67" s="8"/>
      <c r="XEM67" s="8"/>
      <c r="XEN67" s="8"/>
      <c r="XEO67" s="8"/>
      <c r="XEP67" s="8"/>
      <c r="XEQ67" s="8"/>
      <c r="XER67" s="8"/>
      <c r="XES67" s="8"/>
      <c r="XET67" s="8"/>
      <c r="XEU67" s="8"/>
      <c r="XEV67" s="8"/>
      <c r="XEW67" s="8"/>
      <c r="XEX67" s="8"/>
      <c r="XEY67" s="8"/>
      <c r="XEZ67" s="8"/>
      <c r="XFA67" s="8"/>
      <c r="XFB67" s="8"/>
    </row>
    <row r="68" spans="1:16382">
      <c r="A68" s="33">
        <v>7511</v>
      </c>
      <c r="B68" s="1" t="s">
        <v>156</v>
      </c>
      <c r="C68" s="2">
        <v>1664385.93</v>
      </c>
      <c r="D68" s="34">
        <f t="shared" si="30"/>
        <v>1.9433317726455401E-2</v>
      </c>
      <c r="E68" s="2">
        <f>+C68*1.21</f>
        <v>2013906.9753</v>
      </c>
      <c r="F68" s="34">
        <f t="shared" si="25"/>
        <v>2.3514314449011E-2</v>
      </c>
      <c r="G68" s="2">
        <f t="shared" si="26"/>
        <v>-349521.0453</v>
      </c>
      <c r="H68" s="35">
        <f t="shared" si="27"/>
        <v>-17.355371900826398</v>
      </c>
      <c r="I68" s="2">
        <v>1205813.49</v>
      </c>
      <c r="J68" s="34">
        <f t="shared" si="31"/>
        <v>1.4757774609274601E-2</v>
      </c>
      <c r="K68" s="2">
        <f t="shared" si="28"/>
        <v>458572.44</v>
      </c>
      <c r="L68" s="35">
        <f t="shared" si="29"/>
        <v>38.030130182073201</v>
      </c>
      <c r="M68" s="36" t="s">
        <v>157</v>
      </c>
    </row>
    <row r="69" spans="1:16382" ht="15" customHeight="1">
      <c r="A69" s="33">
        <v>7512</v>
      </c>
      <c r="B69" s="1" t="s">
        <v>158</v>
      </c>
      <c r="C69" s="2">
        <v>60705.43</v>
      </c>
      <c r="D69" s="34">
        <f t="shared" si="30"/>
        <v>7.0879468976951603E-4</v>
      </c>
      <c r="E69" s="2">
        <f t="shared" ref="E69:E72" si="32">+C69*1.21</f>
        <v>73453.570300000007</v>
      </c>
      <c r="F69" s="34">
        <f t="shared" si="25"/>
        <v>8.5764157462111504E-4</v>
      </c>
      <c r="G69" s="2">
        <f t="shared" si="26"/>
        <v>-12748.140299999999</v>
      </c>
      <c r="H69" s="35">
        <f t="shared" si="27"/>
        <v>-17.355371900826398</v>
      </c>
      <c r="I69" s="2">
        <v>272053.82</v>
      </c>
      <c r="J69" s="34">
        <f t="shared" si="31"/>
        <v>3.3296268373578801E-3</v>
      </c>
      <c r="K69" s="2">
        <f t="shared" si="28"/>
        <v>-211348.39</v>
      </c>
      <c r="L69" s="35">
        <f t="shared" si="29"/>
        <v>-77.686242376600305</v>
      </c>
      <c r="M69" s="36" t="s">
        <v>159</v>
      </c>
    </row>
    <row r="70" spans="1:16382" ht="15" customHeight="1">
      <c r="A70" s="27">
        <v>72</v>
      </c>
      <c r="B70" s="28" t="s">
        <v>160</v>
      </c>
      <c r="C70" s="29">
        <f>+[1]KONSOLIDACIJA!C73</f>
        <v>2088111.49</v>
      </c>
      <c r="D70" s="30">
        <f t="shared" si="30"/>
        <v>2.4380724026808E-2</v>
      </c>
      <c r="E70" s="2">
        <f t="shared" si="32"/>
        <v>2526614.9029000001</v>
      </c>
      <c r="F70" s="30">
        <f t="shared" si="25"/>
        <v>2.9500676072437702E-2</v>
      </c>
      <c r="G70" s="29">
        <f t="shared" si="26"/>
        <v>-438503.4129</v>
      </c>
      <c r="H70" s="31">
        <f t="shared" si="27"/>
        <v>-17.355371900826501</v>
      </c>
      <c r="I70" s="29">
        <v>4119400.7</v>
      </c>
      <c r="J70" s="30">
        <f t="shared" si="31"/>
        <v>5.04167415276537E-2</v>
      </c>
      <c r="K70" s="29">
        <f t="shared" si="28"/>
        <v>-2031289.21</v>
      </c>
      <c r="L70" s="31">
        <f t="shared" si="29"/>
        <v>-49.310308900030002</v>
      </c>
      <c r="M70" s="32" t="s">
        <v>161</v>
      </c>
    </row>
    <row r="71" spans="1:16382" ht="15" customHeight="1">
      <c r="A71" s="41">
        <v>73</v>
      </c>
      <c r="B71" s="28" t="s">
        <v>182</v>
      </c>
      <c r="C71" s="43">
        <f>[1]KONSOLIDACIJA!C74</f>
        <v>68031</v>
      </c>
      <c r="D71" s="30">
        <f t="shared" si="30"/>
        <v>7.9432781449221201E-4</v>
      </c>
      <c r="E71" s="2">
        <f t="shared" si="32"/>
        <v>82317.509999999995</v>
      </c>
      <c r="F71" s="30">
        <f t="shared" si="25"/>
        <v>9.6113665553557701E-4</v>
      </c>
      <c r="G71" s="29">
        <f t="shared" si="26"/>
        <v>-14286.51</v>
      </c>
      <c r="H71" s="31">
        <v>0</v>
      </c>
      <c r="I71" s="43">
        <v>175304.7</v>
      </c>
      <c r="J71" s="30">
        <f t="shared" si="31"/>
        <v>2.1455285348868499E-3</v>
      </c>
      <c r="K71" s="29">
        <f t="shared" si="28"/>
        <v>-107273.7</v>
      </c>
      <c r="L71" s="31">
        <f t="shared" si="29"/>
        <v>-61.192711889641302</v>
      </c>
      <c r="M71" s="44" t="s">
        <v>85</v>
      </c>
    </row>
    <row r="72" spans="1:16382" ht="15" customHeight="1">
      <c r="A72" s="41"/>
      <c r="B72" s="42" t="s">
        <v>187</v>
      </c>
      <c r="C72" s="43">
        <f>+[1]KONSOLIDACIJA!C75</f>
        <v>13980859.66</v>
      </c>
      <c r="D72" s="30">
        <f t="shared" si="30"/>
        <v>0.16324007729491199</v>
      </c>
      <c r="E72" s="2">
        <f t="shared" si="32"/>
        <v>16916840.1886</v>
      </c>
      <c r="F72" s="30">
        <f t="shared" ref="F72" si="33">+E72/$E$2*100</f>
        <v>0.19752049352684301</v>
      </c>
      <c r="G72" s="29">
        <f t="shared" ref="G72" si="34">+C72-E72</f>
        <v>-2935980.5285999998</v>
      </c>
      <c r="H72" s="31">
        <f t="shared" ref="H72" si="35">+C72/E72*100-100</f>
        <v>-17.355371900826398</v>
      </c>
      <c r="I72" s="43">
        <v>11730225.652091</v>
      </c>
      <c r="J72" s="30">
        <f t="shared" ref="J72" si="36">+I72/$I$2*100</f>
        <v>0.14356451285802899</v>
      </c>
      <c r="K72" s="29">
        <f t="shared" ref="K72" si="37">+C72-I72</f>
        <v>2250634.0079089999</v>
      </c>
      <c r="L72" s="31">
        <f t="shared" ref="L72" si="38">+C72/I72*100-100</f>
        <v>19.186621593317799</v>
      </c>
      <c r="M72" s="44" t="s">
        <v>188</v>
      </c>
    </row>
    <row r="73" spans="1:16382" ht="15" customHeight="1">
      <c r="A73" s="45"/>
      <c r="B73" s="46" t="s">
        <v>162</v>
      </c>
      <c r="C73" s="47">
        <f>+-C66-(SUM(C68:C72)+C56)</f>
        <v>-2117922.6099999701</v>
      </c>
      <c r="D73" s="48">
        <f t="shared" si="30"/>
        <v>-2.4728797725521001E-2</v>
      </c>
      <c r="E73" s="47">
        <f>+-E66-SUM(E68:E72)</f>
        <v>-7406524.0302439798</v>
      </c>
      <c r="F73" s="48">
        <f t="shared" si="25"/>
        <v>-8.6478341431520195E-2</v>
      </c>
      <c r="G73" s="47">
        <f t="shared" si="26"/>
        <v>5288601.4202440102</v>
      </c>
      <c r="H73" s="49">
        <f t="shared" si="27"/>
        <v>-71.404634598475695</v>
      </c>
      <c r="I73" s="47">
        <v>-6216830.3089999696</v>
      </c>
      <c r="J73" s="48">
        <f t="shared" si="31"/>
        <v>-7.6086875163694306E-2</v>
      </c>
      <c r="K73" s="47">
        <f t="shared" si="28"/>
        <v>4098907.699</v>
      </c>
      <c r="L73" s="49">
        <f t="shared" si="29"/>
        <v>-65.932436551567207</v>
      </c>
      <c r="M73" s="50" t="s">
        <v>163</v>
      </c>
    </row>
    <row r="74" spans="1:16382" ht="13.5" customHeight="1"/>
    <row r="76" spans="1:16382">
      <c r="B76" s="4" t="s">
        <v>164</v>
      </c>
    </row>
    <row r="77" spans="1:16382">
      <c r="B77" s="4" t="s">
        <v>165</v>
      </c>
    </row>
    <row r="78" spans="1:16382">
      <c r="G78" s="65"/>
    </row>
    <row r="80" spans="1:16382">
      <c r="J80" s="66"/>
    </row>
  </sheetData>
  <sheetProtection algorithmName="SHA-512" hashValue="R8L0P+UZuurFzg2tUc7nxjjxp2Ag/d2B1WPqg2XuOGQ2uO7xdlM3lJh0K4wOTFsoJLPC6wRiPGrReLXbFJcc9w==" saltValue="0olbuC8FU74zLLOx8NArAQ=="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10"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7"/>
  <sheetViews>
    <sheetView zoomScale="90" zoomScaleNormal="90" zoomScaleSheetLayoutView="90" workbookViewId="0">
      <pane ySplit="5" topLeftCell="A6" activePane="bottomLeft" state="frozen"/>
      <selection pane="bottomLeft"/>
    </sheetView>
  </sheetViews>
  <sheetFormatPr defaultColWidth="9.140625" defaultRowHeight="13.5"/>
  <cols>
    <col min="1" max="1" width="12.7109375" style="4" customWidth="1"/>
    <col min="2" max="2" width="65.7109375" style="4" customWidth="1"/>
    <col min="3" max="3" width="9.140625" style="5"/>
    <col min="4" max="4" width="9.140625" style="4"/>
    <col min="5" max="5" width="9.140625" style="5"/>
    <col min="6" max="6" width="10" style="6" customWidth="1"/>
    <col min="7" max="7" width="10.42578125" style="5" customWidth="1"/>
    <col min="8" max="8" width="11.5703125" style="7" customWidth="1"/>
    <col min="9" max="9" width="9.140625" style="5"/>
    <col min="10" max="10" width="9.5703125" style="6" customWidth="1"/>
    <col min="11" max="11" width="11.28515625" style="5" customWidth="1"/>
    <col min="12" max="12" width="11.7109375" style="7" customWidth="1"/>
    <col min="13" max="13" width="53.85546875" style="4" customWidth="1"/>
    <col min="14" max="14" width="9.140625" style="8"/>
    <col min="15" max="15" width="12.140625" style="8" customWidth="1"/>
    <col min="16" max="17" width="23.85546875" style="8" customWidth="1"/>
    <col min="18" max="18" width="10.42578125" style="8" customWidth="1"/>
    <col min="19" max="16384" width="9.140625" style="8"/>
  </cols>
  <sheetData>
    <row r="1" spans="1:16357" ht="18.75" customHeight="1">
      <c r="B1" s="9"/>
      <c r="M1" s="10"/>
    </row>
    <row r="2" spans="1:16357" ht="15.75" customHeight="1">
      <c r="A2" s="11" t="s">
        <v>11</v>
      </c>
      <c r="B2" s="11"/>
      <c r="C2" s="103">
        <f>'Centralna država-ek klas'!C2:D2</f>
        <v>8564600000</v>
      </c>
      <c r="D2" s="104"/>
      <c r="E2" s="103">
        <f>'Centralna država-ek klas'!E2:F2</f>
        <v>8564600000</v>
      </c>
      <c r="F2" s="104"/>
      <c r="G2" s="11"/>
      <c r="H2" s="12"/>
      <c r="I2" s="117">
        <f>+'Centralna država-ek klas'!I2:J2</f>
        <v>8170700000</v>
      </c>
      <c r="J2" s="118"/>
      <c r="K2" s="11"/>
      <c r="L2" s="12"/>
      <c r="M2" s="11" t="s">
        <v>12</v>
      </c>
    </row>
    <row r="3" spans="1:16357" ht="15" customHeight="1">
      <c r="A3" s="11"/>
      <c r="B3" s="11"/>
      <c r="C3" s="13"/>
      <c r="D3" s="11"/>
      <c r="E3" s="13"/>
      <c r="F3" s="14"/>
      <c r="G3" s="13"/>
      <c r="H3" s="12"/>
      <c r="I3" s="13"/>
      <c r="J3" s="14"/>
      <c r="K3" s="13"/>
      <c r="L3" s="12"/>
      <c r="M3" s="11"/>
    </row>
    <row r="4" spans="1:16357" ht="15" customHeight="1">
      <c r="A4" s="111" t="s">
        <v>13</v>
      </c>
      <c r="B4" s="113" t="s">
        <v>14</v>
      </c>
      <c r="C4" s="105" t="s">
        <v>15</v>
      </c>
      <c r="D4" s="106"/>
      <c r="E4" s="107" t="s">
        <v>16</v>
      </c>
      <c r="F4" s="108"/>
      <c r="G4" s="109" t="s">
        <v>17</v>
      </c>
      <c r="H4" s="110"/>
      <c r="I4" s="109" t="s">
        <v>18</v>
      </c>
      <c r="J4" s="110"/>
      <c r="K4" s="109" t="s">
        <v>17</v>
      </c>
      <c r="L4" s="110"/>
      <c r="M4" s="115" t="s">
        <v>19</v>
      </c>
    </row>
    <row r="5" spans="1:16357" ht="24" customHeight="1">
      <c r="A5" s="112"/>
      <c r="B5" s="114"/>
      <c r="C5" s="15" t="s">
        <v>20</v>
      </c>
      <c r="D5" s="16" t="s">
        <v>21</v>
      </c>
      <c r="E5" s="15" t="s">
        <v>20</v>
      </c>
      <c r="F5" s="16" t="s">
        <v>21</v>
      </c>
      <c r="G5" s="15" t="s">
        <v>22</v>
      </c>
      <c r="H5" s="17" t="s">
        <v>23</v>
      </c>
      <c r="I5" s="15" t="s">
        <v>20</v>
      </c>
      <c r="J5" s="18" t="s">
        <v>21</v>
      </c>
      <c r="K5" s="15" t="s">
        <v>20</v>
      </c>
      <c r="L5" s="19" t="s">
        <v>23</v>
      </c>
      <c r="M5" s="116"/>
    </row>
    <row r="6" spans="1:16357" s="3" customFormat="1" ht="15" customHeight="1">
      <c r="A6" s="20"/>
      <c r="B6" s="21" t="s">
        <v>24</v>
      </c>
      <c r="C6" s="22">
        <f>+C7+C17+C22+C23+C24+C25+C26</f>
        <v>1664800434.5699999</v>
      </c>
      <c r="D6" s="23">
        <f>+C6/$C$2*100</f>
        <v>19.4381574687668</v>
      </c>
      <c r="E6" s="22">
        <f>+E7+E17+E22+E23+E24+E25+E26</f>
        <v>1643036969.41979</v>
      </c>
      <c r="F6" s="23">
        <f t="shared" ref="F6:F52" si="0">+E6/$E$2*100</f>
        <v>19.1840479347523</v>
      </c>
      <c r="G6" s="22">
        <f>+C6-E6</f>
        <v>21763465.150207501</v>
      </c>
      <c r="H6" s="24">
        <f>+C6/E6*100-100</f>
        <v>1.32458767241816</v>
      </c>
      <c r="I6" s="22">
        <f>+I7+I17+I22+I23+I24+I25+I26</f>
        <v>1517773087.1569099</v>
      </c>
      <c r="J6" s="23">
        <f>+I6/$I$2*100</f>
        <v>18.575802405631201</v>
      </c>
      <c r="K6" s="22">
        <f>+C6-I6</f>
        <v>147027347.413091</v>
      </c>
      <c r="L6" s="24">
        <f>+C6/I6*100-100</f>
        <v>9.6870440421698891</v>
      </c>
      <c r="M6" s="25" t="s">
        <v>25</v>
      </c>
      <c r="N6" s="8"/>
      <c r="O6" s="8"/>
      <c r="P6" s="26"/>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row>
    <row r="7" spans="1:16357" ht="15" customHeight="1">
      <c r="A7" s="27">
        <v>711</v>
      </c>
      <c r="B7" s="28" t="s">
        <v>26</v>
      </c>
      <c r="C7" s="29">
        <f>+SUM(C8:C16)</f>
        <v>1260161356.96</v>
      </c>
      <c r="D7" s="30">
        <f t="shared" ref="D7:D56" si="1">+C7/$C$2*100</f>
        <v>14.7136043359877</v>
      </c>
      <c r="E7" s="29">
        <f>+SUM(E8:E16)</f>
        <v>1255479230.89187</v>
      </c>
      <c r="F7" s="30">
        <f t="shared" si="0"/>
        <v>14.6589359794021</v>
      </c>
      <c r="G7" s="29">
        <f t="shared" ref="G7:G55" si="2">+C7-E7</f>
        <v>4682126.0681312103</v>
      </c>
      <c r="H7" s="31">
        <f t="shared" ref="H7:H55" si="3">+C7/E7*100-100</f>
        <v>0.372935366266887</v>
      </c>
      <c r="I7" s="29">
        <f>+SUM(I8:I16)</f>
        <v>1185436778.579</v>
      </c>
      <c r="J7" s="30">
        <f t="shared" ref="J7:J56" si="4">+I7/$I$2*100</f>
        <v>14.508387024110499</v>
      </c>
      <c r="K7" s="29">
        <f t="shared" ref="K7:K55" si="5">+C7-I7</f>
        <v>74724578.381000295</v>
      </c>
      <c r="L7" s="31">
        <f t="shared" ref="L7:L55" si="6">+C7/I7*100-100</f>
        <v>6.3035481715502</v>
      </c>
      <c r="M7" s="32" t="s">
        <v>27</v>
      </c>
      <c r="Q7" s="26"/>
    </row>
    <row r="8" spans="1:16357" ht="15" customHeight="1">
      <c r="A8" s="33">
        <v>7111</v>
      </c>
      <c r="B8" s="1" t="s">
        <v>28</v>
      </c>
      <c r="C8" s="2">
        <f>+'Centralna država-ek klas'!C8+'Lokalna država-ek klas '!C8</f>
        <v>119893328.92</v>
      </c>
      <c r="D8" s="34">
        <f t="shared" si="1"/>
        <v>1.39987073441842</v>
      </c>
      <c r="E8" s="2">
        <f>+'Centralna država-ek klas'!E8+'Lokalna država-ek klas '!E8</f>
        <v>113694971.966364</v>
      </c>
      <c r="F8" s="34">
        <f t="shared" si="0"/>
        <v>1.3274989137422</v>
      </c>
      <c r="G8" s="2">
        <f t="shared" si="2"/>
        <v>6198356.9536356498</v>
      </c>
      <c r="H8" s="35">
        <f t="shared" si="3"/>
        <v>5.4517423650619996</v>
      </c>
      <c r="I8" s="2">
        <f>+'Centralna država-ek klas'!I8+'Lokalna država-ek klas '!I8</f>
        <v>101120465.77</v>
      </c>
      <c r="J8" s="34">
        <f t="shared" si="4"/>
        <v>1.2375985627914401</v>
      </c>
      <c r="K8" s="2">
        <f t="shared" si="5"/>
        <v>18772863.149999999</v>
      </c>
      <c r="L8" s="35">
        <f t="shared" si="6"/>
        <v>18.564850356503701</v>
      </c>
      <c r="M8" s="36" t="s">
        <v>29</v>
      </c>
      <c r="P8" s="37"/>
      <c r="Q8" s="37"/>
      <c r="R8" s="37"/>
    </row>
    <row r="9" spans="1:16357" ht="15" customHeight="1">
      <c r="A9" s="33">
        <v>7112</v>
      </c>
      <c r="B9" s="1" t="s">
        <v>30</v>
      </c>
      <c r="C9" s="2">
        <f>+'Centralna država-ek klas'!C9</f>
        <v>215366062.53999999</v>
      </c>
      <c r="D9" s="34">
        <f t="shared" si="1"/>
        <v>2.5146073668355799</v>
      </c>
      <c r="E9" s="2">
        <f>+'Centralna država-ek klas'!E9</f>
        <v>220235379.42573801</v>
      </c>
      <c r="F9" s="34">
        <f t="shared" si="0"/>
        <v>2.5714613575151</v>
      </c>
      <c r="G9" s="2">
        <f t="shared" si="2"/>
        <v>-4869316.8857380701</v>
      </c>
      <c r="H9" s="35">
        <f t="shared" si="3"/>
        <v>-2.2109603363614001</v>
      </c>
      <c r="I9" s="2">
        <f>+'Centralna država-ek klas'!I9</f>
        <v>210114445.28999999</v>
      </c>
      <c r="J9" s="34">
        <f t="shared" si="4"/>
        <v>2.5715599066175501</v>
      </c>
      <c r="K9" s="2">
        <f t="shared" si="5"/>
        <v>5251617.2500000298</v>
      </c>
      <c r="L9" s="35">
        <f t="shared" si="6"/>
        <v>2.4994079977470101</v>
      </c>
      <c r="M9" s="36" t="s">
        <v>31</v>
      </c>
    </row>
    <row r="10" spans="1:16357" ht="15" customHeight="1">
      <c r="A10" s="33">
        <v>71131</v>
      </c>
      <c r="B10" s="1" t="s">
        <v>166</v>
      </c>
      <c r="C10" s="2">
        <f>+'Lokalna država-ek klas '!C9</f>
        <v>33501937.210000001</v>
      </c>
      <c r="D10" s="34">
        <f t="shared" si="1"/>
        <v>0.39116756427620702</v>
      </c>
      <c r="E10" s="2">
        <f>+'Lokalna država-ek klas '!E9</f>
        <v>34205477.891410001</v>
      </c>
      <c r="F10" s="34">
        <f t="shared" si="0"/>
        <v>0.39938208312600698</v>
      </c>
      <c r="G10" s="2">
        <f t="shared" si="2"/>
        <v>-703540.68140999996</v>
      </c>
      <c r="H10" s="35">
        <f t="shared" si="3"/>
        <v>-2.0568070519098902</v>
      </c>
      <c r="I10" s="2">
        <f>+'Lokalna država-ek klas '!I9</f>
        <v>30670421.960000001</v>
      </c>
      <c r="J10" s="34">
        <f t="shared" si="4"/>
        <v>0.37537080005385098</v>
      </c>
      <c r="K10" s="2">
        <f t="shared" si="5"/>
        <v>2831515.25</v>
      </c>
      <c r="L10" s="35">
        <f t="shared" si="6"/>
        <v>9.2320713868652593</v>
      </c>
      <c r="M10" s="36" t="s">
        <v>167</v>
      </c>
    </row>
    <row r="11" spans="1:16357" ht="15" customHeight="1">
      <c r="A11" s="33">
        <v>71132</v>
      </c>
      <c r="B11" s="1" t="s">
        <v>32</v>
      </c>
      <c r="C11" s="2">
        <f>+'Centralna država-ek klas'!C10+'Lokalna država-ek klas '!C10</f>
        <v>13917896.960000001</v>
      </c>
      <c r="D11" s="34">
        <f t="shared" si="1"/>
        <v>0.162504926791677</v>
      </c>
      <c r="E11" s="2">
        <f>+'Centralna država-ek klas'!E10+'Lokalna država-ek klas '!E10</f>
        <v>14196254.8992</v>
      </c>
      <c r="F11" s="34">
        <f t="shared" si="0"/>
        <v>0.16575502532751099</v>
      </c>
      <c r="G11" s="2">
        <f t="shared" si="2"/>
        <v>-278357.93920000101</v>
      </c>
      <c r="H11" s="35">
        <f t="shared" si="3"/>
        <v>-1.9607843137255001</v>
      </c>
      <c r="I11" s="2">
        <f>+'Centralna država-ek klas'!I10+'Lokalna država-ek klas '!I10</f>
        <v>14920822.939999999</v>
      </c>
      <c r="J11" s="34">
        <f t="shared" si="4"/>
        <v>0.18261376552804501</v>
      </c>
      <c r="K11" s="2">
        <f t="shared" si="5"/>
        <v>-1002925.98</v>
      </c>
      <c r="L11" s="35">
        <f t="shared" si="6"/>
        <v>-6.7216532495090497</v>
      </c>
      <c r="M11" s="36" t="s">
        <v>33</v>
      </c>
    </row>
    <row r="12" spans="1:16357" ht="15" customHeight="1">
      <c r="A12" s="33">
        <v>7114</v>
      </c>
      <c r="B12" s="1" t="s">
        <v>34</v>
      </c>
      <c r="C12" s="2">
        <f>+'Centralna država-ek klas'!C11</f>
        <v>638627791.20000005</v>
      </c>
      <c r="D12" s="34">
        <f t="shared" si="1"/>
        <v>7.4565979870630299</v>
      </c>
      <c r="E12" s="2">
        <f>+'Centralna država-ek klas'!E11</f>
        <v>636083412.01705599</v>
      </c>
      <c r="F12" s="34">
        <f t="shared" si="0"/>
        <v>7.4268898958159797</v>
      </c>
      <c r="G12" s="2">
        <f t="shared" si="2"/>
        <v>2544379.1829444198</v>
      </c>
      <c r="H12" s="35">
        <f t="shared" si="3"/>
        <v>0.40000715863286002</v>
      </c>
      <c r="I12" s="2">
        <f>+'Centralna država-ek klas'!I11</f>
        <v>602058876.58000004</v>
      </c>
      <c r="J12" s="34">
        <f t="shared" si="4"/>
        <v>7.3685103672879899</v>
      </c>
      <c r="K12" s="2">
        <f t="shared" si="5"/>
        <v>36568914.619999997</v>
      </c>
      <c r="L12" s="35">
        <f t="shared" si="6"/>
        <v>6.0739764900951103</v>
      </c>
      <c r="M12" s="36" t="s">
        <v>35</v>
      </c>
    </row>
    <row r="13" spans="1:16357" ht="15" customHeight="1">
      <c r="A13" s="33">
        <v>7115</v>
      </c>
      <c r="B13" s="1" t="s">
        <v>36</v>
      </c>
      <c r="C13" s="2">
        <f>+'Centralna država-ek klas'!C12</f>
        <v>180703177.47999999</v>
      </c>
      <c r="D13" s="34">
        <f t="shared" si="1"/>
        <v>2.10988461200757</v>
      </c>
      <c r="E13" s="2">
        <f>+'Centralna država-ek klas'!E12</f>
        <v>180688539.20604101</v>
      </c>
      <c r="F13" s="34">
        <f t="shared" si="0"/>
        <v>2.1097136959816098</v>
      </c>
      <c r="G13" s="2">
        <f t="shared" si="2"/>
        <v>14638.27395913</v>
      </c>
      <c r="H13" s="35">
        <f t="shared" si="3"/>
        <v>8.1013848600690608E-3</v>
      </c>
      <c r="I13" s="2">
        <f>+'Centralna država-ek klas'!I12</f>
        <v>172861788.03</v>
      </c>
      <c r="J13" s="34">
        <f t="shared" si="4"/>
        <v>2.11563009326006</v>
      </c>
      <c r="K13" s="2">
        <f t="shared" si="5"/>
        <v>7841389.4499999899</v>
      </c>
      <c r="L13" s="35">
        <f t="shared" si="6"/>
        <v>4.5362191027661503</v>
      </c>
      <c r="M13" s="36" t="s">
        <v>37</v>
      </c>
    </row>
    <row r="14" spans="1:16357" ht="15" customHeight="1">
      <c r="A14" s="33">
        <v>7116</v>
      </c>
      <c r="B14" s="1" t="s">
        <v>38</v>
      </c>
      <c r="C14" s="2">
        <f>+'Centralna država-ek klas'!C13</f>
        <v>33786743.909999996</v>
      </c>
      <c r="D14" s="34">
        <f t="shared" si="1"/>
        <v>0.39449295834014397</v>
      </c>
      <c r="E14" s="2">
        <f>+'Centralna država-ek klas'!E13</f>
        <v>31199924.7293928</v>
      </c>
      <c r="F14" s="34">
        <f t="shared" si="0"/>
        <v>0.36428933901633198</v>
      </c>
      <c r="G14" s="2">
        <f t="shared" si="2"/>
        <v>2586819.1806072402</v>
      </c>
      <c r="H14" s="35">
        <f t="shared" si="3"/>
        <v>8.2911071197881796</v>
      </c>
      <c r="I14" s="2">
        <f>+'Centralna država-ek klas'!I13</f>
        <v>32307775.359999999</v>
      </c>
      <c r="J14" s="34">
        <f t="shared" si="4"/>
        <v>0.39541012838557299</v>
      </c>
      <c r="K14" s="2">
        <f t="shared" si="5"/>
        <v>1478968.54999999</v>
      </c>
      <c r="L14" s="35">
        <f t="shared" si="6"/>
        <v>4.5777480297547699</v>
      </c>
      <c r="M14" s="36" t="s">
        <v>39</v>
      </c>
    </row>
    <row r="15" spans="1:16357" ht="15" customHeight="1">
      <c r="A15" s="33"/>
      <c r="B15" s="1" t="s">
        <v>189</v>
      </c>
      <c r="C15" s="2">
        <f>+'Lokalna država-ek klas '!C11</f>
        <v>16295164.85</v>
      </c>
      <c r="D15" s="34">
        <f t="shared" si="1"/>
        <v>0.19026183184270101</v>
      </c>
      <c r="E15" s="2">
        <f>+'Lokalna država-ek klas '!E11</f>
        <v>16669953.641550001</v>
      </c>
      <c r="F15" s="34">
        <f t="shared" si="0"/>
        <v>0.19463785397508299</v>
      </c>
      <c r="G15" s="2">
        <f t="shared" si="2"/>
        <v>-374788.79154999898</v>
      </c>
      <c r="H15" s="35">
        <f t="shared" si="3"/>
        <v>-2.2482893450635402</v>
      </c>
      <c r="I15" s="2">
        <f>+'Lokalna država-ek klas '!I11</f>
        <v>13875446.108999999</v>
      </c>
      <c r="J15" s="34">
        <f t="shared" si="4"/>
        <v>0.169819551678559</v>
      </c>
      <c r="K15" s="2">
        <f t="shared" si="5"/>
        <v>2419718.7409999999</v>
      </c>
      <c r="L15" s="35">
        <f t="shared" si="6"/>
        <v>17.438853655526799</v>
      </c>
      <c r="M15" s="36" t="s">
        <v>170</v>
      </c>
    </row>
    <row r="16" spans="1:16357" ht="15" customHeight="1">
      <c r="A16" s="33">
        <v>7118</v>
      </c>
      <c r="B16" s="1" t="s">
        <v>40</v>
      </c>
      <c r="C16" s="2">
        <f>+'Centralna država-ek klas'!C14</f>
        <v>8069253.8899999997</v>
      </c>
      <c r="D16" s="34">
        <f t="shared" si="1"/>
        <v>9.4216354412348505E-2</v>
      </c>
      <c r="E16" s="2">
        <f>+'Centralna država-ek klas'!E14</f>
        <v>8505317.1151169594</v>
      </c>
      <c r="F16" s="34">
        <f t="shared" si="0"/>
        <v>9.9307814902236599E-2</v>
      </c>
      <c r="G16" s="2">
        <f t="shared" si="2"/>
        <v>-436063.22511695599</v>
      </c>
      <c r="H16" s="35">
        <f t="shared" si="3"/>
        <v>-5.1269484631198203</v>
      </c>
      <c r="I16" s="2">
        <f>+'Centralna država-ek klas'!I14</f>
        <v>7506736.54</v>
      </c>
      <c r="J16" s="34">
        <f t="shared" si="4"/>
        <v>9.1873848507471795E-2</v>
      </c>
      <c r="K16" s="2">
        <f t="shared" si="5"/>
        <v>562517.35</v>
      </c>
      <c r="L16" s="35">
        <f t="shared" si="6"/>
        <v>7.4935006311011403</v>
      </c>
      <c r="M16" s="36" t="s">
        <v>41</v>
      </c>
    </row>
    <row r="17" spans="1:16357" ht="15" customHeight="1">
      <c r="A17" s="27">
        <v>712</v>
      </c>
      <c r="B17" s="28" t="s">
        <v>42</v>
      </c>
      <c r="C17" s="29">
        <f>+SUM(C18:C21)</f>
        <v>211824449</v>
      </c>
      <c r="D17" s="30">
        <f t="shared" si="1"/>
        <v>2.4732555986269098</v>
      </c>
      <c r="E17" s="29">
        <f>+SUM(E18:E21)</f>
        <v>200924109.030067</v>
      </c>
      <c r="F17" s="30">
        <f t="shared" si="0"/>
        <v>2.34598357226335</v>
      </c>
      <c r="G17" s="29">
        <f t="shared" si="2"/>
        <v>10900339.969933501</v>
      </c>
      <c r="H17" s="31">
        <f t="shared" si="3"/>
        <v>5.4251030513726697</v>
      </c>
      <c r="I17" s="29">
        <f>+SUM(I18:I21)</f>
        <v>184079723.11000001</v>
      </c>
      <c r="J17" s="30">
        <f t="shared" si="4"/>
        <v>2.25292475687518</v>
      </c>
      <c r="K17" s="29">
        <f t="shared" si="5"/>
        <v>27744725.890000001</v>
      </c>
      <c r="L17" s="31">
        <f t="shared" si="6"/>
        <v>15.0721249582827</v>
      </c>
      <c r="M17" s="32" t="s">
        <v>43</v>
      </c>
    </row>
    <row r="18" spans="1:16357" ht="15" customHeight="1">
      <c r="A18" s="33">
        <v>7121</v>
      </c>
      <c r="B18" s="1" t="s">
        <v>44</v>
      </c>
      <c r="C18" s="2">
        <f>+'Centralna država-ek klas'!C16</f>
        <v>182784885.47</v>
      </c>
      <c r="D18" s="34">
        <f t="shared" si="1"/>
        <v>2.1341905689699501</v>
      </c>
      <c r="E18" s="2">
        <f>+'Centralna država-ek klas'!E16</f>
        <v>178188665.55365601</v>
      </c>
      <c r="F18" s="34">
        <f t="shared" si="0"/>
        <v>2.0805252499084199</v>
      </c>
      <c r="G18" s="2">
        <f t="shared" si="2"/>
        <v>4596219.9163435996</v>
      </c>
      <c r="H18" s="35">
        <f t="shared" si="3"/>
        <v>2.5794120529846798</v>
      </c>
      <c r="I18" s="2">
        <f>+'Centralna država-ek klas'!I16</f>
        <v>155399995.99000001</v>
      </c>
      <c r="J18" s="34">
        <f t="shared" si="4"/>
        <v>1.9019177792600399</v>
      </c>
      <c r="K18" s="2">
        <f t="shared" si="5"/>
        <v>27384889.48</v>
      </c>
      <c r="L18" s="35">
        <f t="shared" si="6"/>
        <v>17.622194457303699</v>
      </c>
      <c r="M18" s="36" t="s">
        <v>45</v>
      </c>
    </row>
    <row r="19" spans="1:16357" ht="15" customHeight="1">
      <c r="A19" s="33">
        <v>7122</v>
      </c>
      <c r="B19" s="1" t="s">
        <v>46</v>
      </c>
      <c r="C19" s="2">
        <f>+'Centralna država-ek klas'!C17</f>
        <v>2359590.91</v>
      </c>
      <c r="D19" s="34">
        <f t="shared" si="1"/>
        <v>2.7550509188987202E-2</v>
      </c>
      <c r="E19" s="2">
        <f>+'Centralna država-ek klas'!E17</f>
        <v>2152707.6899937899</v>
      </c>
      <c r="F19" s="34">
        <f t="shared" si="0"/>
        <v>2.51349472245498E-2</v>
      </c>
      <c r="G19" s="2">
        <f t="shared" si="2"/>
        <v>206883.22000620599</v>
      </c>
      <c r="H19" s="35">
        <f t="shared" si="3"/>
        <v>9.6103721358844805</v>
      </c>
      <c r="I19" s="2">
        <f>+'Centralna država-ek klas'!I17</f>
        <v>3649257.46</v>
      </c>
      <c r="J19" s="34">
        <f t="shared" si="4"/>
        <v>4.4662727306106001E-2</v>
      </c>
      <c r="K19" s="2">
        <f t="shared" si="5"/>
        <v>-1289666.55</v>
      </c>
      <c r="L19" s="35">
        <f t="shared" si="6"/>
        <v>-35.3405196573881</v>
      </c>
      <c r="M19" s="36" t="s">
        <v>47</v>
      </c>
    </row>
    <row r="20" spans="1:16357" ht="15" customHeight="1">
      <c r="A20" s="33">
        <v>7123</v>
      </c>
      <c r="B20" s="1" t="s">
        <v>48</v>
      </c>
      <c r="C20" s="2">
        <f>+'Centralna država-ek klas'!C18</f>
        <v>15512049.1</v>
      </c>
      <c r="D20" s="34">
        <f t="shared" si="1"/>
        <v>0.18111819699694101</v>
      </c>
      <c r="E20" s="2">
        <f>+'Centralna država-ek klas'!E18</f>
        <v>11574353.0865507</v>
      </c>
      <c r="F20" s="34">
        <f t="shared" si="0"/>
        <v>0.13514178229632001</v>
      </c>
      <c r="G20" s="2">
        <f t="shared" si="2"/>
        <v>3937696.0134493401</v>
      </c>
      <c r="H20" s="35">
        <f t="shared" si="3"/>
        <v>34.020873425962101</v>
      </c>
      <c r="I20" s="2">
        <f>+'Centralna država-ek klas'!I18</f>
        <v>14678875.32</v>
      </c>
      <c r="J20" s="34">
        <f t="shared" si="4"/>
        <v>0.17965260406085201</v>
      </c>
      <c r="K20" s="2">
        <f t="shared" si="5"/>
        <v>833173.77999999898</v>
      </c>
      <c r="L20" s="35">
        <f t="shared" si="6"/>
        <v>5.6760055647097101</v>
      </c>
      <c r="M20" s="36" t="s">
        <v>49</v>
      </c>
    </row>
    <row r="21" spans="1:16357" ht="15" customHeight="1">
      <c r="A21" s="33">
        <v>7124</v>
      </c>
      <c r="B21" s="1" t="s">
        <v>50</v>
      </c>
      <c r="C21" s="2">
        <f>+'Centralna država-ek klas'!C19</f>
        <v>11167923.52</v>
      </c>
      <c r="D21" s="34">
        <f t="shared" si="1"/>
        <v>0.130396323471032</v>
      </c>
      <c r="E21" s="2">
        <f>+'Centralna država-ek klas'!E19</f>
        <v>9008382.6998656709</v>
      </c>
      <c r="F21" s="34">
        <f t="shared" si="0"/>
        <v>0.10518159283405699</v>
      </c>
      <c r="G21" s="2">
        <f t="shared" si="2"/>
        <v>2159540.8201343301</v>
      </c>
      <c r="H21" s="35">
        <f t="shared" si="3"/>
        <v>23.9725696840847</v>
      </c>
      <c r="I21" s="2">
        <f>+'Centralna država-ek klas'!I19</f>
        <v>10351594.34</v>
      </c>
      <c r="J21" s="34">
        <f t="shared" si="4"/>
        <v>0.126691646248179</v>
      </c>
      <c r="K21" s="2">
        <f t="shared" si="5"/>
        <v>816329.18000000203</v>
      </c>
      <c r="L21" s="35">
        <f t="shared" si="6"/>
        <v>7.8860236712096698</v>
      </c>
      <c r="M21" s="36" t="s">
        <v>51</v>
      </c>
    </row>
    <row r="22" spans="1:16357" ht="15" customHeight="1">
      <c r="A22" s="27">
        <v>713</v>
      </c>
      <c r="B22" s="28" t="s">
        <v>52</v>
      </c>
      <c r="C22" s="29">
        <f>+'Centralna država-ek klas'!C20+'Lokalna država-ek klas '!C12</f>
        <v>10400512.060000001</v>
      </c>
      <c r="D22" s="30">
        <f t="shared" si="1"/>
        <v>0.121436051420965</v>
      </c>
      <c r="E22" s="29">
        <f>+'Centralna država-ek klas'!E20+'Lokalna država-ek klas '!E12</f>
        <v>10136242.9701293</v>
      </c>
      <c r="F22" s="30">
        <f t="shared" si="0"/>
        <v>0.118350453846406</v>
      </c>
      <c r="G22" s="29">
        <f t="shared" si="2"/>
        <v>264269.08987072902</v>
      </c>
      <c r="H22" s="31">
        <f t="shared" si="3"/>
        <v>2.6071700397229001</v>
      </c>
      <c r="I22" s="29">
        <f>+'Centralna država-ek klas'!I20+'Lokalna država-ek klas '!I12</f>
        <v>9278001.0700000003</v>
      </c>
      <c r="J22" s="30">
        <f t="shared" si="4"/>
        <v>0.11355209553649</v>
      </c>
      <c r="K22" s="29">
        <f t="shared" si="5"/>
        <v>1122510.99</v>
      </c>
      <c r="L22" s="31">
        <f t="shared" si="6"/>
        <v>12.0986296674354</v>
      </c>
      <c r="M22" s="32" t="s">
        <v>53</v>
      </c>
    </row>
    <row r="23" spans="1:16357" ht="15" customHeight="1">
      <c r="A23" s="27">
        <v>714</v>
      </c>
      <c r="B23" s="28" t="s">
        <v>62</v>
      </c>
      <c r="C23" s="29">
        <f>+'Centralna država-ek klas'!C25+'Lokalna država-ek klas '!C19</f>
        <v>69026001.609999999</v>
      </c>
      <c r="D23" s="30">
        <f t="shared" si="1"/>
        <v>0.80594542196950203</v>
      </c>
      <c r="E23" s="29">
        <f>+'Centralna država-ek klas'!E25+'Lokalna država-ek klas '!E19</f>
        <v>69427078.295967504</v>
      </c>
      <c r="F23" s="30">
        <f t="shared" si="0"/>
        <v>0.81062838072960197</v>
      </c>
      <c r="G23" s="29">
        <f t="shared" si="2"/>
        <v>-401076.68596749002</v>
      </c>
      <c r="H23" s="31">
        <f t="shared" si="3"/>
        <v>-0.57769489342140901</v>
      </c>
      <c r="I23" s="29">
        <f>+'Centralna država-ek klas'!I25+'Lokalna država-ek klas '!I19</f>
        <v>73348623.689999998</v>
      </c>
      <c r="J23" s="30">
        <f t="shared" si="4"/>
        <v>0.89770305714320697</v>
      </c>
      <c r="K23" s="29">
        <f t="shared" si="5"/>
        <v>-4322622.08</v>
      </c>
      <c r="L23" s="31">
        <f t="shared" si="6"/>
        <v>-5.8932558820313803</v>
      </c>
      <c r="M23" s="32" t="s">
        <v>63</v>
      </c>
    </row>
    <row r="24" spans="1:16357" ht="15" customHeight="1">
      <c r="A24" s="27">
        <v>715</v>
      </c>
      <c r="B24" s="28" t="s">
        <v>76</v>
      </c>
      <c r="C24" s="29">
        <f>+'Centralna država-ek klas'!C32+'Lokalna država-ek klas '!C30</f>
        <v>42022731.030000001</v>
      </c>
      <c r="D24" s="30">
        <f t="shared" si="1"/>
        <v>0.49065608469747601</v>
      </c>
      <c r="E24" s="29">
        <f>+'Centralna država-ek klas'!E32+'Lokalna država-ek klas '!E30</f>
        <v>36249517.500206903</v>
      </c>
      <c r="F24" s="30">
        <f t="shared" si="0"/>
        <v>0.42324822525520001</v>
      </c>
      <c r="G24" s="29">
        <f t="shared" si="2"/>
        <v>5773213.5297931097</v>
      </c>
      <c r="H24" s="31">
        <f t="shared" si="3"/>
        <v>15.9263182737816</v>
      </c>
      <c r="I24" s="29">
        <f>+'Centralna država-ek klas'!I32+'Lokalna država-ek klas '!I30</f>
        <v>30764784.66</v>
      </c>
      <c r="J24" s="30">
        <f t="shared" si="4"/>
        <v>0.37652569131163799</v>
      </c>
      <c r="K24" s="29">
        <f t="shared" si="5"/>
        <v>11257946.369999999</v>
      </c>
      <c r="L24" s="31">
        <f t="shared" si="6"/>
        <v>36.593613426579402</v>
      </c>
      <c r="M24" s="32" t="s">
        <v>77</v>
      </c>
    </row>
    <row r="25" spans="1:16357" ht="15" customHeight="1">
      <c r="A25" s="27">
        <v>73</v>
      </c>
      <c r="B25" s="28" t="s">
        <v>84</v>
      </c>
      <c r="C25" s="29">
        <f>+'Centralna država-ek klas'!C37+'Lokalna država-ek klas '!C35</f>
        <v>0</v>
      </c>
      <c r="D25" s="30">
        <f t="shared" si="1"/>
        <v>0</v>
      </c>
      <c r="E25" s="29">
        <f>+'Centralna država-ek klas'!E37+'Lokalna država-ek klas '!E35</f>
        <v>0</v>
      </c>
      <c r="F25" s="30">
        <f t="shared" si="0"/>
        <v>0</v>
      </c>
      <c r="G25" s="29">
        <f t="shared" si="2"/>
        <v>0</v>
      </c>
      <c r="H25" s="31">
        <f>+IFERROR(C25/E25*100-100,0)</f>
        <v>0</v>
      </c>
      <c r="I25" s="29">
        <f>+'Centralna država-ek klas'!I37+'Lokalna država-ek klas '!I35</f>
        <v>0</v>
      </c>
      <c r="J25" s="30">
        <f t="shared" si="4"/>
        <v>0</v>
      </c>
      <c r="K25" s="29">
        <f t="shared" si="5"/>
        <v>0</v>
      </c>
      <c r="L25" s="31">
        <f>+IFERROR(C25/I25*100-100,0)</f>
        <v>0</v>
      </c>
      <c r="M25" s="32" t="s">
        <v>85</v>
      </c>
    </row>
    <row r="26" spans="1:16357" ht="15" customHeight="1">
      <c r="A26" s="27">
        <v>74</v>
      </c>
      <c r="B26" s="28" t="s">
        <v>86</v>
      </c>
      <c r="C26" s="29">
        <f>+'Centralna država-ek klas'!C38+'Lokalna država-ek klas '!C36</f>
        <v>71365383.909999996</v>
      </c>
      <c r="D26" s="30">
        <f t="shared" si="1"/>
        <v>0.83325997606426505</v>
      </c>
      <c r="E26" s="29">
        <f>+'Centralna država-ek klas'!E38+'Lokalna država-ek klas '!E36</f>
        <v>70820790.731553301</v>
      </c>
      <c r="F26" s="30">
        <f t="shared" si="0"/>
        <v>0.82690132325564902</v>
      </c>
      <c r="G26" s="29">
        <f t="shared" si="2"/>
        <v>544593.17844666506</v>
      </c>
      <c r="H26" s="31">
        <f t="shared" si="3"/>
        <v>0.76897359210651905</v>
      </c>
      <c r="I26" s="29">
        <f>+'Centralna država-ek klas'!I38+'Lokalna država-ek klas '!I36</f>
        <v>34865176.047908999</v>
      </c>
      <c r="J26" s="30">
        <f t="shared" si="4"/>
        <v>0.42670978065415399</v>
      </c>
      <c r="K26" s="29">
        <f t="shared" si="5"/>
        <v>36500207.862090997</v>
      </c>
      <c r="L26" s="31">
        <f t="shared" si="6"/>
        <v>104.68958427726101</v>
      </c>
      <c r="M26" s="32" t="s">
        <v>87</v>
      </c>
    </row>
    <row r="27" spans="1:16357" s="3" customFormat="1" ht="15" customHeight="1">
      <c r="A27" s="20"/>
      <c r="B27" s="21" t="s">
        <v>88</v>
      </c>
      <c r="C27" s="22">
        <f>+C28+C38+C39+C40+C41+C42+C43+C44</f>
        <v>1786018724</v>
      </c>
      <c r="D27" s="23">
        <f t="shared" si="1"/>
        <v>20.853498400392301</v>
      </c>
      <c r="E27" s="22">
        <f>+E28+E38+E39+E40+E41+E42+E43+E44</f>
        <v>1903603600.7000999</v>
      </c>
      <c r="F27" s="23">
        <f t="shared" si="0"/>
        <v>22.226415719357501</v>
      </c>
      <c r="G27" s="22">
        <f t="shared" si="2"/>
        <v>-117584876.70009699</v>
      </c>
      <c r="H27" s="24">
        <f t="shared" si="3"/>
        <v>-6.1769622970271598</v>
      </c>
      <c r="I27" s="22">
        <f>+I28+I38+I39+I40+I41+I42+I43+I44</f>
        <v>1630096546.1900001</v>
      </c>
      <c r="J27" s="23">
        <f t="shared" si="4"/>
        <v>19.950512761330099</v>
      </c>
      <c r="K27" s="22">
        <f t="shared" si="5"/>
        <v>155922177.81</v>
      </c>
      <c r="L27" s="24">
        <f t="shared" si="6"/>
        <v>9.5652112247237504</v>
      </c>
      <c r="M27" s="25" t="s">
        <v>89</v>
      </c>
      <c r="N27" s="8"/>
      <c r="O27" s="8"/>
      <c r="P27" s="26"/>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c r="ODE27" s="8"/>
      <c r="ODF27" s="8"/>
      <c r="ODG27" s="8"/>
      <c r="ODH27" s="8"/>
      <c r="ODI27" s="8"/>
      <c r="ODJ27" s="8"/>
      <c r="ODK27" s="8"/>
      <c r="ODL27" s="8"/>
      <c r="ODM27" s="8"/>
      <c r="ODN27" s="8"/>
      <c r="ODO27" s="8"/>
      <c r="ODP27" s="8"/>
      <c r="ODQ27" s="8"/>
      <c r="ODR27" s="8"/>
      <c r="ODS27" s="8"/>
      <c r="ODT27" s="8"/>
      <c r="ODU27" s="8"/>
      <c r="ODV27" s="8"/>
      <c r="ODW27" s="8"/>
      <c r="ODX27" s="8"/>
      <c r="ODY27" s="8"/>
      <c r="ODZ27" s="8"/>
      <c r="OEA27" s="8"/>
      <c r="OEB27" s="8"/>
      <c r="OEC27" s="8"/>
      <c r="OED27" s="8"/>
      <c r="OEE27" s="8"/>
      <c r="OEF27" s="8"/>
      <c r="OEG27" s="8"/>
      <c r="OEH27" s="8"/>
      <c r="OEI27" s="8"/>
      <c r="OEJ27" s="8"/>
      <c r="OEK27" s="8"/>
      <c r="OEL27" s="8"/>
      <c r="OEM27" s="8"/>
      <c r="OEN27" s="8"/>
      <c r="OEO27" s="8"/>
      <c r="OEP27" s="8"/>
      <c r="OEQ27" s="8"/>
      <c r="OER27" s="8"/>
      <c r="OES27" s="8"/>
      <c r="OET27" s="8"/>
      <c r="OEU27" s="8"/>
      <c r="OEV27" s="8"/>
      <c r="OEW27" s="8"/>
      <c r="OEX27" s="8"/>
      <c r="OEY27" s="8"/>
      <c r="OEZ27" s="8"/>
      <c r="OFA27" s="8"/>
      <c r="OFB27" s="8"/>
      <c r="OFC27" s="8"/>
      <c r="OFD27" s="8"/>
      <c r="OFE27" s="8"/>
      <c r="OFF27" s="8"/>
      <c r="OFG27" s="8"/>
      <c r="OFH27" s="8"/>
      <c r="OFI27" s="8"/>
      <c r="OFJ27" s="8"/>
      <c r="OFK27" s="8"/>
      <c r="OFL27" s="8"/>
      <c r="OFM27" s="8"/>
      <c r="OFN27" s="8"/>
      <c r="OFO27" s="8"/>
      <c r="OFP27" s="8"/>
      <c r="OFQ27" s="8"/>
      <c r="OFR27" s="8"/>
      <c r="OFS27" s="8"/>
      <c r="OFT27" s="8"/>
      <c r="OFU27" s="8"/>
      <c r="OFV27" s="8"/>
      <c r="OFW27" s="8"/>
      <c r="OFX27" s="8"/>
      <c r="OFY27" s="8"/>
      <c r="OFZ27" s="8"/>
      <c r="OGA27" s="8"/>
      <c r="OGB27" s="8"/>
      <c r="OGC27" s="8"/>
      <c r="OGD27" s="8"/>
      <c r="OGE27" s="8"/>
      <c r="OGF27" s="8"/>
      <c r="OGG27" s="8"/>
      <c r="OGH27" s="8"/>
      <c r="OGI27" s="8"/>
      <c r="OGJ27" s="8"/>
      <c r="OGK27" s="8"/>
      <c r="OGL27" s="8"/>
      <c r="OGM27" s="8"/>
      <c r="OGN27" s="8"/>
      <c r="OGO27" s="8"/>
      <c r="OGP27" s="8"/>
      <c r="OGQ27" s="8"/>
      <c r="OGR27" s="8"/>
      <c r="OGS27" s="8"/>
      <c r="OGT27" s="8"/>
      <c r="OGU27" s="8"/>
      <c r="OGV27" s="8"/>
      <c r="OGW27" s="8"/>
      <c r="OGX27" s="8"/>
      <c r="OGY27" s="8"/>
      <c r="OGZ27" s="8"/>
      <c r="OHA27" s="8"/>
      <c r="OHB27" s="8"/>
      <c r="OHC27" s="8"/>
      <c r="OHD27" s="8"/>
      <c r="OHE27" s="8"/>
      <c r="OHF27" s="8"/>
      <c r="OHG27" s="8"/>
      <c r="OHH27" s="8"/>
      <c r="OHI27" s="8"/>
      <c r="OHJ27" s="8"/>
      <c r="OHK27" s="8"/>
      <c r="OHL27" s="8"/>
      <c r="OHM27" s="8"/>
      <c r="OHN27" s="8"/>
      <c r="OHO27" s="8"/>
      <c r="OHP27" s="8"/>
      <c r="OHQ27" s="8"/>
      <c r="OHR27" s="8"/>
      <c r="OHS27" s="8"/>
      <c r="OHT27" s="8"/>
      <c r="OHU27" s="8"/>
      <c r="OHV27" s="8"/>
      <c r="OHW27" s="8"/>
      <c r="OHX27" s="8"/>
      <c r="OHY27" s="8"/>
      <c r="OHZ27" s="8"/>
      <c r="OIA27" s="8"/>
      <c r="OIB27" s="8"/>
      <c r="OIC27" s="8"/>
      <c r="OID27" s="8"/>
      <c r="OIE27" s="8"/>
      <c r="OIF27" s="8"/>
      <c r="OIG27" s="8"/>
      <c r="OIH27" s="8"/>
      <c r="OII27" s="8"/>
      <c r="OIJ27" s="8"/>
      <c r="OIK27" s="8"/>
      <c r="OIL27" s="8"/>
      <c r="OIM27" s="8"/>
      <c r="OIN27" s="8"/>
      <c r="OIO27" s="8"/>
      <c r="OIP27" s="8"/>
      <c r="OIQ27" s="8"/>
      <c r="OIR27" s="8"/>
      <c r="OIS27" s="8"/>
      <c r="OIT27" s="8"/>
      <c r="OIU27" s="8"/>
      <c r="OIV27" s="8"/>
      <c r="OIW27" s="8"/>
      <c r="OIX27" s="8"/>
      <c r="OIY27" s="8"/>
      <c r="OIZ27" s="8"/>
      <c r="OJA27" s="8"/>
      <c r="OJB27" s="8"/>
      <c r="OJC27" s="8"/>
      <c r="OJD27" s="8"/>
      <c r="OJE27" s="8"/>
      <c r="OJF27" s="8"/>
      <c r="OJG27" s="8"/>
      <c r="OJH27" s="8"/>
      <c r="OJI27" s="8"/>
      <c r="OJJ27" s="8"/>
      <c r="OJK27" s="8"/>
      <c r="OJL27" s="8"/>
      <c r="OJM27" s="8"/>
      <c r="OJN27" s="8"/>
      <c r="OJO27" s="8"/>
      <c r="OJP27" s="8"/>
      <c r="OJQ27" s="8"/>
      <c r="OJR27" s="8"/>
      <c r="OJS27" s="8"/>
      <c r="OJT27" s="8"/>
      <c r="OJU27" s="8"/>
      <c r="OJV27" s="8"/>
      <c r="OJW27" s="8"/>
      <c r="OJX27" s="8"/>
      <c r="OJY27" s="8"/>
      <c r="OJZ27" s="8"/>
      <c r="OKA27" s="8"/>
      <c r="OKB27" s="8"/>
      <c r="OKC27" s="8"/>
      <c r="OKD27" s="8"/>
      <c r="OKE27" s="8"/>
      <c r="OKF27" s="8"/>
      <c r="OKG27" s="8"/>
      <c r="OKH27" s="8"/>
      <c r="OKI27" s="8"/>
      <c r="OKJ27" s="8"/>
      <c r="OKK27" s="8"/>
      <c r="OKL27" s="8"/>
      <c r="OKM27" s="8"/>
      <c r="OKN27" s="8"/>
      <c r="OKO27" s="8"/>
      <c r="OKP27" s="8"/>
      <c r="OKQ27" s="8"/>
      <c r="OKR27" s="8"/>
      <c r="OKS27" s="8"/>
      <c r="OKT27" s="8"/>
      <c r="OKU27" s="8"/>
      <c r="OKV27" s="8"/>
      <c r="OKW27" s="8"/>
      <c r="OKX27" s="8"/>
      <c r="OKY27" s="8"/>
      <c r="OKZ27" s="8"/>
      <c r="OLA27" s="8"/>
      <c r="OLB27" s="8"/>
      <c r="OLC27" s="8"/>
      <c r="OLD27" s="8"/>
      <c r="OLE27" s="8"/>
      <c r="OLF27" s="8"/>
      <c r="OLG27" s="8"/>
      <c r="OLH27" s="8"/>
      <c r="OLI27" s="8"/>
      <c r="OLJ27" s="8"/>
      <c r="OLK27" s="8"/>
      <c r="OLL27" s="8"/>
      <c r="OLM27" s="8"/>
      <c r="OLN27" s="8"/>
      <c r="OLO27" s="8"/>
      <c r="OLP27" s="8"/>
      <c r="OLQ27" s="8"/>
      <c r="OLR27" s="8"/>
      <c r="OLS27" s="8"/>
      <c r="OLT27" s="8"/>
      <c r="OLU27" s="8"/>
      <c r="OLV27" s="8"/>
      <c r="OLW27" s="8"/>
      <c r="OLX27" s="8"/>
      <c r="OLY27" s="8"/>
      <c r="OLZ27" s="8"/>
      <c r="OMA27" s="8"/>
      <c r="OMB27" s="8"/>
      <c r="OMC27" s="8"/>
      <c r="OMD27" s="8"/>
      <c r="OME27" s="8"/>
      <c r="OMF27" s="8"/>
      <c r="OMG27" s="8"/>
      <c r="OMH27" s="8"/>
      <c r="OMI27" s="8"/>
      <c r="OMJ27" s="8"/>
      <c r="OMK27" s="8"/>
      <c r="OML27" s="8"/>
      <c r="OMM27" s="8"/>
      <c r="OMN27" s="8"/>
      <c r="OMO27" s="8"/>
      <c r="OMP27" s="8"/>
      <c r="OMQ27" s="8"/>
      <c r="OMR27" s="8"/>
      <c r="OMS27" s="8"/>
      <c r="OMT27" s="8"/>
      <c r="OMU27" s="8"/>
      <c r="OMV27" s="8"/>
      <c r="OMW27" s="8"/>
      <c r="OMX27" s="8"/>
      <c r="OMY27" s="8"/>
      <c r="OMZ27" s="8"/>
      <c r="ONA27" s="8"/>
      <c r="ONB27" s="8"/>
      <c r="ONC27" s="8"/>
      <c r="OND27" s="8"/>
      <c r="ONE27" s="8"/>
      <c r="ONF27" s="8"/>
      <c r="ONG27" s="8"/>
      <c r="ONH27" s="8"/>
      <c r="ONI27" s="8"/>
      <c r="ONJ27" s="8"/>
      <c r="ONK27" s="8"/>
      <c r="ONL27" s="8"/>
      <c r="ONM27" s="8"/>
      <c r="ONN27" s="8"/>
      <c r="ONO27" s="8"/>
      <c r="ONP27" s="8"/>
      <c r="ONQ27" s="8"/>
      <c r="ONR27" s="8"/>
      <c r="ONS27" s="8"/>
      <c r="ONT27" s="8"/>
      <c r="ONU27" s="8"/>
      <c r="ONV27" s="8"/>
      <c r="ONW27" s="8"/>
      <c r="ONX27" s="8"/>
      <c r="ONY27" s="8"/>
      <c r="ONZ27" s="8"/>
      <c r="OOA27" s="8"/>
      <c r="OOB27" s="8"/>
      <c r="OOC27" s="8"/>
      <c r="OOD27" s="8"/>
      <c r="OOE27" s="8"/>
      <c r="OOF27" s="8"/>
      <c r="OOG27" s="8"/>
      <c r="OOH27" s="8"/>
      <c r="OOI27" s="8"/>
      <c r="OOJ27" s="8"/>
      <c r="OOK27" s="8"/>
      <c r="OOL27" s="8"/>
      <c r="OOM27" s="8"/>
      <c r="OON27" s="8"/>
      <c r="OOO27" s="8"/>
      <c r="OOP27" s="8"/>
      <c r="OOQ27" s="8"/>
      <c r="OOR27" s="8"/>
      <c r="OOS27" s="8"/>
      <c r="OOT27" s="8"/>
      <c r="OOU27" s="8"/>
      <c r="OOV27" s="8"/>
      <c r="OOW27" s="8"/>
      <c r="OOX27" s="8"/>
      <c r="OOY27" s="8"/>
      <c r="OOZ27" s="8"/>
      <c r="OPA27" s="8"/>
      <c r="OPB27" s="8"/>
      <c r="OPC27" s="8"/>
      <c r="OPD27" s="8"/>
      <c r="OPE27" s="8"/>
      <c r="OPF27" s="8"/>
      <c r="OPG27" s="8"/>
      <c r="OPH27" s="8"/>
      <c r="OPI27" s="8"/>
      <c r="OPJ27" s="8"/>
      <c r="OPK27" s="8"/>
      <c r="OPL27" s="8"/>
      <c r="OPM27" s="8"/>
      <c r="OPN27" s="8"/>
      <c r="OPO27" s="8"/>
      <c r="OPP27" s="8"/>
      <c r="OPQ27" s="8"/>
      <c r="OPR27" s="8"/>
      <c r="OPS27" s="8"/>
      <c r="OPT27" s="8"/>
      <c r="OPU27" s="8"/>
      <c r="OPV27" s="8"/>
      <c r="OPW27" s="8"/>
      <c r="OPX27" s="8"/>
      <c r="OPY27" s="8"/>
      <c r="OPZ27" s="8"/>
      <c r="OQA27" s="8"/>
      <c r="OQB27" s="8"/>
      <c r="OQC27" s="8"/>
      <c r="OQD27" s="8"/>
      <c r="OQE27" s="8"/>
      <c r="OQF27" s="8"/>
      <c r="OQG27" s="8"/>
      <c r="OQH27" s="8"/>
      <c r="OQI27" s="8"/>
      <c r="OQJ27" s="8"/>
      <c r="OQK27" s="8"/>
      <c r="OQL27" s="8"/>
      <c r="OQM27" s="8"/>
      <c r="OQN27" s="8"/>
      <c r="OQO27" s="8"/>
      <c r="OQP27" s="8"/>
      <c r="OQQ27" s="8"/>
      <c r="OQR27" s="8"/>
      <c r="OQS27" s="8"/>
      <c r="OQT27" s="8"/>
      <c r="OQU27" s="8"/>
      <c r="OQV27" s="8"/>
      <c r="OQW27" s="8"/>
      <c r="OQX27" s="8"/>
      <c r="OQY27" s="8"/>
      <c r="OQZ27" s="8"/>
      <c r="ORA27" s="8"/>
      <c r="ORB27" s="8"/>
      <c r="ORC27" s="8"/>
      <c r="ORD27" s="8"/>
      <c r="ORE27" s="8"/>
      <c r="ORF27" s="8"/>
      <c r="ORG27" s="8"/>
      <c r="ORH27" s="8"/>
      <c r="ORI27" s="8"/>
      <c r="ORJ27" s="8"/>
      <c r="ORK27" s="8"/>
      <c r="ORL27" s="8"/>
      <c r="ORM27" s="8"/>
      <c r="ORN27" s="8"/>
      <c r="ORO27" s="8"/>
      <c r="ORP27" s="8"/>
      <c r="ORQ27" s="8"/>
      <c r="ORR27" s="8"/>
      <c r="ORS27" s="8"/>
      <c r="ORT27" s="8"/>
      <c r="ORU27" s="8"/>
      <c r="ORV27" s="8"/>
      <c r="ORW27" s="8"/>
      <c r="ORX27" s="8"/>
      <c r="ORY27" s="8"/>
      <c r="ORZ27" s="8"/>
      <c r="OSA27" s="8"/>
      <c r="OSB27" s="8"/>
      <c r="OSC27" s="8"/>
      <c r="OSD27" s="8"/>
      <c r="OSE27" s="8"/>
      <c r="OSF27" s="8"/>
      <c r="OSG27" s="8"/>
      <c r="OSH27" s="8"/>
      <c r="OSI27" s="8"/>
      <c r="OSJ27" s="8"/>
      <c r="OSK27" s="8"/>
      <c r="OSL27" s="8"/>
      <c r="OSM27" s="8"/>
      <c r="OSN27" s="8"/>
      <c r="OSO27" s="8"/>
      <c r="OSP27" s="8"/>
      <c r="OSQ27" s="8"/>
      <c r="OSR27" s="8"/>
      <c r="OSS27" s="8"/>
      <c r="OST27" s="8"/>
      <c r="OSU27" s="8"/>
      <c r="OSV27" s="8"/>
      <c r="OSW27" s="8"/>
      <c r="OSX27" s="8"/>
      <c r="OSY27" s="8"/>
      <c r="OSZ27" s="8"/>
      <c r="OTA27" s="8"/>
      <c r="OTB27" s="8"/>
      <c r="OTC27" s="8"/>
      <c r="OTD27" s="8"/>
      <c r="OTE27" s="8"/>
      <c r="OTF27" s="8"/>
      <c r="OTG27" s="8"/>
      <c r="OTH27" s="8"/>
      <c r="OTI27" s="8"/>
      <c r="OTJ27" s="8"/>
      <c r="OTK27" s="8"/>
      <c r="OTL27" s="8"/>
      <c r="OTM27" s="8"/>
      <c r="OTN27" s="8"/>
      <c r="OTO27" s="8"/>
      <c r="OTP27" s="8"/>
      <c r="OTQ27" s="8"/>
      <c r="OTR27" s="8"/>
      <c r="OTS27" s="8"/>
      <c r="OTT27" s="8"/>
      <c r="OTU27" s="8"/>
      <c r="OTV27" s="8"/>
      <c r="OTW27" s="8"/>
      <c r="OTX27" s="8"/>
      <c r="OTY27" s="8"/>
      <c r="OTZ27" s="8"/>
      <c r="OUA27" s="8"/>
      <c r="OUB27" s="8"/>
      <c r="OUC27" s="8"/>
      <c r="OUD27" s="8"/>
      <c r="OUE27" s="8"/>
      <c r="OUF27" s="8"/>
      <c r="OUG27" s="8"/>
      <c r="OUH27" s="8"/>
      <c r="OUI27" s="8"/>
      <c r="OUJ27" s="8"/>
      <c r="OUK27" s="8"/>
      <c r="OUL27" s="8"/>
      <c r="OUM27" s="8"/>
      <c r="OUN27" s="8"/>
      <c r="OUO27" s="8"/>
      <c r="OUP27" s="8"/>
      <c r="OUQ27" s="8"/>
      <c r="OUR27" s="8"/>
      <c r="OUS27" s="8"/>
      <c r="OUT27" s="8"/>
      <c r="OUU27" s="8"/>
      <c r="OUV27" s="8"/>
      <c r="OUW27" s="8"/>
      <c r="OUX27" s="8"/>
      <c r="OUY27" s="8"/>
      <c r="OUZ27" s="8"/>
      <c r="OVA27" s="8"/>
      <c r="OVB27" s="8"/>
      <c r="OVC27" s="8"/>
      <c r="OVD27" s="8"/>
      <c r="OVE27" s="8"/>
      <c r="OVF27" s="8"/>
      <c r="OVG27" s="8"/>
      <c r="OVH27" s="8"/>
      <c r="OVI27" s="8"/>
      <c r="OVJ27" s="8"/>
      <c r="OVK27" s="8"/>
      <c r="OVL27" s="8"/>
      <c r="OVM27" s="8"/>
      <c r="OVN27" s="8"/>
      <c r="OVO27" s="8"/>
      <c r="OVP27" s="8"/>
      <c r="OVQ27" s="8"/>
      <c r="OVR27" s="8"/>
      <c r="OVS27" s="8"/>
      <c r="OVT27" s="8"/>
      <c r="OVU27" s="8"/>
      <c r="OVV27" s="8"/>
      <c r="OVW27" s="8"/>
      <c r="OVX27" s="8"/>
      <c r="OVY27" s="8"/>
      <c r="OVZ27" s="8"/>
      <c r="OWA27" s="8"/>
      <c r="OWB27" s="8"/>
      <c r="OWC27" s="8"/>
      <c r="OWD27" s="8"/>
      <c r="OWE27" s="8"/>
      <c r="OWF27" s="8"/>
      <c r="OWG27" s="8"/>
      <c r="OWH27" s="8"/>
      <c r="OWI27" s="8"/>
      <c r="OWJ27" s="8"/>
      <c r="OWK27" s="8"/>
      <c r="OWL27" s="8"/>
      <c r="OWM27" s="8"/>
      <c r="OWN27" s="8"/>
      <c r="OWO27" s="8"/>
      <c r="OWP27" s="8"/>
      <c r="OWQ27" s="8"/>
      <c r="OWR27" s="8"/>
      <c r="OWS27" s="8"/>
      <c r="OWT27" s="8"/>
      <c r="OWU27" s="8"/>
      <c r="OWV27" s="8"/>
      <c r="OWW27" s="8"/>
      <c r="OWX27" s="8"/>
      <c r="OWY27" s="8"/>
      <c r="OWZ27" s="8"/>
      <c r="OXA27" s="8"/>
      <c r="OXB27" s="8"/>
      <c r="OXC27" s="8"/>
      <c r="OXD27" s="8"/>
      <c r="OXE27" s="8"/>
      <c r="OXF27" s="8"/>
      <c r="OXG27" s="8"/>
      <c r="OXH27" s="8"/>
      <c r="OXI27" s="8"/>
      <c r="OXJ27" s="8"/>
      <c r="OXK27" s="8"/>
      <c r="OXL27" s="8"/>
      <c r="OXM27" s="8"/>
      <c r="OXN27" s="8"/>
      <c r="OXO27" s="8"/>
      <c r="OXP27" s="8"/>
      <c r="OXQ27" s="8"/>
      <c r="OXR27" s="8"/>
      <c r="OXS27" s="8"/>
      <c r="OXT27" s="8"/>
      <c r="OXU27" s="8"/>
      <c r="OXV27" s="8"/>
      <c r="OXW27" s="8"/>
      <c r="OXX27" s="8"/>
      <c r="OXY27" s="8"/>
      <c r="OXZ27" s="8"/>
      <c r="OYA27" s="8"/>
      <c r="OYB27" s="8"/>
      <c r="OYC27" s="8"/>
      <c r="OYD27" s="8"/>
      <c r="OYE27" s="8"/>
      <c r="OYF27" s="8"/>
      <c r="OYG27" s="8"/>
      <c r="OYH27" s="8"/>
      <c r="OYI27" s="8"/>
      <c r="OYJ27" s="8"/>
      <c r="OYK27" s="8"/>
      <c r="OYL27" s="8"/>
      <c r="OYM27" s="8"/>
      <c r="OYN27" s="8"/>
      <c r="OYO27" s="8"/>
      <c r="OYP27" s="8"/>
      <c r="OYQ27" s="8"/>
      <c r="OYR27" s="8"/>
      <c r="OYS27" s="8"/>
      <c r="OYT27" s="8"/>
      <c r="OYU27" s="8"/>
      <c r="OYV27" s="8"/>
      <c r="OYW27" s="8"/>
      <c r="OYX27" s="8"/>
      <c r="OYY27" s="8"/>
      <c r="OYZ27" s="8"/>
      <c r="OZA27" s="8"/>
      <c r="OZB27" s="8"/>
      <c r="OZC27" s="8"/>
      <c r="OZD27" s="8"/>
      <c r="OZE27" s="8"/>
      <c r="OZF27" s="8"/>
      <c r="OZG27" s="8"/>
      <c r="OZH27" s="8"/>
      <c r="OZI27" s="8"/>
      <c r="OZJ27" s="8"/>
      <c r="OZK27" s="8"/>
      <c r="OZL27" s="8"/>
      <c r="OZM27" s="8"/>
      <c r="OZN27" s="8"/>
      <c r="OZO27" s="8"/>
      <c r="OZP27" s="8"/>
      <c r="OZQ27" s="8"/>
      <c r="OZR27" s="8"/>
      <c r="OZS27" s="8"/>
      <c r="OZT27" s="8"/>
      <c r="OZU27" s="8"/>
      <c r="OZV27" s="8"/>
      <c r="OZW27" s="8"/>
      <c r="OZX27" s="8"/>
      <c r="OZY27" s="8"/>
      <c r="OZZ27" s="8"/>
      <c r="PAA27" s="8"/>
      <c r="PAB27" s="8"/>
      <c r="PAC27" s="8"/>
      <c r="PAD27" s="8"/>
      <c r="PAE27" s="8"/>
      <c r="PAF27" s="8"/>
      <c r="PAG27" s="8"/>
      <c r="PAH27" s="8"/>
      <c r="PAI27" s="8"/>
      <c r="PAJ27" s="8"/>
      <c r="PAK27" s="8"/>
      <c r="PAL27" s="8"/>
      <c r="PAM27" s="8"/>
      <c r="PAN27" s="8"/>
      <c r="PAO27" s="8"/>
      <c r="PAP27" s="8"/>
      <c r="PAQ27" s="8"/>
      <c r="PAR27" s="8"/>
      <c r="PAS27" s="8"/>
      <c r="PAT27" s="8"/>
      <c r="PAU27" s="8"/>
      <c r="PAV27" s="8"/>
      <c r="PAW27" s="8"/>
      <c r="PAX27" s="8"/>
      <c r="PAY27" s="8"/>
      <c r="PAZ27" s="8"/>
      <c r="PBA27" s="8"/>
      <c r="PBB27" s="8"/>
      <c r="PBC27" s="8"/>
      <c r="PBD27" s="8"/>
      <c r="PBE27" s="8"/>
      <c r="PBF27" s="8"/>
      <c r="PBG27" s="8"/>
      <c r="PBH27" s="8"/>
      <c r="PBI27" s="8"/>
      <c r="PBJ27" s="8"/>
      <c r="PBK27" s="8"/>
      <c r="PBL27" s="8"/>
      <c r="PBM27" s="8"/>
      <c r="PBN27" s="8"/>
      <c r="PBO27" s="8"/>
      <c r="PBP27" s="8"/>
      <c r="PBQ27" s="8"/>
      <c r="PBR27" s="8"/>
      <c r="PBS27" s="8"/>
      <c r="PBT27" s="8"/>
      <c r="PBU27" s="8"/>
      <c r="PBV27" s="8"/>
      <c r="PBW27" s="8"/>
      <c r="PBX27" s="8"/>
      <c r="PBY27" s="8"/>
      <c r="PBZ27" s="8"/>
      <c r="PCA27" s="8"/>
      <c r="PCB27" s="8"/>
      <c r="PCC27" s="8"/>
      <c r="PCD27" s="8"/>
      <c r="PCE27" s="8"/>
      <c r="PCF27" s="8"/>
      <c r="PCG27" s="8"/>
      <c r="PCH27" s="8"/>
      <c r="PCI27" s="8"/>
      <c r="PCJ27" s="8"/>
      <c r="PCK27" s="8"/>
      <c r="PCL27" s="8"/>
      <c r="PCM27" s="8"/>
      <c r="PCN27" s="8"/>
      <c r="PCO27" s="8"/>
      <c r="PCP27" s="8"/>
      <c r="PCQ27" s="8"/>
      <c r="PCR27" s="8"/>
      <c r="PCS27" s="8"/>
      <c r="PCT27" s="8"/>
      <c r="PCU27" s="8"/>
      <c r="PCV27" s="8"/>
      <c r="PCW27" s="8"/>
      <c r="PCX27" s="8"/>
      <c r="PCY27" s="8"/>
      <c r="PCZ27" s="8"/>
      <c r="PDA27" s="8"/>
      <c r="PDB27" s="8"/>
      <c r="PDC27" s="8"/>
      <c r="PDD27" s="8"/>
      <c r="PDE27" s="8"/>
      <c r="PDF27" s="8"/>
      <c r="PDG27" s="8"/>
      <c r="PDH27" s="8"/>
      <c r="PDI27" s="8"/>
      <c r="PDJ27" s="8"/>
      <c r="PDK27" s="8"/>
      <c r="PDL27" s="8"/>
      <c r="PDM27" s="8"/>
      <c r="PDN27" s="8"/>
      <c r="PDO27" s="8"/>
      <c r="PDP27" s="8"/>
      <c r="PDQ27" s="8"/>
      <c r="PDR27" s="8"/>
      <c r="PDS27" s="8"/>
      <c r="PDT27" s="8"/>
      <c r="PDU27" s="8"/>
      <c r="PDV27" s="8"/>
      <c r="PDW27" s="8"/>
      <c r="PDX27" s="8"/>
      <c r="PDY27" s="8"/>
      <c r="PDZ27" s="8"/>
      <c r="PEA27" s="8"/>
      <c r="PEB27" s="8"/>
      <c r="PEC27" s="8"/>
      <c r="PED27" s="8"/>
      <c r="PEE27" s="8"/>
      <c r="PEF27" s="8"/>
      <c r="PEG27" s="8"/>
      <c r="PEH27" s="8"/>
      <c r="PEI27" s="8"/>
      <c r="PEJ27" s="8"/>
      <c r="PEK27" s="8"/>
      <c r="PEL27" s="8"/>
      <c r="PEM27" s="8"/>
      <c r="PEN27" s="8"/>
      <c r="PEO27" s="8"/>
      <c r="PEP27" s="8"/>
      <c r="PEQ27" s="8"/>
      <c r="PER27" s="8"/>
      <c r="PES27" s="8"/>
      <c r="PET27" s="8"/>
      <c r="PEU27" s="8"/>
      <c r="PEV27" s="8"/>
      <c r="PEW27" s="8"/>
      <c r="PEX27" s="8"/>
      <c r="PEY27" s="8"/>
      <c r="PEZ27" s="8"/>
      <c r="PFA27" s="8"/>
      <c r="PFB27" s="8"/>
      <c r="PFC27" s="8"/>
      <c r="PFD27" s="8"/>
      <c r="PFE27" s="8"/>
      <c r="PFF27" s="8"/>
      <c r="PFG27" s="8"/>
      <c r="PFH27" s="8"/>
      <c r="PFI27" s="8"/>
      <c r="PFJ27" s="8"/>
      <c r="PFK27" s="8"/>
      <c r="PFL27" s="8"/>
      <c r="PFM27" s="8"/>
      <c r="PFN27" s="8"/>
      <c r="PFO27" s="8"/>
      <c r="PFP27" s="8"/>
      <c r="PFQ27" s="8"/>
      <c r="PFR27" s="8"/>
      <c r="PFS27" s="8"/>
      <c r="PFT27" s="8"/>
      <c r="PFU27" s="8"/>
      <c r="PFV27" s="8"/>
      <c r="PFW27" s="8"/>
      <c r="PFX27" s="8"/>
      <c r="PFY27" s="8"/>
      <c r="PFZ27" s="8"/>
      <c r="PGA27" s="8"/>
      <c r="PGB27" s="8"/>
      <c r="PGC27" s="8"/>
      <c r="PGD27" s="8"/>
      <c r="PGE27" s="8"/>
      <c r="PGF27" s="8"/>
      <c r="PGG27" s="8"/>
      <c r="PGH27" s="8"/>
      <c r="PGI27" s="8"/>
      <c r="PGJ27" s="8"/>
      <c r="PGK27" s="8"/>
      <c r="PGL27" s="8"/>
      <c r="PGM27" s="8"/>
      <c r="PGN27" s="8"/>
      <c r="PGO27" s="8"/>
      <c r="PGP27" s="8"/>
      <c r="PGQ27" s="8"/>
      <c r="PGR27" s="8"/>
      <c r="PGS27" s="8"/>
      <c r="PGT27" s="8"/>
      <c r="PGU27" s="8"/>
      <c r="PGV27" s="8"/>
      <c r="PGW27" s="8"/>
      <c r="PGX27" s="8"/>
      <c r="PGY27" s="8"/>
      <c r="PGZ27" s="8"/>
      <c r="PHA27" s="8"/>
      <c r="PHB27" s="8"/>
      <c r="PHC27" s="8"/>
      <c r="PHD27" s="8"/>
      <c r="PHE27" s="8"/>
      <c r="PHF27" s="8"/>
      <c r="PHG27" s="8"/>
      <c r="PHH27" s="8"/>
      <c r="PHI27" s="8"/>
      <c r="PHJ27" s="8"/>
      <c r="PHK27" s="8"/>
      <c r="PHL27" s="8"/>
      <c r="PHM27" s="8"/>
      <c r="PHN27" s="8"/>
      <c r="PHO27" s="8"/>
      <c r="PHP27" s="8"/>
      <c r="PHQ27" s="8"/>
      <c r="PHR27" s="8"/>
      <c r="PHS27" s="8"/>
      <c r="PHT27" s="8"/>
      <c r="PHU27" s="8"/>
      <c r="PHV27" s="8"/>
      <c r="PHW27" s="8"/>
      <c r="PHX27" s="8"/>
      <c r="PHY27" s="8"/>
      <c r="PHZ27" s="8"/>
      <c r="PIA27" s="8"/>
      <c r="PIB27" s="8"/>
      <c r="PIC27" s="8"/>
      <c r="PID27" s="8"/>
      <c r="PIE27" s="8"/>
      <c r="PIF27" s="8"/>
      <c r="PIG27" s="8"/>
      <c r="PIH27" s="8"/>
      <c r="PII27" s="8"/>
      <c r="PIJ27" s="8"/>
      <c r="PIK27" s="8"/>
      <c r="PIL27" s="8"/>
      <c r="PIM27" s="8"/>
      <c r="PIN27" s="8"/>
      <c r="PIO27" s="8"/>
      <c r="PIP27" s="8"/>
      <c r="PIQ27" s="8"/>
      <c r="PIR27" s="8"/>
      <c r="PIS27" s="8"/>
      <c r="PIT27" s="8"/>
      <c r="PIU27" s="8"/>
      <c r="PIV27" s="8"/>
      <c r="PIW27" s="8"/>
      <c r="PIX27" s="8"/>
      <c r="PIY27" s="8"/>
      <c r="PIZ27" s="8"/>
      <c r="PJA27" s="8"/>
      <c r="PJB27" s="8"/>
      <c r="PJC27" s="8"/>
      <c r="PJD27" s="8"/>
      <c r="PJE27" s="8"/>
      <c r="PJF27" s="8"/>
      <c r="PJG27" s="8"/>
      <c r="PJH27" s="8"/>
      <c r="PJI27" s="8"/>
      <c r="PJJ27" s="8"/>
      <c r="PJK27" s="8"/>
      <c r="PJL27" s="8"/>
      <c r="PJM27" s="8"/>
      <c r="PJN27" s="8"/>
      <c r="PJO27" s="8"/>
      <c r="PJP27" s="8"/>
      <c r="PJQ27" s="8"/>
      <c r="PJR27" s="8"/>
      <c r="PJS27" s="8"/>
      <c r="PJT27" s="8"/>
      <c r="PJU27" s="8"/>
      <c r="PJV27" s="8"/>
      <c r="PJW27" s="8"/>
      <c r="PJX27" s="8"/>
      <c r="PJY27" s="8"/>
      <c r="PJZ27" s="8"/>
      <c r="PKA27" s="8"/>
      <c r="PKB27" s="8"/>
      <c r="PKC27" s="8"/>
      <c r="PKD27" s="8"/>
      <c r="PKE27" s="8"/>
      <c r="PKF27" s="8"/>
      <c r="PKG27" s="8"/>
      <c r="PKH27" s="8"/>
      <c r="PKI27" s="8"/>
      <c r="PKJ27" s="8"/>
      <c r="PKK27" s="8"/>
      <c r="PKL27" s="8"/>
      <c r="PKM27" s="8"/>
      <c r="PKN27" s="8"/>
      <c r="PKO27" s="8"/>
      <c r="PKP27" s="8"/>
      <c r="PKQ27" s="8"/>
      <c r="PKR27" s="8"/>
      <c r="PKS27" s="8"/>
      <c r="PKT27" s="8"/>
      <c r="PKU27" s="8"/>
      <c r="PKV27" s="8"/>
      <c r="PKW27" s="8"/>
      <c r="PKX27" s="8"/>
      <c r="PKY27" s="8"/>
      <c r="PKZ27" s="8"/>
      <c r="PLA27" s="8"/>
      <c r="PLB27" s="8"/>
      <c r="PLC27" s="8"/>
      <c r="PLD27" s="8"/>
      <c r="PLE27" s="8"/>
      <c r="PLF27" s="8"/>
      <c r="PLG27" s="8"/>
      <c r="PLH27" s="8"/>
      <c r="PLI27" s="8"/>
      <c r="PLJ27" s="8"/>
      <c r="PLK27" s="8"/>
      <c r="PLL27" s="8"/>
      <c r="PLM27" s="8"/>
      <c r="PLN27" s="8"/>
      <c r="PLO27" s="8"/>
      <c r="PLP27" s="8"/>
      <c r="PLQ27" s="8"/>
      <c r="PLR27" s="8"/>
      <c r="PLS27" s="8"/>
      <c r="PLT27" s="8"/>
      <c r="PLU27" s="8"/>
      <c r="PLV27" s="8"/>
      <c r="PLW27" s="8"/>
      <c r="PLX27" s="8"/>
      <c r="PLY27" s="8"/>
      <c r="PLZ27" s="8"/>
      <c r="PMA27" s="8"/>
      <c r="PMB27" s="8"/>
      <c r="PMC27" s="8"/>
      <c r="PMD27" s="8"/>
      <c r="PME27" s="8"/>
      <c r="PMF27" s="8"/>
      <c r="PMG27" s="8"/>
      <c r="PMH27" s="8"/>
      <c r="PMI27" s="8"/>
      <c r="PMJ27" s="8"/>
      <c r="PMK27" s="8"/>
      <c r="PML27" s="8"/>
      <c r="PMM27" s="8"/>
      <c r="PMN27" s="8"/>
      <c r="PMO27" s="8"/>
      <c r="PMP27" s="8"/>
      <c r="PMQ27" s="8"/>
      <c r="PMR27" s="8"/>
      <c r="PMS27" s="8"/>
      <c r="PMT27" s="8"/>
      <c r="PMU27" s="8"/>
      <c r="PMV27" s="8"/>
      <c r="PMW27" s="8"/>
      <c r="PMX27" s="8"/>
      <c r="PMY27" s="8"/>
      <c r="PMZ27" s="8"/>
      <c r="PNA27" s="8"/>
      <c r="PNB27" s="8"/>
      <c r="PNC27" s="8"/>
      <c r="PND27" s="8"/>
      <c r="PNE27" s="8"/>
      <c r="PNF27" s="8"/>
      <c r="PNG27" s="8"/>
      <c r="PNH27" s="8"/>
      <c r="PNI27" s="8"/>
      <c r="PNJ27" s="8"/>
      <c r="PNK27" s="8"/>
      <c r="PNL27" s="8"/>
      <c r="PNM27" s="8"/>
      <c r="PNN27" s="8"/>
      <c r="PNO27" s="8"/>
      <c r="PNP27" s="8"/>
      <c r="PNQ27" s="8"/>
      <c r="PNR27" s="8"/>
      <c r="PNS27" s="8"/>
      <c r="PNT27" s="8"/>
      <c r="PNU27" s="8"/>
      <c r="PNV27" s="8"/>
      <c r="PNW27" s="8"/>
      <c r="PNX27" s="8"/>
      <c r="PNY27" s="8"/>
      <c r="PNZ27" s="8"/>
      <c r="POA27" s="8"/>
      <c r="POB27" s="8"/>
      <c r="POC27" s="8"/>
      <c r="POD27" s="8"/>
      <c r="POE27" s="8"/>
      <c r="POF27" s="8"/>
      <c r="POG27" s="8"/>
      <c r="POH27" s="8"/>
      <c r="POI27" s="8"/>
      <c r="POJ27" s="8"/>
      <c r="POK27" s="8"/>
      <c r="POL27" s="8"/>
      <c r="POM27" s="8"/>
      <c r="PON27" s="8"/>
      <c r="POO27" s="8"/>
      <c r="POP27" s="8"/>
      <c r="POQ27" s="8"/>
      <c r="POR27" s="8"/>
      <c r="POS27" s="8"/>
      <c r="POT27" s="8"/>
      <c r="POU27" s="8"/>
      <c r="POV27" s="8"/>
      <c r="POW27" s="8"/>
      <c r="POX27" s="8"/>
      <c r="POY27" s="8"/>
      <c r="POZ27" s="8"/>
      <c r="PPA27" s="8"/>
      <c r="PPB27" s="8"/>
      <c r="PPC27" s="8"/>
      <c r="PPD27" s="8"/>
      <c r="PPE27" s="8"/>
      <c r="PPF27" s="8"/>
      <c r="PPG27" s="8"/>
      <c r="PPH27" s="8"/>
      <c r="PPI27" s="8"/>
      <c r="PPJ27" s="8"/>
      <c r="PPK27" s="8"/>
      <c r="PPL27" s="8"/>
      <c r="PPM27" s="8"/>
      <c r="PPN27" s="8"/>
      <c r="PPO27" s="8"/>
      <c r="PPP27" s="8"/>
      <c r="PPQ27" s="8"/>
      <c r="PPR27" s="8"/>
      <c r="PPS27" s="8"/>
      <c r="PPT27" s="8"/>
      <c r="PPU27" s="8"/>
      <c r="PPV27" s="8"/>
      <c r="PPW27" s="8"/>
      <c r="PPX27" s="8"/>
      <c r="PPY27" s="8"/>
      <c r="PPZ27" s="8"/>
      <c r="PQA27" s="8"/>
      <c r="PQB27" s="8"/>
      <c r="PQC27" s="8"/>
      <c r="PQD27" s="8"/>
      <c r="PQE27" s="8"/>
      <c r="PQF27" s="8"/>
      <c r="PQG27" s="8"/>
      <c r="PQH27" s="8"/>
      <c r="PQI27" s="8"/>
      <c r="PQJ27" s="8"/>
      <c r="PQK27" s="8"/>
      <c r="PQL27" s="8"/>
      <c r="PQM27" s="8"/>
      <c r="PQN27" s="8"/>
      <c r="PQO27" s="8"/>
      <c r="PQP27" s="8"/>
      <c r="PQQ27" s="8"/>
      <c r="PQR27" s="8"/>
      <c r="PQS27" s="8"/>
      <c r="PQT27" s="8"/>
      <c r="PQU27" s="8"/>
      <c r="PQV27" s="8"/>
      <c r="PQW27" s="8"/>
      <c r="PQX27" s="8"/>
      <c r="PQY27" s="8"/>
      <c r="PQZ27" s="8"/>
      <c r="PRA27" s="8"/>
      <c r="PRB27" s="8"/>
      <c r="PRC27" s="8"/>
      <c r="PRD27" s="8"/>
      <c r="PRE27" s="8"/>
      <c r="PRF27" s="8"/>
      <c r="PRG27" s="8"/>
      <c r="PRH27" s="8"/>
      <c r="PRI27" s="8"/>
      <c r="PRJ27" s="8"/>
      <c r="PRK27" s="8"/>
      <c r="PRL27" s="8"/>
      <c r="PRM27" s="8"/>
      <c r="PRN27" s="8"/>
      <c r="PRO27" s="8"/>
      <c r="PRP27" s="8"/>
      <c r="PRQ27" s="8"/>
      <c r="PRR27" s="8"/>
      <c r="PRS27" s="8"/>
      <c r="PRT27" s="8"/>
      <c r="PRU27" s="8"/>
      <c r="PRV27" s="8"/>
      <c r="PRW27" s="8"/>
      <c r="PRX27" s="8"/>
      <c r="PRY27" s="8"/>
      <c r="PRZ27" s="8"/>
      <c r="PSA27" s="8"/>
      <c r="PSB27" s="8"/>
      <c r="PSC27" s="8"/>
      <c r="PSD27" s="8"/>
      <c r="PSE27" s="8"/>
      <c r="PSF27" s="8"/>
      <c r="PSG27" s="8"/>
      <c r="PSH27" s="8"/>
      <c r="PSI27" s="8"/>
      <c r="PSJ27" s="8"/>
      <c r="PSK27" s="8"/>
      <c r="PSL27" s="8"/>
      <c r="PSM27" s="8"/>
      <c r="PSN27" s="8"/>
      <c r="PSO27" s="8"/>
      <c r="PSP27" s="8"/>
      <c r="PSQ27" s="8"/>
      <c r="PSR27" s="8"/>
      <c r="PSS27" s="8"/>
      <c r="PST27" s="8"/>
      <c r="PSU27" s="8"/>
      <c r="PSV27" s="8"/>
      <c r="PSW27" s="8"/>
      <c r="PSX27" s="8"/>
      <c r="PSY27" s="8"/>
      <c r="PSZ27" s="8"/>
      <c r="PTA27" s="8"/>
      <c r="PTB27" s="8"/>
      <c r="PTC27" s="8"/>
      <c r="PTD27" s="8"/>
      <c r="PTE27" s="8"/>
      <c r="PTF27" s="8"/>
      <c r="PTG27" s="8"/>
      <c r="PTH27" s="8"/>
      <c r="PTI27" s="8"/>
      <c r="PTJ27" s="8"/>
      <c r="PTK27" s="8"/>
      <c r="PTL27" s="8"/>
      <c r="PTM27" s="8"/>
      <c r="PTN27" s="8"/>
      <c r="PTO27" s="8"/>
      <c r="PTP27" s="8"/>
      <c r="PTQ27" s="8"/>
      <c r="PTR27" s="8"/>
      <c r="PTS27" s="8"/>
      <c r="PTT27" s="8"/>
      <c r="PTU27" s="8"/>
      <c r="PTV27" s="8"/>
      <c r="PTW27" s="8"/>
      <c r="PTX27" s="8"/>
      <c r="PTY27" s="8"/>
      <c r="PTZ27" s="8"/>
      <c r="PUA27" s="8"/>
      <c r="PUB27" s="8"/>
      <c r="PUC27" s="8"/>
      <c r="PUD27" s="8"/>
      <c r="PUE27" s="8"/>
      <c r="PUF27" s="8"/>
      <c r="PUG27" s="8"/>
      <c r="PUH27" s="8"/>
      <c r="PUI27" s="8"/>
      <c r="PUJ27" s="8"/>
      <c r="PUK27" s="8"/>
      <c r="PUL27" s="8"/>
      <c r="PUM27" s="8"/>
      <c r="PUN27" s="8"/>
      <c r="PUO27" s="8"/>
      <c r="PUP27" s="8"/>
      <c r="PUQ27" s="8"/>
      <c r="PUR27" s="8"/>
      <c r="PUS27" s="8"/>
      <c r="PUT27" s="8"/>
      <c r="PUU27" s="8"/>
      <c r="PUV27" s="8"/>
      <c r="PUW27" s="8"/>
      <c r="PUX27" s="8"/>
      <c r="PUY27" s="8"/>
      <c r="PUZ27" s="8"/>
      <c r="PVA27" s="8"/>
      <c r="PVB27" s="8"/>
      <c r="PVC27" s="8"/>
      <c r="PVD27" s="8"/>
      <c r="PVE27" s="8"/>
      <c r="PVF27" s="8"/>
      <c r="PVG27" s="8"/>
      <c r="PVH27" s="8"/>
      <c r="PVI27" s="8"/>
      <c r="PVJ27" s="8"/>
      <c r="PVK27" s="8"/>
      <c r="PVL27" s="8"/>
      <c r="PVM27" s="8"/>
      <c r="PVN27" s="8"/>
      <c r="PVO27" s="8"/>
      <c r="PVP27" s="8"/>
      <c r="PVQ27" s="8"/>
      <c r="PVR27" s="8"/>
      <c r="PVS27" s="8"/>
      <c r="PVT27" s="8"/>
      <c r="PVU27" s="8"/>
      <c r="PVV27" s="8"/>
      <c r="PVW27" s="8"/>
      <c r="PVX27" s="8"/>
      <c r="PVY27" s="8"/>
      <c r="PVZ27" s="8"/>
      <c r="PWA27" s="8"/>
      <c r="PWB27" s="8"/>
      <c r="PWC27" s="8"/>
      <c r="PWD27" s="8"/>
      <c r="PWE27" s="8"/>
      <c r="PWF27" s="8"/>
      <c r="PWG27" s="8"/>
      <c r="PWH27" s="8"/>
      <c r="PWI27" s="8"/>
      <c r="PWJ27" s="8"/>
      <c r="PWK27" s="8"/>
      <c r="PWL27" s="8"/>
      <c r="PWM27" s="8"/>
      <c r="PWN27" s="8"/>
      <c r="PWO27" s="8"/>
      <c r="PWP27" s="8"/>
      <c r="PWQ27" s="8"/>
      <c r="PWR27" s="8"/>
      <c r="PWS27" s="8"/>
      <c r="PWT27" s="8"/>
      <c r="PWU27" s="8"/>
      <c r="PWV27" s="8"/>
      <c r="PWW27" s="8"/>
      <c r="PWX27" s="8"/>
      <c r="PWY27" s="8"/>
      <c r="PWZ27" s="8"/>
      <c r="PXA27" s="8"/>
      <c r="PXB27" s="8"/>
      <c r="PXC27" s="8"/>
      <c r="PXD27" s="8"/>
      <c r="PXE27" s="8"/>
      <c r="PXF27" s="8"/>
      <c r="PXG27" s="8"/>
      <c r="PXH27" s="8"/>
      <c r="PXI27" s="8"/>
      <c r="PXJ27" s="8"/>
      <c r="PXK27" s="8"/>
      <c r="PXL27" s="8"/>
      <c r="PXM27" s="8"/>
      <c r="PXN27" s="8"/>
      <c r="PXO27" s="8"/>
      <c r="PXP27" s="8"/>
      <c r="PXQ27" s="8"/>
      <c r="PXR27" s="8"/>
      <c r="PXS27" s="8"/>
      <c r="PXT27" s="8"/>
      <c r="PXU27" s="8"/>
      <c r="PXV27" s="8"/>
      <c r="PXW27" s="8"/>
      <c r="PXX27" s="8"/>
      <c r="PXY27" s="8"/>
      <c r="PXZ27" s="8"/>
      <c r="PYA27" s="8"/>
      <c r="PYB27" s="8"/>
      <c r="PYC27" s="8"/>
      <c r="PYD27" s="8"/>
      <c r="PYE27" s="8"/>
      <c r="PYF27" s="8"/>
      <c r="PYG27" s="8"/>
      <c r="PYH27" s="8"/>
      <c r="PYI27" s="8"/>
      <c r="PYJ27" s="8"/>
      <c r="PYK27" s="8"/>
      <c r="PYL27" s="8"/>
      <c r="PYM27" s="8"/>
      <c r="PYN27" s="8"/>
      <c r="PYO27" s="8"/>
      <c r="PYP27" s="8"/>
      <c r="PYQ27" s="8"/>
      <c r="PYR27" s="8"/>
      <c r="PYS27" s="8"/>
      <c r="PYT27" s="8"/>
      <c r="PYU27" s="8"/>
      <c r="PYV27" s="8"/>
      <c r="PYW27" s="8"/>
      <c r="PYX27" s="8"/>
      <c r="PYY27" s="8"/>
      <c r="PYZ27" s="8"/>
      <c r="PZA27" s="8"/>
      <c r="PZB27" s="8"/>
      <c r="PZC27" s="8"/>
      <c r="PZD27" s="8"/>
      <c r="PZE27" s="8"/>
      <c r="PZF27" s="8"/>
      <c r="PZG27" s="8"/>
      <c r="PZH27" s="8"/>
      <c r="PZI27" s="8"/>
      <c r="PZJ27" s="8"/>
      <c r="PZK27" s="8"/>
      <c r="PZL27" s="8"/>
      <c r="PZM27" s="8"/>
      <c r="PZN27" s="8"/>
      <c r="PZO27" s="8"/>
      <c r="PZP27" s="8"/>
      <c r="PZQ27" s="8"/>
      <c r="PZR27" s="8"/>
      <c r="PZS27" s="8"/>
      <c r="PZT27" s="8"/>
      <c r="PZU27" s="8"/>
      <c r="PZV27" s="8"/>
      <c r="PZW27" s="8"/>
      <c r="PZX27" s="8"/>
      <c r="PZY27" s="8"/>
      <c r="PZZ27" s="8"/>
      <c r="QAA27" s="8"/>
      <c r="QAB27" s="8"/>
      <c r="QAC27" s="8"/>
      <c r="QAD27" s="8"/>
      <c r="QAE27" s="8"/>
      <c r="QAF27" s="8"/>
      <c r="QAG27" s="8"/>
      <c r="QAH27" s="8"/>
      <c r="QAI27" s="8"/>
      <c r="QAJ27" s="8"/>
      <c r="QAK27" s="8"/>
      <c r="QAL27" s="8"/>
      <c r="QAM27" s="8"/>
      <c r="QAN27" s="8"/>
      <c r="QAO27" s="8"/>
      <c r="QAP27" s="8"/>
      <c r="QAQ27" s="8"/>
      <c r="QAR27" s="8"/>
      <c r="QAS27" s="8"/>
      <c r="QAT27" s="8"/>
      <c r="QAU27" s="8"/>
      <c r="QAV27" s="8"/>
      <c r="QAW27" s="8"/>
      <c r="QAX27" s="8"/>
      <c r="QAY27" s="8"/>
      <c r="QAZ27" s="8"/>
      <c r="QBA27" s="8"/>
      <c r="QBB27" s="8"/>
      <c r="QBC27" s="8"/>
      <c r="QBD27" s="8"/>
      <c r="QBE27" s="8"/>
      <c r="QBF27" s="8"/>
      <c r="QBG27" s="8"/>
      <c r="QBH27" s="8"/>
      <c r="QBI27" s="8"/>
      <c r="QBJ27" s="8"/>
      <c r="QBK27" s="8"/>
      <c r="QBL27" s="8"/>
      <c r="QBM27" s="8"/>
      <c r="QBN27" s="8"/>
      <c r="QBO27" s="8"/>
      <c r="QBP27" s="8"/>
      <c r="QBQ27" s="8"/>
      <c r="QBR27" s="8"/>
      <c r="QBS27" s="8"/>
      <c r="QBT27" s="8"/>
      <c r="QBU27" s="8"/>
      <c r="QBV27" s="8"/>
      <c r="QBW27" s="8"/>
      <c r="QBX27" s="8"/>
      <c r="QBY27" s="8"/>
      <c r="QBZ27" s="8"/>
      <c r="QCA27" s="8"/>
      <c r="QCB27" s="8"/>
      <c r="QCC27" s="8"/>
      <c r="QCD27" s="8"/>
      <c r="QCE27" s="8"/>
      <c r="QCF27" s="8"/>
      <c r="QCG27" s="8"/>
      <c r="QCH27" s="8"/>
      <c r="QCI27" s="8"/>
      <c r="QCJ27" s="8"/>
      <c r="QCK27" s="8"/>
      <c r="QCL27" s="8"/>
      <c r="QCM27" s="8"/>
      <c r="QCN27" s="8"/>
      <c r="QCO27" s="8"/>
      <c r="QCP27" s="8"/>
      <c r="QCQ27" s="8"/>
      <c r="QCR27" s="8"/>
      <c r="QCS27" s="8"/>
      <c r="QCT27" s="8"/>
      <c r="QCU27" s="8"/>
      <c r="QCV27" s="8"/>
      <c r="QCW27" s="8"/>
      <c r="QCX27" s="8"/>
      <c r="QCY27" s="8"/>
      <c r="QCZ27" s="8"/>
      <c r="QDA27" s="8"/>
      <c r="QDB27" s="8"/>
      <c r="QDC27" s="8"/>
      <c r="QDD27" s="8"/>
      <c r="QDE27" s="8"/>
      <c r="QDF27" s="8"/>
      <c r="QDG27" s="8"/>
      <c r="QDH27" s="8"/>
      <c r="QDI27" s="8"/>
      <c r="QDJ27" s="8"/>
      <c r="QDK27" s="8"/>
      <c r="QDL27" s="8"/>
      <c r="QDM27" s="8"/>
      <c r="QDN27" s="8"/>
      <c r="QDO27" s="8"/>
      <c r="QDP27" s="8"/>
      <c r="QDQ27" s="8"/>
      <c r="QDR27" s="8"/>
      <c r="QDS27" s="8"/>
      <c r="QDT27" s="8"/>
      <c r="QDU27" s="8"/>
      <c r="QDV27" s="8"/>
      <c r="QDW27" s="8"/>
      <c r="QDX27" s="8"/>
      <c r="QDY27" s="8"/>
      <c r="QDZ27" s="8"/>
      <c r="QEA27" s="8"/>
      <c r="QEB27" s="8"/>
      <c r="QEC27" s="8"/>
      <c r="QED27" s="8"/>
      <c r="QEE27" s="8"/>
      <c r="QEF27" s="8"/>
      <c r="QEG27" s="8"/>
      <c r="QEH27" s="8"/>
      <c r="QEI27" s="8"/>
      <c r="QEJ27" s="8"/>
      <c r="QEK27" s="8"/>
      <c r="QEL27" s="8"/>
      <c r="QEM27" s="8"/>
      <c r="QEN27" s="8"/>
      <c r="QEO27" s="8"/>
      <c r="QEP27" s="8"/>
      <c r="QEQ27" s="8"/>
      <c r="QER27" s="8"/>
      <c r="QES27" s="8"/>
      <c r="QET27" s="8"/>
      <c r="QEU27" s="8"/>
      <c r="QEV27" s="8"/>
      <c r="QEW27" s="8"/>
      <c r="QEX27" s="8"/>
      <c r="QEY27" s="8"/>
      <c r="QEZ27" s="8"/>
      <c r="QFA27" s="8"/>
      <c r="QFB27" s="8"/>
      <c r="QFC27" s="8"/>
      <c r="QFD27" s="8"/>
      <c r="QFE27" s="8"/>
      <c r="QFF27" s="8"/>
      <c r="QFG27" s="8"/>
      <c r="QFH27" s="8"/>
      <c r="QFI27" s="8"/>
      <c r="QFJ27" s="8"/>
      <c r="QFK27" s="8"/>
      <c r="QFL27" s="8"/>
      <c r="QFM27" s="8"/>
      <c r="QFN27" s="8"/>
      <c r="QFO27" s="8"/>
      <c r="QFP27" s="8"/>
      <c r="QFQ27" s="8"/>
      <c r="QFR27" s="8"/>
      <c r="QFS27" s="8"/>
      <c r="QFT27" s="8"/>
      <c r="QFU27" s="8"/>
      <c r="QFV27" s="8"/>
      <c r="QFW27" s="8"/>
      <c r="QFX27" s="8"/>
      <c r="QFY27" s="8"/>
      <c r="QFZ27" s="8"/>
      <c r="QGA27" s="8"/>
      <c r="QGB27" s="8"/>
      <c r="QGC27" s="8"/>
      <c r="QGD27" s="8"/>
      <c r="QGE27" s="8"/>
      <c r="QGF27" s="8"/>
      <c r="QGG27" s="8"/>
      <c r="QGH27" s="8"/>
      <c r="QGI27" s="8"/>
      <c r="QGJ27" s="8"/>
      <c r="QGK27" s="8"/>
      <c r="QGL27" s="8"/>
      <c r="QGM27" s="8"/>
      <c r="QGN27" s="8"/>
      <c r="QGO27" s="8"/>
      <c r="QGP27" s="8"/>
      <c r="QGQ27" s="8"/>
      <c r="QGR27" s="8"/>
      <c r="QGS27" s="8"/>
      <c r="QGT27" s="8"/>
      <c r="QGU27" s="8"/>
      <c r="QGV27" s="8"/>
      <c r="QGW27" s="8"/>
      <c r="QGX27" s="8"/>
      <c r="QGY27" s="8"/>
      <c r="QGZ27" s="8"/>
      <c r="QHA27" s="8"/>
      <c r="QHB27" s="8"/>
      <c r="QHC27" s="8"/>
      <c r="QHD27" s="8"/>
      <c r="QHE27" s="8"/>
      <c r="QHF27" s="8"/>
      <c r="QHG27" s="8"/>
      <c r="QHH27" s="8"/>
      <c r="QHI27" s="8"/>
      <c r="QHJ27" s="8"/>
      <c r="QHK27" s="8"/>
      <c r="QHL27" s="8"/>
      <c r="QHM27" s="8"/>
      <c r="QHN27" s="8"/>
      <c r="QHO27" s="8"/>
      <c r="QHP27" s="8"/>
      <c r="QHQ27" s="8"/>
      <c r="QHR27" s="8"/>
      <c r="QHS27" s="8"/>
      <c r="QHT27" s="8"/>
      <c r="QHU27" s="8"/>
      <c r="QHV27" s="8"/>
      <c r="QHW27" s="8"/>
      <c r="QHX27" s="8"/>
      <c r="QHY27" s="8"/>
      <c r="QHZ27" s="8"/>
      <c r="QIA27" s="8"/>
      <c r="QIB27" s="8"/>
      <c r="QIC27" s="8"/>
      <c r="QID27" s="8"/>
      <c r="QIE27" s="8"/>
      <c r="QIF27" s="8"/>
      <c r="QIG27" s="8"/>
      <c r="QIH27" s="8"/>
      <c r="QII27" s="8"/>
      <c r="QIJ27" s="8"/>
      <c r="QIK27" s="8"/>
      <c r="QIL27" s="8"/>
      <c r="QIM27" s="8"/>
      <c r="QIN27" s="8"/>
      <c r="QIO27" s="8"/>
      <c r="QIP27" s="8"/>
      <c r="QIQ27" s="8"/>
      <c r="QIR27" s="8"/>
      <c r="QIS27" s="8"/>
      <c r="QIT27" s="8"/>
      <c r="QIU27" s="8"/>
      <c r="QIV27" s="8"/>
      <c r="QIW27" s="8"/>
      <c r="QIX27" s="8"/>
      <c r="QIY27" s="8"/>
      <c r="QIZ27" s="8"/>
      <c r="QJA27" s="8"/>
      <c r="QJB27" s="8"/>
      <c r="QJC27" s="8"/>
      <c r="QJD27" s="8"/>
      <c r="QJE27" s="8"/>
      <c r="QJF27" s="8"/>
      <c r="QJG27" s="8"/>
      <c r="QJH27" s="8"/>
      <c r="QJI27" s="8"/>
      <c r="QJJ27" s="8"/>
      <c r="QJK27" s="8"/>
      <c r="QJL27" s="8"/>
      <c r="QJM27" s="8"/>
      <c r="QJN27" s="8"/>
      <c r="QJO27" s="8"/>
      <c r="QJP27" s="8"/>
      <c r="QJQ27" s="8"/>
      <c r="QJR27" s="8"/>
      <c r="QJS27" s="8"/>
      <c r="QJT27" s="8"/>
      <c r="QJU27" s="8"/>
      <c r="QJV27" s="8"/>
      <c r="QJW27" s="8"/>
      <c r="QJX27" s="8"/>
      <c r="QJY27" s="8"/>
      <c r="QJZ27" s="8"/>
      <c r="QKA27" s="8"/>
      <c r="QKB27" s="8"/>
      <c r="QKC27" s="8"/>
      <c r="QKD27" s="8"/>
      <c r="QKE27" s="8"/>
      <c r="QKF27" s="8"/>
      <c r="QKG27" s="8"/>
      <c r="QKH27" s="8"/>
      <c r="QKI27" s="8"/>
      <c r="QKJ27" s="8"/>
      <c r="QKK27" s="8"/>
      <c r="QKL27" s="8"/>
      <c r="QKM27" s="8"/>
      <c r="QKN27" s="8"/>
      <c r="QKO27" s="8"/>
      <c r="QKP27" s="8"/>
      <c r="QKQ27" s="8"/>
      <c r="QKR27" s="8"/>
      <c r="QKS27" s="8"/>
      <c r="QKT27" s="8"/>
      <c r="QKU27" s="8"/>
      <c r="QKV27" s="8"/>
      <c r="QKW27" s="8"/>
      <c r="QKX27" s="8"/>
      <c r="QKY27" s="8"/>
      <c r="QKZ27" s="8"/>
      <c r="QLA27" s="8"/>
      <c r="QLB27" s="8"/>
      <c r="QLC27" s="8"/>
      <c r="QLD27" s="8"/>
      <c r="QLE27" s="8"/>
      <c r="QLF27" s="8"/>
      <c r="QLG27" s="8"/>
      <c r="QLH27" s="8"/>
      <c r="QLI27" s="8"/>
      <c r="QLJ27" s="8"/>
      <c r="QLK27" s="8"/>
      <c r="QLL27" s="8"/>
      <c r="QLM27" s="8"/>
      <c r="QLN27" s="8"/>
      <c r="QLO27" s="8"/>
      <c r="QLP27" s="8"/>
      <c r="QLQ27" s="8"/>
      <c r="QLR27" s="8"/>
      <c r="QLS27" s="8"/>
      <c r="QLT27" s="8"/>
      <c r="QLU27" s="8"/>
      <c r="QLV27" s="8"/>
      <c r="QLW27" s="8"/>
      <c r="QLX27" s="8"/>
      <c r="QLY27" s="8"/>
      <c r="QLZ27" s="8"/>
      <c r="QMA27" s="8"/>
      <c r="QMB27" s="8"/>
      <c r="QMC27" s="8"/>
      <c r="QMD27" s="8"/>
      <c r="QME27" s="8"/>
      <c r="QMF27" s="8"/>
      <c r="QMG27" s="8"/>
      <c r="QMH27" s="8"/>
      <c r="QMI27" s="8"/>
      <c r="QMJ27" s="8"/>
      <c r="QMK27" s="8"/>
      <c r="QML27" s="8"/>
      <c r="QMM27" s="8"/>
      <c r="QMN27" s="8"/>
      <c r="QMO27" s="8"/>
      <c r="QMP27" s="8"/>
      <c r="QMQ27" s="8"/>
      <c r="QMR27" s="8"/>
      <c r="QMS27" s="8"/>
      <c r="QMT27" s="8"/>
      <c r="QMU27" s="8"/>
      <c r="QMV27" s="8"/>
      <c r="QMW27" s="8"/>
      <c r="QMX27" s="8"/>
      <c r="QMY27" s="8"/>
      <c r="QMZ27" s="8"/>
      <c r="QNA27" s="8"/>
      <c r="QNB27" s="8"/>
      <c r="QNC27" s="8"/>
      <c r="QND27" s="8"/>
      <c r="QNE27" s="8"/>
      <c r="QNF27" s="8"/>
      <c r="QNG27" s="8"/>
      <c r="QNH27" s="8"/>
      <c r="QNI27" s="8"/>
      <c r="QNJ27" s="8"/>
      <c r="QNK27" s="8"/>
      <c r="QNL27" s="8"/>
      <c r="QNM27" s="8"/>
      <c r="QNN27" s="8"/>
      <c r="QNO27" s="8"/>
      <c r="QNP27" s="8"/>
      <c r="QNQ27" s="8"/>
      <c r="QNR27" s="8"/>
      <c r="QNS27" s="8"/>
      <c r="QNT27" s="8"/>
      <c r="QNU27" s="8"/>
      <c r="QNV27" s="8"/>
      <c r="QNW27" s="8"/>
      <c r="QNX27" s="8"/>
      <c r="QNY27" s="8"/>
      <c r="QNZ27" s="8"/>
      <c r="QOA27" s="8"/>
      <c r="QOB27" s="8"/>
      <c r="QOC27" s="8"/>
      <c r="QOD27" s="8"/>
      <c r="QOE27" s="8"/>
      <c r="QOF27" s="8"/>
      <c r="QOG27" s="8"/>
      <c r="QOH27" s="8"/>
      <c r="QOI27" s="8"/>
      <c r="QOJ27" s="8"/>
      <c r="QOK27" s="8"/>
      <c r="QOL27" s="8"/>
      <c r="QOM27" s="8"/>
      <c r="QON27" s="8"/>
      <c r="QOO27" s="8"/>
      <c r="QOP27" s="8"/>
      <c r="QOQ27" s="8"/>
      <c r="QOR27" s="8"/>
      <c r="QOS27" s="8"/>
      <c r="QOT27" s="8"/>
      <c r="QOU27" s="8"/>
      <c r="QOV27" s="8"/>
      <c r="QOW27" s="8"/>
      <c r="QOX27" s="8"/>
      <c r="QOY27" s="8"/>
      <c r="QOZ27" s="8"/>
      <c r="QPA27" s="8"/>
      <c r="QPB27" s="8"/>
      <c r="QPC27" s="8"/>
      <c r="QPD27" s="8"/>
      <c r="QPE27" s="8"/>
      <c r="QPF27" s="8"/>
      <c r="QPG27" s="8"/>
      <c r="QPH27" s="8"/>
      <c r="QPI27" s="8"/>
      <c r="QPJ27" s="8"/>
      <c r="QPK27" s="8"/>
      <c r="QPL27" s="8"/>
      <c r="QPM27" s="8"/>
      <c r="QPN27" s="8"/>
      <c r="QPO27" s="8"/>
      <c r="QPP27" s="8"/>
      <c r="QPQ27" s="8"/>
      <c r="QPR27" s="8"/>
      <c r="QPS27" s="8"/>
      <c r="QPT27" s="8"/>
      <c r="QPU27" s="8"/>
      <c r="QPV27" s="8"/>
      <c r="QPW27" s="8"/>
      <c r="QPX27" s="8"/>
      <c r="QPY27" s="8"/>
      <c r="QPZ27" s="8"/>
      <c r="QQA27" s="8"/>
      <c r="QQB27" s="8"/>
      <c r="QQC27" s="8"/>
      <c r="QQD27" s="8"/>
      <c r="QQE27" s="8"/>
      <c r="QQF27" s="8"/>
      <c r="QQG27" s="8"/>
      <c r="QQH27" s="8"/>
      <c r="QQI27" s="8"/>
      <c r="QQJ27" s="8"/>
      <c r="QQK27" s="8"/>
      <c r="QQL27" s="8"/>
      <c r="QQM27" s="8"/>
      <c r="QQN27" s="8"/>
      <c r="QQO27" s="8"/>
      <c r="QQP27" s="8"/>
      <c r="QQQ27" s="8"/>
      <c r="QQR27" s="8"/>
      <c r="QQS27" s="8"/>
      <c r="QQT27" s="8"/>
      <c r="QQU27" s="8"/>
      <c r="QQV27" s="8"/>
      <c r="QQW27" s="8"/>
      <c r="QQX27" s="8"/>
      <c r="QQY27" s="8"/>
      <c r="QQZ27" s="8"/>
      <c r="QRA27" s="8"/>
      <c r="QRB27" s="8"/>
      <c r="QRC27" s="8"/>
      <c r="QRD27" s="8"/>
      <c r="QRE27" s="8"/>
      <c r="QRF27" s="8"/>
      <c r="QRG27" s="8"/>
      <c r="QRH27" s="8"/>
      <c r="QRI27" s="8"/>
      <c r="QRJ27" s="8"/>
      <c r="QRK27" s="8"/>
      <c r="QRL27" s="8"/>
      <c r="QRM27" s="8"/>
      <c r="QRN27" s="8"/>
      <c r="QRO27" s="8"/>
      <c r="QRP27" s="8"/>
      <c r="QRQ27" s="8"/>
      <c r="QRR27" s="8"/>
      <c r="QRS27" s="8"/>
      <c r="QRT27" s="8"/>
      <c r="QRU27" s="8"/>
      <c r="QRV27" s="8"/>
      <c r="QRW27" s="8"/>
      <c r="QRX27" s="8"/>
      <c r="QRY27" s="8"/>
      <c r="QRZ27" s="8"/>
      <c r="QSA27" s="8"/>
      <c r="QSB27" s="8"/>
      <c r="QSC27" s="8"/>
      <c r="QSD27" s="8"/>
      <c r="QSE27" s="8"/>
      <c r="QSF27" s="8"/>
      <c r="QSG27" s="8"/>
      <c r="QSH27" s="8"/>
      <c r="QSI27" s="8"/>
      <c r="QSJ27" s="8"/>
      <c r="QSK27" s="8"/>
      <c r="QSL27" s="8"/>
      <c r="QSM27" s="8"/>
      <c r="QSN27" s="8"/>
      <c r="QSO27" s="8"/>
      <c r="QSP27" s="8"/>
      <c r="QSQ27" s="8"/>
      <c r="QSR27" s="8"/>
      <c r="QSS27" s="8"/>
      <c r="QST27" s="8"/>
      <c r="QSU27" s="8"/>
      <c r="QSV27" s="8"/>
      <c r="QSW27" s="8"/>
      <c r="QSX27" s="8"/>
      <c r="QSY27" s="8"/>
      <c r="QSZ27" s="8"/>
      <c r="QTA27" s="8"/>
      <c r="QTB27" s="8"/>
      <c r="QTC27" s="8"/>
      <c r="QTD27" s="8"/>
      <c r="QTE27" s="8"/>
      <c r="QTF27" s="8"/>
      <c r="QTG27" s="8"/>
      <c r="QTH27" s="8"/>
      <c r="QTI27" s="8"/>
      <c r="QTJ27" s="8"/>
      <c r="QTK27" s="8"/>
      <c r="QTL27" s="8"/>
      <c r="QTM27" s="8"/>
      <c r="QTN27" s="8"/>
      <c r="QTO27" s="8"/>
      <c r="QTP27" s="8"/>
      <c r="QTQ27" s="8"/>
      <c r="QTR27" s="8"/>
      <c r="QTS27" s="8"/>
      <c r="QTT27" s="8"/>
      <c r="QTU27" s="8"/>
      <c r="QTV27" s="8"/>
      <c r="QTW27" s="8"/>
      <c r="QTX27" s="8"/>
      <c r="QTY27" s="8"/>
      <c r="QTZ27" s="8"/>
      <c r="QUA27" s="8"/>
      <c r="QUB27" s="8"/>
      <c r="QUC27" s="8"/>
      <c r="QUD27" s="8"/>
      <c r="QUE27" s="8"/>
      <c r="QUF27" s="8"/>
      <c r="QUG27" s="8"/>
      <c r="QUH27" s="8"/>
      <c r="QUI27" s="8"/>
      <c r="QUJ27" s="8"/>
      <c r="QUK27" s="8"/>
      <c r="QUL27" s="8"/>
      <c r="QUM27" s="8"/>
      <c r="QUN27" s="8"/>
      <c r="QUO27" s="8"/>
      <c r="QUP27" s="8"/>
      <c r="QUQ27" s="8"/>
      <c r="QUR27" s="8"/>
      <c r="QUS27" s="8"/>
      <c r="QUT27" s="8"/>
      <c r="QUU27" s="8"/>
      <c r="QUV27" s="8"/>
      <c r="QUW27" s="8"/>
      <c r="QUX27" s="8"/>
      <c r="QUY27" s="8"/>
      <c r="QUZ27" s="8"/>
      <c r="QVA27" s="8"/>
      <c r="QVB27" s="8"/>
      <c r="QVC27" s="8"/>
      <c r="QVD27" s="8"/>
      <c r="QVE27" s="8"/>
      <c r="QVF27" s="8"/>
      <c r="QVG27" s="8"/>
      <c r="QVH27" s="8"/>
      <c r="QVI27" s="8"/>
      <c r="QVJ27" s="8"/>
      <c r="QVK27" s="8"/>
      <c r="QVL27" s="8"/>
      <c r="QVM27" s="8"/>
      <c r="QVN27" s="8"/>
      <c r="QVO27" s="8"/>
      <c r="QVP27" s="8"/>
      <c r="QVQ27" s="8"/>
      <c r="QVR27" s="8"/>
      <c r="QVS27" s="8"/>
      <c r="QVT27" s="8"/>
      <c r="QVU27" s="8"/>
      <c r="QVV27" s="8"/>
      <c r="QVW27" s="8"/>
      <c r="QVX27" s="8"/>
      <c r="QVY27" s="8"/>
      <c r="QVZ27" s="8"/>
      <c r="QWA27" s="8"/>
      <c r="QWB27" s="8"/>
      <c r="QWC27" s="8"/>
      <c r="QWD27" s="8"/>
      <c r="QWE27" s="8"/>
      <c r="QWF27" s="8"/>
      <c r="QWG27" s="8"/>
      <c r="QWH27" s="8"/>
      <c r="QWI27" s="8"/>
      <c r="QWJ27" s="8"/>
      <c r="QWK27" s="8"/>
      <c r="QWL27" s="8"/>
      <c r="QWM27" s="8"/>
      <c r="QWN27" s="8"/>
      <c r="QWO27" s="8"/>
      <c r="QWP27" s="8"/>
      <c r="QWQ27" s="8"/>
      <c r="QWR27" s="8"/>
      <c r="QWS27" s="8"/>
      <c r="QWT27" s="8"/>
      <c r="QWU27" s="8"/>
      <c r="QWV27" s="8"/>
      <c r="QWW27" s="8"/>
      <c r="QWX27" s="8"/>
      <c r="QWY27" s="8"/>
      <c r="QWZ27" s="8"/>
      <c r="QXA27" s="8"/>
      <c r="QXB27" s="8"/>
      <c r="QXC27" s="8"/>
      <c r="QXD27" s="8"/>
      <c r="QXE27" s="8"/>
      <c r="QXF27" s="8"/>
      <c r="QXG27" s="8"/>
      <c r="QXH27" s="8"/>
      <c r="QXI27" s="8"/>
      <c r="QXJ27" s="8"/>
      <c r="QXK27" s="8"/>
      <c r="QXL27" s="8"/>
      <c r="QXM27" s="8"/>
      <c r="QXN27" s="8"/>
      <c r="QXO27" s="8"/>
      <c r="QXP27" s="8"/>
      <c r="QXQ27" s="8"/>
      <c r="QXR27" s="8"/>
      <c r="QXS27" s="8"/>
      <c r="QXT27" s="8"/>
      <c r="QXU27" s="8"/>
      <c r="QXV27" s="8"/>
      <c r="QXW27" s="8"/>
      <c r="QXX27" s="8"/>
      <c r="QXY27" s="8"/>
      <c r="QXZ27" s="8"/>
      <c r="QYA27" s="8"/>
      <c r="QYB27" s="8"/>
      <c r="QYC27" s="8"/>
      <c r="QYD27" s="8"/>
      <c r="QYE27" s="8"/>
      <c r="QYF27" s="8"/>
      <c r="QYG27" s="8"/>
      <c r="QYH27" s="8"/>
      <c r="QYI27" s="8"/>
      <c r="QYJ27" s="8"/>
      <c r="QYK27" s="8"/>
      <c r="QYL27" s="8"/>
      <c r="QYM27" s="8"/>
      <c r="QYN27" s="8"/>
      <c r="QYO27" s="8"/>
      <c r="QYP27" s="8"/>
      <c r="QYQ27" s="8"/>
      <c r="QYR27" s="8"/>
      <c r="QYS27" s="8"/>
      <c r="QYT27" s="8"/>
      <c r="QYU27" s="8"/>
      <c r="QYV27" s="8"/>
      <c r="QYW27" s="8"/>
      <c r="QYX27" s="8"/>
      <c r="QYY27" s="8"/>
      <c r="QYZ27" s="8"/>
      <c r="QZA27" s="8"/>
      <c r="QZB27" s="8"/>
      <c r="QZC27" s="8"/>
      <c r="QZD27" s="8"/>
      <c r="QZE27" s="8"/>
      <c r="QZF27" s="8"/>
      <c r="QZG27" s="8"/>
      <c r="QZH27" s="8"/>
      <c r="QZI27" s="8"/>
      <c r="QZJ27" s="8"/>
      <c r="QZK27" s="8"/>
      <c r="QZL27" s="8"/>
      <c r="QZM27" s="8"/>
      <c r="QZN27" s="8"/>
      <c r="QZO27" s="8"/>
      <c r="QZP27" s="8"/>
      <c r="QZQ27" s="8"/>
      <c r="QZR27" s="8"/>
      <c r="QZS27" s="8"/>
      <c r="QZT27" s="8"/>
      <c r="QZU27" s="8"/>
      <c r="QZV27" s="8"/>
      <c r="QZW27" s="8"/>
      <c r="QZX27" s="8"/>
      <c r="QZY27" s="8"/>
      <c r="QZZ27" s="8"/>
      <c r="RAA27" s="8"/>
      <c r="RAB27" s="8"/>
      <c r="RAC27" s="8"/>
      <c r="RAD27" s="8"/>
      <c r="RAE27" s="8"/>
      <c r="RAF27" s="8"/>
      <c r="RAG27" s="8"/>
      <c r="RAH27" s="8"/>
      <c r="RAI27" s="8"/>
      <c r="RAJ27" s="8"/>
      <c r="RAK27" s="8"/>
      <c r="RAL27" s="8"/>
      <c r="RAM27" s="8"/>
      <c r="RAN27" s="8"/>
      <c r="RAO27" s="8"/>
      <c r="RAP27" s="8"/>
      <c r="RAQ27" s="8"/>
      <c r="RAR27" s="8"/>
      <c r="RAS27" s="8"/>
      <c r="RAT27" s="8"/>
      <c r="RAU27" s="8"/>
      <c r="RAV27" s="8"/>
      <c r="RAW27" s="8"/>
      <c r="RAX27" s="8"/>
      <c r="RAY27" s="8"/>
      <c r="RAZ27" s="8"/>
      <c r="RBA27" s="8"/>
      <c r="RBB27" s="8"/>
      <c r="RBC27" s="8"/>
      <c r="RBD27" s="8"/>
      <c r="RBE27" s="8"/>
      <c r="RBF27" s="8"/>
      <c r="RBG27" s="8"/>
      <c r="RBH27" s="8"/>
      <c r="RBI27" s="8"/>
      <c r="RBJ27" s="8"/>
      <c r="RBK27" s="8"/>
      <c r="RBL27" s="8"/>
      <c r="RBM27" s="8"/>
      <c r="RBN27" s="8"/>
      <c r="RBO27" s="8"/>
      <c r="RBP27" s="8"/>
      <c r="RBQ27" s="8"/>
      <c r="RBR27" s="8"/>
      <c r="RBS27" s="8"/>
      <c r="RBT27" s="8"/>
      <c r="RBU27" s="8"/>
      <c r="RBV27" s="8"/>
      <c r="RBW27" s="8"/>
      <c r="RBX27" s="8"/>
      <c r="RBY27" s="8"/>
      <c r="RBZ27" s="8"/>
      <c r="RCA27" s="8"/>
      <c r="RCB27" s="8"/>
      <c r="RCC27" s="8"/>
      <c r="RCD27" s="8"/>
      <c r="RCE27" s="8"/>
      <c r="RCF27" s="8"/>
      <c r="RCG27" s="8"/>
      <c r="RCH27" s="8"/>
      <c r="RCI27" s="8"/>
      <c r="RCJ27" s="8"/>
      <c r="RCK27" s="8"/>
      <c r="RCL27" s="8"/>
      <c r="RCM27" s="8"/>
      <c r="RCN27" s="8"/>
      <c r="RCO27" s="8"/>
      <c r="RCP27" s="8"/>
      <c r="RCQ27" s="8"/>
      <c r="RCR27" s="8"/>
      <c r="RCS27" s="8"/>
      <c r="RCT27" s="8"/>
      <c r="RCU27" s="8"/>
      <c r="RCV27" s="8"/>
      <c r="RCW27" s="8"/>
      <c r="RCX27" s="8"/>
      <c r="RCY27" s="8"/>
      <c r="RCZ27" s="8"/>
      <c r="RDA27" s="8"/>
      <c r="RDB27" s="8"/>
      <c r="RDC27" s="8"/>
      <c r="RDD27" s="8"/>
      <c r="RDE27" s="8"/>
      <c r="RDF27" s="8"/>
      <c r="RDG27" s="8"/>
      <c r="RDH27" s="8"/>
      <c r="RDI27" s="8"/>
      <c r="RDJ27" s="8"/>
      <c r="RDK27" s="8"/>
      <c r="RDL27" s="8"/>
      <c r="RDM27" s="8"/>
      <c r="RDN27" s="8"/>
      <c r="RDO27" s="8"/>
      <c r="RDP27" s="8"/>
      <c r="RDQ27" s="8"/>
      <c r="RDR27" s="8"/>
      <c r="RDS27" s="8"/>
      <c r="RDT27" s="8"/>
      <c r="RDU27" s="8"/>
      <c r="RDV27" s="8"/>
      <c r="RDW27" s="8"/>
      <c r="RDX27" s="8"/>
      <c r="RDY27" s="8"/>
      <c r="RDZ27" s="8"/>
      <c r="REA27" s="8"/>
      <c r="REB27" s="8"/>
      <c r="REC27" s="8"/>
      <c r="RED27" s="8"/>
      <c r="REE27" s="8"/>
      <c r="REF27" s="8"/>
      <c r="REG27" s="8"/>
      <c r="REH27" s="8"/>
      <c r="REI27" s="8"/>
      <c r="REJ27" s="8"/>
      <c r="REK27" s="8"/>
      <c r="REL27" s="8"/>
      <c r="REM27" s="8"/>
      <c r="REN27" s="8"/>
      <c r="REO27" s="8"/>
      <c r="REP27" s="8"/>
      <c r="REQ27" s="8"/>
      <c r="RER27" s="8"/>
      <c r="RES27" s="8"/>
      <c r="RET27" s="8"/>
      <c r="REU27" s="8"/>
      <c r="REV27" s="8"/>
      <c r="REW27" s="8"/>
      <c r="REX27" s="8"/>
      <c r="REY27" s="8"/>
      <c r="REZ27" s="8"/>
      <c r="RFA27" s="8"/>
      <c r="RFB27" s="8"/>
      <c r="RFC27" s="8"/>
      <c r="RFD27" s="8"/>
      <c r="RFE27" s="8"/>
      <c r="RFF27" s="8"/>
      <c r="RFG27" s="8"/>
      <c r="RFH27" s="8"/>
      <c r="RFI27" s="8"/>
      <c r="RFJ27" s="8"/>
      <c r="RFK27" s="8"/>
      <c r="RFL27" s="8"/>
      <c r="RFM27" s="8"/>
      <c r="RFN27" s="8"/>
      <c r="RFO27" s="8"/>
      <c r="RFP27" s="8"/>
      <c r="RFQ27" s="8"/>
      <c r="RFR27" s="8"/>
      <c r="RFS27" s="8"/>
      <c r="RFT27" s="8"/>
      <c r="RFU27" s="8"/>
      <c r="RFV27" s="8"/>
      <c r="RFW27" s="8"/>
      <c r="RFX27" s="8"/>
      <c r="RFY27" s="8"/>
      <c r="RFZ27" s="8"/>
      <c r="RGA27" s="8"/>
      <c r="RGB27" s="8"/>
      <c r="RGC27" s="8"/>
      <c r="RGD27" s="8"/>
      <c r="RGE27" s="8"/>
      <c r="RGF27" s="8"/>
      <c r="RGG27" s="8"/>
      <c r="RGH27" s="8"/>
      <c r="RGI27" s="8"/>
      <c r="RGJ27" s="8"/>
      <c r="RGK27" s="8"/>
      <c r="RGL27" s="8"/>
      <c r="RGM27" s="8"/>
      <c r="RGN27" s="8"/>
      <c r="RGO27" s="8"/>
      <c r="RGP27" s="8"/>
      <c r="RGQ27" s="8"/>
      <c r="RGR27" s="8"/>
      <c r="RGS27" s="8"/>
      <c r="RGT27" s="8"/>
      <c r="RGU27" s="8"/>
      <c r="RGV27" s="8"/>
      <c r="RGW27" s="8"/>
      <c r="RGX27" s="8"/>
      <c r="RGY27" s="8"/>
      <c r="RGZ27" s="8"/>
      <c r="RHA27" s="8"/>
      <c r="RHB27" s="8"/>
      <c r="RHC27" s="8"/>
      <c r="RHD27" s="8"/>
      <c r="RHE27" s="8"/>
      <c r="RHF27" s="8"/>
      <c r="RHG27" s="8"/>
      <c r="RHH27" s="8"/>
      <c r="RHI27" s="8"/>
      <c r="RHJ27" s="8"/>
      <c r="RHK27" s="8"/>
      <c r="RHL27" s="8"/>
      <c r="RHM27" s="8"/>
      <c r="RHN27" s="8"/>
      <c r="RHO27" s="8"/>
      <c r="RHP27" s="8"/>
      <c r="RHQ27" s="8"/>
      <c r="RHR27" s="8"/>
      <c r="RHS27" s="8"/>
      <c r="RHT27" s="8"/>
      <c r="RHU27" s="8"/>
      <c r="RHV27" s="8"/>
      <c r="RHW27" s="8"/>
      <c r="RHX27" s="8"/>
      <c r="RHY27" s="8"/>
      <c r="RHZ27" s="8"/>
      <c r="RIA27" s="8"/>
      <c r="RIB27" s="8"/>
      <c r="RIC27" s="8"/>
      <c r="RID27" s="8"/>
      <c r="RIE27" s="8"/>
      <c r="RIF27" s="8"/>
      <c r="RIG27" s="8"/>
      <c r="RIH27" s="8"/>
      <c r="RII27" s="8"/>
      <c r="RIJ27" s="8"/>
      <c r="RIK27" s="8"/>
      <c r="RIL27" s="8"/>
      <c r="RIM27" s="8"/>
      <c r="RIN27" s="8"/>
      <c r="RIO27" s="8"/>
      <c r="RIP27" s="8"/>
      <c r="RIQ27" s="8"/>
      <c r="RIR27" s="8"/>
      <c r="RIS27" s="8"/>
      <c r="RIT27" s="8"/>
      <c r="RIU27" s="8"/>
      <c r="RIV27" s="8"/>
      <c r="RIW27" s="8"/>
      <c r="RIX27" s="8"/>
      <c r="RIY27" s="8"/>
      <c r="RIZ27" s="8"/>
      <c r="RJA27" s="8"/>
      <c r="RJB27" s="8"/>
      <c r="RJC27" s="8"/>
      <c r="RJD27" s="8"/>
      <c r="RJE27" s="8"/>
      <c r="RJF27" s="8"/>
      <c r="RJG27" s="8"/>
      <c r="RJH27" s="8"/>
      <c r="RJI27" s="8"/>
      <c r="RJJ27" s="8"/>
      <c r="RJK27" s="8"/>
      <c r="RJL27" s="8"/>
      <c r="RJM27" s="8"/>
      <c r="RJN27" s="8"/>
      <c r="RJO27" s="8"/>
      <c r="RJP27" s="8"/>
      <c r="RJQ27" s="8"/>
      <c r="RJR27" s="8"/>
      <c r="RJS27" s="8"/>
      <c r="RJT27" s="8"/>
      <c r="RJU27" s="8"/>
      <c r="RJV27" s="8"/>
      <c r="RJW27" s="8"/>
      <c r="RJX27" s="8"/>
      <c r="RJY27" s="8"/>
      <c r="RJZ27" s="8"/>
      <c r="RKA27" s="8"/>
      <c r="RKB27" s="8"/>
      <c r="RKC27" s="8"/>
      <c r="RKD27" s="8"/>
      <c r="RKE27" s="8"/>
      <c r="RKF27" s="8"/>
      <c r="RKG27" s="8"/>
      <c r="RKH27" s="8"/>
      <c r="RKI27" s="8"/>
      <c r="RKJ27" s="8"/>
      <c r="RKK27" s="8"/>
      <c r="RKL27" s="8"/>
      <c r="RKM27" s="8"/>
      <c r="RKN27" s="8"/>
      <c r="RKO27" s="8"/>
      <c r="RKP27" s="8"/>
      <c r="RKQ27" s="8"/>
      <c r="RKR27" s="8"/>
      <c r="RKS27" s="8"/>
      <c r="RKT27" s="8"/>
      <c r="RKU27" s="8"/>
      <c r="RKV27" s="8"/>
      <c r="RKW27" s="8"/>
      <c r="RKX27" s="8"/>
      <c r="RKY27" s="8"/>
      <c r="RKZ27" s="8"/>
      <c r="RLA27" s="8"/>
      <c r="RLB27" s="8"/>
      <c r="RLC27" s="8"/>
      <c r="RLD27" s="8"/>
      <c r="RLE27" s="8"/>
      <c r="RLF27" s="8"/>
      <c r="RLG27" s="8"/>
      <c r="RLH27" s="8"/>
      <c r="RLI27" s="8"/>
      <c r="RLJ27" s="8"/>
      <c r="RLK27" s="8"/>
      <c r="RLL27" s="8"/>
      <c r="RLM27" s="8"/>
      <c r="RLN27" s="8"/>
      <c r="RLO27" s="8"/>
      <c r="RLP27" s="8"/>
      <c r="RLQ27" s="8"/>
      <c r="RLR27" s="8"/>
      <c r="RLS27" s="8"/>
      <c r="RLT27" s="8"/>
      <c r="RLU27" s="8"/>
      <c r="RLV27" s="8"/>
      <c r="RLW27" s="8"/>
      <c r="RLX27" s="8"/>
      <c r="RLY27" s="8"/>
      <c r="RLZ27" s="8"/>
      <c r="RMA27" s="8"/>
      <c r="RMB27" s="8"/>
      <c r="RMC27" s="8"/>
      <c r="RMD27" s="8"/>
      <c r="RME27" s="8"/>
      <c r="RMF27" s="8"/>
      <c r="RMG27" s="8"/>
      <c r="RMH27" s="8"/>
      <c r="RMI27" s="8"/>
      <c r="RMJ27" s="8"/>
      <c r="RMK27" s="8"/>
      <c r="RML27" s="8"/>
      <c r="RMM27" s="8"/>
      <c r="RMN27" s="8"/>
      <c r="RMO27" s="8"/>
      <c r="RMP27" s="8"/>
      <c r="RMQ27" s="8"/>
      <c r="RMR27" s="8"/>
      <c r="RMS27" s="8"/>
      <c r="RMT27" s="8"/>
      <c r="RMU27" s="8"/>
      <c r="RMV27" s="8"/>
      <c r="RMW27" s="8"/>
      <c r="RMX27" s="8"/>
      <c r="RMY27" s="8"/>
      <c r="RMZ27" s="8"/>
      <c r="RNA27" s="8"/>
      <c r="RNB27" s="8"/>
      <c r="RNC27" s="8"/>
      <c r="RND27" s="8"/>
      <c r="RNE27" s="8"/>
      <c r="RNF27" s="8"/>
      <c r="RNG27" s="8"/>
      <c r="RNH27" s="8"/>
      <c r="RNI27" s="8"/>
      <c r="RNJ27" s="8"/>
      <c r="RNK27" s="8"/>
      <c r="RNL27" s="8"/>
      <c r="RNM27" s="8"/>
      <c r="RNN27" s="8"/>
      <c r="RNO27" s="8"/>
      <c r="RNP27" s="8"/>
      <c r="RNQ27" s="8"/>
      <c r="RNR27" s="8"/>
      <c r="RNS27" s="8"/>
      <c r="RNT27" s="8"/>
      <c r="RNU27" s="8"/>
      <c r="RNV27" s="8"/>
      <c r="RNW27" s="8"/>
      <c r="RNX27" s="8"/>
      <c r="RNY27" s="8"/>
      <c r="RNZ27" s="8"/>
      <c r="ROA27" s="8"/>
      <c r="ROB27" s="8"/>
      <c r="ROC27" s="8"/>
      <c r="ROD27" s="8"/>
      <c r="ROE27" s="8"/>
      <c r="ROF27" s="8"/>
      <c r="ROG27" s="8"/>
      <c r="ROH27" s="8"/>
      <c r="ROI27" s="8"/>
      <c r="ROJ27" s="8"/>
      <c r="ROK27" s="8"/>
      <c r="ROL27" s="8"/>
      <c r="ROM27" s="8"/>
      <c r="RON27" s="8"/>
      <c r="ROO27" s="8"/>
      <c r="ROP27" s="8"/>
      <c r="ROQ27" s="8"/>
      <c r="ROR27" s="8"/>
      <c r="ROS27" s="8"/>
      <c r="ROT27" s="8"/>
      <c r="ROU27" s="8"/>
      <c r="ROV27" s="8"/>
      <c r="ROW27" s="8"/>
      <c r="ROX27" s="8"/>
      <c r="ROY27" s="8"/>
      <c r="ROZ27" s="8"/>
      <c r="RPA27" s="8"/>
      <c r="RPB27" s="8"/>
      <c r="RPC27" s="8"/>
      <c r="RPD27" s="8"/>
      <c r="RPE27" s="8"/>
      <c r="RPF27" s="8"/>
      <c r="RPG27" s="8"/>
      <c r="RPH27" s="8"/>
      <c r="RPI27" s="8"/>
      <c r="RPJ27" s="8"/>
      <c r="RPK27" s="8"/>
      <c r="RPL27" s="8"/>
      <c r="RPM27" s="8"/>
      <c r="RPN27" s="8"/>
      <c r="RPO27" s="8"/>
      <c r="RPP27" s="8"/>
      <c r="RPQ27" s="8"/>
      <c r="RPR27" s="8"/>
      <c r="RPS27" s="8"/>
      <c r="RPT27" s="8"/>
      <c r="RPU27" s="8"/>
      <c r="RPV27" s="8"/>
      <c r="RPW27" s="8"/>
      <c r="RPX27" s="8"/>
      <c r="RPY27" s="8"/>
      <c r="RPZ27" s="8"/>
      <c r="RQA27" s="8"/>
      <c r="RQB27" s="8"/>
      <c r="RQC27" s="8"/>
      <c r="RQD27" s="8"/>
      <c r="RQE27" s="8"/>
      <c r="RQF27" s="8"/>
      <c r="RQG27" s="8"/>
      <c r="RQH27" s="8"/>
      <c r="RQI27" s="8"/>
      <c r="RQJ27" s="8"/>
      <c r="RQK27" s="8"/>
      <c r="RQL27" s="8"/>
      <c r="RQM27" s="8"/>
      <c r="RQN27" s="8"/>
      <c r="RQO27" s="8"/>
      <c r="RQP27" s="8"/>
      <c r="RQQ27" s="8"/>
      <c r="RQR27" s="8"/>
      <c r="RQS27" s="8"/>
      <c r="RQT27" s="8"/>
      <c r="RQU27" s="8"/>
      <c r="RQV27" s="8"/>
      <c r="RQW27" s="8"/>
      <c r="RQX27" s="8"/>
      <c r="RQY27" s="8"/>
      <c r="RQZ27" s="8"/>
      <c r="RRA27" s="8"/>
      <c r="RRB27" s="8"/>
      <c r="RRC27" s="8"/>
      <c r="RRD27" s="8"/>
      <c r="RRE27" s="8"/>
      <c r="RRF27" s="8"/>
      <c r="RRG27" s="8"/>
      <c r="RRH27" s="8"/>
      <c r="RRI27" s="8"/>
      <c r="RRJ27" s="8"/>
      <c r="RRK27" s="8"/>
      <c r="RRL27" s="8"/>
      <c r="RRM27" s="8"/>
      <c r="RRN27" s="8"/>
      <c r="RRO27" s="8"/>
      <c r="RRP27" s="8"/>
      <c r="RRQ27" s="8"/>
      <c r="RRR27" s="8"/>
      <c r="RRS27" s="8"/>
      <c r="RRT27" s="8"/>
      <c r="RRU27" s="8"/>
      <c r="RRV27" s="8"/>
      <c r="RRW27" s="8"/>
      <c r="RRX27" s="8"/>
      <c r="RRY27" s="8"/>
      <c r="RRZ27" s="8"/>
      <c r="RSA27" s="8"/>
      <c r="RSB27" s="8"/>
      <c r="RSC27" s="8"/>
      <c r="RSD27" s="8"/>
      <c r="RSE27" s="8"/>
      <c r="RSF27" s="8"/>
      <c r="RSG27" s="8"/>
      <c r="RSH27" s="8"/>
      <c r="RSI27" s="8"/>
      <c r="RSJ27" s="8"/>
      <c r="RSK27" s="8"/>
      <c r="RSL27" s="8"/>
      <c r="RSM27" s="8"/>
      <c r="RSN27" s="8"/>
      <c r="RSO27" s="8"/>
      <c r="RSP27" s="8"/>
      <c r="RSQ27" s="8"/>
      <c r="RSR27" s="8"/>
      <c r="RSS27" s="8"/>
      <c r="RST27" s="8"/>
      <c r="RSU27" s="8"/>
      <c r="RSV27" s="8"/>
      <c r="RSW27" s="8"/>
      <c r="RSX27" s="8"/>
      <c r="RSY27" s="8"/>
      <c r="RSZ27" s="8"/>
      <c r="RTA27" s="8"/>
      <c r="RTB27" s="8"/>
      <c r="RTC27" s="8"/>
      <c r="RTD27" s="8"/>
      <c r="RTE27" s="8"/>
      <c r="RTF27" s="8"/>
      <c r="RTG27" s="8"/>
      <c r="RTH27" s="8"/>
      <c r="RTI27" s="8"/>
      <c r="RTJ27" s="8"/>
      <c r="RTK27" s="8"/>
      <c r="RTL27" s="8"/>
      <c r="RTM27" s="8"/>
      <c r="RTN27" s="8"/>
      <c r="RTO27" s="8"/>
      <c r="RTP27" s="8"/>
      <c r="RTQ27" s="8"/>
      <c r="RTR27" s="8"/>
      <c r="RTS27" s="8"/>
      <c r="RTT27" s="8"/>
      <c r="RTU27" s="8"/>
      <c r="RTV27" s="8"/>
      <c r="RTW27" s="8"/>
      <c r="RTX27" s="8"/>
      <c r="RTY27" s="8"/>
      <c r="RTZ27" s="8"/>
      <c r="RUA27" s="8"/>
      <c r="RUB27" s="8"/>
      <c r="RUC27" s="8"/>
      <c r="RUD27" s="8"/>
      <c r="RUE27" s="8"/>
      <c r="RUF27" s="8"/>
      <c r="RUG27" s="8"/>
      <c r="RUH27" s="8"/>
      <c r="RUI27" s="8"/>
      <c r="RUJ27" s="8"/>
      <c r="RUK27" s="8"/>
      <c r="RUL27" s="8"/>
      <c r="RUM27" s="8"/>
      <c r="RUN27" s="8"/>
      <c r="RUO27" s="8"/>
      <c r="RUP27" s="8"/>
      <c r="RUQ27" s="8"/>
      <c r="RUR27" s="8"/>
      <c r="RUS27" s="8"/>
      <c r="RUT27" s="8"/>
      <c r="RUU27" s="8"/>
      <c r="RUV27" s="8"/>
      <c r="RUW27" s="8"/>
      <c r="RUX27" s="8"/>
      <c r="RUY27" s="8"/>
      <c r="RUZ27" s="8"/>
      <c r="RVA27" s="8"/>
      <c r="RVB27" s="8"/>
      <c r="RVC27" s="8"/>
      <c r="RVD27" s="8"/>
      <c r="RVE27" s="8"/>
      <c r="RVF27" s="8"/>
      <c r="RVG27" s="8"/>
      <c r="RVH27" s="8"/>
      <c r="RVI27" s="8"/>
      <c r="RVJ27" s="8"/>
      <c r="RVK27" s="8"/>
      <c r="RVL27" s="8"/>
      <c r="RVM27" s="8"/>
      <c r="RVN27" s="8"/>
      <c r="RVO27" s="8"/>
      <c r="RVP27" s="8"/>
      <c r="RVQ27" s="8"/>
      <c r="RVR27" s="8"/>
      <c r="RVS27" s="8"/>
      <c r="RVT27" s="8"/>
      <c r="RVU27" s="8"/>
      <c r="RVV27" s="8"/>
      <c r="RVW27" s="8"/>
      <c r="RVX27" s="8"/>
      <c r="RVY27" s="8"/>
      <c r="RVZ27" s="8"/>
      <c r="RWA27" s="8"/>
      <c r="RWB27" s="8"/>
      <c r="RWC27" s="8"/>
      <c r="RWD27" s="8"/>
      <c r="RWE27" s="8"/>
      <c r="RWF27" s="8"/>
      <c r="RWG27" s="8"/>
      <c r="RWH27" s="8"/>
      <c r="RWI27" s="8"/>
      <c r="RWJ27" s="8"/>
      <c r="RWK27" s="8"/>
      <c r="RWL27" s="8"/>
      <c r="RWM27" s="8"/>
      <c r="RWN27" s="8"/>
      <c r="RWO27" s="8"/>
      <c r="RWP27" s="8"/>
      <c r="RWQ27" s="8"/>
      <c r="RWR27" s="8"/>
      <c r="RWS27" s="8"/>
      <c r="RWT27" s="8"/>
      <c r="RWU27" s="8"/>
      <c r="RWV27" s="8"/>
      <c r="RWW27" s="8"/>
      <c r="RWX27" s="8"/>
      <c r="RWY27" s="8"/>
      <c r="RWZ27" s="8"/>
      <c r="RXA27" s="8"/>
      <c r="RXB27" s="8"/>
      <c r="RXC27" s="8"/>
      <c r="RXD27" s="8"/>
      <c r="RXE27" s="8"/>
      <c r="RXF27" s="8"/>
      <c r="RXG27" s="8"/>
      <c r="RXH27" s="8"/>
      <c r="RXI27" s="8"/>
      <c r="RXJ27" s="8"/>
      <c r="RXK27" s="8"/>
      <c r="RXL27" s="8"/>
      <c r="RXM27" s="8"/>
      <c r="RXN27" s="8"/>
      <c r="RXO27" s="8"/>
      <c r="RXP27" s="8"/>
      <c r="RXQ27" s="8"/>
      <c r="RXR27" s="8"/>
      <c r="RXS27" s="8"/>
      <c r="RXT27" s="8"/>
      <c r="RXU27" s="8"/>
      <c r="RXV27" s="8"/>
      <c r="RXW27" s="8"/>
      <c r="RXX27" s="8"/>
      <c r="RXY27" s="8"/>
      <c r="RXZ27" s="8"/>
      <c r="RYA27" s="8"/>
      <c r="RYB27" s="8"/>
      <c r="RYC27" s="8"/>
      <c r="RYD27" s="8"/>
      <c r="RYE27" s="8"/>
      <c r="RYF27" s="8"/>
      <c r="RYG27" s="8"/>
      <c r="RYH27" s="8"/>
      <c r="RYI27" s="8"/>
      <c r="RYJ27" s="8"/>
      <c r="RYK27" s="8"/>
      <c r="RYL27" s="8"/>
      <c r="RYM27" s="8"/>
      <c r="RYN27" s="8"/>
      <c r="RYO27" s="8"/>
      <c r="RYP27" s="8"/>
      <c r="RYQ27" s="8"/>
      <c r="RYR27" s="8"/>
      <c r="RYS27" s="8"/>
      <c r="RYT27" s="8"/>
      <c r="RYU27" s="8"/>
      <c r="RYV27" s="8"/>
      <c r="RYW27" s="8"/>
      <c r="RYX27" s="8"/>
      <c r="RYY27" s="8"/>
      <c r="RYZ27" s="8"/>
      <c r="RZA27" s="8"/>
      <c r="RZB27" s="8"/>
      <c r="RZC27" s="8"/>
      <c r="RZD27" s="8"/>
      <c r="RZE27" s="8"/>
      <c r="RZF27" s="8"/>
      <c r="RZG27" s="8"/>
      <c r="RZH27" s="8"/>
      <c r="RZI27" s="8"/>
      <c r="RZJ27" s="8"/>
      <c r="RZK27" s="8"/>
      <c r="RZL27" s="8"/>
      <c r="RZM27" s="8"/>
      <c r="RZN27" s="8"/>
      <c r="RZO27" s="8"/>
      <c r="RZP27" s="8"/>
      <c r="RZQ27" s="8"/>
      <c r="RZR27" s="8"/>
      <c r="RZS27" s="8"/>
      <c r="RZT27" s="8"/>
      <c r="RZU27" s="8"/>
      <c r="RZV27" s="8"/>
      <c r="RZW27" s="8"/>
      <c r="RZX27" s="8"/>
      <c r="RZY27" s="8"/>
      <c r="RZZ27" s="8"/>
      <c r="SAA27" s="8"/>
      <c r="SAB27" s="8"/>
      <c r="SAC27" s="8"/>
      <c r="SAD27" s="8"/>
      <c r="SAE27" s="8"/>
      <c r="SAF27" s="8"/>
      <c r="SAG27" s="8"/>
      <c r="SAH27" s="8"/>
      <c r="SAI27" s="8"/>
      <c r="SAJ27" s="8"/>
      <c r="SAK27" s="8"/>
      <c r="SAL27" s="8"/>
      <c r="SAM27" s="8"/>
      <c r="SAN27" s="8"/>
      <c r="SAO27" s="8"/>
      <c r="SAP27" s="8"/>
      <c r="SAQ27" s="8"/>
      <c r="SAR27" s="8"/>
      <c r="SAS27" s="8"/>
      <c r="SAT27" s="8"/>
      <c r="SAU27" s="8"/>
      <c r="SAV27" s="8"/>
      <c r="SAW27" s="8"/>
      <c r="SAX27" s="8"/>
      <c r="SAY27" s="8"/>
      <c r="SAZ27" s="8"/>
      <c r="SBA27" s="8"/>
      <c r="SBB27" s="8"/>
      <c r="SBC27" s="8"/>
      <c r="SBD27" s="8"/>
      <c r="SBE27" s="8"/>
      <c r="SBF27" s="8"/>
      <c r="SBG27" s="8"/>
      <c r="SBH27" s="8"/>
      <c r="SBI27" s="8"/>
      <c r="SBJ27" s="8"/>
      <c r="SBK27" s="8"/>
      <c r="SBL27" s="8"/>
      <c r="SBM27" s="8"/>
      <c r="SBN27" s="8"/>
      <c r="SBO27" s="8"/>
      <c r="SBP27" s="8"/>
      <c r="SBQ27" s="8"/>
      <c r="SBR27" s="8"/>
      <c r="SBS27" s="8"/>
      <c r="SBT27" s="8"/>
      <c r="SBU27" s="8"/>
      <c r="SBV27" s="8"/>
      <c r="SBW27" s="8"/>
      <c r="SBX27" s="8"/>
      <c r="SBY27" s="8"/>
      <c r="SBZ27" s="8"/>
      <c r="SCA27" s="8"/>
      <c r="SCB27" s="8"/>
      <c r="SCC27" s="8"/>
      <c r="SCD27" s="8"/>
      <c r="SCE27" s="8"/>
      <c r="SCF27" s="8"/>
      <c r="SCG27" s="8"/>
      <c r="SCH27" s="8"/>
      <c r="SCI27" s="8"/>
      <c r="SCJ27" s="8"/>
      <c r="SCK27" s="8"/>
      <c r="SCL27" s="8"/>
      <c r="SCM27" s="8"/>
      <c r="SCN27" s="8"/>
      <c r="SCO27" s="8"/>
      <c r="SCP27" s="8"/>
      <c r="SCQ27" s="8"/>
      <c r="SCR27" s="8"/>
      <c r="SCS27" s="8"/>
      <c r="SCT27" s="8"/>
      <c r="SCU27" s="8"/>
      <c r="SCV27" s="8"/>
      <c r="SCW27" s="8"/>
      <c r="SCX27" s="8"/>
      <c r="SCY27" s="8"/>
      <c r="SCZ27" s="8"/>
      <c r="SDA27" s="8"/>
      <c r="SDB27" s="8"/>
      <c r="SDC27" s="8"/>
      <c r="SDD27" s="8"/>
      <c r="SDE27" s="8"/>
      <c r="SDF27" s="8"/>
      <c r="SDG27" s="8"/>
      <c r="SDH27" s="8"/>
      <c r="SDI27" s="8"/>
      <c r="SDJ27" s="8"/>
      <c r="SDK27" s="8"/>
      <c r="SDL27" s="8"/>
      <c r="SDM27" s="8"/>
      <c r="SDN27" s="8"/>
      <c r="SDO27" s="8"/>
      <c r="SDP27" s="8"/>
      <c r="SDQ27" s="8"/>
      <c r="SDR27" s="8"/>
      <c r="SDS27" s="8"/>
      <c r="SDT27" s="8"/>
      <c r="SDU27" s="8"/>
      <c r="SDV27" s="8"/>
      <c r="SDW27" s="8"/>
      <c r="SDX27" s="8"/>
      <c r="SDY27" s="8"/>
      <c r="SDZ27" s="8"/>
      <c r="SEA27" s="8"/>
      <c r="SEB27" s="8"/>
      <c r="SEC27" s="8"/>
      <c r="SED27" s="8"/>
      <c r="SEE27" s="8"/>
      <c r="SEF27" s="8"/>
      <c r="SEG27" s="8"/>
      <c r="SEH27" s="8"/>
      <c r="SEI27" s="8"/>
      <c r="SEJ27" s="8"/>
      <c r="SEK27" s="8"/>
      <c r="SEL27" s="8"/>
      <c r="SEM27" s="8"/>
      <c r="SEN27" s="8"/>
      <c r="SEO27" s="8"/>
      <c r="SEP27" s="8"/>
      <c r="SEQ27" s="8"/>
      <c r="SER27" s="8"/>
      <c r="SES27" s="8"/>
      <c r="SET27" s="8"/>
      <c r="SEU27" s="8"/>
      <c r="SEV27" s="8"/>
      <c r="SEW27" s="8"/>
      <c r="SEX27" s="8"/>
      <c r="SEY27" s="8"/>
      <c r="SEZ27" s="8"/>
      <c r="SFA27" s="8"/>
      <c r="SFB27" s="8"/>
      <c r="SFC27" s="8"/>
      <c r="SFD27" s="8"/>
      <c r="SFE27" s="8"/>
      <c r="SFF27" s="8"/>
      <c r="SFG27" s="8"/>
      <c r="SFH27" s="8"/>
      <c r="SFI27" s="8"/>
      <c r="SFJ27" s="8"/>
      <c r="SFK27" s="8"/>
      <c r="SFL27" s="8"/>
      <c r="SFM27" s="8"/>
      <c r="SFN27" s="8"/>
      <c r="SFO27" s="8"/>
      <c r="SFP27" s="8"/>
      <c r="SFQ27" s="8"/>
      <c r="SFR27" s="8"/>
      <c r="SFS27" s="8"/>
      <c r="SFT27" s="8"/>
      <c r="SFU27" s="8"/>
      <c r="SFV27" s="8"/>
      <c r="SFW27" s="8"/>
      <c r="SFX27" s="8"/>
      <c r="SFY27" s="8"/>
      <c r="SFZ27" s="8"/>
      <c r="SGA27" s="8"/>
      <c r="SGB27" s="8"/>
      <c r="SGC27" s="8"/>
      <c r="SGD27" s="8"/>
      <c r="SGE27" s="8"/>
      <c r="SGF27" s="8"/>
      <c r="SGG27" s="8"/>
      <c r="SGH27" s="8"/>
      <c r="SGI27" s="8"/>
      <c r="SGJ27" s="8"/>
      <c r="SGK27" s="8"/>
      <c r="SGL27" s="8"/>
      <c r="SGM27" s="8"/>
      <c r="SGN27" s="8"/>
      <c r="SGO27" s="8"/>
      <c r="SGP27" s="8"/>
      <c r="SGQ27" s="8"/>
      <c r="SGR27" s="8"/>
      <c r="SGS27" s="8"/>
      <c r="SGT27" s="8"/>
      <c r="SGU27" s="8"/>
      <c r="SGV27" s="8"/>
      <c r="SGW27" s="8"/>
      <c r="SGX27" s="8"/>
      <c r="SGY27" s="8"/>
      <c r="SGZ27" s="8"/>
      <c r="SHA27" s="8"/>
      <c r="SHB27" s="8"/>
      <c r="SHC27" s="8"/>
      <c r="SHD27" s="8"/>
      <c r="SHE27" s="8"/>
      <c r="SHF27" s="8"/>
      <c r="SHG27" s="8"/>
      <c r="SHH27" s="8"/>
      <c r="SHI27" s="8"/>
      <c r="SHJ27" s="8"/>
      <c r="SHK27" s="8"/>
      <c r="SHL27" s="8"/>
      <c r="SHM27" s="8"/>
      <c r="SHN27" s="8"/>
      <c r="SHO27" s="8"/>
      <c r="SHP27" s="8"/>
      <c r="SHQ27" s="8"/>
      <c r="SHR27" s="8"/>
      <c r="SHS27" s="8"/>
      <c r="SHT27" s="8"/>
      <c r="SHU27" s="8"/>
      <c r="SHV27" s="8"/>
      <c r="SHW27" s="8"/>
      <c r="SHX27" s="8"/>
      <c r="SHY27" s="8"/>
      <c r="SHZ27" s="8"/>
      <c r="SIA27" s="8"/>
      <c r="SIB27" s="8"/>
      <c r="SIC27" s="8"/>
      <c r="SID27" s="8"/>
      <c r="SIE27" s="8"/>
      <c r="SIF27" s="8"/>
      <c r="SIG27" s="8"/>
      <c r="SIH27" s="8"/>
      <c r="SII27" s="8"/>
      <c r="SIJ27" s="8"/>
      <c r="SIK27" s="8"/>
      <c r="SIL27" s="8"/>
      <c r="SIM27" s="8"/>
      <c r="SIN27" s="8"/>
      <c r="SIO27" s="8"/>
      <c r="SIP27" s="8"/>
      <c r="SIQ27" s="8"/>
      <c r="SIR27" s="8"/>
      <c r="SIS27" s="8"/>
      <c r="SIT27" s="8"/>
      <c r="SIU27" s="8"/>
      <c r="SIV27" s="8"/>
      <c r="SIW27" s="8"/>
      <c r="SIX27" s="8"/>
      <c r="SIY27" s="8"/>
      <c r="SIZ27" s="8"/>
      <c r="SJA27" s="8"/>
      <c r="SJB27" s="8"/>
      <c r="SJC27" s="8"/>
      <c r="SJD27" s="8"/>
      <c r="SJE27" s="8"/>
      <c r="SJF27" s="8"/>
      <c r="SJG27" s="8"/>
      <c r="SJH27" s="8"/>
      <c r="SJI27" s="8"/>
      <c r="SJJ27" s="8"/>
      <c r="SJK27" s="8"/>
      <c r="SJL27" s="8"/>
      <c r="SJM27" s="8"/>
      <c r="SJN27" s="8"/>
      <c r="SJO27" s="8"/>
      <c r="SJP27" s="8"/>
      <c r="SJQ27" s="8"/>
      <c r="SJR27" s="8"/>
      <c r="SJS27" s="8"/>
      <c r="SJT27" s="8"/>
      <c r="SJU27" s="8"/>
      <c r="SJV27" s="8"/>
      <c r="SJW27" s="8"/>
      <c r="SJX27" s="8"/>
      <c r="SJY27" s="8"/>
      <c r="SJZ27" s="8"/>
      <c r="SKA27" s="8"/>
      <c r="SKB27" s="8"/>
      <c r="SKC27" s="8"/>
      <c r="SKD27" s="8"/>
      <c r="SKE27" s="8"/>
      <c r="SKF27" s="8"/>
      <c r="SKG27" s="8"/>
      <c r="SKH27" s="8"/>
      <c r="SKI27" s="8"/>
      <c r="SKJ27" s="8"/>
      <c r="SKK27" s="8"/>
      <c r="SKL27" s="8"/>
      <c r="SKM27" s="8"/>
      <c r="SKN27" s="8"/>
      <c r="SKO27" s="8"/>
      <c r="SKP27" s="8"/>
      <c r="SKQ27" s="8"/>
      <c r="SKR27" s="8"/>
      <c r="SKS27" s="8"/>
      <c r="SKT27" s="8"/>
      <c r="SKU27" s="8"/>
      <c r="SKV27" s="8"/>
      <c r="SKW27" s="8"/>
      <c r="SKX27" s="8"/>
      <c r="SKY27" s="8"/>
      <c r="SKZ27" s="8"/>
      <c r="SLA27" s="8"/>
      <c r="SLB27" s="8"/>
      <c r="SLC27" s="8"/>
      <c r="SLD27" s="8"/>
      <c r="SLE27" s="8"/>
      <c r="SLF27" s="8"/>
      <c r="SLG27" s="8"/>
      <c r="SLH27" s="8"/>
      <c r="SLI27" s="8"/>
      <c r="SLJ27" s="8"/>
      <c r="SLK27" s="8"/>
      <c r="SLL27" s="8"/>
      <c r="SLM27" s="8"/>
      <c r="SLN27" s="8"/>
      <c r="SLO27" s="8"/>
      <c r="SLP27" s="8"/>
      <c r="SLQ27" s="8"/>
      <c r="SLR27" s="8"/>
      <c r="SLS27" s="8"/>
      <c r="SLT27" s="8"/>
      <c r="SLU27" s="8"/>
      <c r="SLV27" s="8"/>
      <c r="SLW27" s="8"/>
      <c r="SLX27" s="8"/>
      <c r="SLY27" s="8"/>
      <c r="SLZ27" s="8"/>
      <c r="SMA27" s="8"/>
      <c r="SMB27" s="8"/>
      <c r="SMC27" s="8"/>
      <c r="SMD27" s="8"/>
      <c r="SME27" s="8"/>
      <c r="SMF27" s="8"/>
      <c r="SMG27" s="8"/>
      <c r="SMH27" s="8"/>
      <c r="SMI27" s="8"/>
      <c r="SMJ27" s="8"/>
      <c r="SMK27" s="8"/>
      <c r="SML27" s="8"/>
      <c r="SMM27" s="8"/>
      <c r="SMN27" s="8"/>
      <c r="SMO27" s="8"/>
      <c r="SMP27" s="8"/>
      <c r="SMQ27" s="8"/>
      <c r="SMR27" s="8"/>
      <c r="SMS27" s="8"/>
      <c r="SMT27" s="8"/>
      <c r="SMU27" s="8"/>
      <c r="SMV27" s="8"/>
      <c r="SMW27" s="8"/>
      <c r="SMX27" s="8"/>
      <c r="SMY27" s="8"/>
      <c r="SMZ27" s="8"/>
      <c r="SNA27" s="8"/>
      <c r="SNB27" s="8"/>
      <c r="SNC27" s="8"/>
      <c r="SND27" s="8"/>
      <c r="SNE27" s="8"/>
      <c r="SNF27" s="8"/>
      <c r="SNG27" s="8"/>
      <c r="SNH27" s="8"/>
      <c r="SNI27" s="8"/>
      <c r="SNJ27" s="8"/>
      <c r="SNK27" s="8"/>
      <c r="SNL27" s="8"/>
      <c r="SNM27" s="8"/>
      <c r="SNN27" s="8"/>
      <c r="SNO27" s="8"/>
      <c r="SNP27" s="8"/>
      <c r="SNQ27" s="8"/>
      <c r="SNR27" s="8"/>
      <c r="SNS27" s="8"/>
      <c r="SNT27" s="8"/>
      <c r="SNU27" s="8"/>
      <c r="SNV27" s="8"/>
      <c r="SNW27" s="8"/>
      <c r="SNX27" s="8"/>
      <c r="SNY27" s="8"/>
      <c r="SNZ27" s="8"/>
      <c r="SOA27" s="8"/>
      <c r="SOB27" s="8"/>
      <c r="SOC27" s="8"/>
      <c r="SOD27" s="8"/>
      <c r="SOE27" s="8"/>
      <c r="SOF27" s="8"/>
      <c r="SOG27" s="8"/>
      <c r="SOH27" s="8"/>
      <c r="SOI27" s="8"/>
      <c r="SOJ27" s="8"/>
      <c r="SOK27" s="8"/>
      <c r="SOL27" s="8"/>
      <c r="SOM27" s="8"/>
      <c r="SON27" s="8"/>
      <c r="SOO27" s="8"/>
      <c r="SOP27" s="8"/>
      <c r="SOQ27" s="8"/>
      <c r="SOR27" s="8"/>
      <c r="SOS27" s="8"/>
      <c r="SOT27" s="8"/>
      <c r="SOU27" s="8"/>
      <c r="SOV27" s="8"/>
      <c r="SOW27" s="8"/>
      <c r="SOX27" s="8"/>
      <c r="SOY27" s="8"/>
      <c r="SOZ27" s="8"/>
      <c r="SPA27" s="8"/>
      <c r="SPB27" s="8"/>
      <c r="SPC27" s="8"/>
      <c r="SPD27" s="8"/>
      <c r="SPE27" s="8"/>
      <c r="SPF27" s="8"/>
      <c r="SPG27" s="8"/>
      <c r="SPH27" s="8"/>
      <c r="SPI27" s="8"/>
      <c r="SPJ27" s="8"/>
      <c r="SPK27" s="8"/>
      <c r="SPL27" s="8"/>
      <c r="SPM27" s="8"/>
      <c r="SPN27" s="8"/>
      <c r="SPO27" s="8"/>
      <c r="SPP27" s="8"/>
      <c r="SPQ27" s="8"/>
      <c r="SPR27" s="8"/>
      <c r="SPS27" s="8"/>
      <c r="SPT27" s="8"/>
      <c r="SPU27" s="8"/>
      <c r="SPV27" s="8"/>
      <c r="SPW27" s="8"/>
      <c r="SPX27" s="8"/>
      <c r="SPY27" s="8"/>
      <c r="SPZ27" s="8"/>
      <c r="SQA27" s="8"/>
      <c r="SQB27" s="8"/>
      <c r="SQC27" s="8"/>
      <c r="SQD27" s="8"/>
      <c r="SQE27" s="8"/>
      <c r="SQF27" s="8"/>
      <c r="SQG27" s="8"/>
      <c r="SQH27" s="8"/>
      <c r="SQI27" s="8"/>
      <c r="SQJ27" s="8"/>
      <c r="SQK27" s="8"/>
      <c r="SQL27" s="8"/>
      <c r="SQM27" s="8"/>
      <c r="SQN27" s="8"/>
      <c r="SQO27" s="8"/>
      <c r="SQP27" s="8"/>
      <c r="SQQ27" s="8"/>
      <c r="SQR27" s="8"/>
      <c r="SQS27" s="8"/>
      <c r="SQT27" s="8"/>
      <c r="SQU27" s="8"/>
      <c r="SQV27" s="8"/>
      <c r="SQW27" s="8"/>
      <c r="SQX27" s="8"/>
      <c r="SQY27" s="8"/>
      <c r="SQZ27" s="8"/>
      <c r="SRA27" s="8"/>
      <c r="SRB27" s="8"/>
      <c r="SRC27" s="8"/>
      <c r="SRD27" s="8"/>
      <c r="SRE27" s="8"/>
      <c r="SRF27" s="8"/>
      <c r="SRG27" s="8"/>
      <c r="SRH27" s="8"/>
      <c r="SRI27" s="8"/>
      <c r="SRJ27" s="8"/>
      <c r="SRK27" s="8"/>
      <c r="SRL27" s="8"/>
      <c r="SRM27" s="8"/>
      <c r="SRN27" s="8"/>
      <c r="SRO27" s="8"/>
      <c r="SRP27" s="8"/>
      <c r="SRQ27" s="8"/>
      <c r="SRR27" s="8"/>
      <c r="SRS27" s="8"/>
      <c r="SRT27" s="8"/>
      <c r="SRU27" s="8"/>
      <c r="SRV27" s="8"/>
      <c r="SRW27" s="8"/>
      <c r="SRX27" s="8"/>
      <c r="SRY27" s="8"/>
      <c r="SRZ27" s="8"/>
      <c r="SSA27" s="8"/>
      <c r="SSB27" s="8"/>
      <c r="SSC27" s="8"/>
      <c r="SSD27" s="8"/>
      <c r="SSE27" s="8"/>
      <c r="SSF27" s="8"/>
      <c r="SSG27" s="8"/>
      <c r="SSH27" s="8"/>
      <c r="SSI27" s="8"/>
      <c r="SSJ27" s="8"/>
      <c r="SSK27" s="8"/>
      <c r="SSL27" s="8"/>
      <c r="SSM27" s="8"/>
      <c r="SSN27" s="8"/>
      <c r="SSO27" s="8"/>
      <c r="SSP27" s="8"/>
      <c r="SSQ27" s="8"/>
      <c r="SSR27" s="8"/>
      <c r="SSS27" s="8"/>
      <c r="SST27" s="8"/>
      <c r="SSU27" s="8"/>
      <c r="SSV27" s="8"/>
      <c r="SSW27" s="8"/>
      <c r="SSX27" s="8"/>
      <c r="SSY27" s="8"/>
      <c r="SSZ27" s="8"/>
      <c r="STA27" s="8"/>
      <c r="STB27" s="8"/>
      <c r="STC27" s="8"/>
      <c r="STD27" s="8"/>
      <c r="STE27" s="8"/>
      <c r="STF27" s="8"/>
      <c r="STG27" s="8"/>
      <c r="STH27" s="8"/>
      <c r="STI27" s="8"/>
      <c r="STJ27" s="8"/>
      <c r="STK27" s="8"/>
      <c r="STL27" s="8"/>
      <c r="STM27" s="8"/>
      <c r="STN27" s="8"/>
      <c r="STO27" s="8"/>
      <c r="STP27" s="8"/>
      <c r="STQ27" s="8"/>
      <c r="STR27" s="8"/>
      <c r="STS27" s="8"/>
      <c r="STT27" s="8"/>
      <c r="STU27" s="8"/>
      <c r="STV27" s="8"/>
      <c r="STW27" s="8"/>
      <c r="STX27" s="8"/>
      <c r="STY27" s="8"/>
      <c r="STZ27" s="8"/>
      <c r="SUA27" s="8"/>
      <c r="SUB27" s="8"/>
      <c r="SUC27" s="8"/>
      <c r="SUD27" s="8"/>
      <c r="SUE27" s="8"/>
      <c r="SUF27" s="8"/>
      <c r="SUG27" s="8"/>
      <c r="SUH27" s="8"/>
      <c r="SUI27" s="8"/>
      <c r="SUJ27" s="8"/>
      <c r="SUK27" s="8"/>
      <c r="SUL27" s="8"/>
      <c r="SUM27" s="8"/>
      <c r="SUN27" s="8"/>
      <c r="SUO27" s="8"/>
      <c r="SUP27" s="8"/>
      <c r="SUQ27" s="8"/>
      <c r="SUR27" s="8"/>
      <c r="SUS27" s="8"/>
      <c r="SUT27" s="8"/>
      <c r="SUU27" s="8"/>
      <c r="SUV27" s="8"/>
      <c r="SUW27" s="8"/>
      <c r="SUX27" s="8"/>
      <c r="SUY27" s="8"/>
      <c r="SUZ27" s="8"/>
      <c r="SVA27" s="8"/>
      <c r="SVB27" s="8"/>
      <c r="SVC27" s="8"/>
      <c r="SVD27" s="8"/>
      <c r="SVE27" s="8"/>
      <c r="SVF27" s="8"/>
      <c r="SVG27" s="8"/>
      <c r="SVH27" s="8"/>
      <c r="SVI27" s="8"/>
      <c r="SVJ27" s="8"/>
      <c r="SVK27" s="8"/>
      <c r="SVL27" s="8"/>
      <c r="SVM27" s="8"/>
      <c r="SVN27" s="8"/>
      <c r="SVO27" s="8"/>
      <c r="SVP27" s="8"/>
      <c r="SVQ27" s="8"/>
      <c r="SVR27" s="8"/>
      <c r="SVS27" s="8"/>
      <c r="SVT27" s="8"/>
      <c r="SVU27" s="8"/>
      <c r="SVV27" s="8"/>
      <c r="SVW27" s="8"/>
      <c r="SVX27" s="8"/>
      <c r="SVY27" s="8"/>
      <c r="SVZ27" s="8"/>
      <c r="SWA27" s="8"/>
      <c r="SWB27" s="8"/>
      <c r="SWC27" s="8"/>
      <c r="SWD27" s="8"/>
      <c r="SWE27" s="8"/>
      <c r="SWF27" s="8"/>
      <c r="SWG27" s="8"/>
      <c r="SWH27" s="8"/>
      <c r="SWI27" s="8"/>
      <c r="SWJ27" s="8"/>
      <c r="SWK27" s="8"/>
      <c r="SWL27" s="8"/>
      <c r="SWM27" s="8"/>
      <c r="SWN27" s="8"/>
      <c r="SWO27" s="8"/>
      <c r="SWP27" s="8"/>
      <c r="SWQ27" s="8"/>
      <c r="SWR27" s="8"/>
      <c r="SWS27" s="8"/>
      <c r="SWT27" s="8"/>
      <c r="SWU27" s="8"/>
      <c r="SWV27" s="8"/>
      <c r="SWW27" s="8"/>
      <c r="SWX27" s="8"/>
      <c r="SWY27" s="8"/>
      <c r="SWZ27" s="8"/>
      <c r="SXA27" s="8"/>
      <c r="SXB27" s="8"/>
      <c r="SXC27" s="8"/>
      <c r="SXD27" s="8"/>
      <c r="SXE27" s="8"/>
      <c r="SXF27" s="8"/>
      <c r="SXG27" s="8"/>
      <c r="SXH27" s="8"/>
      <c r="SXI27" s="8"/>
      <c r="SXJ27" s="8"/>
      <c r="SXK27" s="8"/>
      <c r="SXL27" s="8"/>
      <c r="SXM27" s="8"/>
      <c r="SXN27" s="8"/>
      <c r="SXO27" s="8"/>
      <c r="SXP27" s="8"/>
      <c r="SXQ27" s="8"/>
      <c r="SXR27" s="8"/>
      <c r="SXS27" s="8"/>
      <c r="SXT27" s="8"/>
      <c r="SXU27" s="8"/>
      <c r="SXV27" s="8"/>
      <c r="SXW27" s="8"/>
      <c r="SXX27" s="8"/>
      <c r="SXY27" s="8"/>
      <c r="SXZ27" s="8"/>
      <c r="SYA27" s="8"/>
      <c r="SYB27" s="8"/>
      <c r="SYC27" s="8"/>
      <c r="SYD27" s="8"/>
      <c r="SYE27" s="8"/>
      <c r="SYF27" s="8"/>
      <c r="SYG27" s="8"/>
      <c r="SYH27" s="8"/>
      <c r="SYI27" s="8"/>
      <c r="SYJ27" s="8"/>
      <c r="SYK27" s="8"/>
      <c r="SYL27" s="8"/>
      <c r="SYM27" s="8"/>
      <c r="SYN27" s="8"/>
      <c r="SYO27" s="8"/>
      <c r="SYP27" s="8"/>
      <c r="SYQ27" s="8"/>
      <c r="SYR27" s="8"/>
      <c r="SYS27" s="8"/>
      <c r="SYT27" s="8"/>
      <c r="SYU27" s="8"/>
      <c r="SYV27" s="8"/>
      <c r="SYW27" s="8"/>
      <c r="SYX27" s="8"/>
      <c r="SYY27" s="8"/>
      <c r="SYZ27" s="8"/>
      <c r="SZA27" s="8"/>
      <c r="SZB27" s="8"/>
      <c r="SZC27" s="8"/>
      <c r="SZD27" s="8"/>
      <c r="SZE27" s="8"/>
      <c r="SZF27" s="8"/>
      <c r="SZG27" s="8"/>
      <c r="SZH27" s="8"/>
      <c r="SZI27" s="8"/>
      <c r="SZJ27" s="8"/>
      <c r="SZK27" s="8"/>
      <c r="SZL27" s="8"/>
      <c r="SZM27" s="8"/>
      <c r="SZN27" s="8"/>
      <c r="SZO27" s="8"/>
      <c r="SZP27" s="8"/>
      <c r="SZQ27" s="8"/>
      <c r="SZR27" s="8"/>
      <c r="SZS27" s="8"/>
      <c r="SZT27" s="8"/>
      <c r="SZU27" s="8"/>
      <c r="SZV27" s="8"/>
      <c r="SZW27" s="8"/>
      <c r="SZX27" s="8"/>
      <c r="SZY27" s="8"/>
      <c r="SZZ27" s="8"/>
      <c r="TAA27" s="8"/>
      <c r="TAB27" s="8"/>
      <c r="TAC27" s="8"/>
      <c r="TAD27" s="8"/>
      <c r="TAE27" s="8"/>
      <c r="TAF27" s="8"/>
      <c r="TAG27" s="8"/>
      <c r="TAH27" s="8"/>
      <c r="TAI27" s="8"/>
      <c r="TAJ27" s="8"/>
      <c r="TAK27" s="8"/>
      <c r="TAL27" s="8"/>
      <c r="TAM27" s="8"/>
      <c r="TAN27" s="8"/>
      <c r="TAO27" s="8"/>
      <c r="TAP27" s="8"/>
      <c r="TAQ27" s="8"/>
      <c r="TAR27" s="8"/>
      <c r="TAS27" s="8"/>
      <c r="TAT27" s="8"/>
      <c r="TAU27" s="8"/>
      <c r="TAV27" s="8"/>
      <c r="TAW27" s="8"/>
      <c r="TAX27" s="8"/>
      <c r="TAY27" s="8"/>
      <c r="TAZ27" s="8"/>
      <c r="TBA27" s="8"/>
      <c r="TBB27" s="8"/>
      <c r="TBC27" s="8"/>
      <c r="TBD27" s="8"/>
      <c r="TBE27" s="8"/>
      <c r="TBF27" s="8"/>
      <c r="TBG27" s="8"/>
      <c r="TBH27" s="8"/>
      <c r="TBI27" s="8"/>
      <c r="TBJ27" s="8"/>
      <c r="TBK27" s="8"/>
      <c r="TBL27" s="8"/>
      <c r="TBM27" s="8"/>
      <c r="TBN27" s="8"/>
      <c r="TBO27" s="8"/>
      <c r="TBP27" s="8"/>
      <c r="TBQ27" s="8"/>
      <c r="TBR27" s="8"/>
      <c r="TBS27" s="8"/>
      <c r="TBT27" s="8"/>
      <c r="TBU27" s="8"/>
      <c r="TBV27" s="8"/>
      <c r="TBW27" s="8"/>
      <c r="TBX27" s="8"/>
      <c r="TBY27" s="8"/>
      <c r="TBZ27" s="8"/>
      <c r="TCA27" s="8"/>
      <c r="TCB27" s="8"/>
      <c r="TCC27" s="8"/>
      <c r="TCD27" s="8"/>
      <c r="TCE27" s="8"/>
      <c r="TCF27" s="8"/>
      <c r="TCG27" s="8"/>
      <c r="TCH27" s="8"/>
      <c r="TCI27" s="8"/>
      <c r="TCJ27" s="8"/>
      <c r="TCK27" s="8"/>
      <c r="TCL27" s="8"/>
      <c r="TCM27" s="8"/>
      <c r="TCN27" s="8"/>
      <c r="TCO27" s="8"/>
      <c r="TCP27" s="8"/>
      <c r="TCQ27" s="8"/>
      <c r="TCR27" s="8"/>
      <c r="TCS27" s="8"/>
      <c r="TCT27" s="8"/>
      <c r="TCU27" s="8"/>
      <c r="TCV27" s="8"/>
      <c r="TCW27" s="8"/>
      <c r="TCX27" s="8"/>
      <c r="TCY27" s="8"/>
      <c r="TCZ27" s="8"/>
      <c r="TDA27" s="8"/>
      <c r="TDB27" s="8"/>
      <c r="TDC27" s="8"/>
      <c r="TDD27" s="8"/>
      <c r="TDE27" s="8"/>
      <c r="TDF27" s="8"/>
      <c r="TDG27" s="8"/>
      <c r="TDH27" s="8"/>
      <c r="TDI27" s="8"/>
      <c r="TDJ27" s="8"/>
      <c r="TDK27" s="8"/>
      <c r="TDL27" s="8"/>
      <c r="TDM27" s="8"/>
      <c r="TDN27" s="8"/>
      <c r="TDO27" s="8"/>
      <c r="TDP27" s="8"/>
      <c r="TDQ27" s="8"/>
      <c r="TDR27" s="8"/>
      <c r="TDS27" s="8"/>
      <c r="TDT27" s="8"/>
      <c r="TDU27" s="8"/>
      <c r="TDV27" s="8"/>
      <c r="TDW27" s="8"/>
      <c r="TDX27" s="8"/>
      <c r="TDY27" s="8"/>
      <c r="TDZ27" s="8"/>
      <c r="TEA27" s="8"/>
      <c r="TEB27" s="8"/>
      <c r="TEC27" s="8"/>
      <c r="TED27" s="8"/>
      <c r="TEE27" s="8"/>
      <c r="TEF27" s="8"/>
      <c r="TEG27" s="8"/>
      <c r="TEH27" s="8"/>
      <c r="TEI27" s="8"/>
      <c r="TEJ27" s="8"/>
      <c r="TEK27" s="8"/>
      <c r="TEL27" s="8"/>
      <c r="TEM27" s="8"/>
      <c r="TEN27" s="8"/>
      <c r="TEO27" s="8"/>
      <c r="TEP27" s="8"/>
      <c r="TEQ27" s="8"/>
      <c r="TER27" s="8"/>
      <c r="TES27" s="8"/>
      <c r="TET27" s="8"/>
      <c r="TEU27" s="8"/>
      <c r="TEV27" s="8"/>
      <c r="TEW27" s="8"/>
      <c r="TEX27" s="8"/>
      <c r="TEY27" s="8"/>
      <c r="TEZ27" s="8"/>
      <c r="TFA27" s="8"/>
      <c r="TFB27" s="8"/>
      <c r="TFC27" s="8"/>
      <c r="TFD27" s="8"/>
      <c r="TFE27" s="8"/>
      <c r="TFF27" s="8"/>
      <c r="TFG27" s="8"/>
      <c r="TFH27" s="8"/>
      <c r="TFI27" s="8"/>
      <c r="TFJ27" s="8"/>
      <c r="TFK27" s="8"/>
      <c r="TFL27" s="8"/>
      <c r="TFM27" s="8"/>
      <c r="TFN27" s="8"/>
      <c r="TFO27" s="8"/>
      <c r="TFP27" s="8"/>
      <c r="TFQ27" s="8"/>
      <c r="TFR27" s="8"/>
      <c r="TFS27" s="8"/>
      <c r="TFT27" s="8"/>
      <c r="TFU27" s="8"/>
      <c r="TFV27" s="8"/>
      <c r="TFW27" s="8"/>
      <c r="TFX27" s="8"/>
      <c r="TFY27" s="8"/>
      <c r="TFZ27" s="8"/>
      <c r="TGA27" s="8"/>
      <c r="TGB27" s="8"/>
      <c r="TGC27" s="8"/>
      <c r="TGD27" s="8"/>
      <c r="TGE27" s="8"/>
      <c r="TGF27" s="8"/>
      <c r="TGG27" s="8"/>
      <c r="TGH27" s="8"/>
      <c r="TGI27" s="8"/>
      <c r="TGJ27" s="8"/>
      <c r="TGK27" s="8"/>
      <c r="TGL27" s="8"/>
      <c r="TGM27" s="8"/>
      <c r="TGN27" s="8"/>
      <c r="TGO27" s="8"/>
      <c r="TGP27" s="8"/>
      <c r="TGQ27" s="8"/>
      <c r="TGR27" s="8"/>
      <c r="TGS27" s="8"/>
      <c r="TGT27" s="8"/>
      <c r="TGU27" s="8"/>
      <c r="TGV27" s="8"/>
      <c r="TGW27" s="8"/>
      <c r="TGX27" s="8"/>
      <c r="TGY27" s="8"/>
      <c r="TGZ27" s="8"/>
      <c r="THA27" s="8"/>
      <c r="THB27" s="8"/>
      <c r="THC27" s="8"/>
      <c r="THD27" s="8"/>
      <c r="THE27" s="8"/>
      <c r="THF27" s="8"/>
      <c r="THG27" s="8"/>
      <c r="THH27" s="8"/>
      <c r="THI27" s="8"/>
      <c r="THJ27" s="8"/>
      <c r="THK27" s="8"/>
      <c r="THL27" s="8"/>
      <c r="THM27" s="8"/>
      <c r="THN27" s="8"/>
      <c r="THO27" s="8"/>
      <c r="THP27" s="8"/>
      <c r="THQ27" s="8"/>
      <c r="THR27" s="8"/>
      <c r="THS27" s="8"/>
      <c r="THT27" s="8"/>
      <c r="THU27" s="8"/>
      <c r="THV27" s="8"/>
      <c r="THW27" s="8"/>
      <c r="THX27" s="8"/>
      <c r="THY27" s="8"/>
      <c r="THZ27" s="8"/>
      <c r="TIA27" s="8"/>
      <c r="TIB27" s="8"/>
      <c r="TIC27" s="8"/>
      <c r="TID27" s="8"/>
      <c r="TIE27" s="8"/>
      <c r="TIF27" s="8"/>
      <c r="TIG27" s="8"/>
      <c r="TIH27" s="8"/>
      <c r="TII27" s="8"/>
      <c r="TIJ27" s="8"/>
      <c r="TIK27" s="8"/>
      <c r="TIL27" s="8"/>
      <c r="TIM27" s="8"/>
      <c r="TIN27" s="8"/>
      <c r="TIO27" s="8"/>
      <c r="TIP27" s="8"/>
      <c r="TIQ27" s="8"/>
      <c r="TIR27" s="8"/>
      <c r="TIS27" s="8"/>
      <c r="TIT27" s="8"/>
      <c r="TIU27" s="8"/>
      <c r="TIV27" s="8"/>
      <c r="TIW27" s="8"/>
      <c r="TIX27" s="8"/>
      <c r="TIY27" s="8"/>
      <c r="TIZ27" s="8"/>
      <c r="TJA27" s="8"/>
      <c r="TJB27" s="8"/>
      <c r="TJC27" s="8"/>
      <c r="TJD27" s="8"/>
      <c r="TJE27" s="8"/>
      <c r="TJF27" s="8"/>
      <c r="TJG27" s="8"/>
      <c r="TJH27" s="8"/>
      <c r="TJI27" s="8"/>
      <c r="TJJ27" s="8"/>
      <c r="TJK27" s="8"/>
      <c r="TJL27" s="8"/>
      <c r="TJM27" s="8"/>
      <c r="TJN27" s="8"/>
      <c r="TJO27" s="8"/>
      <c r="TJP27" s="8"/>
      <c r="TJQ27" s="8"/>
      <c r="TJR27" s="8"/>
      <c r="TJS27" s="8"/>
      <c r="TJT27" s="8"/>
      <c r="TJU27" s="8"/>
      <c r="TJV27" s="8"/>
      <c r="TJW27" s="8"/>
      <c r="TJX27" s="8"/>
      <c r="TJY27" s="8"/>
      <c r="TJZ27" s="8"/>
      <c r="TKA27" s="8"/>
      <c r="TKB27" s="8"/>
      <c r="TKC27" s="8"/>
      <c r="TKD27" s="8"/>
      <c r="TKE27" s="8"/>
      <c r="TKF27" s="8"/>
      <c r="TKG27" s="8"/>
      <c r="TKH27" s="8"/>
      <c r="TKI27" s="8"/>
      <c r="TKJ27" s="8"/>
      <c r="TKK27" s="8"/>
      <c r="TKL27" s="8"/>
      <c r="TKM27" s="8"/>
      <c r="TKN27" s="8"/>
      <c r="TKO27" s="8"/>
      <c r="TKP27" s="8"/>
      <c r="TKQ27" s="8"/>
      <c r="TKR27" s="8"/>
      <c r="TKS27" s="8"/>
      <c r="TKT27" s="8"/>
      <c r="TKU27" s="8"/>
      <c r="TKV27" s="8"/>
      <c r="TKW27" s="8"/>
      <c r="TKX27" s="8"/>
      <c r="TKY27" s="8"/>
      <c r="TKZ27" s="8"/>
      <c r="TLA27" s="8"/>
      <c r="TLB27" s="8"/>
      <c r="TLC27" s="8"/>
      <c r="TLD27" s="8"/>
      <c r="TLE27" s="8"/>
      <c r="TLF27" s="8"/>
      <c r="TLG27" s="8"/>
      <c r="TLH27" s="8"/>
      <c r="TLI27" s="8"/>
      <c r="TLJ27" s="8"/>
      <c r="TLK27" s="8"/>
      <c r="TLL27" s="8"/>
      <c r="TLM27" s="8"/>
      <c r="TLN27" s="8"/>
      <c r="TLO27" s="8"/>
      <c r="TLP27" s="8"/>
      <c r="TLQ27" s="8"/>
      <c r="TLR27" s="8"/>
      <c r="TLS27" s="8"/>
      <c r="TLT27" s="8"/>
      <c r="TLU27" s="8"/>
      <c r="TLV27" s="8"/>
      <c r="TLW27" s="8"/>
      <c r="TLX27" s="8"/>
      <c r="TLY27" s="8"/>
      <c r="TLZ27" s="8"/>
      <c r="TMA27" s="8"/>
      <c r="TMB27" s="8"/>
      <c r="TMC27" s="8"/>
      <c r="TMD27" s="8"/>
      <c r="TME27" s="8"/>
      <c r="TMF27" s="8"/>
      <c r="TMG27" s="8"/>
      <c r="TMH27" s="8"/>
      <c r="TMI27" s="8"/>
      <c r="TMJ27" s="8"/>
      <c r="TMK27" s="8"/>
      <c r="TML27" s="8"/>
      <c r="TMM27" s="8"/>
      <c r="TMN27" s="8"/>
      <c r="TMO27" s="8"/>
      <c r="TMP27" s="8"/>
      <c r="TMQ27" s="8"/>
      <c r="TMR27" s="8"/>
      <c r="TMS27" s="8"/>
      <c r="TMT27" s="8"/>
      <c r="TMU27" s="8"/>
      <c r="TMV27" s="8"/>
      <c r="TMW27" s="8"/>
      <c r="TMX27" s="8"/>
      <c r="TMY27" s="8"/>
      <c r="TMZ27" s="8"/>
      <c r="TNA27" s="8"/>
      <c r="TNB27" s="8"/>
      <c r="TNC27" s="8"/>
      <c r="TND27" s="8"/>
      <c r="TNE27" s="8"/>
      <c r="TNF27" s="8"/>
      <c r="TNG27" s="8"/>
      <c r="TNH27" s="8"/>
      <c r="TNI27" s="8"/>
      <c r="TNJ27" s="8"/>
      <c r="TNK27" s="8"/>
      <c r="TNL27" s="8"/>
      <c r="TNM27" s="8"/>
      <c r="TNN27" s="8"/>
      <c r="TNO27" s="8"/>
      <c r="TNP27" s="8"/>
      <c r="TNQ27" s="8"/>
      <c r="TNR27" s="8"/>
      <c r="TNS27" s="8"/>
      <c r="TNT27" s="8"/>
      <c r="TNU27" s="8"/>
      <c r="TNV27" s="8"/>
      <c r="TNW27" s="8"/>
      <c r="TNX27" s="8"/>
      <c r="TNY27" s="8"/>
      <c r="TNZ27" s="8"/>
      <c r="TOA27" s="8"/>
      <c r="TOB27" s="8"/>
      <c r="TOC27" s="8"/>
      <c r="TOD27" s="8"/>
      <c r="TOE27" s="8"/>
      <c r="TOF27" s="8"/>
      <c r="TOG27" s="8"/>
      <c r="TOH27" s="8"/>
      <c r="TOI27" s="8"/>
      <c r="TOJ27" s="8"/>
      <c r="TOK27" s="8"/>
      <c r="TOL27" s="8"/>
      <c r="TOM27" s="8"/>
      <c r="TON27" s="8"/>
      <c r="TOO27" s="8"/>
      <c r="TOP27" s="8"/>
      <c r="TOQ27" s="8"/>
      <c r="TOR27" s="8"/>
      <c r="TOS27" s="8"/>
      <c r="TOT27" s="8"/>
      <c r="TOU27" s="8"/>
      <c r="TOV27" s="8"/>
      <c r="TOW27" s="8"/>
      <c r="TOX27" s="8"/>
      <c r="TOY27" s="8"/>
      <c r="TOZ27" s="8"/>
      <c r="TPA27" s="8"/>
      <c r="TPB27" s="8"/>
      <c r="TPC27" s="8"/>
      <c r="TPD27" s="8"/>
      <c r="TPE27" s="8"/>
      <c r="TPF27" s="8"/>
      <c r="TPG27" s="8"/>
      <c r="TPH27" s="8"/>
      <c r="TPI27" s="8"/>
      <c r="TPJ27" s="8"/>
      <c r="TPK27" s="8"/>
      <c r="TPL27" s="8"/>
      <c r="TPM27" s="8"/>
      <c r="TPN27" s="8"/>
      <c r="TPO27" s="8"/>
      <c r="TPP27" s="8"/>
      <c r="TPQ27" s="8"/>
      <c r="TPR27" s="8"/>
      <c r="TPS27" s="8"/>
      <c r="TPT27" s="8"/>
      <c r="TPU27" s="8"/>
      <c r="TPV27" s="8"/>
      <c r="TPW27" s="8"/>
      <c r="TPX27" s="8"/>
      <c r="TPY27" s="8"/>
      <c r="TPZ27" s="8"/>
      <c r="TQA27" s="8"/>
      <c r="TQB27" s="8"/>
      <c r="TQC27" s="8"/>
      <c r="TQD27" s="8"/>
      <c r="TQE27" s="8"/>
      <c r="TQF27" s="8"/>
      <c r="TQG27" s="8"/>
      <c r="TQH27" s="8"/>
      <c r="TQI27" s="8"/>
      <c r="TQJ27" s="8"/>
      <c r="TQK27" s="8"/>
      <c r="TQL27" s="8"/>
      <c r="TQM27" s="8"/>
      <c r="TQN27" s="8"/>
      <c r="TQO27" s="8"/>
      <c r="TQP27" s="8"/>
      <c r="TQQ27" s="8"/>
      <c r="TQR27" s="8"/>
      <c r="TQS27" s="8"/>
      <c r="TQT27" s="8"/>
      <c r="TQU27" s="8"/>
      <c r="TQV27" s="8"/>
      <c r="TQW27" s="8"/>
      <c r="TQX27" s="8"/>
      <c r="TQY27" s="8"/>
      <c r="TQZ27" s="8"/>
      <c r="TRA27" s="8"/>
      <c r="TRB27" s="8"/>
      <c r="TRC27" s="8"/>
      <c r="TRD27" s="8"/>
      <c r="TRE27" s="8"/>
      <c r="TRF27" s="8"/>
      <c r="TRG27" s="8"/>
      <c r="TRH27" s="8"/>
      <c r="TRI27" s="8"/>
      <c r="TRJ27" s="8"/>
      <c r="TRK27" s="8"/>
      <c r="TRL27" s="8"/>
      <c r="TRM27" s="8"/>
      <c r="TRN27" s="8"/>
      <c r="TRO27" s="8"/>
      <c r="TRP27" s="8"/>
      <c r="TRQ27" s="8"/>
      <c r="TRR27" s="8"/>
      <c r="TRS27" s="8"/>
      <c r="TRT27" s="8"/>
      <c r="TRU27" s="8"/>
      <c r="TRV27" s="8"/>
      <c r="TRW27" s="8"/>
      <c r="TRX27" s="8"/>
      <c r="TRY27" s="8"/>
      <c r="TRZ27" s="8"/>
      <c r="TSA27" s="8"/>
      <c r="TSB27" s="8"/>
      <c r="TSC27" s="8"/>
      <c r="TSD27" s="8"/>
      <c r="TSE27" s="8"/>
      <c r="TSF27" s="8"/>
      <c r="TSG27" s="8"/>
      <c r="TSH27" s="8"/>
      <c r="TSI27" s="8"/>
      <c r="TSJ27" s="8"/>
      <c r="TSK27" s="8"/>
      <c r="TSL27" s="8"/>
      <c r="TSM27" s="8"/>
      <c r="TSN27" s="8"/>
      <c r="TSO27" s="8"/>
      <c r="TSP27" s="8"/>
      <c r="TSQ27" s="8"/>
      <c r="TSR27" s="8"/>
      <c r="TSS27" s="8"/>
      <c r="TST27" s="8"/>
      <c r="TSU27" s="8"/>
      <c r="TSV27" s="8"/>
      <c r="TSW27" s="8"/>
      <c r="TSX27" s="8"/>
      <c r="TSY27" s="8"/>
      <c r="TSZ27" s="8"/>
      <c r="TTA27" s="8"/>
      <c r="TTB27" s="8"/>
      <c r="TTC27" s="8"/>
      <c r="TTD27" s="8"/>
      <c r="TTE27" s="8"/>
      <c r="TTF27" s="8"/>
      <c r="TTG27" s="8"/>
      <c r="TTH27" s="8"/>
      <c r="TTI27" s="8"/>
      <c r="TTJ27" s="8"/>
      <c r="TTK27" s="8"/>
      <c r="TTL27" s="8"/>
      <c r="TTM27" s="8"/>
      <c r="TTN27" s="8"/>
      <c r="TTO27" s="8"/>
      <c r="TTP27" s="8"/>
      <c r="TTQ27" s="8"/>
      <c r="TTR27" s="8"/>
      <c r="TTS27" s="8"/>
      <c r="TTT27" s="8"/>
      <c r="TTU27" s="8"/>
      <c r="TTV27" s="8"/>
      <c r="TTW27" s="8"/>
      <c r="TTX27" s="8"/>
      <c r="TTY27" s="8"/>
      <c r="TTZ27" s="8"/>
      <c r="TUA27" s="8"/>
      <c r="TUB27" s="8"/>
      <c r="TUC27" s="8"/>
      <c r="TUD27" s="8"/>
      <c r="TUE27" s="8"/>
      <c r="TUF27" s="8"/>
      <c r="TUG27" s="8"/>
      <c r="TUH27" s="8"/>
      <c r="TUI27" s="8"/>
      <c r="TUJ27" s="8"/>
      <c r="TUK27" s="8"/>
      <c r="TUL27" s="8"/>
      <c r="TUM27" s="8"/>
      <c r="TUN27" s="8"/>
      <c r="TUO27" s="8"/>
      <c r="TUP27" s="8"/>
      <c r="TUQ27" s="8"/>
      <c r="TUR27" s="8"/>
      <c r="TUS27" s="8"/>
      <c r="TUT27" s="8"/>
      <c r="TUU27" s="8"/>
      <c r="TUV27" s="8"/>
      <c r="TUW27" s="8"/>
      <c r="TUX27" s="8"/>
      <c r="TUY27" s="8"/>
      <c r="TUZ27" s="8"/>
      <c r="TVA27" s="8"/>
      <c r="TVB27" s="8"/>
      <c r="TVC27" s="8"/>
      <c r="TVD27" s="8"/>
      <c r="TVE27" s="8"/>
      <c r="TVF27" s="8"/>
      <c r="TVG27" s="8"/>
      <c r="TVH27" s="8"/>
      <c r="TVI27" s="8"/>
      <c r="TVJ27" s="8"/>
      <c r="TVK27" s="8"/>
      <c r="TVL27" s="8"/>
      <c r="TVM27" s="8"/>
      <c r="TVN27" s="8"/>
      <c r="TVO27" s="8"/>
      <c r="TVP27" s="8"/>
      <c r="TVQ27" s="8"/>
      <c r="TVR27" s="8"/>
      <c r="TVS27" s="8"/>
      <c r="TVT27" s="8"/>
      <c r="TVU27" s="8"/>
      <c r="TVV27" s="8"/>
      <c r="TVW27" s="8"/>
      <c r="TVX27" s="8"/>
      <c r="TVY27" s="8"/>
      <c r="TVZ27" s="8"/>
      <c r="TWA27" s="8"/>
      <c r="TWB27" s="8"/>
      <c r="TWC27" s="8"/>
      <c r="TWD27" s="8"/>
      <c r="TWE27" s="8"/>
      <c r="TWF27" s="8"/>
      <c r="TWG27" s="8"/>
      <c r="TWH27" s="8"/>
      <c r="TWI27" s="8"/>
      <c r="TWJ27" s="8"/>
      <c r="TWK27" s="8"/>
      <c r="TWL27" s="8"/>
      <c r="TWM27" s="8"/>
      <c r="TWN27" s="8"/>
      <c r="TWO27" s="8"/>
      <c r="TWP27" s="8"/>
      <c r="TWQ27" s="8"/>
      <c r="TWR27" s="8"/>
      <c r="TWS27" s="8"/>
      <c r="TWT27" s="8"/>
      <c r="TWU27" s="8"/>
      <c r="TWV27" s="8"/>
      <c r="TWW27" s="8"/>
      <c r="TWX27" s="8"/>
      <c r="TWY27" s="8"/>
      <c r="TWZ27" s="8"/>
      <c r="TXA27" s="8"/>
      <c r="TXB27" s="8"/>
      <c r="TXC27" s="8"/>
      <c r="TXD27" s="8"/>
      <c r="TXE27" s="8"/>
      <c r="TXF27" s="8"/>
      <c r="TXG27" s="8"/>
      <c r="TXH27" s="8"/>
      <c r="TXI27" s="8"/>
      <c r="TXJ27" s="8"/>
      <c r="TXK27" s="8"/>
      <c r="TXL27" s="8"/>
      <c r="TXM27" s="8"/>
      <c r="TXN27" s="8"/>
      <c r="TXO27" s="8"/>
      <c r="TXP27" s="8"/>
      <c r="TXQ27" s="8"/>
      <c r="TXR27" s="8"/>
      <c r="TXS27" s="8"/>
      <c r="TXT27" s="8"/>
      <c r="TXU27" s="8"/>
      <c r="TXV27" s="8"/>
      <c r="TXW27" s="8"/>
      <c r="TXX27" s="8"/>
      <c r="TXY27" s="8"/>
      <c r="TXZ27" s="8"/>
      <c r="TYA27" s="8"/>
      <c r="TYB27" s="8"/>
      <c r="TYC27" s="8"/>
      <c r="TYD27" s="8"/>
      <c r="TYE27" s="8"/>
      <c r="TYF27" s="8"/>
      <c r="TYG27" s="8"/>
      <c r="TYH27" s="8"/>
      <c r="TYI27" s="8"/>
      <c r="TYJ27" s="8"/>
      <c r="TYK27" s="8"/>
      <c r="TYL27" s="8"/>
      <c r="TYM27" s="8"/>
      <c r="TYN27" s="8"/>
      <c r="TYO27" s="8"/>
      <c r="TYP27" s="8"/>
      <c r="TYQ27" s="8"/>
      <c r="TYR27" s="8"/>
      <c r="TYS27" s="8"/>
      <c r="TYT27" s="8"/>
      <c r="TYU27" s="8"/>
      <c r="TYV27" s="8"/>
      <c r="TYW27" s="8"/>
      <c r="TYX27" s="8"/>
      <c r="TYY27" s="8"/>
      <c r="TYZ27" s="8"/>
      <c r="TZA27" s="8"/>
      <c r="TZB27" s="8"/>
      <c r="TZC27" s="8"/>
      <c r="TZD27" s="8"/>
      <c r="TZE27" s="8"/>
      <c r="TZF27" s="8"/>
      <c r="TZG27" s="8"/>
      <c r="TZH27" s="8"/>
      <c r="TZI27" s="8"/>
      <c r="TZJ27" s="8"/>
      <c r="TZK27" s="8"/>
      <c r="TZL27" s="8"/>
      <c r="TZM27" s="8"/>
      <c r="TZN27" s="8"/>
      <c r="TZO27" s="8"/>
      <c r="TZP27" s="8"/>
      <c r="TZQ27" s="8"/>
      <c r="TZR27" s="8"/>
      <c r="TZS27" s="8"/>
      <c r="TZT27" s="8"/>
      <c r="TZU27" s="8"/>
      <c r="TZV27" s="8"/>
      <c r="TZW27" s="8"/>
      <c r="TZX27" s="8"/>
      <c r="TZY27" s="8"/>
      <c r="TZZ27" s="8"/>
      <c r="UAA27" s="8"/>
      <c r="UAB27" s="8"/>
      <c r="UAC27" s="8"/>
      <c r="UAD27" s="8"/>
      <c r="UAE27" s="8"/>
      <c r="UAF27" s="8"/>
      <c r="UAG27" s="8"/>
      <c r="UAH27" s="8"/>
      <c r="UAI27" s="8"/>
      <c r="UAJ27" s="8"/>
      <c r="UAK27" s="8"/>
      <c r="UAL27" s="8"/>
      <c r="UAM27" s="8"/>
      <c r="UAN27" s="8"/>
      <c r="UAO27" s="8"/>
      <c r="UAP27" s="8"/>
      <c r="UAQ27" s="8"/>
      <c r="UAR27" s="8"/>
      <c r="UAS27" s="8"/>
      <c r="UAT27" s="8"/>
      <c r="UAU27" s="8"/>
      <c r="UAV27" s="8"/>
      <c r="UAW27" s="8"/>
      <c r="UAX27" s="8"/>
      <c r="UAY27" s="8"/>
      <c r="UAZ27" s="8"/>
      <c r="UBA27" s="8"/>
      <c r="UBB27" s="8"/>
      <c r="UBC27" s="8"/>
      <c r="UBD27" s="8"/>
      <c r="UBE27" s="8"/>
      <c r="UBF27" s="8"/>
      <c r="UBG27" s="8"/>
      <c r="UBH27" s="8"/>
      <c r="UBI27" s="8"/>
      <c r="UBJ27" s="8"/>
      <c r="UBK27" s="8"/>
      <c r="UBL27" s="8"/>
      <c r="UBM27" s="8"/>
      <c r="UBN27" s="8"/>
      <c r="UBO27" s="8"/>
      <c r="UBP27" s="8"/>
      <c r="UBQ27" s="8"/>
      <c r="UBR27" s="8"/>
      <c r="UBS27" s="8"/>
      <c r="UBT27" s="8"/>
      <c r="UBU27" s="8"/>
      <c r="UBV27" s="8"/>
      <c r="UBW27" s="8"/>
      <c r="UBX27" s="8"/>
      <c r="UBY27" s="8"/>
      <c r="UBZ27" s="8"/>
      <c r="UCA27" s="8"/>
      <c r="UCB27" s="8"/>
      <c r="UCC27" s="8"/>
      <c r="UCD27" s="8"/>
      <c r="UCE27" s="8"/>
      <c r="UCF27" s="8"/>
      <c r="UCG27" s="8"/>
      <c r="UCH27" s="8"/>
      <c r="UCI27" s="8"/>
      <c r="UCJ27" s="8"/>
      <c r="UCK27" s="8"/>
      <c r="UCL27" s="8"/>
      <c r="UCM27" s="8"/>
      <c r="UCN27" s="8"/>
      <c r="UCO27" s="8"/>
      <c r="UCP27" s="8"/>
      <c r="UCQ27" s="8"/>
      <c r="UCR27" s="8"/>
      <c r="UCS27" s="8"/>
      <c r="UCT27" s="8"/>
      <c r="UCU27" s="8"/>
      <c r="UCV27" s="8"/>
      <c r="UCW27" s="8"/>
      <c r="UCX27" s="8"/>
      <c r="UCY27" s="8"/>
      <c r="UCZ27" s="8"/>
      <c r="UDA27" s="8"/>
      <c r="UDB27" s="8"/>
      <c r="UDC27" s="8"/>
      <c r="UDD27" s="8"/>
      <c r="UDE27" s="8"/>
      <c r="UDF27" s="8"/>
      <c r="UDG27" s="8"/>
      <c r="UDH27" s="8"/>
      <c r="UDI27" s="8"/>
      <c r="UDJ27" s="8"/>
      <c r="UDK27" s="8"/>
      <c r="UDL27" s="8"/>
      <c r="UDM27" s="8"/>
      <c r="UDN27" s="8"/>
      <c r="UDO27" s="8"/>
      <c r="UDP27" s="8"/>
      <c r="UDQ27" s="8"/>
      <c r="UDR27" s="8"/>
      <c r="UDS27" s="8"/>
      <c r="UDT27" s="8"/>
      <c r="UDU27" s="8"/>
      <c r="UDV27" s="8"/>
      <c r="UDW27" s="8"/>
      <c r="UDX27" s="8"/>
      <c r="UDY27" s="8"/>
      <c r="UDZ27" s="8"/>
      <c r="UEA27" s="8"/>
      <c r="UEB27" s="8"/>
      <c r="UEC27" s="8"/>
      <c r="UED27" s="8"/>
      <c r="UEE27" s="8"/>
      <c r="UEF27" s="8"/>
      <c r="UEG27" s="8"/>
      <c r="UEH27" s="8"/>
      <c r="UEI27" s="8"/>
      <c r="UEJ27" s="8"/>
      <c r="UEK27" s="8"/>
      <c r="UEL27" s="8"/>
      <c r="UEM27" s="8"/>
      <c r="UEN27" s="8"/>
      <c r="UEO27" s="8"/>
      <c r="UEP27" s="8"/>
      <c r="UEQ27" s="8"/>
      <c r="UER27" s="8"/>
      <c r="UES27" s="8"/>
      <c r="UET27" s="8"/>
      <c r="UEU27" s="8"/>
      <c r="UEV27" s="8"/>
      <c r="UEW27" s="8"/>
      <c r="UEX27" s="8"/>
      <c r="UEY27" s="8"/>
      <c r="UEZ27" s="8"/>
      <c r="UFA27" s="8"/>
      <c r="UFB27" s="8"/>
      <c r="UFC27" s="8"/>
      <c r="UFD27" s="8"/>
      <c r="UFE27" s="8"/>
      <c r="UFF27" s="8"/>
      <c r="UFG27" s="8"/>
      <c r="UFH27" s="8"/>
      <c r="UFI27" s="8"/>
      <c r="UFJ27" s="8"/>
      <c r="UFK27" s="8"/>
      <c r="UFL27" s="8"/>
      <c r="UFM27" s="8"/>
      <c r="UFN27" s="8"/>
      <c r="UFO27" s="8"/>
      <c r="UFP27" s="8"/>
      <c r="UFQ27" s="8"/>
      <c r="UFR27" s="8"/>
      <c r="UFS27" s="8"/>
      <c r="UFT27" s="8"/>
      <c r="UFU27" s="8"/>
      <c r="UFV27" s="8"/>
      <c r="UFW27" s="8"/>
      <c r="UFX27" s="8"/>
      <c r="UFY27" s="8"/>
      <c r="UFZ27" s="8"/>
      <c r="UGA27" s="8"/>
      <c r="UGB27" s="8"/>
      <c r="UGC27" s="8"/>
      <c r="UGD27" s="8"/>
      <c r="UGE27" s="8"/>
      <c r="UGF27" s="8"/>
      <c r="UGG27" s="8"/>
      <c r="UGH27" s="8"/>
      <c r="UGI27" s="8"/>
      <c r="UGJ27" s="8"/>
      <c r="UGK27" s="8"/>
      <c r="UGL27" s="8"/>
      <c r="UGM27" s="8"/>
      <c r="UGN27" s="8"/>
      <c r="UGO27" s="8"/>
      <c r="UGP27" s="8"/>
      <c r="UGQ27" s="8"/>
      <c r="UGR27" s="8"/>
      <c r="UGS27" s="8"/>
      <c r="UGT27" s="8"/>
      <c r="UGU27" s="8"/>
      <c r="UGV27" s="8"/>
      <c r="UGW27" s="8"/>
      <c r="UGX27" s="8"/>
      <c r="UGY27" s="8"/>
      <c r="UGZ27" s="8"/>
      <c r="UHA27" s="8"/>
      <c r="UHB27" s="8"/>
      <c r="UHC27" s="8"/>
      <c r="UHD27" s="8"/>
      <c r="UHE27" s="8"/>
      <c r="UHF27" s="8"/>
      <c r="UHG27" s="8"/>
      <c r="UHH27" s="8"/>
      <c r="UHI27" s="8"/>
      <c r="UHJ27" s="8"/>
      <c r="UHK27" s="8"/>
      <c r="UHL27" s="8"/>
      <c r="UHM27" s="8"/>
      <c r="UHN27" s="8"/>
      <c r="UHO27" s="8"/>
      <c r="UHP27" s="8"/>
      <c r="UHQ27" s="8"/>
      <c r="UHR27" s="8"/>
      <c r="UHS27" s="8"/>
      <c r="UHT27" s="8"/>
      <c r="UHU27" s="8"/>
      <c r="UHV27" s="8"/>
      <c r="UHW27" s="8"/>
      <c r="UHX27" s="8"/>
      <c r="UHY27" s="8"/>
      <c r="UHZ27" s="8"/>
      <c r="UIA27" s="8"/>
      <c r="UIB27" s="8"/>
      <c r="UIC27" s="8"/>
      <c r="UID27" s="8"/>
      <c r="UIE27" s="8"/>
      <c r="UIF27" s="8"/>
      <c r="UIG27" s="8"/>
      <c r="UIH27" s="8"/>
      <c r="UII27" s="8"/>
      <c r="UIJ27" s="8"/>
      <c r="UIK27" s="8"/>
      <c r="UIL27" s="8"/>
      <c r="UIM27" s="8"/>
      <c r="UIN27" s="8"/>
      <c r="UIO27" s="8"/>
      <c r="UIP27" s="8"/>
      <c r="UIQ27" s="8"/>
      <c r="UIR27" s="8"/>
      <c r="UIS27" s="8"/>
      <c r="UIT27" s="8"/>
      <c r="UIU27" s="8"/>
      <c r="UIV27" s="8"/>
      <c r="UIW27" s="8"/>
      <c r="UIX27" s="8"/>
      <c r="UIY27" s="8"/>
      <c r="UIZ27" s="8"/>
      <c r="UJA27" s="8"/>
      <c r="UJB27" s="8"/>
      <c r="UJC27" s="8"/>
      <c r="UJD27" s="8"/>
      <c r="UJE27" s="8"/>
      <c r="UJF27" s="8"/>
      <c r="UJG27" s="8"/>
      <c r="UJH27" s="8"/>
      <c r="UJI27" s="8"/>
      <c r="UJJ27" s="8"/>
      <c r="UJK27" s="8"/>
      <c r="UJL27" s="8"/>
      <c r="UJM27" s="8"/>
      <c r="UJN27" s="8"/>
      <c r="UJO27" s="8"/>
      <c r="UJP27" s="8"/>
      <c r="UJQ27" s="8"/>
      <c r="UJR27" s="8"/>
      <c r="UJS27" s="8"/>
      <c r="UJT27" s="8"/>
      <c r="UJU27" s="8"/>
      <c r="UJV27" s="8"/>
      <c r="UJW27" s="8"/>
      <c r="UJX27" s="8"/>
      <c r="UJY27" s="8"/>
      <c r="UJZ27" s="8"/>
      <c r="UKA27" s="8"/>
      <c r="UKB27" s="8"/>
      <c r="UKC27" s="8"/>
      <c r="UKD27" s="8"/>
      <c r="UKE27" s="8"/>
      <c r="UKF27" s="8"/>
      <c r="UKG27" s="8"/>
      <c r="UKH27" s="8"/>
      <c r="UKI27" s="8"/>
      <c r="UKJ27" s="8"/>
      <c r="UKK27" s="8"/>
      <c r="UKL27" s="8"/>
      <c r="UKM27" s="8"/>
      <c r="UKN27" s="8"/>
      <c r="UKO27" s="8"/>
      <c r="UKP27" s="8"/>
      <c r="UKQ27" s="8"/>
      <c r="UKR27" s="8"/>
      <c r="UKS27" s="8"/>
      <c r="UKT27" s="8"/>
      <c r="UKU27" s="8"/>
      <c r="UKV27" s="8"/>
      <c r="UKW27" s="8"/>
      <c r="UKX27" s="8"/>
      <c r="UKY27" s="8"/>
      <c r="UKZ27" s="8"/>
      <c r="ULA27" s="8"/>
      <c r="ULB27" s="8"/>
      <c r="ULC27" s="8"/>
      <c r="ULD27" s="8"/>
      <c r="ULE27" s="8"/>
      <c r="ULF27" s="8"/>
      <c r="ULG27" s="8"/>
      <c r="ULH27" s="8"/>
      <c r="ULI27" s="8"/>
      <c r="ULJ27" s="8"/>
      <c r="ULK27" s="8"/>
      <c r="ULL27" s="8"/>
      <c r="ULM27" s="8"/>
      <c r="ULN27" s="8"/>
      <c r="ULO27" s="8"/>
      <c r="ULP27" s="8"/>
      <c r="ULQ27" s="8"/>
      <c r="ULR27" s="8"/>
      <c r="ULS27" s="8"/>
      <c r="ULT27" s="8"/>
      <c r="ULU27" s="8"/>
      <c r="ULV27" s="8"/>
      <c r="ULW27" s="8"/>
      <c r="ULX27" s="8"/>
      <c r="ULY27" s="8"/>
      <c r="ULZ27" s="8"/>
      <c r="UMA27" s="8"/>
      <c r="UMB27" s="8"/>
      <c r="UMC27" s="8"/>
      <c r="UMD27" s="8"/>
      <c r="UME27" s="8"/>
      <c r="UMF27" s="8"/>
      <c r="UMG27" s="8"/>
      <c r="UMH27" s="8"/>
      <c r="UMI27" s="8"/>
      <c r="UMJ27" s="8"/>
      <c r="UMK27" s="8"/>
      <c r="UML27" s="8"/>
      <c r="UMM27" s="8"/>
      <c r="UMN27" s="8"/>
      <c r="UMO27" s="8"/>
      <c r="UMP27" s="8"/>
      <c r="UMQ27" s="8"/>
      <c r="UMR27" s="8"/>
      <c r="UMS27" s="8"/>
      <c r="UMT27" s="8"/>
      <c r="UMU27" s="8"/>
      <c r="UMV27" s="8"/>
      <c r="UMW27" s="8"/>
      <c r="UMX27" s="8"/>
      <c r="UMY27" s="8"/>
      <c r="UMZ27" s="8"/>
      <c r="UNA27" s="8"/>
      <c r="UNB27" s="8"/>
      <c r="UNC27" s="8"/>
      <c r="UND27" s="8"/>
      <c r="UNE27" s="8"/>
      <c r="UNF27" s="8"/>
      <c r="UNG27" s="8"/>
      <c r="UNH27" s="8"/>
      <c r="UNI27" s="8"/>
      <c r="UNJ27" s="8"/>
      <c r="UNK27" s="8"/>
      <c r="UNL27" s="8"/>
      <c r="UNM27" s="8"/>
      <c r="UNN27" s="8"/>
      <c r="UNO27" s="8"/>
      <c r="UNP27" s="8"/>
      <c r="UNQ27" s="8"/>
      <c r="UNR27" s="8"/>
      <c r="UNS27" s="8"/>
      <c r="UNT27" s="8"/>
      <c r="UNU27" s="8"/>
      <c r="UNV27" s="8"/>
      <c r="UNW27" s="8"/>
      <c r="UNX27" s="8"/>
      <c r="UNY27" s="8"/>
      <c r="UNZ27" s="8"/>
      <c r="UOA27" s="8"/>
      <c r="UOB27" s="8"/>
      <c r="UOC27" s="8"/>
      <c r="UOD27" s="8"/>
      <c r="UOE27" s="8"/>
      <c r="UOF27" s="8"/>
      <c r="UOG27" s="8"/>
      <c r="UOH27" s="8"/>
      <c r="UOI27" s="8"/>
      <c r="UOJ27" s="8"/>
      <c r="UOK27" s="8"/>
      <c r="UOL27" s="8"/>
      <c r="UOM27" s="8"/>
      <c r="UON27" s="8"/>
      <c r="UOO27" s="8"/>
      <c r="UOP27" s="8"/>
      <c r="UOQ27" s="8"/>
      <c r="UOR27" s="8"/>
      <c r="UOS27" s="8"/>
      <c r="UOT27" s="8"/>
      <c r="UOU27" s="8"/>
      <c r="UOV27" s="8"/>
      <c r="UOW27" s="8"/>
      <c r="UOX27" s="8"/>
      <c r="UOY27" s="8"/>
      <c r="UOZ27" s="8"/>
      <c r="UPA27" s="8"/>
      <c r="UPB27" s="8"/>
      <c r="UPC27" s="8"/>
      <c r="UPD27" s="8"/>
      <c r="UPE27" s="8"/>
      <c r="UPF27" s="8"/>
      <c r="UPG27" s="8"/>
      <c r="UPH27" s="8"/>
      <c r="UPI27" s="8"/>
      <c r="UPJ27" s="8"/>
      <c r="UPK27" s="8"/>
      <c r="UPL27" s="8"/>
      <c r="UPM27" s="8"/>
      <c r="UPN27" s="8"/>
      <c r="UPO27" s="8"/>
      <c r="UPP27" s="8"/>
      <c r="UPQ27" s="8"/>
      <c r="UPR27" s="8"/>
      <c r="UPS27" s="8"/>
      <c r="UPT27" s="8"/>
      <c r="UPU27" s="8"/>
      <c r="UPV27" s="8"/>
      <c r="UPW27" s="8"/>
      <c r="UPX27" s="8"/>
      <c r="UPY27" s="8"/>
      <c r="UPZ27" s="8"/>
      <c r="UQA27" s="8"/>
      <c r="UQB27" s="8"/>
      <c r="UQC27" s="8"/>
      <c r="UQD27" s="8"/>
      <c r="UQE27" s="8"/>
      <c r="UQF27" s="8"/>
      <c r="UQG27" s="8"/>
      <c r="UQH27" s="8"/>
      <c r="UQI27" s="8"/>
      <c r="UQJ27" s="8"/>
      <c r="UQK27" s="8"/>
      <c r="UQL27" s="8"/>
      <c r="UQM27" s="8"/>
      <c r="UQN27" s="8"/>
      <c r="UQO27" s="8"/>
      <c r="UQP27" s="8"/>
      <c r="UQQ27" s="8"/>
      <c r="UQR27" s="8"/>
      <c r="UQS27" s="8"/>
      <c r="UQT27" s="8"/>
      <c r="UQU27" s="8"/>
      <c r="UQV27" s="8"/>
      <c r="UQW27" s="8"/>
      <c r="UQX27" s="8"/>
      <c r="UQY27" s="8"/>
      <c r="UQZ27" s="8"/>
      <c r="URA27" s="8"/>
      <c r="URB27" s="8"/>
      <c r="URC27" s="8"/>
      <c r="URD27" s="8"/>
      <c r="URE27" s="8"/>
      <c r="URF27" s="8"/>
      <c r="URG27" s="8"/>
      <c r="URH27" s="8"/>
      <c r="URI27" s="8"/>
      <c r="URJ27" s="8"/>
      <c r="URK27" s="8"/>
      <c r="URL27" s="8"/>
      <c r="URM27" s="8"/>
      <c r="URN27" s="8"/>
      <c r="URO27" s="8"/>
      <c r="URP27" s="8"/>
      <c r="URQ27" s="8"/>
      <c r="URR27" s="8"/>
      <c r="URS27" s="8"/>
      <c r="URT27" s="8"/>
      <c r="URU27" s="8"/>
      <c r="URV27" s="8"/>
      <c r="URW27" s="8"/>
      <c r="URX27" s="8"/>
      <c r="URY27" s="8"/>
      <c r="URZ27" s="8"/>
      <c r="USA27" s="8"/>
      <c r="USB27" s="8"/>
      <c r="USC27" s="8"/>
      <c r="USD27" s="8"/>
      <c r="USE27" s="8"/>
      <c r="USF27" s="8"/>
      <c r="USG27" s="8"/>
      <c r="USH27" s="8"/>
      <c r="USI27" s="8"/>
      <c r="USJ27" s="8"/>
      <c r="USK27" s="8"/>
      <c r="USL27" s="8"/>
      <c r="USM27" s="8"/>
      <c r="USN27" s="8"/>
      <c r="USO27" s="8"/>
      <c r="USP27" s="8"/>
      <c r="USQ27" s="8"/>
      <c r="USR27" s="8"/>
      <c r="USS27" s="8"/>
      <c r="UST27" s="8"/>
      <c r="USU27" s="8"/>
      <c r="USV27" s="8"/>
      <c r="USW27" s="8"/>
      <c r="USX27" s="8"/>
      <c r="USY27" s="8"/>
      <c r="USZ27" s="8"/>
      <c r="UTA27" s="8"/>
      <c r="UTB27" s="8"/>
      <c r="UTC27" s="8"/>
      <c r="UTD27" s="8"/>
      <c r="UTE27" s="8"/>
      <c r="UTF27" s="8"/>
      <c r="UTG27" s="8"/>
      <c r="UTH27" s="8"/>
      <c r="UTI27" s="8"/>
      <c r="UTJ27" s="8"/>
      <c r="UTK27" s="8"/>
      <c r="UTL27" s="8"/>
      <c r="UTM27" s="8"/>
      <c r="UTN27" s="8"/>
      <c r="UTO27" s="8"/>
      <c r="UTP27" s="8"/>
      <c r="UTQ27" s="8"/>
      <c r="UTR27" s="8"/>
      <c r="UTS27" s="8"/>
      <c r="UTT27" s="8"/>
      <c r="UTU27" s="8"/>
      <c r="UTV27" s="8"/>
      <c r="UTW27" s="8"/>
      <c r="UTX27" s="8"/>
      <c r="UTY27" s="8"/>
      <c r="UTZ27" s="8"/>
      <c r="UUA27" s="8"/>
      <c r="UUB27" s="8"/>
      <c r="UUC27" s="8"/>
      <c r="UUD27" s="8"/>
      <c r="UUE27" s="8"/>
      <c r="UUF27" s="8"/>
      <c r="UUG27" s="8"/>
      <c r="UUH27" s="8"/>
      <c r="UUI27" s="8"/>
      <c r="UUJ27" s="8"/>
      <c r="UUK27" s="8"/>
      <c r="UUL27" s="8"/>
      <c r="UUM27" s="8"/>
      <c r="UUN27" s="8"/>
      <c r="UUO27" s="8"/>
      <c r="UUP27" s="8"/>
      <c r="UUQ27" s="8"/>
      <c r="UUR27" s="8"/>
      <c r="UUS27" s="8"/>
      <c r="UUT27" s="8"/>
      <c r="UUU27" s="8"/>
      <c r="UUV27" s="8"/>
      <c r="UUW27" s="8"/>
      <c r="UUX27" s="8"/>
      <c r="UUY27" s="8"/>
      <c r="UUZ27" s="8"/>
      <c r="UVA27" s="8"/>
      <c r="UVB27" s="8"/>
      <c r="UVC27" s="8"/>
      <c r="UVD27" s="8"/>
      <c r="UVE27" s="8"/>
      <c r="UVF27" s="8"/>
      <c r="UVG27" s="8"/>
      <c r="UVH27" s="8"/>
      <c r="UVI27" s="8"/>
      <c r="UVJ27" s="8"/>
      <c r="UVK27" s="8"/>
      <c r="UVL27" s="8"/>
      <c r="UVM27" s="8"/>
      <c r="UVN27" s="8"/>
      <c r="UVO27" s="8"/>
      <c r="UVP27" s="8"/>
      <c r="UVQ27" s="8"/>
      <c r="UVR27" s="8"/>
      <c r="UVS27" s="8"/>
      <c r="UVT27" s="8"/>
      <c r="UVU27" s="8"/>
      <c r="UVV27" s="8"/>
      <c r="UVW27" s="8"/>
      <c r="UVX27" s="8"/>
      <c r="UVY27" s="8"/>
      <c r="UVZ27" s="8"/>
      <c r="UWA27" s="8"/>
      <c r="UWB27" s="8"/>
      <c r="UWC27" s="8"/>
      <c r="UWD27" s="8"/>
      <c r="UWE27" s="8"/>
      <c r="UWF27" s="8"/>
      <c r="UWG27" s="8"/>
      <c r="UWH27" s="8"/>
      <c r="UWI27" s="8"/>
      <c r="UWJ27" s="8"/>
      <c r="UWK27" s="8"/>
      <c r="UWL27" s="8"/>
      <c r="UWM27" s="8"/>
      <c r="UWN27" s="8"/>
      <c r="UWO27" s="8"/>
      <c r="UWP27" s="8"/>
      <c r="UWQ27" s="8"/>
      <c r="UWR27" s="8"/>
      <c r="UWS27" s="8"/>
      <c r="UWT27" s="8"/>
      <c r="UWU27" s="8"/>
      <c r="UWV27" s="8"/>
      <c r="UWW27" s="8"/>
      <c r="UWX27" s="8"/>
      <c r="UWY27" s="8"/>
      <c r="UWZ27" s="8"/>
      <c r="UXA27" s="8"/>
      <c r="UXB27" s="8"/>
      <c r="UXC27" s="8"/>
      <c r="UXD27" s="8"/>
      <c r="UXE27" s="8"/>
      <c r="UXF27" s="8"/>
      <c r="UXG27" s="8"/>
      <c r="UXH27" s="8"/>
      <c r="UXI27" s="8"/>
      <c r="UXJ27" s="8"/>
      <c r="UXK27" s="8"/>
      <c r="UXL27" s="8"/>
      <c r="UXM27" s="8"/>
      <c r="UXN27" s="8"/>
      <c r="UXO27" s="8"/>
      <c r="UXP27" s="8"/>
      <c r="UXQ27" s="8"/>
      <c r="UXR27" s="8"/>
      <c r="UXS27" s="8"/>
      <c r="UXT27" s="8"/>
      <c r="UXU27" s="8"/>
      <c r="UXV27" s="8"/>
      <c r="UXW27" s="8"/>
      <c r="UXX27" s="8"/>
      <c r="UXY27" s="8"/>
      <c r="UXZ27" s="8"/>
      <c r="UYA27" s="8"/>
      <c r="UYB27" s="8"/>
      <c r="UYC27" s="8"/>
      <c r="UYD27" s="8"/>
      <c r="UYE27" s="8"/>
      <c r="UYF27" s="8"/>
      <c r="UYG27" s="8"/>
      <c r="UYH27" s="8"/>
      <c r="UYI27" s="8"/>
      <c r="UYJ27" s="8"/>
      <c r="UYK27" s="8"/>
      <c r="UYL27" s="8"/>
      <c r="UYM27" s="8"/>
      <c r="UYN27" s="8"/>
      <c r="UYO27" s="8"/>
      <c r="UYP27" s="8"/>
      <c r="UYQ27" s="8"/>
      <c r="UYR27" s="8"/>
      <c r="UYS27" s="8"/>
      <c r="UYT27" s="8"/>
      <c r="UYU27" s="8"/>
      <c r="UYV27" s="8"/>
      <c r="UYW27" s="8"/>
      <c r="UYX27" s="8"/>
      <c r="UYY27" s="8"/>
      <c r="UYZ27" s="8"/>
      <c r="UZA27" s="8"/>
      <c r="UZB27" s="8"/>
      <c r="UZC27" s="8"/>
      <c r="UZD27" s="8"/>
      <c r="UZE27" s="8"/>
      <c r="UZF27" s="8"/>
      <c r="UZG27" s="8"/>
      <c r="UZH27" s="8"/>
      <c r="UZI27" s="8"/>
      <c r="UZJ27" s="8"/>
      <c r="UZK27" s="8"/>
      <c r="UZL27" s="8"/>
      <c r="UZM27" s="8"/>
      <c r="UZN27" s="8"/>
      <c r="UZO27" s="8"/>
      <c r="UZP27" s="8"/>
      <c r="UZQ27" s="8"/>
      <c r="UZR27" s="8"/>
      <c r="UZS27" s="8"/>
      <c r="UZT27" s="8"/>
      <c r="UZU27" s="8"/>
      <c r="UZV27" s="8"/>
      <c r="UZW27" s="8"/>
      <c r="UZX27" s="8"/>
      <c r="UZY27" s="8"/>
      <c r="UZZ27" s="8"/>
      <c r="VAA27" s="8"/>
      <c r="VAB27" s="8"/>
      <c r="VAC27" s="8"/>
      <c r="VAD27" s="8"/>
      <c r="VAE27" s="8"/>
      <c r="VAF27" s="8"/>
      <c r="VAG27" s="8"/>
      <c r="VAH27" s="8"/>
      <c r="VAI27" s="8"/>
      <c r="VAJ27" s="8"/>
      <c r="VAK27" s="8"/>
      <c r="VAL27" s="8"/>
      <c r="VAM27" s="8"/>
      <c r="VAN27" s="8"/>
      <c r="VAO27" s="8"/>
      <c r="VAP27" s="8"/>
      <c r="VAQ27" s="8"/>
      <c r="VAR27" s="8"/>
      <c r="VAS27" s="8"/>
      <c r="VAT27" s="8"/>
      <c r="VAU27" s="8"/>
      <c r="VAV27" s="8"/>
      <c r="VAW27" s="8"/>
      <c r="VAX27" s="8"/>
      <c r="VAY27" s="8"/>
      <c r="VAZ27" s="8"/>
      <c r="VBA27" s="8"/>
      <c r="VBB27" s="8"/>
      <c r="VBC27" s="8"/>
      <c r="VBD27" s="8"/>
      <c r="VBE27" s="8"/>
      <c r="VBF27" s="8"/>
      <c r="VBG27" s="8"/>
      <c r="VBH27" s="8"/>
      <c r="VBI27" s="8"/>
      <c r="VBJ27" s="8"/>
      <c r="VBK27" s="8"/>
      <c r="VBL27" s="8"/>
      <c r="VBM27" s="8"/>
      <c r="VBN27" s="8"/>
      <c r="VBO27" s="8"/>
      <c r="VBP27" s="8"/>
      <c r="VBQ27" s="8"/>
      <c r="VBR27" s="8"/>
      <c r="VBS27" s="8"/>
      <c r="VBT27" s="8"/>
      <c r="VBU27" s="8"/>
      <c r="VBV27" s="8"/>
      <c r="VBW27" s="8"/>
      <c r="VBX27" s="8"/>
      <c r="VBY27" s="8"/>
      <c r="VBZ27" s="8"/>
      <c r="VCA27" s="8"/>
      <c r="VCB27" s="8"/>
      <c r="VCC27" s="8"/>
      <c r="VCD27" s="8"/>
      <c r="VCE27" s="8"/>
      <c r="VCF27" s="8"/>
      <c r="VCG27" s="8"/>
      <c r="VCH27" s="8"/>
      <c r="VCI27" s="8"/>
      <c r="VCJ27" s="8"/>
      <c r="VCK27" s="8"/>
      <c r="VCL27" s="8"/>
      <c r="VCM27" s="8"/>
      <c r="VCN27" s="8"/>
      <c r="VCO27" s="8"/>
      <c r="VCP27" s="8"/>
      <c r="VCQ27" s="8"/>
      <c r="VCR27" s="8"/>
      <c r="VCS27" s="8"/>
      <c r="VCT27" s="8"/>
      <c r="VCU27" s="8"/>
      <c r="VCV27" s="8"/>
      <c r="VCW27" s="8"/>
      <c r="VCX27" s="8"/>
      <c r="VCY27" s="8"/>
      <c r="VCZ27" s="8"/>
      <c r="VDA27" s="8"/>
      <c r="VDB27" s="8"/>
      <c r="VDC27" s="8"/>
      <c r="VDD27" s="8"/>
      <c r="VDE27" s="8"/>
      <c r="VDF27" s="8"/>
      <c r="VDG27" s="8"/>
      <c r="VDH27" s="8"/>
      <c r="VDI27" s="8"/>
      <c r="VDJ27" s="8"/>
      <c r="VDK27" s="8"/>
      <c r="VDL27" s="8"/>
      <c r="VDM27" s="8"/>
      <c r="VDN27" s="8"/>
      <c r="VDO27" s="8"/>
      <c r="VDP27" s="8"/>
      <c r="VDQ27" s="8"/>
      <c r="VDR27" s="8"/>
      <c r="VDS27" s="8"/>
      <c r="VDT27" s="8"/>
      <c r="VDU27" s="8"/>
      <c r="VDV27" s="8"/>
      <c r="VDW27" s="8"/>
      <c r="VDX27" s="8"/>
      <c r="VDY27" s="8"/>
      <c r="VDZ27" s="8"/>
      <c r="VEA27" s="8"/>
      <c r="VEB27" s="8"/>
      <c r="VEC27" s="8"/>
      <c r="VED27" s="8"/>
      <c r="VEE27" s="8"/>
      <c r="VEF27" s="8"/>
      <c r="VEG27" s="8"/>
      <c r="VEH27" s="8"/>
      <c r="VEI27" s="8"/>
      <c r="VEJ27" s="8"/>
      <c r="VEK27" s="8"/>
      <c r="VEL27" s="8"/>
      <c r="VEM27" s="8"/>
      <c r="VEN27" s="8"/>
      <c r="VEO27" s="8"/>
      <c r="VEP27" s="8"/>
      <c r="VEQ27" s="8"/>
      <c r="VER27" s="8"/>
      <c r="VES27" s="8"/>
      <c r="VET27" s="8"/>
      <c r="VEU27" s="8"/>
      <c r="VEV27" s="8"/>
      <c r="VEW27" s="8"/>
      <c r="VEX27" s="8"/>
      <c r="VEY27" s="8"/>
      <c r="VEZ27" s="8"/>
      <c r="VFA27" s="8"/>
      <c r="VFB27" s="8"/>
      <c r="VFC27" s="8"/>
      <c r="VFD27" s="8"/>
      <c r="VFE27" s="8"/>
      <c r="VFF27" s="8"/>
      <c r="VFG27" s="8"/>
      <c r="VFH27" s="8"/>
      <c r="VFI27" s="8"/>
      <c r="VFJ27" s="8"/>
      <c r="VFK27" s="8"/>
      <c r="VFL27" s="8"/>
      <c r="VFM27" s="8"/>
      <c r="VFN27" s="8"/>
      <c r="VFO27" s="8"/>
      <c r="VFP27" s="8"/>
      <c r="VFQ27" s="8"/>
      <c r="VFR27" s="8"/>
      <c r="VFS27" s="8"/>
      <c r="VFT27" s="8"/>
      <c r="VFU27" s="8"/>
      <c r="VFV27" s="8"/>
      <c r="VFW27" s="8"/>
      <c r="VFX27" s="8"/>
      <c r="VFY27" s="8"/>
      <c r="VFZ27" s="8"/>
      <c r="VGA27" s="8"/>
      <c r="VGB27" s="8"/>
      <c r="VGC27" s="8"/>
      <c r="VGD27" s="8"/>
      <c r="VGE27" s="8"/>
      <c r="VGF27" s="8"/>
      <c r="VGG27" s="8"/>
      <c r="VGH27" s="8"/>
      <c r="VGI27" s="8"/>
      <c r="VGJ27" s="8"/>
      <c r="VGK27" s="8"/>
      <c r="VGL27" s="8"/>
      <c r="VGM27" s="8"/>
      <c r="VGN27" s="8"/>
      <c r="VGO27" s="8"/>
      <c r="VGP27" s="8"/>
      <c r="VGQ27" s="8"/>
      <c r="VGR27" s="8"/>
      <c r="VGS27" s="8"/>
      <c r="VGT27" s="8"/>
      <c r="VGU27" s="8"/>
      <c r="VGV27" s="8"/>
      <c r="VGW27" s="8"/>
      <c r="VGX27" s="8"/>
      <c r="VGY27" s="8"/>
      <c r="VGZ27" s="8"/>
      <c r="VHA27" s="8"/>
      <c r="VHB27" s="8"/>
      <c r="VHC27" s="8"/>
      <c r="VHD27" s="8"/>
      <c r="VHE27" s="8"/>
      <c r="VHF27" s="8"/>
      <c r="VHG27" s="8"/>
      <c r="VHH27" s="8"/>
      <c r="VHI27" s="8"/>
      <c r="VHJ27" s="8"/>
      <c r="VHK27" s="8"/>
      <c r="VHL27" s="8"/>
      <c r="VHM27" s="8"/>
      <c r="VHN27" s="8"/>
      <c r="VHO27" s="8"/>
      <c r="VHP27" s="8"/>
      <c r="VHQ27" s="8"/>
      <c r="VHR27" s="8"/>
      <c r="VHS27" s="8"/>
      <c r="VHT27" s="8"/>
      <c r="VHU27" s="8"/>
      <c r="VHV27" s="8"/>
      <c r="VHW27" s="8"/>
      <c r="VHX27" s="8"/>
      <c r="VHY27" s="8"/>
      <c r="VHZ27" s="8"/>
      <c r="VIA27" s="8"/>
      <c r="VIB27" s="8"/>
      <c r="VIC27" s="8"/>
      <c r="VID27" s="8"/>
      <c r="VIE27" s="8"/>
      <c r="VIF27" s="8"/>
      <c r="VIG27" s="8"/>
      <c r="VIH27" s="8"/>
      <c r="VII27" s="8"/>
      <c r="VIJ27" s="8"/>
      <c r="VIK27" s="8"/>
      <c r="VIL27" s="8"/>
      <c r="VIM27" s="8"/>
      <c r="VIN27" s="8"/>
      <c r="VIO27" s="8"/>
      <c r="VIP27" s="8"/>
      <c r="VIQ27" s="8"/>
      <c r="VIR27" s="8"/>
      <c r="VIS27" s="8"/>
      <c r="VIT27" s="8"/>
      <c r="VIU27" s="8"/>
      <c r="VIV27" s="8"/>
      <c r="VIW27" s="8"/>
      <c r="VIX27" s="8"/>
      <c r="VIY27" s="8"/>
      <c r="VIZ27" s="8"/>
      <c r="VJA27" s="8"/>
      <c r="VJB27" s="8"/>
      <c r="VJC27" s="8"/>
      <c r="VJD27" s="8"/>
      <c r="VJE27" s="8"/>
      <c r="VJF27" s="8"/>
      <c r="VJG27" s="8"/>
      <c r="VJH27" s="8"/>
      <c r="VJI27" s="8"/>
      <c r="VJJ27" s="8"/>
      <c r="VJK27" s="8"/>
      <c r="VJL27" s="8"/>
      <c r="VJM27" s="8"/>
      <c r="VJN27" s="8"/>
      <c r="VJO27" s="8"/>
      <c r="VJP27" s="8"/>
      <c r="VJQ27" s="8"/>
      <c r="VJR27" s="8"/>
      <c r="VJS27" s="8"/>
      <c r="VJT27" s="8"/>
      <c r="VJU27" s="8"/>
      <c r="VJV27" s="8"/>
      <c r="VJW27" s="8"/>
      <c r="VJX27" s="8"/>
      <c r="VJY27" s="8"/>
      <c r="VJZ27" s="8"/>
      <c r="VKA27" s="8"/>
      <c r="VKB27" s="8"/>
      <c r="VKC27" s="8"/>
      <c r="VKD27" s="8"/>
      <c r="VKE27" s="8"/>
      <c r="VKF27" s="8"/>
      <c r="VKG27" s="8"/>
      <c r="VKH27" s="8"/>
      <c r="VKI27" s="8"/>
      <c r="VKJ27" s="8"/>
      <c r="VKK27" s="8"/>
      <c r="VKL27" s="8"/>
      <c r="VKM27" s="8"/>
      <c r="VKN27" s="8"/>
      <c r="VKO27" s="8"/>
      <c r="VKP27" s="8"/>
      <c r="VKQ27" s="8"/>
      <c r="VKR27" s="8"/>
      <c r="VKS27" s="8"/>
      <c r="VKT27" s="8"/>
      <c r="VKU27" s="8"/>
      <c r="VKV27" s="8"/>
      <c r="VKW27" s="8"/>
      <c r="VKX27" s="8"/>
      <c r="VKY27" s="8"/>
      <c r="VKZ27" s="8"/>
      <c r="VLA27" s="8"/>
      <c r="VLB27" s="8"/>
      <c r="VLC27" s="8"/>
      <c r="VLD27" s="8"/>
      <c r="VLE27" s="8"/>
      <c r="VLF27" s="8"/>
      <c r="VLG27" s="8"/>
      <c r="VLH27" s="8"/>
      <c r="VLI27" s="8"/>
      <c r="VLJ27" s="8"/>
      <c r="VLK27" s="8"/>
      <c r="VLL27" s="8"/>
      <c r="VLM27" s="8"/>
      <c r="VLN27" s="8"/>
      <c r="VLO27" s="8"/>
      <c r="VLP27" s="8"/>
      <c r="VLQ27" s="8"/>
      <c r="VLR27" s="8"/>
      <c r="VLS27" s="8"/>
      <c r="VLT27" s="8"/>
      <c r="VLU27" s="8"/>
      <c r="VLV27" s="8"/>
      <c r="VLW27" s="8"/>
      <c r="VLX27" s="8"/>
      <c r="VLY27" s="8"/>
      <c r="VLZ27" s="8"/>
      <c r="VMA27" s="8"/>
      <c r="VMB27" s="8"/>
      <c r="VMC27" s="8"/>
      <c r="VMD27" s="8"/>
      <c r="VME27" s="8"/>
      <c r="VMF27" s="8"/>
      <c r="VMG27" s="8"/>
      <c r="VMH27" s="8"/>
      <c r="VMI27" s="8"/>
      <c r="VMJ27" s="8"/>
      <c r="VMK27" s="8"/>
      <c r="VML27" s="8"/>
      <c r="VMM27" s="8"/>
      <c r="VMN27" s="8"/>
      <c r="VMO27" s="8"/>
      <c r="VMP27" s="8"/>
      <c r="VMQ27" s="8"/>
      <c r="VMR27" s="8"/>
      <c r="VMS27" s="8"/>
      <c r="VMT27" s="8"/>
      <c r="VMU27" s="8"/>
      <c r="VMV27" s="8"/>
      <c r="VMW27" s="8"/>
      <c r="VMX27" s="8"/>
      <c r="VMY27" s="8"/>
      <c r="VMZ27" s="8"/>
      <c r="VNA27" s="8"/>
      <c r="VNB27" s="8"/>
      <c r="VNC27" s="8"/>
      <c r="VND27" s="8"/>
      <c r="VNE27" s="8"/>
      <c r="VNF27" s="8"/>
      <c r="VNG27" s="8"/>
      <c r="VNH27" s="8"/>
      <c r="VNI27" s="8"/>
      <c r="VNJ27" s="8"/>
      <c r="VNK27" s="8"/>
      <c r="VNL27" s="8"/>
      <c r="VNM27" s="8"/>
      <c r="VNN27" s="8"/>
      <c r="VNO27" s="8"/>
      <c r="VNP27" s="8"/>
      <c r="VNQ27" s="8"/>
      <c r="VNR27" s="8"/>
      <c r="VNS27" s="8"/>
      <c r="VNT27" s="8"/>
      <c r="VNU27" s="8"/>
      <c r="VNV27" s="8"/>
      <c r="VNW27" s="8"/>
      <c r="VNX27" s="8"/>
      <c r="VNY27" s="8"/>
      <c r="VNZ27" s="8"/>
      <c r="VOA27" s="8"/>
      <c r="VOB27" s="8"/>
      <c r="VOC27" s="8"/>
      <c r="VOD27" s="8"/>
      <c r="VOE27" s="8"/>
      <c r="VOF27" s="8"/>
      <c r="VOG27" s="8"/>
      <c r="VOH27" s="8"/>
      <c r="VOI27" s="8"/>
      <c r="VOJ27" s="8"/>
      <c r="VOK27" s="8"/>
      <c r="VOL27" s="8"/>
      <c r="VOM27" s="8"/>
      <c r="VON27" s="8"/>
      <c r="VOO27" s="8"/>
      <c r="VOP27" s="8"/>
      <c r="VOQ27" s="8"/>
      <c r="VOR27" s="8"/>
      <c r="VOS27" s="8"/>
      <c r="VOT27" s="8"/>
      <c r="VOU27" s="8"/>
      <c r="VOV27" s="8"/>
      <c r="VOW27" s="8"/>
      <c r="VOX27" s="8"/>
      <c r="VOY27" s="8"/>
      <c r="VOZ27" s="8"/>
      <c r="VPA27" s="8"/>
      <c r="VPB27" s="8"/>
      <c r="VPC27" s="8"/>
      <c r="VPD27" s="8"/>
      <c r="VPE27" s="8"/>
      <c r="VPF27" s="8"/>
      <c r="VPG27" s="8"/>
      <c r="VPH27" s="8"/>
      <c r="VPI27" s="8"/>
      <c r="VPJ27" s="8"/>
      <c r="VPK27" s="8"/>
      <c r="VPL27" s="8"/>
      <c r="VPM27" s="8"/>
      <c r="VPN27" s="8"/>
      <c r="VPO27" s="8"/>
      <c r="VPP27" s="8"/>
      <c r="VPQ27" s="8"/>
      <c r="VPR27" s="8"/>
      <c r="VPS27" s="8"/>
      <c r="VPT27" s="8"/>
      <c r="VPU27" s="8"/>
      <c r="VPV27" s="8"/>
      <c r="VPW27" s="8"/>
      <c r="VPX27" s="8"/>
      <c r="VPY27" s="8"/>
      <c r="VPZ27" s="8"/>
      <c r="VQA27" s="8"/>
      <c r="VQB27" s="8"/>
      <c r="VQC27" s="8"/>
      <c r="VQD27" s="8"/>
      <c r="VQE27" s="8"/>
      <c r="VQF27" s="8"/>
      <c r="VQG27" s="8"/>
      <c r="VQH27" s="8"/>
      <c r="VQI27" s="8"/>
      <c r="VQJ27" s="8"/>
      <c r="VQK27" s="8"/>
      <c r="VQL27" s="8"/>
      <c r="VQM27" s="8"/>
      <c r="VQN27" s="8"/>
      <c r="VQO27" s="8"/>
      <c r="VQP27" s="8"/>
      <c r="VQQ27" s="8"/>
      <c r="VQR27" s="8"/>
      <c r="VQS27" s="8"/>
      <c r="VQT27" s="8"/>
      <c r="VQU27" s="8"/>
      <c r="VQV27" s="8"/>
      <c r="VQW27" s="8"/>
      <c r="VQX27" s="8"/>
      <c r="VQY27" s="8"/>
      <c r="VQZ27" s="8"/>
      <c r="VRA27" s="8"/>
      <c r="VRB27" s="8"/>
      <c r="VRC27" s="8"/>
      <c r="VRD27" s="8"/>
      <c r="VRE27" s="8"/>
      <c r="VRF27" s="8"/>
      <c r="VRG27" s="8"/>
      <c r="VRH27" s="8"/>
      <c r="VRI27" s="8"/>
      <c r="VRJ27" s="8"/>
      <c r="VRK27" s="8"/>
      <c r="VRL27" s="8"/>
      <c r="VRM27" s="8"/>
      <c r="VRN27" s="8"/>
      <c r="VRO27" s="8"/>
      <c r="VRP27" s="8"/>
      <c r="VRQ27" s="8"/>
      <c r="VRR27" s="8"/>
      <c r="VRS27" s="8"/>
      <c r="VRT27" s="8"/>
      <c r="VRU27" s="8"/>
      <c r="VRV27" s="8"/>
      <c r="VRW27" s="8"/>
      <c r="VRX27" s="8"/>
      <c r="VRY27" s="8"/>
      <c r="VRZ27" s="8"/>
      <c r="VSA27" s="8"/>
      <c r="VSB27" s="8"/>
      <c r="VSC27" s="8"/>
      <c r="VSD27" s="8"/>
      <c r="VSE27" s="8"/>
      <c r="VSF27" s="8"/>
      <c r="VSG27" s="8"/>
      <c r="VSH27" s="8"/>
      <c r="VSI27" s="8"/>
      <c r="VSJ27" s="8"/>
      <c r="VSK27" s="8"/>
      <c r="VSL27" s="8"/>
      <c r="VSM27" s="8"/>
      <c r="VSN27" s="8"/>
      <c r="VSO27" s="8"/>
      <c r="VSP27" s="8"/>
      <c r="VSQ27" s="8"/>
      <c r="VSR27" s="8"/>
      <c r="VSS27" s="8"/>
      <c r="VST27" s="8"/>
      <c r="VSU27" s="8"/>
      <c r="VSV27" s="8"/>
      <c r="VSW27" s="8"/>
      <c r="VSX27" s="8"/>
      <c r="VSY27" s="8"/>
      <c r="VSZ27" s="8"/>
      <c r="VTA27" s="8"/>
      <c r="VTB27" s="8"/>
      <c r="VTC27" s="8"/>
      <c r="VTD27" s="8"/>
      <c r="VTE27" s="8"/>
      <c r="VTF27" s="8"/>
      <c r="VTG27" s="8"/>
      <c r="VTH27" s="8"/>
      <c r="VTI27" s="8"/>
      <c r="VTJ27" s="8"/>
      <c r="VTK27" s="8"/>
      <c r="VTL27" s="8"/>
      <c r="VTM27" s="8"/>
      <c r="VTN27" s="8"/>
      <c r="VTO27" s="8"/>
      <c r="VTP27" s="8"/>
      <c r="VTQ27" s="8"/>
      <c r="VTR27" s="8"/>
      <c r="VTS27" s="8"/>
      <c r="VTT27" s="8"/>
      <c r="VTU27" s="8"/>
      <c r="VTV27" s="8"/>
      <c r="VTW27" s="8"/>
      <c r="VTX27" s="8"/>
      <c r="VTY27" s="8"/>
      <c r="VTZ27" s="8"/>
      <c r="VUA27" s="8"/>
      <c r="VUB27" s="8"/>
      <c r="VUC27" s="8"/>
      <c r="VUD27" s="8"/>
      <c r="VUE27" s="8"/>
      <c r="VUF27" s="8"/>
      <c r="VUG27" s="8"/>
      <c r="VUH27" s="8"/>
      <c r="VUI27" s="8"/>
      <c r="VUJ27" s="8"/>
      <c r="VUK27" s="8"/>
      <c r="VUL27" s="8"/>
      <c r="VUM27" s="8"/>
      <c r="VUN27" s="8"/>
      <c r="VUO27" s="8"/>
      <c r="VUP27" s="8"/>
      <c r="VUQ27" s="8"/>
      <c r="VUR27" s="8"/>
      <c r="VUS27" s="8"/>
      <c r="VUT27" s="8"/>
      <c r="VUU27" s="8"/>
      <c r="VUV27" s="8"/>
      <c r="VUW27" s="8"/>
      <c r="VUX27" s="8"/>
      <c r="VUY27" s="8"/>
      <c r="VUZ27" s="8"/>
      <c r="VVA27" s="8"/>
      <c r="VVB27" s="8"/>
      <c r="VVC27" s="8"/>
      <c r="VVD27" s="8"/>
      <c r="VVE27" s="8"/>
      <c r="VVF27" s="8"/>
      <c r="VVG27" s="8"/>
      <c r="VVH27" s="8"/>
      <c r="VVI27" s="8"/>
      <c r="VVJ27" s="8"/>
      <c r="VVK27" s="8"/>
      <c r="VVL27" s="8"/>
      <c r="VVM27" s="8"/>
      <c r="VVN27" s="8"/>
      <c r="VVO27" s="8"/>
      <c r="VVP27" s="8"/>
      <c r="VVQ27" s="8"/>
      <c r="VVR27" s="8"/>
      <c r="VVS27" s="8"/>
      <c r="VVT27" s="8"/>
      <c r="VVU27" s="8"/>
      <c r="VVV27" s="8"/>
      <c r="VVW27" s="8"/>
      <c r="VVX27" s="8"/>
      <c r="VVY27" s="8"/>
      <c r="VVZ27" s="8"/>
      <c r="VWA27" s="8"/>
      <c r="VWB27" s="8"/>
      <c r="VWC27" s="8"/>
      <c r="VWD27" s="8"/>
      <c r="VWE27" s="8"/>
      <c r="VWF27" s="8"/>
      <c r="VWG27" s="8"/>
      <c r="VWH27" s="8"/>
      <c r="VWI27" s="8"/>
      <c r="VWJ27" s="8"/>
      <c r="VWK27" s="8"/>
      <c r="VWL27" s="8"/>
      <c r="VWM27" s="8"/>
      <c r="VWN27" s="8"/>
      <c r="VWO27" s="8"/>
      <c r="VWP27" s="8"/>
      <c r="VWQ27" s="8"/>
      <c r="VWR27" s="8"/>
      <c r="VWS27" s="8"/>
      <c r="VWT27" s="8"/>
      <c r="VWU27" s="8"/>
      <c r="VWV27" s="8"/>
      <c r="VWW27" s="8"/>
      <c r="VWX27" s="8"/>
      <c r="VWY27" s="8"/>
      <c r="VWZ27" s="8"/>
      <c r="VXA27" s="8"/>
      <c r="VXB27" s="8"/>
      <c r="VXC27" s="8"/>
      <c r="VXD27" s="8"/>
      <c r="VXE27" s="8"/>
      <c r="VXF27" s="8"/>
      <c r="VXG27" s="8"/>
      <c r="VXH27" s="8"/>
      <c r="VXI27" s="8"/>
      <c r="VXJ27" s="8"/>
      <c r="VXK27" s="8"/>
      <c r="VXL27" s="8"/>
      <c r="VXM27" s="8"/>
      <c r="VXN27" s="8"/>
      <c r="VXO27" s="8"/>
      <c r="VXP27" s="8"/>
      <c r="VXQ27" s="8"/>
      <c r="VXR27" s="8"/>
      <c r="VXS27" s="8"/>
      <c r="VXT27" s="8"/>
      <c r="VXU27" s="8"/>
      <c r="VXV27" s="8"/>
      <c r="VXW27" s="8"/>
      <c r="VXX27" s="8"/>
      <c r="VXY27" s="8"/>
      <c r="VXZ27" s="8"/>
      <c r="VYA27" s="8"/>
      <c r="VYB27" s="8"/>
      <c r="VYC27" s="8"/>
      <c r="VYD27" s="8"/>
      <c r="VYE27" s="8"/>
      <c r="VYF27" s="8"/>
      <c r="VYG27" s="8"/>
      <c r="VYH27" s="8"/>
      <c r="VYI27" s="8"/>
      <c r="VYJ27" s="8"/>
      <c r="VYK27" s="8"/>
      <c r="VYL27" s="8"/>
      <c r="VYM27" s="8"/>
      <c r="VYN27" s="8"/>
      <c r="VYO27" s="8"/>
      <c r="VYP27" s="8"/>
      <c r="VYQ27" s="8"/>
      <c r="VYR27" s="8"/>
      <c r="VYS27" s="8"/>
      <c r="VYT27" s="8"/>
      <c r="VYU27" s="8"/>
      <c r="VYV27" s="8"/>
      <c r="VYW27" s="8"/>
      <c r="VYX27" s="8"/>
      <c r="VYY27" s="8"/>
      <c r="VYZ27" s="8"/>
      <c r="VZA27" s="8"/>
      <c r="VZB27" s="8"/>
      <c r="VZC27" s="8"/>
      <c r="VZD27" s="8"/>
      <c r="VZE27" s="8"/>
      <c r="VZF27" s="8"/>
      <c r="VZG27" s="8"/>
      <c r="VZH27" s="8"/>
      <c r="VZI27" s="8"/>
      <c r="VZJ27" s="8"/>
      <c r="VZK27" s="8"/>
      <c r="VZL27" s="8"/>
      <c r="VZM27" s="8"/>
      <c r="VZN27" s="8"/>
      <c r="VZO27" s="8"/>
      <c r="VZP27" s="8"/>
      <c r="VZQ27" s="8"/>
      <c r="VZR27" s="8"/>
      <c r="VZS27" s="8"/>
      <c r="VZT27" s="8"/>
      <c r="VZU27" s="8"/>
      <c r="VZV27" s="8"/>
      <c r="VZW27" s="8"/>
      <c r="VZX27" s="8"/>
      <c r="VZY27" s="8"/>
      <c r="VZZ27" s="8"/>
      <c r="WAA27" s="8"/>
      <c r="WAB27" s="8"/>
      <c r="WAC27" s="8"/>
      <c r="WAD27" s="8"/>
      <c r="WAE27" s="8"/>
      <c r="WAF27" s="8"/>
      <c r="WAG27" s="8"/>
      <c r="WAH27" s="8"/>
      <c r="WAI27" s="8"/>
      <c r="WAJ27" s="8"/>
      <c r="WAK27" s="8"/>
      <c r="WAL27" s="8"/>
      <c r="WAM27" s="8"/>
      <c r="WAN27" s="8"/>
      <c r="WAO27" s="8"/>
      <c r="WAP27" s="8"/>
      <c r="WAQ27" s="8"/>
      <c r="WAR27" s="8"/>
      <c r="WAS27" s="8"/>
      <c r="WAT27" s="8"/>
      <c r="WAU27" s="8"/>
      <c r="WAV27" s="8"/>
      <c r="WAW27" s="8"/>
      <c r="WAX27" s="8"/>
      <c r="WAY27" s="8"/>
      <c r="WAZ27" s="8"/>
      <c r="WBA27" s="8"/>
      <c r="WBB27" s="8"/>
      <c r="WBC27" s="8"/>
      <c r="WBD27" s="8"/>
      <c r="WBE27" s="8"/>
      <c r="WBF27" s="8"/>
      <c r="WBG27" s="8"/>
      <c r="WBH27" s="8"/>
      <c r="WBI27" s="8"/>
      <c r="WBJ27" s="8"/>
      <c r="WBK27" s="8"/>
      <c r="WBL27" s="8"/>
      <c r="WBM27" s="8"/>
      <c r="WBN27" s="8"/>
      <c r="WBO27" s="8"/>
      <c r="WBP27" s="8"/>
      <c r="WBQ27" s="8"/>
      <c r="WBR27" s="8"/>
      <c r="WBS27" s="8"/>
      <c r="WBT27" s="8"/>
      <c r="WBU27" s="8"/>
      <c r="WBV27" s="8"/>
      <c r="WBW27" s="8"/>
      <c r="WBX27" s="8"/>
      <c r="WBY27" s="8"/>
      <c r="WBZ27" s="8"/>
      <c r="WCA27" s="8"/>
      <c r="WCB27" s="8"/>
      <c r="WCC27" s="8"/>
      <c r="WCD27" s="8"/>
      <c r="WCE27" s="8"/>
      <c r="WCF27" s="8"/>
      <c r="WCG27" s="8"/>
      <c r="WCH27" s="8"/>
      <c r="WCI27" s="8"/>
      <c r="WCJ27" s="8"/>
      <c r="WCK27" s="8"/>
      <c r="WCL27" s="8"/>
      <c r="WCM27" s="8"/>
      <c r="WCN27" s="8"/>
      <c r="WCO27" s="8"/>
      <c r="WCP27" s="8"/>
      <c r="WCQ27" s="8"/>
      <c r="WCR27" s="8"/>
      <c r="WCS27" s="8"/>
      <c r="WCT27" s="8"/>
      <c r="WCU27" s="8"/>
      <c r="WCV27" s="8"/>
      <c r="WCW27" s="8"/>
      <c r="WCX27" s="8"/>
      <c r="WCY27" s="8"/>
      <c r="WCZ27" s="8"/>
      <c r="WDA27" s="8"/>
      <c r="WDB27" s="8"/>
      <c r="WDC27" s="8"/>
      <c r="WDD27" s="8"/>
      <c r="WDE27" s="8"/>
      <c r="WDF27" s="8"/>
      <c r="WDG27" s="8"/>
      <c r="WDH27" s="8"/>
      <c r="WDI27" s="8"/>
      <c r="WDJ27" s="8"/>
      <c r="WDK27" s="8"/>
      <c r="WDL27" s="8"/>
      <c r="WDM27" s="8"/>
      <c r="WDN27" s="8"/>
      <c r="WDO27" s="8"/>
      <c r="WDP27" s="8"/>
      <c r="WDQ27" s="8"/>
      <c r="WDR27" s="8"/>
      <c r="WDS27" s="8"/>
      <c r="WDT27" s="8"/>
      <c r="WDU27" s="8"/>
      <c r="WDV27" s="8"/>
      <c r="WDW27" s="8"/>
      <c r="WDX27" s="8"/>
      <c r="WDY27" s="8"/>
      <c r="WDZ27" s="8"/>
      <c r="WEA27" s="8"/>
      <c r="WEB27" s="8"/>
      <c r="WEC27" s="8"/>
      <c r="WED27" s="8"/>
      <c r="WEE27" s="8"/>
      <c r="WEF27" s="8"/>
      <c r="WEG27" s="8"/>
      <c r="WEH27" s="8"/>
      <c r="WEI27" s="8"/>
      <c r="WEJ27" s="8"/>
      <c r="WEK27" s="8"/>
      <c r="WEL27" s="8"/>
      <c r="WEM27" s="8"/>
      <c r="WEN27" s="8"/>
      <c r="WEO27" s="8"/>
      <c r="WEP27" s="8"/>
      <c r="WEQ27" s="8"/>
      <c r="WER27" s="8"/>
      <c r="WES27" s="8"/>
      <c r="WET27" s="8"/>
      <c r="WEU27" s="8"/>
      <c r="WEV27" s="8"/>
      <c r="WEW27" s="8"/>
      <c r="WEX27" s="8"/>
      <c r="WEY27" s="8"/>
      <c r="WEZ27" s="8"/>
      <c r="WFA27" s="8"/>
      <c r="WFB27" s="8"/>
      <c r="WFC27" s="8"/>
      <c r="WFD27" s="8"/>
      <c r="WFE27" s="8"/>
      <c r="WFF27" s="8"/>
      <c r="WFG27" s="8"/>
      <c r="WFH27" s="8"/>
      <c r="WFI27" s="8"/>
      <c r="WFJ27" s="8"/>
      <c r="WFK27" s="8"/>
      <c r="WFL27" s="8"/>
      <c r="WFM27" s="8"/>
      <c r="WFN27" s="8"/>
      <c r="WFO27" s="8"/>
      <c r="WFP27" s="8"/>
      <c r="WFQ27" s="8"/>
      <c r="WFR27" s="8"/>
      <c r="WFS27" s="8"/>
      <c r="WFT27" s="8"/>
      <c r="WFU27" s="8"/>
      <c r="WFV27" s="8"/>
      <c r="WFW27" s="8"/>
      <c r="WFX27" s="8"/>
      <c r="WFY27" s="8"/>
      <c r="WFZ27" s="8"/>
      <c r="WGA27" s="8"/>
      <c r="WGB27" s="8"/>
      <c r="WGC27" s="8"/>
      <c r="WGD27" s="8"/>
      <c r="WGE27" s="8"/>
      <c r="WGF27" s="8"/>
      <c r="WGG27" s="8"/>
      <c r="WGH27" s="8"/>
      <c r="WGI27" s="8"/>
      <c r="WGJ27" s="8"/>
      <c r="WGK27" s="8"/>
      <c r="WGL27" s="8"/>
      <c r="WGM27" s="8"/>
      <c r="WGN27" s="8"/>
      <c r="WGO27" s="8"/>
      <c r="WGP27" s="8"/>
      <c r="WGQ27" s="8"/>
      <c r="WGR27" s="8"/>
      <c r="WGS27" s="8"/>
      <c r="WGT27" s="8"/>
      <c r="WGU27" s="8"/>
      <c r="WGV27" s="8"/>
      <c r="WGW27" s="8"/>
      <c r="WGX27" s="8"/>
      <c r="WGY27" s="8"/>
      <c r="WGZ27" s="8"/>
      <c r="WHA27" s="8"/>
      <c r="WHB27" s="8"/>
      <c r="WHC27" s="8"/>
      <c r="WHD27" s="8"/>
      <c r="WHE27" s="8"/>
      <c r="WHF27" s="8"/>
      <c r="WHG27" s="8"/>
      <c r="WHH27" s="8"/>
      <c r="WHI27" s="8"/>
      <c r="WHJ27" s="8"/>
      <c r="WHK27" s="8"/>
      <c r="WHL27" s="8"/>
      <c r="WHM27" s="8"/>
      <c r="WHN27" s="8"/>
      <c r="WHO27" s="8"/>
      <c r="WHP27" s="8"/>
      <c r="WHQ27" s="8"/>
      <c r="WHR27" s="8"/>
      <c r="WHS27" s="8"/>
      <c r="WHT27" s="8"/>
      <c r="WHU27" s="8"/>
      <c r="WHV27" s="8"/>
      <c r="WHW27" s="8"/>
      <c r="WHX27" s="8"/>
      <c r="WHY27" s="8"/>
      <c r="WHZ27" s="8"/>
      <c r="WIA27" s="8"/>
      <c r="WIB27" s="8"/>
      <c r="WIC27" s="8"/>
      <c r="WID27" s="8"/>
      <c r="WIE27" s="8"/>
      <c r="WIF27" s="8"/>
      <c r="WIG27" s="8"/>
      <c r="WIH27" s="8"/>
      <c r="WII27" s="8"/>
      <c r="WIJ27" s="8"/>
      <c r="WIK27" s="8"/>
      <c r="WIL27" s="8"/>
      <c r="WIM27" s="8"/>
      <c r="WIN27" s="8"/>
      <c r="WIO27" s="8"/>
      <c r="WIP27" s="8"/>
      <c r="WIQ27" s="8"/>
      <c r="WIR27" s="8"/>
      <c r="WIS27" s="8"/>
      <c r="WIT27" s="8"/>
      <c r="WIU27" s="8"/>
      <c r="WIV27" s="8"/>
      <c r="WIW27" s="8"/>
      <c r="WIX27" s="8"/>
      <c r="WIY27" s="8"/>
      <c r="WIZ27" s="8"/>
      <c r="WJA27" s="8"/>
      <c r="WJB27" s="8"/>
      <c r="WJC27" s="8"/>
      <c r="WJD27" s="8"/>
      <c r="WJE27" s="8"/>
      <c r="WJF27" s="8"/>
      <c r="WJG27" s="8"/>
      <c r="WJH27" s="8"/>
      <c r="WJI27" s="8"/>
      <c r="WJJ27" s="8"/>
      <c r="WJK27" s="8"/>
      <c r="WJL27" s="8"/>
      <c r="WJM27" s="8"/>
      <c r="WJN27" s="8"/>
      <c r="WJO27" s="8"/>
      <c r="WJP27" s="8"/>
      <c r="WJQ27" s="8"/>
      <c r="WJR27" s="8"/>
      <c r="WJS27" s="8"/>
      <c r="WJT27" s="8"/>
      <c r="WJU27" s="8"/>
      <c r="WJV27" s="8"/>
      <c r="WJW27" s="8"/>
      <c r="WJX27" s="8"/>
      <c r="WJY27" s="8"/>
      <c r="WJZ27" s="8"/>
      <c r="WKA27" s="8"/>
      <c r="WKB27" s="8"/>
      <c r="WKC27" s="8"/>
      <c r="WKD27" s="8"/>
      <c r="WKE27" s="8"/>
      <c r="WKF27" s="8"/>
      <c r="WKG27" s="8"/>
      <c r="WKH27" s="8"/>
      <c r="WKI27" s="8"/>
      <c r="WKJ27" s="8"/>
      <c r="WKK27" s="8"/>
      <c r="WKL27" s="8"/>
      <c r="WKM27" s="8"/>
      <c r="WKN27" s="8"/>
      <c r="WKO27" s="8"/>
      <c r="WKP27" s="8"/>
      <c r="WKQ27" s="8"/>
      <c r="WKR27" s="8"/>
      <c r="WKS27" s="8"/>
      <c r="WKT27" s="8"/>
      <c r="WKU27" s="8"/>
      <c r="WKV27" s="8"/>
      <c r="WKW27" s="8"/>
      <c r="WKX27" s="8"/>
      <c r="WKY27" s="8"/>
      <c r="WKZ27" s="8"/>
      <c r="WLA27" s="8"/>
      <c r="WLB27" s="8"/>
      <c r="WLC27" s="8"/>
      <c r="WLD27" s="8"/>
      <c r="WLE27" s="8"/>
      <c r="WLF27" s="8"/>
      <c r="WLG27" s="8"/>
      <c r="WLH27" s="8"/>
      <c r="WLI27" s="8"/>
      <c r="WLJ27" s="8"/>
      <c r="WLK27" s="8"/>
      <c r="WLL27" s="8"/>
      <c r="WLM27" s="8"/>
      <c r="WLN27" s="8"/>
      <c r="WLO27" s="8"/>
      <c r="WLP27" s="8"/>
      <c r="WLQ27" s="8"/>
      <c r="WLR27" s="8"/>
      <c r="WLS27" s="8"/>
      <c r="WLT27" s="8"/>
      <c r="WLU27" s="8"/>
      <c r="WLV27" s="8"/>
      <c r="WLW27" s="8"/>
      <c r="WLX27" s="8"/>
      <c r="WLY27" s="8"/>
      <c r="WLZ27" s="8"/>
      <c r="WMA27" s="8"/>
      <c r="WMB27" s="8"/>
      <c r="WMC27" s="8"/>
      <c r="WMD27" s="8"/>
      <c r="WME27" s="8"/>
      <c r="WMF27" s="8"/>
      <c r="WMG27" s="8"/>
      <c r="WMH27" s="8"/>
      <c r="WMI27" s="8"/>
      <c r="WMJ27" s="8"/>
      <c r="WMK27" s="8"/>
      <c r="WML27" s="8"/>
      <c r="WMM27" s="8"/>
      <c r="WMN27" s="8"/>
      <c r="WMO27" s="8"/>
      <c r="WMP27" s="8"/>
      <c r="WMQ27" s="8"/>
      <c r="WMR27" s="8"/>
      <c r="WMS27" s="8"/>
      <c r="WMT27" s="8"/>
      <c r="WMU27" s="8"/>
      <c r="WMV27" s="8"/>
      <c r="WMW27" s="8"/>
      <c r="WMX27" s="8"/>
      <c r="WMY27" s="8"/>
      <c r="WMZ27" s="8"/>
      <c r="WNA27" s="8"/>
      <c r="WNB27" s="8"/>
      <c r="WNC27" s="8"/>
      <c r="WND27" s="8"/>
      <c r="WNE27" s="8"/>
      <c r="WNF27" s="8"/>
      <c r="WNG27" s="8"/>
      <c r="WNH27" s="8"/>
      <c r="WNI27" s="8"/>
      <c r="WNJ27" s="8"/>
      <c r="WNK27" s="8"/>
      <c r="WNL27" s="8"/>
      <c r="WNM27" s="8"/>
      <c r="WNN27" s="8"/>
      <c r="WNO27" s="8"/>
      <c r="WNP27" s="8"/>
      <c r="WNQ27" s="8"/>
      <c r="WNR27" s="8"/>
      <c r="WNS27" s="8"/>
      <c r="WNT27" s="8"/>
      <c r="WNU27" s="8"/>
      <c r="WNV27" s="8"/>
      <c r="WNW27" s="8"/>
      <c r="WNX27" s="8"/>
      <c r="WNY27" s="8"/>
      <c r="WNZ27" s="8"/>
      <c r="WOA27" s="8"/>
      <c r="WOB27" s="8"/>
      <c r="WOC27" s="8"/>
      <c r="WOD27" s="8"/>
      <c r="WOE27" s="8"/>
      <c r="WOF27" s="8"/>
      <c r="WOG27" s="8"/>
      <c r="WOH27" s="8"/>
      <c r="WOI27" s="8"/>
      <c r="WOJ27" s="8"/>
      <c r="WOK27" s="8"/>
      <c r="WOL27" s="8"/>
      <c r="WOM27" s="8"/>
      <c r="WON27" s="8"/>
      <c r="WOO27" s="8"/>
      <c r="WOP27" s="8"/>
      <c r="WOQ27" s="8"/>
      <c r="WOR27" s="8"/>
      <c r="WOS27" s="8"/>
      <c r="WOT27" s="8"/>
      <c r="WOU27" s="8"/>
      <c r="WOV27" s="8"/>
      <c r="WOW27" s="8"/>
      <c r="WOX27" s="8"/>
      <c r="WOY27" s="8"/>
      <c r="WOZ27" s="8"/>
      <c r="WPA27" s="8"/>
      <c r="WPB27" s="8"/>
      <c r="WPC27" s="8"/>
      <c r="WPD27" s="8"/>
      <c r="WPE27" s="8"/>
      <c r="WPF27" s="8"/>
      <c r="WPG27" s="8"/>
      <c r="WPH27" s="8"/>
      <c r="WPI27" s="8"/>
      <c r="WPJ27" s="8"/>
      <c r="WPK27" s="8"/>
      <c r="WPL27" s="8"/>
      <c r="WPM27" s="8"/>
      <c r="WPN27" s="8"/>
      <c r="WPO27" s="8"/>
      <c r="WPP27" s="8"/>
      <c r="WPQ27" s="8"/>
      <c r="WPR27" s="8"/>
      <c r="WPS27" s="8"/>
      <c r="WPT27" s="8"/>
      <c r="WPU27" s="8"/>
      <c r="WPV27" s="8"/>
      <c r="WPW27" s="8"/>
      <c r="WPX27" s="8"/>
      <c r="WPY27" s="8"/>
      <c r="WPZ27" s="8"/>
      <c r="WQA27" s="8"/>
      <c r="WQB27" s="8"/>
      <c r="WQC27" s="8"/>
      <c r="WQD27" s="8"/>
      <c r="WQE27" s="8"/>
      <c r="WQF27" s="8"/>
      <c r="WQG27" s="8"/>
      <c r="WQH27" s="8"/>
      <c r="WQI27" s="8"/>
      <c r="WQJ27" s="8"/>
      <c r="WQK27" s="8"/>
      <c r="WQL27" s="8"/>
      <c r="WQM27" s="8"/>
      <c r="WQN27" s="8"/>
      <c r="WQO27" s="8"/>
      <c r="WQP27" s="8"/>
      <c r="WQQ27" s="8"/>
      <c r="WQR27" s="8"/>
      <c r="WQS27" s="8"/>
      <c r="WQT27" s="8"/>
      <c r="WQU27" s="8"/>
      <c r="WQV27" s="8"/>
      <c r="WQW27" s="8"/>
      <c r="WQX27" s="8"/>
      <c r="WQY27" s="8"/>
      <c r="WQZ27" s="8"/>
      <c r="WRA27" s="8"/>
      <c r="WRB27" s="8"/>
      <c r="WRC27" s="8"/>
      <c r="WRD27" s="8"/>
      <c r="WRE27" s="8"/>
      <c r="WRF27" s="8"/>
      <c r="WRG27" s="8"/>
      <c r="WRH27" s="8"/>
      <c r="WRI27" s="8"/>
      <c r="WRJ27" s="8"/>
      <c r="WRK27" s="8"/>
      <c r="WRL27" s="8"/>
      <c r="WRM27" s="8"/>
      <c r="WRN27" s="8"/>
      <c r="WRO27" s="8"/>
      <c r="WRP27" s="8"/>
      <c r="WRQ27" s="8"/>
      <c r="WRR27" s="8"/>
      <c r="WRS27" s="8"/>
      <c r="WRT27" s="8"/>
      <c r="WRU27" s="8"/>
      <c r="WRV27" s="8"/>
      <c r="WRW27" s="8"/>
      <c r="WRX27" s="8"/>
      <c r="WRY27" s="8"/>
      <c r="WRZ27" s="8"/>
      <c r="WSA27" s="8"/>
      <c r="WSB27" s="8"/>
      <c r="WSC27" s="8"/>
      <c r="WSD27" s="8"/>
      <c r="WSE27" s="8"/>
      <c r="WSF27" s="8"/>
      <c r="WSG27" s="8"/>
      <c r="WSH27" s="8"/>
      <c r="WSI27" s="8"/>
      <c r="WSJ27" s="8"/>
      <c r="WSK27" s="8"/>
      <c r="WSL27" s="8"/>
      <c r="WSM27" s="8"/>
      <c r="WSN27" s="8"/>
      <c r="WSO27" s="8"/>
      <c r="WSP27" s="8"/>
      <c r="WSQ27" s="8"/>
      <c r="WSR27" s="8"/>
      <c r="WSS27" s="8"/>
      <c r="WST27" s="8"/>
      <c r="WSU27" s="8"/>
      <c r="WSV27" s="8"/>
      <c r="WSW27" s="8"/>
      <c r="WSX27" s="8"/>
      <c r="WSY27" s="8"/>
      <c r="WSZ27" s="8"/>
      <c r="WTA27" s="8"/>
      <c r="WTB27" s="8"/>
      <c r="WTC27" s="8"/>
      <c r="WTD27" s="8"/>
      <c r="WTE27" s="8"/>
      <c r="WTF27" s="8"/>
      <c r="WTG27" s="8"/>
      <c r="WTH27" s="8"/>
      <c r="WTI27" s="8"/>
      <c r="WTJ27" s="8"/>
      <c r="WTK27" s="8"/>
      <c r="WTL27" s="8"/>
      <c r="WTM27" s="8"/>
      <c r="WTN27" s="8"/>
      <c r="WTO27" s="8"/>
      <c r="WTP27" s="8"/>
      <c r="WTQ27" s="8"/>
      <c r="WTR27" s="8"/>
      <c r="WTS27" s="8"/>
      <c r="WTT27" s="8"/>
      <c r="WTU27" s="8"/>
      <c r="WTV27" s="8"/>
      <c r="WTW27" s="8"/>
      <c r="WTX27" s="8"/>
      <c r="WTY27" s="8"/>
      <c r="WTZ27" s="8"/>
      <c r="WUA27" s="8"/>
      <c r="WUB27" s="8"/>
      <c r="WUC27" s="8"/>
      <c r="WUD27" s="8"/>
      <c r="WUE27" s="8"/>
      <c r="WUF27" s="8"/>
      <c r="WUG27" s="8"/>
      <c r="WUH27" s="8"/>
      <c r="WUI27" s="8"/>
      <c r="WUJ27" s="8"/>
      <c r="WUK27" s="8"/>
      <c r="WUL27" s="8"/>
      <c r="WUM27" s="8"/>
      <c r="WUN27" s="8"/>
      <c r="WUO27" s="8"/>
      <c r="WUP27" s="8"/>
      <c r="WUQ27" s="8"/>
      <c r="WUR27" s="8"/>
      <c r="WUS27" s="8"/>
      <c r="WUT27" s="8"/>
      <c r="WUU27" s="8"/>
      <c r="WUV27" s="8"/>
      <c r="WUW27" s="8"/>
      <c r="WUX27" s="8"/>
      <c r="WUY27" s="8"/>
      <c r="WUZ27" s="8"/>
      <c r="WVA27" s="8"/>
      <c r="WVB27" s="8"/>
      <c r="WVC27" s="8"/>
      <c r="WVD27" s="8"/>
      <c r="WVE27" s="8"/>
      <c r="WVF27" s="8"/>
      <c r="WVG27" s="8"/>
      <c r="WVH27" s="8"/>
      <c r="WVI27" s="8"/>
      <c r="WVJ27" s="8"/>
      <c r="WVK27" s="8"/>
      <c r="WVL27" s="8"/>
      <c r="WVM27" s="8"/>
      <c r="WVN27" s="8"/>
      <c r="WVO27" s="8"/>
      <c r="WVP27" s="8"/>
      <c r="WVQ27" s="8"/>
      <c r="WVR27" s="8"/>
      <c r="WVS27" s="8"/>
      <c r="WVT27" s="8"/>
      <c r="WVU27" s="8"/>
      <c r="WVV27" s="8"/>
      <c r="WVW27" s="8"/>
      <c r="WVX27" s="8"/>
      <c r="WVY27" s="8"/>
      <c r="WVZ27" s="8"/>
      <c r="WWA27" s="8"/>
      <c r="WWB27" s="8"/>
      <c r="WWC27" s="8"/>
      <c r="WWD27" s="8"/>
      <c r="WWE27" s="8"/>
      <c r="WWF27" s="8"/>
      <c r="WWG27" s="8"/>
      <c r="WWH27" s="8"/>
      <c r="WWI27" s="8"/>
      <c r="WWJ27" s="8"/>
      <c r="WWK27" s="8"/>
      <c r="WWL27" s="8"/>
      <c r="WWM27" s="8"/>
      <c r="WWN27" s="8"/>
      <c r="WWO27" s="8"/>
      <c r="WWP27" s="8"/>
      <c r="WWQ27" s="8"/>
      <c r="WWR27" s="8"/>
      <c r="WWS27" s="8"/>
      <c r="WWT27" s="8"/>
      <c r="WWU27" s="8"/>
      <c r="WWV27" s="8"/>
      <c r="WWW27" s="8"/>
      <c r="WWX27" s="8"/>
      <c r="WWY27" s="8"/>
      <c r="WWZ27" s="8"/>
      <c r="WXA27" s="8"/>
      <c r="WXB27" s="8"/>
      <c r="WXC27" s="8"/>
      <c r="WXD27" s="8"/>
      <c r="WXE27" s="8"/>
      <c r="WXF27" s="8"/>
      <c r="WXG27" s="8"/>
      <c r="WXH27" s="8"/>
      <c r="WXI27" s="8"/>
      <c r="WXJ27" s="8"/>
      <c r="WXK27" s="8"/>
      <c r="WXL27" s="8"/>
      <c r="WXM27" s="8"/>
      <c r="WXN27" s="8"/>
      <c r="WXO27" s="8"/>
      <c r="WXP27" s="8"/>
      <c r="WXQ27" s="8"/>
      <c r="WXR27" s="8"/>
      <c r="WXS27" s="8"/>
      <c r="WXT27" s="8"/>
      <c r="WXU27" s="8"/>
      <c r="WXV27" s="8"/>
      <c r="WXW27" s="8"/>
      <c r="WXX27" s="8"/>
      <c r="WXY27" s="8"/>
      <c r="WXZ27" s="8"/>
      <c r="WYA27" s="8"/>
      <c r="WYB27" s="8"/>
      <c r="WYC27" s="8"/>
      <c r="WYD27" s="8"/>
      <c r="WYE27" s="8"/>
      <c r="WYF27" s="8"/>
      <c r="WYG27" s="8"/>
      <c r="WYH27" s="8"/>
      <c r="WYI27" s="8"/>
      <c r="WYJ27" s="8"/>
      <c r="WYK27" s="8"/>
      <c r="WYL27" s="8"/>
      <c r="WYM27" s="8"/>
      <c r="WYN27" s="8"/>
      <c r="WYO27" s="8"/>
      <c r="WYP27" s="8"/>
      <c r="WYQ27" s="8"/>
      <c r="WYR27" s="8"/>
      <c r="WYS27" s="8"/>
      <c r="WYT27" s="8"/>
      <c r="WYU27" s="8"/>
      <c r="WYV27" s="8"/>
      <c r="WYW27" s="8"/>
      <c r="WYX27" s="8"/>
      <c r="WYY27" s="8"/>
      <c r="WYZ27" s="8"/>
      <c r="WZA27" s="8"/>
      <c r="WZB27" s="8"/>
      <c r="WZC27" s="8"/>
      <c r="WZD27" s="8"/>
      <c r="WZE27" s="8"/>
      <c r="WZF27" s="8"/>
      <c r="WZG27" s="8"/>
      <c r="WZH27" s="8"/>
      <c r="WZI27" s="8"/>
      <c r="WZJ27" s="8"/>
      <c r="WZK27" s="8"/>
      <c r="WZL27" s="8"/>
      <c r="WZM27" s="8"/>
      <c r="WZN27" s="8"/>
      <c r="WZO27" s="8"/>
      <c r="WZP27" s="8"/>
      <c r="WZQ27" s="8"/>
      <c r="WZR27" s="8"/>
      <c r="WZS27" s="8"/>
      <c r="WZT27" s="8"/>
      <c r="WZU27" s="8"/>
      <c r="WZV27" s="8"/>
      <c r="WZW27" s="8"/>
      <c r="WZX27" s="8"/>
      <c r="WZY27" s="8"/>
      <c r="WZZ27" s="8"/>
      <c r="XAA27" s="8"/>
      <c r="XAB27" s="8"/>
      <c r="XAC27" s="8"/>
      <c r="XAD27" s="8"/>
      <c r="XAE27" s="8"/>
      <c r="XAF27" s="8"/>
      <c r="XAG27" s="8"/>
      <c r="XAH27" s="8"/>
      <c r="XAI27" s="8"/>
      <c r="XAJ27" s="8"/>
      <c r="XAK27" s="8"/>
      <c r="XAL27" s="8"/>
      <c r="XAM27" s="8"/>
      <c r="XAN27" s="8"/>
      <c r="XAO27" s="8"/>
      <c r="XAP27" s="8"/>
      <c r="XAQ27" s="8"/>
      <c r="XAR27" s="8"/>
      <c r="XAS27" s="8"/>
      <c r="XAT27" s="8"/>
      <c r="XAU27" s="8"/>
      <c r="XAV27" s="8"/>
      <c r="XAW27" s="8"/>
      <c r="XAX27" s="8"/>
      <c r="XAY27" s="8"/>
      <c r="XAZ27" s="8"/>
      <c r="XBA27" s="8"/>
      <c r="XBB27" s="8"/>
      <c r="XBC27" s="8"/>
      <c r="XBD27" s="8"/>
      <c r="XBE27" s="8"/>
      <c r="XBF27" s="8"/>
      <c r="XBG27" s="8"/>
      <c r="XBH27" s="8"/>
      <c r="XBI27" s="8"/>
      <c r="XBJ27" s="8"/>
      <c r="XBK27" s="8"/>
      <c r="XBL27" s="8"/>
      <c r="XBM27" s="8"/>
      <c r="XBN27" s="8"/>
      <c r="XBO27" s="8"/>
      <c r="XBP27" s="8"/>
      <c r="XBQ27" s="8"/>
      <c r="XBR27" s="8"/>
      <c r="XBS27" s="8"/>
      <c r="XBT27" s="8"/>
      <c r="XBU27" s="8"/>
      <c r="XBV27" s="8"/>
      <c r="XBW27" s="8"/>
      <c r="XBX27" s="8"/>
      <c r="XBY27" s="8"/>
      <c r="XBZ27" s="8"/>
      <c r="XCA27" s="8"/>
      <c r="XCB27" s="8"/>
      <c r="XCC27" s="8"/>
      <c r="XCD27" s="8"/>
      <c r="XCE27" s="8"/>
      <c r="XCF27" s="8"/>
      <c r="XCG27" s="8"/>
      <c r="XCH27" s="8"/>
      <c r="XCI27" s="8"/>
      <c r="XCJ27" s="8"/>
      <c r="XCK27" s="8"/>
      <c r="XCL27" s="8"/>
      <c r="XCM27" s="8"/>
      <c r="XCN27" s="8"/>
      <c r="XCO27" s="8"/>
      <c r="XCP27" s="8"/>
      <c r="XCQ27" s="8"/>
      <c r="XCR27" s="8"/>
      <c r="XCS27" s="8"/>
      <c r="XCT27" s="8"/>
      <c r="XCU27" s="8"/>
      <c r="XCV27" s="8"/>
      <c r="XCW27" s="8"/>
      <c r="XCX27" s="8"/>
      <c r="XCY27" s="8"/>
      <c r="XCZ27" s="8"/>
      <c r="XDA27" s="8"/>
      <c r="XDB27" s="8"/>
      <c r="XDC27" s="8"/>
      <c r="XDD27" s="8"/>
      <c r="XDE27" s="8"/>
      <c r="XDF27" s="8"/>
      <c r="XDG27" s="8"/>
      <c r="XDH27" s="8"/>
      <c r="XDI27" s="8"/>
      <c r="XDJ27" s="8"/>
      <c r="XDK27" s="8"/>
      <c r="XDL27" s="8"/>
      <c r="XDM27" s="8"/>
      <c r="XDN27" s="8"/>
      <c r="XDO27" s="8"/>
      <c r="XDP27" s="8"/>
      <c r="XDQ27" s="8"/>
      <c r="XDR27" s="8"/>
      <c r="XDS27" s="8"/>
      <c r="XDT27" s="8"/>
      <c r="XDU27" s="8"/>
      <c r="XDV27" s="8"/>
      <c r="XDW27" s="8"/>
      <c r="XDX27" s="8"/>
      <c r="XDY27" s="8"/>
      <c r="XDZ27" s="8"/>
      <c r="XEA27" s="8"/>
      <c r="XEB27" s="8"/>
      <c r="XEC27" s="8"/>
    </row>
    <row r="28" spans="1:16357" ht="15" customHeight="1">
      <c r="A28" s="27">
        <v>41</v>
      </c>
      <c r="B28" s="28" t="s">
        <v>90</v>
      </c>
      <c r="C28" s="29">
        <f>+SUM(C29:C37)</f>
        <v>691425721.92999995</v>
      </c>
      <c r="D28" s="30">
        <f t="shared" si="1"/>
        <v>8.0730649642715306</v>
      </c>
      <c r="E28" s="29">
        <f>+SUM(E29:E37)</f>
        <v>713020777.54190004</v>
      </c>
      <c r="F28" s="30">
        <f t="shared" si="0"/>
        <v>8.3252081538180391</v>
      </c>
      <c r="G28" s="29">
        <f t="shared" si="2"/>
        <v>-21595055.611900199</v>
      </c>
      <c r="H28" s="31">
        <f t="shared" si="3"/>
        <v>-3.0286712943131802</v>
      </c>
      <c r="I28" s="29">
        <f>+SUM(I29:I37)</f>
        <v>618464777.54999995</v>
      </c>
      <c r="J28" s="30">
        <f t="shared" si="4"/>
        <v>7.5692997852081199</v>
      </c>
      <c r="K28" s="29">
        <f t="shared" si="5"/>
        <v>72960944.379999802</v>
      </c>
      <c r="L28" s="31">
        <f t="shared" si="6"/>
        <v>11.797105838270801</v>
      </c>
      <c r="M28" s="32" t="s">
        <v>91</v>
      </c>
    </row>
    <row r="29" spans="1:16357" ht="15" customHeight="1">
      <c r="A29" s="33">
        <v>411</v>
      </c>
      <c r="B29" s="1" t="s">
        <v>92</v>
      </c>
      <c r="C29" s="2">
        <f>+'Centralna država-ek klas'!C41+'Lokalna država-ek klas '!C39</f>
        <v>395434377.80000001</v>
      </c>
      <c r="D29" s="34">
        <f t="shared" si="1"/>
        <v>4.6170793475468797</v>
      </c>
      <c r="E29" s="2">
        <f>+'Centralna država-ek klas'!E41+'Lokalna država-ek klas '!E39</f>
        <v>402869058.95256001</v>
      </c>
      <c r="F29" s="34">
        <f t="shared" si="0"/>
        <v>4.7038864506522202</v>
      </c>
      <c r="G29" s="2">
        <f t="shared" si="2"/>
        <v>-7434681.1525600599</v>
      </c>
      <c r="H29" s="35">
        <f t="shared" si="3"/>
        <v>-1.8454336433504901</v>
      </c>
      <c r="I29" s="2">
        <f>+'Centralna država-ek klas'!I41+'Lokalna država-ek klas '!I39</f>
        <v>379307891.56</v>
      </c>
      <c r="J29" s="34">
        <f t="shared" si="4"/>
        <v>4.6422937026203401</v>
      </c>
      <c r="K29" s="2">
        <f t="shared" si="5"/>
        <v>16126486.2399999</v>
      </c>
      <c r="L29" s="35">
        <f t="shared" si="6"/>
        <v>4.2515556883553396</v>
      </c>
      <c r="M29" s="36" t="s">
        <v>93</v>
      </c>
    </row>
    <row r="30" spans="1:16357" ht="15" customHeight="1">
      <c r="A30" s="33">
        <v>412</v>
      </c>
      <c r="B30" s="1" t="s">
        <v>94</v>
      </c>
      <c r="C30" s="2">
        <f>+'Centralna država-ek klas'!C42+'Lokalna država-ek klas '!C40</f>
        <v>18646307.91</v>
      </c>
      <c r="D30" s="34">
        <f t="shared" si="1"/>
        <v>0.21771370420101299</v>
      </c>
      <c r="E30" s="2">
        <f>+'Centralna država-ek klas'!E42+'Lokalna država-ek klas '!E40</f>
        <v>15227702.92952</v>
      </c>
      <c r="F30" s="34">
        <f t="shared" si="0"/>
        <v>0.177798180061182</v>
      </c>
      <c r="G30" s="2">
        <f t="shared" si="2"/>
        <v>3418604.9804799901</v>
      </c>
      <c r="H30" s="35">
        <f t="shared" si="3"/>
        <v>22.449905913601601</v>
      </c>
      <c r="I30" s="2">
        <f>+'Centralna država-ek klas'!I42+'Lokalna država-ek klas '!I40</f>
        <v>13030482.52</v>
      </c>
      <c r="J30" s="34">
        <f t="shared" si="4"/>
        <v>0.159478166130197</v>
      </c>
      <c r="K30" s="2">
        <f t="shared" si="5"/>
        <v>5615825.3899999904</v>
      </c>
      <c r="L30" s="35">
        <f t="shared" si="6"/>
        <v>43.097601193052299</v>
      </c>
      <c r="M30" s="36" t="s">
        <v>95</v>
      </c>
    </row>
    <row r="31" spans="1:16357" ht="15" customHeight="1">
      <c r="A31" s="33">
        <v>413</v>
      </c>
      <c r="B31" s="1" t="s">
        <v>96</v>
      </c>
      <c r="C31" s="2">
        <f>+'Centralna država-ek klas'!C43+'Lokalna država-ek klas '!C41</f>
        <v>21137077.25</v>
      </c>
      <c r="D31" s="34">
        <f t="shared" si="1"/>
        <v>0.24679584860939199</v>
      </c>
      <c r="E31" s="2">
        <f>+'Centralna država-ek klas'!E43+'Lokalna država-ek klas '!E41</f>
        <v>24420646.505350001</v>
      </c>
      <c r="F31" s="34">
        <f t="shared" si="0"/>
        <v>0.28513469987331602</v>
      </c>
      <c r="G31" s="2">
        <f t="shared" si="2"/>
        <v>-3283569.25534999</v>
      </c>
      <c r="H31" s="35">
        <f t="shared" si="3"/>
        <v>-13.445873575176</v>
      </c>
      <c r="I31" s="2">
        <f>+'Centralna država-ek klas'!I43+'Lokalna država-ek klas '!I41</f>
        <v>19553996.879999999</v>
      </c>
      <c r="J31" s="34">
        <f t="shared" si="4"/>
        <v>0.23931850245389</v>
      </c>
      <c r="K31" s="2">
        <f t="shared" si="5"/>
        <v>1583080.37</v>
      </c>
      <c r="L31" s="35">
        <f t="shared" si="6"/>
        <v>8.0959426336985292</v>
      </c>
      <c r="M31" s="36" t="s">
        <v>97</v>
      </c>
    </row>
    <row r="32" spans="1:16357" ht="15" customHeight="1">
      <c r="A32" s="33">
        <v>414</v>
      </c>
      <c r="B32" s="1" t="s">
        <v>98</v>
      </c>
      <c r="C32" s="2">
        <f>+'Centralna država-ek klas'!C44+'Lokalna država-ek klas '!C42</f>
        <v>51370276.740000002</v>
      </c>
      <c r="D32" s="34">
        <f t="shared" si="1"/>
        <v>0.59979773416154902</v>
      </c>
      <c r="E32" s="2">
        <f>+'Centralna država-ek klas'!E44+'Lokalna država-ek klas '!E42</f>
        <v>56606712.521930002</v>
      </c>
      <c r="F32" s="34">
        <f t="shared" si="0"/>
        <v>0.66093819351668504</v>
      </c>
      <c r="G32" s="2">
        <f t="shared" si="2"/>
        <v>-5236435.7819300396</v>
      </c>
      <c r="H32" s="35">
        <f t="shared" si="3"/>
        <v>-9.2505562479032797</v>
      </c>
      <c r="I32" s="2">
        <f>+'Centralna država-ek klas'!I44+'Lokalna država-ek klas '!I42</f>
        <v>37446035.159999996</v>
      </c>
      <c r="J32" s="34">
        <f t="shared" si="4"/>
        <v>0.45829653713880097</v>
      </c>
      <c r="K32" s="2">
        <f t="shared" si="5"/>
        <v>13924241.58</v>
      </c>
      <c r="L32" s="35">
        <f t="shared" si="6"/>
        <v>37.1848221594203</v>
      </c>
      <c r="M32" s="36" t="s">
        <v>99</v>
      </c>
    </row>
    <row r="33" spans="1:16357" ht="15.75" customHeight="1">
      <c r="A33" s="33">
        <v>415</v>
      </c>
      <c r="B33" s="1" t="s">
        <v>100</v>
      </c>
      <c r="C33" s="2">
        <f>+'Centralna država-ek klas'!C45+'Lokalna država-ek klas '!C43</f>
        <v>17252652.149999999</v>
      </c>
      <c r="D33" s="34">
        <f t="shared" si="1"/>
        <v>0.20144142341732199</v>
      </c>
      <c r="E33" s="2">
        <f>+'Centralna država-ek klas'!E45+'Lokalna država-ek klas '!E43</f>
        <v>30660953.807119999</v>
      </c>
      <c r="F33" s="34">
        <f t="shared" si="0"/>
        <v>0.35799633149382298</v>
      </c>
      <c r="G33" s="2">
        <f t="shared" si="2"/>
        <v>-13408301.657120001</v>
      </c>
      <c r="H33" s="35">
        <f t="shared" si="3"/>
        <v>-43.730869370431499</v>
      </c>
      <c r="I33" s="2">
        <f>+'Centralna država-ek klas'!I45+'Lokalna država-ek klas '!I43</f>
        <v>15595113.609999999</v>
      </c>
      <c r="J33" s="34">
        <f t="shared" si="4"/>
        <v>0.190866310230458</v>
      </c>
      <c r="K33" s="2">
        <f t="shared" si="5"/>
        <v>1657538.54</v>
      </c>
      <c r="L33" s="35">
        <f t="shared" si="6"/>
        <v>10.6285762415808</v>
      </c>
      <c r="M33" s="36" t="s">
        <v>101</v>
      </c>
    </row>
    <row r="34" spans="1:16357" ht="15" customHeight="1">
      <c r="A34" s="33">
        <v>416</v>
      </c>
      <c r="B34" s="1" t="s">
        <v>102</v>
      </c>
      <c r="C34" s="2">
        <f>+'Centralna država-ek klas'!C46+'Lokalna država-ek klas '!C44</f>
        <v>99551187.069999993</v>
      </c>
      <c r="D34" s="34">
        <f t="shared" si="1"/>
        <v>1.16235652651612</v>
      </c>
      <c r="E34" s="2">
        <f>+'Centralna država-ek klas'!E46+'Lokalna država-ek klas '!E44</f>
        <v>102633412.98475</v>
      </c>
      <c r="F34" s="34">
        <f t="shared" si="0"/>
        <v>1.19834449927317</v>
      </c>
      <c r="G34" s="2">
        <f t="shared" si="2"/>
        <v>-3082225.9147500098</v>
      </c>
      <c r="H34" s="35">
        <f t="shared" si="3"/>
        <v>-3.0031408145883098</v>
      </c>
      <c r="I34" s="2">
        <f>+'Centralna država-ek klas'!I46+'Lokalna država-ek klas '!I44</f>
        <v>81808479.680000007</v>
      </c>
      <c r="J34" s="34">
        <f t="shared" si="4"/>
        <v>1.0012419949331099</v>
      </c>
      <c r="K34" s="2">
        <f t="shared" si="5"/>
        <v>17742707.390000001</v>
      </c>
      <c r="L34" s="35">
        <f t="shared" si="6"/>
        <v>21.688103066334801</v>
      </c>
      <c r="M34" s="36" t="s">
        <v>103</v>
      </c>
    </row>
    <row r="35" spans="1:16357" ht="15" customHeight="1">
      <c r="A35" s="33">
        <v>417</v>
      </c>
      <c r="B35" s="1" t="s">
        <v>104</v>
      </c>
      <c r="C35" s="2">
        <f>+'Centralna država-ek klas'!C47+'Lokalna država-ek klas '!C45</f>
        <v>6119112.7199999997</v>
      </c>
      <c r="D35" s="34">
        <f t="shared" si="1"/>
        <v>7.1446567498773997E-2</v>
      </c>
      <c r="E35" s="2">
        <f>+'Centralna država-ek klas'!E47+'Lokalna država-ek klas '!E45</f>
        <v>7664058.9809900001</v>
      </c>
      <c r="F35" s="34">
        <f t="shared" si="0"/>
        <v>8.9485311409639695E-2</v>
      </c>
      <c r="G35" s="2">
        <f t="shared" si="2"/>
        <v>-1544946.2609900101</v>
      </c>
      <c r="H35" s="35">
        <f t="shared" si="3"/>
        <v>-20.158329480789501</v>
      </c>
      <c r="I35" s="2">
        <f>+'Centralna država-ek klas'!I47+'Lokalna država-ek klas '!I45</f>
        <v>5646095.9900000002</v>
      </c>
      <c r="J35" s="34">
        <f t="shared" si="4"/>
        <v>6.9101741466459393E-2</v>
      </c>
      <c r="K35" s="2">
        <f t="shared" si="5"/>
        <v>473016.73</v>
      </c>
      <c r="L35" s="35">
        <f t="shared" si="6"/>
        <v>8.3777663510817995</v>
      </c>
      <c r="M35" s="36" t="s">
        <v>105</v>
      </c>
    </row>
    <row r="36" spans="1:16357" ht="15" customHeight="1">
      <c r="A36" s="33">
        <v>418</v>
      </c>
      <c r="B36" s="1" t="s">
        <v>106</v>
      </c>
      <c r="C36" s="2">
        <f>+'Centralna država-ek klas'!C48+'Lokalna država-ek klas '!C46</f>
        <v>39427246.009999998</v>
      </c>
      <c r="D36" s="34">
        <f t="shared" si="1"/>
        <v>0.46035128330570002</v>
      </c>
      <c r="E36" s="2">
        <f>+'Centralna država-ek klas'!E48+'Lokalna država-ek klas '!E46</f>
        <v>24226074.729800001</v>
      </c>
      <c r="F36" s="34">
        <f t="shared" si="0"/>
        <v>0.28286288594680398</v>
      </c>
      <c r="G36" s="2">
        <f t="shared" si="2"/>
        <v>15201171.280200001</v>
      </c>
      <c r="H36" s="35">
        <f t="shared" si="3"/>
        <v>62.747149299846498</v>
      </c>
      <c r="I36" s="2">
        <f>+'Centralna država-ek klas'!I48+'Lokalna država-ek klas '!I46</f>
        <v>29688705.559999999</v>
      </c>
      <c r="J36" s="34">
        <f t="shared" si="4"/>
        <v>0.36335571689084201</v>
      </c>
      <c r="K36" s="2">
        <f t="shared" si="5"/>
        <v>9738540.4500000104</v>
      </c>
      <c r="L36" s="35">
        <f t="shared" si="6"/>
        <v>32.802172632008897</v>
      </c>
      <c r="M36" s="36" t="s">
        <v>107</v>
      </c>
    </row>
    <row r="37" spans="1:16357" ht="15" customHeight="1">
      <c r="A37" s="33">
        <v>419</v>
      </c>
      <c r="B37" s="1" t="s">
        <v>108</v>
      </c>
      <c r="C37" s="2">
        <f>+'Centralna država-ek klas'!C49+'Lokalna država-ek klas '!C47</f>
        <v>42487484.280000001</v>
      </c>
      <c r="D37" s="34">
        <f t="shared" si="1"/>
        <v>0.496082529014782</v>
      </c>
      <c r="E37" s="2">
        <f>+'Centralna država-ek klas'!E49+'Lokalna država-ek klas '!E47</f>
        <v>48712156.129880004</v>
      </c>
      <c r="F37" s="34">
        <f t="shared" si="0"/>
        <v>0.56876160159120104</v>
      </c>
      <c r="G37" s="2">
        <f t="shared" si="2"/>
        <v>-6224671.8498799903</v>
      </c>
      <c r="H37" s="35">
        <f t="shared" si="3"/>
        <v>-12.7784773748945</v>
      </c>
      <c r="I37" s="2">
        <f>+'Centralna država-ek klas'!I49+'Lokalna država-ek klas '!I47</f>
        <v>36387976.590000004</v>
      </c>
      <c r="J37" s="34">
        <f t="shared" si="4"/>
        <v>0.44534711334402199</v>
      </c>
      <c r="K37" s="2">
        <f t="shared" si="5"/>
        <v>6099507.6900000097</v>
      </c>
      <c r="L37" s="35">
        <f t="shared" si="6"/>
        <v>16.762426113235001</v>
      </c>
      <c r="M37" s="36" t="s">
        <v>109</v>
      </c>
    </row>
    <row r="38" spans="1:16357" ht="15" customHeight="1">
      <c r="A38" s="27">
        <v>42</v>
      </c>
      <c r="B38" s="28" t="s">
        <v>110</v>
      </c>
      <c r="C38" s="29">
        <f>+'Centralna država-ek klas'!C50+'Lokalna država-ek klas '!C48</f>
        <v>570090220.39999998</v>
      </c>
      <c r="D38" s="30">
        <f t="shared" si="1"/>
        <v>6.6563554678560601</v>
      </c>
      <c r="E38" s="29">
        <f>+'Centralna država-ek klas'!E50+'Lokalna država-ek klas '!E48</f>
        <v>576541700.24758005</v>
      </c>
      <c r="F38" s="30">
        <f t="shared" si="0"/>
        <v>6.73168274347407</v>
      </c>
      <c r="G38" s="29">
        <f t="shared" si="2"/>
        <v>-6451479.8475799598</v>
      </c>
      <c r="H38" s="31">
        <f t="shared" si="3"/>
        <v>-1.1189962226165999</v>
      </c>
      <c r="I38" s="29">
        <f>+'Centralna država-ek klas'!I50+'Lokalna država-ek klas '!I48</f>
        <v>545034640.67999995</v>
      </c>
      <c r="J38" s="30">
        <f t="shared" si="4"/>
        <v>6.6705991001994898</v>
      </c>
      <c r="K38" s="29">
        <f t="shared" si="5"/>
        <v>25055579.720000099</v>
      </c>
      <c r="L38" s="31">
        <f t="shared" si="6"/>
        <v>4.5970618837621204</v>
      </c>
      <c r="M38" s="32" t="s">
        <v>111</v>
      </c>
    </row>
    <row r="39" spans="1:16357" ht="15" customHeight="1">
      <c r="A39" s="27">
        <v>43</v>
      </c>
      <c r="B39" s="28" t="s">
        <v>122</v>
      </c>
      <c r="C39" s="29">
        <f>+'Centralna država-ek klas'!C56+'Lokalna država-ek klas '!C49</f>
        <v>306233224.5</v>
      </c>
      <c r="D39" s="30">
        <f t="shared" si="1"/>
        <v>3.5755694895266599</v>
      </c>
      <c r="E39" s="29">
        <f>+'Centralna država-ek klas'!E56+'Lokalna država-ek klas '!E49</f>
        <v>320810077.59509599</v>
      </c>
      <c r="F39" s="30">
        <f t="shared" si="0"/>
        <v>3.7457683674088198</v>
      </c>
      <c r="G39" s="29">
        <f t="shared" si="2"/>
        <v>-14576853.095096</v>
      </c>
      <c r="H39" s="31">
        <f t="shared" si="3"/>
        <v>-4.5437640875776601</v>
      </c>
      <c r="I39" s="29">
        <f>+'Centralna država-ek klas'!I56+'Lokalna država-ek klas '!I49</f>
        <v>265468261.41</v>
      </c>
      <c r="J39" s="30">
        <f t="shared" si="4"/>
        <v>3.2490271507949098</v>
      </c>
      <c r="K39" s="29">
        <f t="shared" si="5"/>
        <v>40764963.090000004</v>
      </c>
      <c r="L39" s="31">
        <f t="shared" si="6"/>
        <v>15.3558707445787</v>
      </c>
      <c r="M39" s="32" t="s">
        <v>123</v>
      </c>
    </row>
    <row r="40" spans="1:16357" ht="15" customHeight="1">
      <c r="A40" s="27">
        <v>44</v>
      </c>
      <c r="B40" s="28" t="s">
        <v>124</v>
      </c>
      <c r="C40" s="29">
        <f>+'Centralna država-ek klas'!C57+'Lokalna država-ek klas '!C50</f>
        <v>174826420.69999999</v>
      </c>
      <c r="D40" s="30">
        <f t="shared" si="1"/>
        <v>2.0412677848352501</v>
      </c>
      <c r="E40" s="29">
        <f>+'Centralna država-ek klas'!E57+'Lokalna država-ek klas '!E50</f>
        <v>241039281.47499999</v>
      </c>
      <c r="F40" s="30">
        <f t="shared" si="0"/>
        <v>2.8143670629685</v>
      </c>
      <c r="G40" s="29">
        <f t="shared" si="2"/>
        <v>-66212860.775000103</v>
      </c>
      <c r="H40" s="31">
        <f t="shared" si="3"/>
        <v>-27.469738695627299</v>
      </c>
      <c r="I40" s="29">
        <f>+'Centralna država-ek klas'!I57+'Lokalna država-ek klas '!I50</f>
        <v>164184653.30000001</v>
      </c>
      <c r="J40" s="30">
        <f t="shared" si="4"/>
        <v>2.0094319128104101</v>
      </c>
      <c r="K40" s="29">
        <f t="shared" si="5"/>
        <v>10641767.4</v>
      </c>
      <c r="L40" s="31">
        <f t="shared" si="6"/>
        <v>6.48158471946536</v>
      </c>
      <c r="M40" s="32" t="s">
        <v>125</v>
      </c>
      <c r="O40" s="38"/>
    </row>
    <row r="41" spans="1:16357" ht="15" customHeight="1">
      <c r="A41" s="27">
        <v>45</v>
      </c>
      <c r="B41" s="28" t="s">
        <v>126</v>
      </c>
      <c r="C41" s="29">
        <f>+'Centralna država-ek klas'!C58+'Lokalna država-ek klas '!C51</f>
        <v>0</v>
      </c>
      <c r="D41" s="30">
        <f t="shared" si="1"/>
        <v>0</v>
      </c>
      <c r="E41" s="29">
        <f>+'Centralna država-ek klas'!E58+'Lokalna država-ek klas '!E51</f>
        <v>0</v>
      </c>
      <c r="F41" s="30">
        <f t="shared" si="0"/>
        <v>0</v>
      </c>
      <c r="G41" s="29">
        <f t="shared" si="2"/>
        <v>0</v>
      </c>
      <c r="H41" s="31">
        <f>+IFERROR(C41/E41*100-100,0)</f>
        <v>0</v>
      </c>
      <c r="I41" s="29">
        <f>+'Centralna država-ek klas'!I58+'Lokalna država-ek klas '!I51</f>
        <v>35033.599999999999</v>
      </c>
      <c r="J41" s="30">
        <f t="shared" si="4"/>
        <v>4.2877109672365902E-4</v>
      </c>
      <c r="K41" s="29">
        <f t="shared" si="5"/>
        <v>-35033.599999999999</v>
      </c>
      <c r="L41" s="31">
        <f>+IFERROR(C41/I41*100-100,0)</f>
        <v>-100</v>
      </c>
      <c r="M41" s="32" t="s">
        <v>127</v>
      </c>
    </row>
    <row r="42" spans="1:16357" ht="15" customHeight="1">
      <c r="A42" s="27">
        <v>462</v>
      </c>
      <c r="B42" s="28" t="s">
        <v>128</v>
      </c>
      <c r="C42" s="29">
        <f>+'Centralna država-ek klas'!C59+'Lokalna država-ek klas '!C52</f>
        <v>924.54</v>
      </c>
      <c r="D42" s="30">
        <f t="shared" si="1"/>
        <v>1.07948999369498E-5</v>
      </c>
      <c r="E42" s="29">
        <f>+'Centralna država-ek klas'!E59+'Lokalna država-ek klas '!E52</f>
        <v>915.33006</v>
      </c>
      <c r="F42" s="30">
        <f t="shared" si="0"/>
        <v>1.0687364967424E-5</v>
      </c>
      <c r="G42" s="29">
        <f t="shared" si="2"/>
        <v>9.2099399999999605</v>
      </c>
      <c r="H42" s="39">
        <f t="shared" si="3"/>
        <v>1.00618786626541</v>
      </c>
      <c r="I42" s="29">
        <f>+'Centralna država-ek klas'!I59+'Lokalna država-ek klas '!I52</f>
        <v>4062322.96</v>
      </c>
      <c r="J42" s="30">
        <f t="shared" si="4"/>
        <v>4.9718175431725603E-2</v>
      </c>
      <c r="K42" s="29">
        <f t="shared" si="5"/>
        <v>-4061398.42</v>
      </c>
      <c r="L42" s="31">
        <f t="shared" si="6"/>
        <v>-99.977241100495903</v>
      </c>
      <c r="M42" s="32" t="s">
        <v>129</v>
      </c>
    </row>
    <row r="43" spans="1:16357" ht="15" customHeight="1">
      <c r="A43" s="27">
        <v>463</v>
      </c>
      <c r="B43" s="28" t="s">
        <v>130</v>
      </c>
      <c r="C43" s="29">
        <f>+'Centralna država-ek klas'!C60+'Lokalna država-ek klas '!C53</f>
        <v>41061933.039999999</v>
      </c>
      <c r="D43" s="30">
        <f t="shared" si="1"/>
        <v>0.47943783761063002</v>
      </c>
      <c r="E43" s="29">
        <f>+'Centralna država-ek klas'!E60+'Lokalna država-ek klas '!E53</f>
        <v>27894719.342399999</v>
      </c>
      <c r="F43" s="30">
        <f t="shared" si="0"/>
        <v>0.32569786496041903</v>
      </c>
      <c r="G43" s="29">
        <f t="shared" si="2"/>
        <v>13167213.6976</v>
      </c>
      <c r="H43" s="31">
        <f t="shared" si="3"/>
        <v>47.203248528784499</v>
      </c>
      <c r="I43" s="29">
        <f>+'Centralna država-ek klas'!I60+'Lokalna država-ek klas '!I53</f>
        <v>26528301.100000001</v>
      </c>
      <c r="J43" s="30">
        <f t="shared" si="4"/>
        <v>0.32467598981727402</v>
      </c>
      <c r="K43" s="29">
        <f t="shared" si="5"/>
        <v>14533631.939999999</v>
      </c>
      <c r="L43" s="31">
        <f t="shared" si="6"/>
        <v>54.785385182468403</v>
      </c>
      <c r="M43" s="32" t="s">
        <v>131</v>
      </c>
    </row>
    <row r="44" spans="1:16357" ht="15" customHeight="1">
      <c r="A44" s="27">
        <v>47</v>
      </c>
      <c r="B44" s="28" t="s">
        <v>132</v>
      </c>
      <c r="C44" s="29">
        <f>+'Centralna država-ek klas'!C61+'Lokalna država-ek klas '!C54</f>
        <v>2380278.89</v>
      </c>
      <c r="D44" s="30">
        <f t="shared" si="1"/>
        <v>2.7792061392242499E-2</v>
      </c>
      <c r="E44" s="29">
        <f>+'Centralna država-ek klas'!E61+'Lokalna država-ek klas '!E54</f>
        <v>24296129.168060001</v>
      </c>
      <c r="F44" s="30">
        <f t="shared" si="0"/>
        <v>0.28368083936272598</v>
      </c>
      <c r="G44" s="29">
        <f t="shared" si="2"/>
        <v>-21915850.27806</v>
      </c>
      <c r="H44" s="31">
        <f t="shared" si="3"/>
        <v>-90.203053031471597</v>
      </c>
      <c r="I44" s="29">
        <f>+'Centralna država-ek klas'!I61+'Lokalna država-ek klas '!I54</f>
        <v>6318555.5899999999</v>
      </c>
      <c r="J44" s="30">
        <f t="shared" si="4"/>
        <v>7.7331875971459005E-2</v>
      </c>
      <c r="K44" s="29">
        <f t="shared" si="5"/>
        <v>-3938276.7</v>
      </c>
      <c r="L44" s="31">
        <f t="shared" si="6"/>
        <v>-62.328749726169598</v>
      </c>
      <c r="M44" s="32" t="s">
        <v>133</v>
      </c>
      <c r="Q44" s="40"/>
    </row>
    <row r="45" spans="1:16357" s="3" customFormat="1" ht="15" customHeight="1">
      <c r="A45" s="20"/>
      <c r="B45" s="21" t="s">
        <v>134</v>
      </c>
      <c r="C45" s="22">
        <f>+C6-C27</f>
        <v>-121218289.43000001</v>
      </c>
      <c r="D45" s="23">
        <f t="shared" si="1"/>
        <v>-1.4153409316255301</v>
      </c>
      <c r="E45" s="22">
        <f>+E6-E27</f>
        <v>-260566631.28030401</v>
      </c>
      <c r="F45" s="23">
        <f t="shared" si="0"/>
        <v>-3.0423677846052799</v>
      </c>
      <c r="G45" s="22">
        <f>C45-E45</f>
        <v>139348341.85030401</v>
      </c>
      <c r="H45" s="24">
        <f t="shared" si="3"/>
        <v>-53.478966652641098</v>
      </c>
      <c r="I45" s="22">
        <f>+I6-I27</f>
        <v>-112323459.03309099</v>
      </c>
      <c r="J45" s="23">
        <f t="shared" si="4"/>
        <v>-1.37471035569891</v>
      </c>
      <c r="K45" s="22">
        <f t="shared" si="5"/>
        <v>-8894830.3969090004</v>
      </c>
      <c r="L45" s="24">
        <f t="shared" si="6"/>
        <v>7.9189427333149904</v>
      </c>
      <c r="M45" s="25" t="s">
        <v>135</v>
      </c>
      <c r="N45" s="8"/>
      <c r="O45" s="8"/>
      <c r="P45" s="40"/>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c r="AUB45" s="8"/>
      <c r="AUC45" s="8"/>
      <c r="AUD45" s="8"/>
      <c r="AUE45" s="8"/>
      <c r="AUF45" s="8"/>
      <c r="AUG45" s="8"/>
      <c r="AUH45" s="8"/>
      <c r="AUI45" s="8"/>
      <c r="AUJ45" s="8"/>
      <c r="AUK45" s="8"/>
      <c r="AUL45" s="8"/>
      <c r="AUM45" s="8"/>
      <c r="AUN45" s="8"/>
      <c r="AUO45" s="8"/>
      <c r="AUP45" s="8"/>
      <c r="AUQ45" s="8"/>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c r="AZV45" s="8"/>
      <c r="AZW45" s="8"/>
      <c r="AZX45" s="8"/>
      <c r="AZY45" s="8"/>
      <c r="AZZ45" s="8"/>
      <c r="BAA45" s="8"/>
      <c r="BAB45" s="8"/>
      <c r="BAC45" s="8"/>
      <c r="BAD45" s="8"/>
      <c r="BAE45" s="8"/>
      <c r="BAF45" s="8"/>
      <c r="BAG45" s="8"/>
      <c r="BAH45" s="8"/>
      <c r="BAI45" s="8"/>
      <c r="BAJ45" s="8"/>
      <c r="BAK45" s="8"/>
      <c r="BAL45" s="8"/>
      <c r="BAM45" s="8"/>
      <c r="BAN45" s="8"/>
      <c r="BAO45" s="8"/>
      <c r="BAP45" s="8"/>
      <c r="BAQ45" s="8"/>
      <c r="BAR45" s="8"/>
      <c r="BAS45" s="8"/>
      <c r="BAT45" s="8"/>
      <c r="BAU45" s="8"/>
      <c r="BAV45" s="8"/>
      <c r="BAW45" s="8"/>
      <c r="BAX45" s="8"/>
      <c r="BAY45" s="8"/>
      <c r="BAZ45" s="8"/>
      <c r="BBA45" s="8"/>
      <c r="BBB45" s="8"/>
      <c r="BBC45" s="8"/>
      <c r="BBD45" s="8"/>
      <c r="BBE45" s="8"/>
      <c r="BBF45" s="8"/>
      <c r="BBG45" s="8"/>
      <c r="BBH45" s="8"/>
      <c r="BBI45" s="8"/>
      <c r="BBJ45" s="8"/>
      <c r="BBK45" s="8"/>
      <c r="BBL45" s="8"/>
      <c r="BBM45" s="8"/>
      <c r="BBN45" s="8"/>
      <c r="BBO45" s="8"/>
      <c r="BBP45" s="8"/>
      <c r="BBQ45" s="8"/>
      <c r="BBR45" s="8"/>
      <c r="BBS45" s="8"/>
      <c r="BBT45" s="8"/>
      <c r="BBU45" s="8"/>
      <c r="BBV45" s="8"/>
      <c r="BBW45" s="8"/>
      <c r="BBX45" s="8"/>
      <c r="BBY45" s="8"/>
      <c r="BBZ45" s="8"/>
      <c r="BCA45" s="8"/>
      <c r="BCB45" s="8"/>
      <c r="BCC45" s="8"/>
      <c r="BCD45" s="8"/>
      <c r="BCE45" s="8"/>
      <c r="BCF45" s="8"/>
      <c r="BCG45" s="8"/>
      <c r="BCH45" s="8"/>
      <c r="BCI45" s="8"/>
      <c r="BCJ45" s="8"/>
      <c r="BCK45" s="8"/>
      <c r="BCL45" s="8"/>
      <c r="BCM45" s="8"/>
      <c r="BCN45" s="8"/>
      <c r="BCO45" s="8"/>
      <c r="BCP45" s="8"/>
      <c r="BCQ45" s="8"/>
      <c r="BCR45" s="8"/>
      <c r="BCS45" s="8"/>
      <c r="BCT45" s="8"/>
      <c r="BCU45" s="8"/>
      <c r="BCV45" s="8"/>
      <c r="BCW45" s="8"/>
      <c r="BCX45" s="8"/>
      <c r="BCY45" s="8"/>
      <c r="BCZ45" s="8"/>
      <c r="BDA45" s="8"/>
      <c r="BDB45" s="8"/>
      <c r="BDC45" s="8"/>
      <c r="BDD45" s="8"/>
      <c r="BDE45" s="8"/>
      <c r="BDF45" s="8"/>
      <c r="BDG45" s="8"/>
      <c r="BDH45" s="8"/>
      <c r="BDI45" s="8"/>
      <c r="BDJ45" s="8"/>
      <c r="BDK45" s="8"/>
      <c r="BDL45" s="8"/>
      <c r="BDM45" s="8"/>
      <c r="BDN45" s="8"/>
      <c r="BDO45" s="8"/>
      <c r="BDP45" s="8"/>
      <c r="BDQ45" s="8"/>
      <c r="BDR45" s="8"/>
      <c r="BDS45" s="8"/>
      <c r="BDT45" s="8"/>
      <c r="BDU45" s="8"/>
      <c r="BDV45" s="8"/>
      <c r="BDW45" s="8"/>
      <c r="BDX45" s="8"/>
      <c r="BDY45" s="8"/>
      <c r="BDZ45" s="8"/>
      <c r="BEA45" s="8"/>
      <c r="BEB45" s="8"/>
      <c r="BEC45" s="8"/>
      <c r="BED45" s="8"/>
      <c r="BEE45" s="8"/>
      <c r="BEF45" s="8"/>
      <c r="BEG45" s="8"/>
      <c r="BEH45" s="8"/>
      <c r="BEI45" s="8"/>
      <c r="BEJ45" s="8"/>
      <c r="BEK45" s="8"/>
      <c r="BEL45" s="8"/>
      <c r="BEM45" s="8"/>
      <c r="BEN45" s="8"/>
      <c r="BEO45" s="8"/>
      <c r="BEP45" s="8"/>
      <c r="BEQ45" s="8"/>
      <c r="BER45" s="8"/>
      <c r="BES45" s="8"/>
      <c r="BET45" s="8"/>
      <c r="BEU45" s="8"/>
      <c r="BEV45" s="8"/>
      <c r="BEW45" s="8"/>
      <c r="BEX45" s="8"/>
      <c r="BEY45" s="8"/>
      <c r="BEZ45" s="8"/>
      <c r="BFA45" s="8"/>
      <c r="BFB45" s="8"/>
      <c r="BFC45" s="8"/>
      <c r="BFD45" s="8"/>
      <c r="BFE45" s="8"/>
      <c r="BFF45" s="8"/>
      <c r="BFG45" s="8"/>
      <c r="BFH45" s="8"/>
      <c r="BFI45" s="8"/>
      <c r="BFJ45" s="8"/>
      <c r="BFK45" s="8"/>
      <c r="BFL45" s="8"/>
      <c r="BFM45" s="8"/>
      <c r="BFN45" s="8"/>
      <c r="BFO45" s="8"/>
      <c r="BFP45" s="8"/>
      <c r="BFQ45" s="8"/>
      <c r="BFR45" s="8"/>
      <c r="BFS45" s="8"/>
      <c r="BFT45" s="8"/>
      <c r="BFU45" s="8"/>
      <c r="BFV45" s="8"/>
      <c r="BFW45" s="8"/>
      <c r="BFX45" s="8"/>
      <c r="BFY45" s="8"/>
      <c r="BFZ45" s="8"/>
      <c r="BGA45" s="8"/>
      <c r="BGB45" s="8"/>
      <c r="BGC45" s="8"/>
      <c r="BGD45" s="8"/>
      <c r="BGE45" s="8"/>
      <c r="BGF45" s="8"/>
      <c r="BGG45" s="8"/>
      <c r="BGH45" s="8"/>
      <c r="BGI45" s="8"/>
      <c r="BGJ45" s="8"/>
      <c r="BGK45" s="8"/>
      <c r="BGL45" s="8"/>
      <c r="BGM45" s="8"/>
      <c r="BGN45" s="8"/>
      <c r="BGO45" s="8"/>
      <c r="BGP45" s="8"/>
      <c r="BGQ45" s="8"/>
      <c r="BGR45" s="8"/>
      <c r="BGS45" s="8"/>
      <c r="BGT45" s="8"/>
      <c r="BGU45" s="8"/>
      <c r="BGV45" s="8"/>
      <c r="BGW45" s="8"/>
      <c r="BGX45" s="8"/>
      <c r="BGY45" s="8"/>
      <c r="BGZ45" s="8"/>
      <c r="BHA45" s="8"/>
      <c r="BHB45" s="8"/>
      <c r="BHC45" s="8"/>
      <c r="BHD45" s="8"/>
      <c r="BHE45" s="8"/>
      <c r="BHF45" s="8"/>
      <c r="BHG45" s="8"/>
      <c r="BHH45" s="8"/>
      <c r="BHI45" s="8"/>
      <c r="BHJ45" s="8"/>
      <c r="BHK45" s="8"/>
      <c r="BHL45" s="8"/>
      <c r="BHM45" s="8"/>
      <c r="BHN45" s="8"/>
      <c r="BHO45" s="8"/>
      <c r="BHP45" s="8"/>
      <c r="BHQ45" s="8"/>
      <c r="BHR45" s="8"/>
      <c r="BHS45" s="8"/>
      <c r="BHT45" s="8"/>
      <c r="BHU45" s="8"/>
      <c r="BHV45" s="8"/>
      <c r="BHW45" s="8"/>
      <c r="BHX45" s="8"/>
      <c r="BHY45" s="8"/>
      <c r="BHZ45" s="8"/>
      <c r="BIA45" s="8"/>
      <c r="BIB45" s="8"/>
      <c r="BIC45" s="8"/>
      <c r="BID45" s="8"/>
      <c r="BIE45" s="8"/>
      <c r="BIF45" s="8"/>
      <c r="BIG45" s="8"/>
      <c r="BIH45" s="8"/>
      <c r="BII45" s="8"/>
      <c r="BIJ45" s="8"/>
      <c r="BIK45" s="8"/>
      <c r="BIL45" s="8"/>
      <c r="BIM45" s="8"/>
      <c r="BIN45" s="8"/>
      <c r="BIO45" s="8"/>
      <c r="BIP45" s="8"/>
      <c r="BIQ45" s="8"/>
      <c r="BIR45" s="8"/>
      <c r="BIS45" s="8"/>
      <c r="BIT45" s="8"/>
      <c r="BIU45" s="8"/>
      <c r="BIV45" s="8"/>
      <c r="BIW45" s="8"/>
      <c r="BIX45" s="8"/>
      <c r="BIY45" s="8"/>
      <c r="BIZ45" s="8"/>
      <c r="BJA45" s="8"/>
      <c r="BJB45" s="8"/>
      <c r="BJC45" s="8"/>
      <c r="BJD45" s="8"/>
      <c r="BJE45" s="8"/>
      <c r="BJF45" s="8"/>
      <c r="BJG45" s="8"/>
      <c r="BJH45" s="8"/>
      <c r="BJI45" s="8"/>
      <c r="BJJ45" s="8"/>
      <c r="BJK45" s="8"/>
      <c r="BJL45" s="8"/>
      <c r="BJM45" s="8"/>
      <c r="BJN45" s="8"/>
      <c r="BJO45" s="8"/>
      <c r="BJP45" s="8"/>
      <c r="BJQ45" s="8"/>
      <c r="BJR45" s="8"/>
      <c r="BJS45" s="8"/>
      <c r="BJT45" s="8"/>
      <c r="BJU45" s="8"/>
      <c r="BJV45" s="8"/>
      <c r="BJW45" s="8"/>
      <c r="BJX45" s="8"/>
      <c r="BJY45" s="8"/>
      <c r="BJZ45" s="8"/>
      <c r="BKA45" s="8"/>
      <c r="BKB45" s="8"/>
      <c r="BKC45" s="8"/>
      <c r="BKD45" s="8"/>
      <c r="BKE45" s="8"/>
      <c r="BKF45" s="8"/>
      <c r="BKG45" s="8"/>
      <c r="BKH45" s="8"/>
      <c r="BKI45" s="8"/>
      <c r="BKJ45" s="8"/>
      <c r="BKK45" s="8"/>
      <c r="BKL45" s="8"/>
      <c r="BKM45" s="8"/>
      <c r="BKN45" s="8"/>
      <c r="BKO45" s="8"/>
      <c r="BKP45" s="8"/>
      <c r="BKQ45" s="8"/>
      <c r="BKR45" s="8"/>
      <c r="BKS45" s="8"/>
      <c r="BKT45" s="8"/>
      <c r="BKU45" s="8"/>
      <c r="BKV45" s="8"/>
      <c r="BKW45" s="8"/>
      <c r="BKX45" s="8"/>
      <c r="BKY45" s="8"/>
      <c r="BKZ45" s="8"/>
      <c r="BLA45" s="8"/>
      <c r="BLB45" s="8"/>
      <c r="BLC45" s="8"/>
      <c r="BLD45" s="8"/>
      <c r="BLE45" s="8"/>
      <c r="BLF45" s="8"/>
      <c r="BLG45" s="8"/>
      <c r="BLH45" s="8"/>
      <c r="BLI45" s="8"/>
      <c r="BLJ45" s="8"/>
      <c r="BLK45" s="8"/>
      <c r="BLL45" s="8"/>
      <c r="BLM45" s="8"/>
      <c r="BLN45" s="8"/>
      <c r="BLO45" s="8"/>
      <c r="BLP45" s="8"/>
      <c r="BLQ45" s="8"/>
      <c r="BLR45" s="8"/>
      <c r="BLS45" s="8"/>
      <c r="BLT45" s="8"/>
      <c r="BLU45" s="8"/>
      <c r="BLV45" s="8"/>
      <c r="BLW45" s="8"/>
      <c r="BLX45" s="8"/>
      <c r="BLY45" s="8"/>
      <c r="BLZ45" s="8"/>
      <c r="BMA45" s="8"/>
      <c r="BMB45" s="8"/>
      <c r="BMC45" s="8"/>
      <c r="BMD45" s="8"/>
      <c r="BME45" s="8"/>
      <c r="BMF45" s="8"/>
      <c r="BMG45" s="8"/>
      <c r="BMH45" s="8"/>
      <c r="BMI45" s="8"/>
      <c r="BMJ45" s="8"/>
      <c r="BMK45" s="8"/>
      <c r="BML45" s="8"/>
      <c r="BMM45" s="8"/>
      <c r="BMN45" s="8"/>
      <c r="BMO45" s="8"/>
      <c r="BMP45" s="8"/>
      <c r="BMQ45" s="8"/>
      <c r="BMR45" s="8"/>
      <c r="BMS45" s="8"/>
      <c r="BMT45" s="8"/>
      <c r="BMU45" s="8"/>
      <c r="BMV45" s="8"/>
      <c r="BMW45" s="8"/>
      <c r="BMX45" s="8"/>
      <c r="BMY45" s="8"/>
      <c r="BMZ45" s="8"/>
      <c r="BNA45" s="8"/>
      <c r="BNB45" s="8"/>
      <c r="BNC45" s="8"/>
      <c r="BND45" s="8"/>
      <c r="BNE45" s="8"/>
      <c r="BNF45" s="8"/>
      <c r="BNG45" s="8"/>
      <c r="BNH45" s="8"/>
      <c r="BNI45" s="8"/>
      <c r="BNJ45" s="8"/>
      <c r="BNK45" s="8"/>
      <c r="BNL45" s="8"/>
      <c r="BNM45" s="8"/>
      <c r="BNN45" s="8"/>
      <c r="BNO45" s="8"/>
      <c r="BNP45" s="8"/>
      <c r="BNQ45" s="8"/>
      <c r="BNR45" s="8"/>
      <c r="BNS45" s="8"/>
      <c r="BNT45" s="8"/>
      <c r="BNU45" s="8"/>
      <c r="BNV45" s="8"/>
      <c r="BNW45" s="8"/>
      <c r="BNX45" s="8"/>
      <c r="BNY45" s="8"/>
      <c r="BNZ45" s="8"/>
      <c r="BOA45" s="8"/>
      <c r="BOB45" s="8"/>
      <c r="BOC45" s="8"/>
      <c r="BOD45" s="8"/>
      <c r="BOE45" s="8"/>
      <c r="BOF45" s="8"/>
      <c r="BOG45" s="8"/>
      <c r="BOH45" s="8"/>
      <c r="BOI45" s="8"/>
      <c r="BOJ45" s="8"/>
      <c r="BOK45" s="8"/>
      <c r="BOL45" s="8"/>
      <c r="BOM45" s="8"/>
      <c r="BON45" s="8"/>
      <c r="BOO45" s="8"/>
      <c r="BOP45" s="8"/>
      <c r="BOQ45" s="8"/>
      <c r="BOR45" s="8"/>
      <c r="BOS45" s="8"/>
      <c r="BOT45" s="8"/>
      <c r="BOU45" s="8"/>
      <c r="BOV45" s="8"/>
      <c r="BOW45" s="8"/>
      <c r="BOX45" s="8"/>
      <c r="BOY45" s="8"/>
      <c r="BOZ45" s="8"/>
      <c r="BPA45" s="8"/>
      <c r="BPB45" s="8"/>
      <c r="BPC45" s="8"/>
      <c r="BPD45" s="8"/>
      <c r="BPE45" s="8"/>
      <c r="BPF45" s="8"/>
      <c r="BPG45" s="8"/>
      <c r="BPH45" s="8"/>
      <c r="BPI45" s="8"/>
      <c r="BPJ45" s="8"/>
      <c r="BPK45" s="8"/>
      <c r="BPL45" s="8"/>
      <c r="BPM45" s="8"/>
      <c r="BPN45" s="8"/>
      <c r="BPO45" s="8"/>
      <c r="BPP45" s="8"/>
      <c r="BPQ45" s="8"/>
      <c r="BPR45" s="8"/>
      <c r="BPS45" s="8"/>
      <c r="BPT45" s="8"/>
      <c r="BPU45" s="8"/>
      <c r="BPV45" s="8"/>
      <c r="BPW45" s="8"/>
      <c r="BPX45" s="8"/>
      <c r="BPY45" s="8"/>
      <c r="BPZ45" s="8"/>
      <c r="BQA45" s="8"/>
      <c r="BQB45" s="8"/>
      <c r="BQC45" s="8"/>
      <c r="BQD45" s="8"/>
      <c r="BQE45" s="8"/>
      <c r="BQF45" s="8"/>
      <c r="BQG45" s="8"/>
      <c r="BQH45" s="8"/>
      <c r="BQI45" s="8"/>
      <c r="BQJ45" s="8"/>
      <c r="BQK45" s="8"/>
      <c r="BQL45" s="8"/>
      <c r="BQM45" s="8"/>
      <c r="BQN45" s="8"/>
      <c r="BQO45" s="8"/>
      <c r="BQP45" s="8"/>
      <c r="BQQ45" s="8"/>
      <c r="BQR45" s="8"/>
      <c r="BQS45" s="8"/>
      <c r="BQT45" s="8"/>
      <c r="BQU45" s="8"/>
      <c r="BQV45" s="8"/>
      <c r="BQW45" s="8"/>
      <c r="BQX45" s="8"/>
      <c r="BQY45" s="8"/>
      <c r="BQZ45" s="8"/>
      <c r="BRA45" s="8"/>
      <c r="BRB45" s="8"/>
      <c r="BRC45" s="8"/>
      <c r="BRD45" s="8"/>
      <c r="BRE45" s="8"/>
      <c r="BRF45" s="8"/>
      <c r="BRG45" s="8"/>
      <c r="BRH45" s="8"/>
      <c r="BRI45" s="8"/>
      <c r="BRJ45" s="8"/>
      <c r="BRK45" s="8"/>
      <c r="BRL45" s="8"/>
      <c r="BRM45" s="8"/>
      <c r="BRN45" s="8"/>
      <c r="BRO45" s="8"/>
      <c r="BRP45" s="8"/>
      <c r="BRQ45" s="8"/>
      <c r="BRR45" s="8"/>
      <c r="BRS45" s="8"/>
      <c r="BRT45" s="8"/>
      <c r="BRU45" s="8"/>
      <c r="BRV45" s="8"/>
      <c r="BRW45" s="8"/>
      <c r="BRX45" s="8"/>
      <c r="BRY45" s="8"/>
      <c r="BRZ45" s="8"/>
      <c r="BSA45" s="8"/>
      <c r="BSB45" s="8"/>
      <c r="BSC45" s="8"/>
      <c r="BSD45" s="8"/>
      <c r="BSE45" s="8"/>
      <c r="BSF45" s="8"/>
      <c r="BSG45" s="8"/>
      <c r="BSH45" s="8"/>
      <c r="BSI45" s="8"/>
      <c r="BSJ45" s="8"/>
      <c r="BSK45" s="8"/>
      <c r="BSL45" s="8"/>
      <c r="BSM45" s="8"/>
      <c r="BSN45" s="8"/>
      <c r="BSO45" s="8"/>
      <c r="BSP45" s="8"/>
      <c r="BSQ45" s="8"/>
      <c r="BSR45" s="8"/>
      <c r="BSS45" s="8"/>
      <c r="BST45" s="8"/>
      <c r="BSU45" s="8"/>
      <c r="BSV45" s="8"/>
      <c r="BSW45" s="8"/>
      <c r="BSX45" s="8"/>
      <c r="BSY45" s="8"/>
      <c r="BSZ45" s="8"/>
      <c r="BTA45" s="8"/>
      <c r="BTB45" s="8"/>
      <c r="BTC45" s="8"/>
      <c r="BTD45" s="8"/>
      <c r="BTE45" s="8"/>
      <c r="BTF45" s="8"/>
      <c r="BTG45" s="8"/>
      <c r="BTH45" s="8"/>
      <c r="BTI45" s="8"/>
      <c r="BTJ45" s="8"/>
      <c r="BTK45" s="8"/>
      <c r="BTL45" s="8"/>
      <c r="BTM45" s="8"/>
      <c r="BTN45" s="8"/>
      <c r="BTO45" s="8"/>
      <c r="BTP45" s="8"/>
      <c r="BTQ45" s="8"/>
      <c r="BTR45" s="8"/>
      <c r="BTS45" s="8"/>
      <c r="BTT45" s="8"/>
      <c r="BTU45" s="8"/>
      <c r="BTV45" s="8"/>
      <c r="BTW45" s="8"/>
      <c r="BTX45" s="8"/>
      <c r="BTY45" s="8"/>
      <c r="BTZ45" s="8"/>
      <c r="BUA45" s="8"/>
      <c r="BUB45" s="8"/>
      <c r="BUC45" s="8"/>
      <c r="BUD45" s="8"/>
      <c r="BUE45" s="8"/>
      <c r="BUF45" s="8"/>
      <c r="BUG45" s="8"/>
      <c r="BUH45" s="8"/>
      <c r="BUI45" s="8"/>
      <c r="BUJ45" s="8"/>
      <c r="BUK45" s="8"/>
      <c r="BUL45" s="8"/>
      <c r="BUM45" s="8"/>
      <c r="BUN45" s="8"/>
      <c r="BUO45" s="8"/>
      <c r="BUP45" s="8"/>
      <c r="BUQ45" s="8"/>
      <c r="BUR45" s="8"/>
      <c r="BUS45" s="8"/>
      <c r="BUT45" s="8"/>
      <c r="BUU45" s="8"/>
      <c r="BUV45" s="8"/>
      <c r="BUW45" s="8"/>
      <c r="BUX45" s="8"/>
      <c r="BUY45" s="8"/>
      <c r="BUZ45" s="8"/>
      <c r="BVA45" s="8"/>
      <c r="BVB45" s="8"/>
      <c r="BVC45" s="8"/>
      <c r="BVD45" s="8"/>
      <c r="BVE45" s="8"/>
      <c r="BVF45" s="8"/>
      <c r="BVG45" s="8"/>
      <c r="BVH45" s="8"/>
      <c r="BVI45" s="8"/>
      <c r="BVJ45" s="8"/>
      <c r="BVK45" s="8"/>
      <c r="BVL45" s="8"/>
      <c r="BVM45" s="8"/>
      <c r="BVN45" s="8"/>
      <c r="BVO45" s="8"/>
      <c r="BVP45" s="8"/>
      <c r="BVQ45" s="8"/>
      <c r="BVR45" s="8"/>
      <c r="BVS45" s="8"/>
      <c r="BVT45" s="8"/>
      <c r="BVU45" s="8"/>
      <c r="BVV45" s="8"/>
      <c r="BVW45" s="8"/>
      <c r="BVX45" s="8"/>
      <c r="BVY45" s="8"/>
      <c r="BVZ45" s="8"/>
      <c r="BWA45" s="8"/>
      <c r="BWB45" s="8"/>
      <c r="BWC45" s="8"/>
      <c r="BWD45" s="8"/>
      <c r="BWE45" s="8"/>
      <c r="BWF45" s="8"/>
      <c r="BWG45" s="8"/>
      <c r="BWH45" s="8"/>
      <c r="BWI45" s="8"/>
      <c r="BWJ45" s="8"/>
      <c r="BWK45" s="8"/>
      <c r="BWL45" s="8"/>
      <c r="BWM45" s="8"/>
      <c r="BWN45" s="8"/>
      <c r="BWO45" s="8"/>
      <c r="BWP45" s="8"/>
      <c r="BWQ45" s="8"/>
      <c r="BWR45" s="8"/>
      <c r="BWS45" s="8"/>
      <c r="BWT45" s="8"/>
      <c r="BWU45" s="8"/>
      <c r="BWV45" s="8"/>
      <c r="BWW45" s="8"/>
      <c r="BWX45" s="8"/>
      <c r="BWY45" s="8"/>
      <c r="BWZ45" s="8"/>
      <c r="BXA45" s="8"/>
      <c r="BXB45" s="8"/>
      <c r="BXC45" s="8"/>
      <c r="BXD45" s="8"/>
      <c r="BXE45" s="8"/>
      <c r="BXF45" s="8"/>
      <c r="BXG45" s="8"/>
      <c r="BXH45" s="8"/>
      <c r="BXI45" s="8"/>
      <c r="BXJ45" s="8"/>
      <c r="BXK45" s="8"/>
      <c r="BXL45" s="8"/>
      <c r="BXM45" s="8"/>
      <c r="BXN45" s="8"/>
      <c r="BXO45" s="8"/>
      <c r="BXP45" s="8"/>
      <c r="BXQ45" s="8"/>
      <c r="BXR45" s="8"/>
      <c r="BXS45" s="8"/>
      <c r="BXT45" s="8"/>
      <c r="BXU45" s="8"/>
      <c r="BXV45" s="8"/>
      <c r="BXW45" s="8"/>
      <c r="BXX45" s="8"/>
      <c r="BXY45" s="8"/>
      <c r="BXZ45" s="8"/>
      <c r="BYA45" s="8"/>
      <c r="BYB45" s="8"/>
      <c r="BYC45" s="8"/>
      <c r="BYD45" s="8"/>
      <c r="BYE45" s="8"/>
      <c r="BYF45" s="8"/>
      <c r="BYG45" s="8"/>
      <c r="BYH45" s="8"/>
      <c r="BYI45" s="8"/>
      <c r="BYJ45" s="8"/>
      <c r="BYK45" s="8"/>
      <c r="BYL45" s="8"/>
      <c r="BYM45" s="8"/>
      <c r="BYN45" s="8"/>
      <c r="BYO45" s="8"/>
      <c r="BYP45" s="8"/>
      <c r="BYQ45" s="8"/>
      <c r="BYR45" s="8"/>
      <c r="BYS45" s="8"/>
      <c r="BYT45" s="8"/>
      <c r="BYU45" s="8"/>
      <c r="BYV45" s="8"/>
      <c r="BYW45" s="8"/>
      <c r="BYX45" s="8"/>
      <c r="BYY45" s="8"/>
      <c r="BYZ45" s="8"/>
      <c r="BZA45" s="8"/>
      <c r="BZB45" s="8"/>
      <c r="BZC45" s="8"/>
      <c r="BZD45" s="8"/>
      <c r="BZE45" s="8"/>
      <c r="BZF45" s="8"/>
      <c r="BZG45" s="8"/>
      <c r="BZH45" s="8"/>
      <c r="BZI45" s="8"/>
      <c r="BZJ45" s="8"/>
      <c r="BZK45" s="8"/>
      <c r="BZL45" s="8"/>
      <c r="BZM45" s="8"/>
      <c r="BZN45" s="8"/>
      <c r="BZO45" s="8"/>
      <c r="BZP45" s="8"/>
      <c r="BZQ45" s="8"/>
      <c r="BZR45" s="8"/>
      <c r="BZS45" s="8"/>
      <c r="BZT45" s="8"/>
      <c r="BZU45" s="8"/>
      <c r="BZV45" s="8"/>
      <c r="BZW45" s="8"/>
      <c r="BZX45" s="8"/>
      <c r="BZY45" s="8"/>
      <c r="BZZ45" s="8"/>
      <c r="CAA45" s="8"/>
      <c r="CAB45" s="8"/>
      <c r="CAC45" s="8"/>
      <c r="CAD45" s="8"/>
      <c r="CAE45" s="8"/>
      <c r="CAF45" s="8"/>
      <c r="CAG45" s="8"/>
      <c r="CAH45" s="8"/>
      <c r="CAI45" s="8"/>
      <c r="CAJ45" s="8"/>
      <c r="CAK45" s="8"/>
      <c r="CAL45" s="8"/>
      <c r="CAM45" s="8"/>
      <c r="CAN45" s="8"/>
      <c r="CAO45" s="8"/>
      <c r="CAP45" s="8"/>
      <c r="CAQ45" s="8"/>
      <c r="CAR45" s="8"/>
      <c r="CAS45" s="8"/>
      <c r="CAT45" s="8"/>
      <c r="CAU45" s="8"/>
      <c r="CAV45" s="8"/>
      <c r="CAW45" s="8"/>
      <c r="CAX45" s="8"/>
      <c r="CAY45" s="8"/>
      <c r="CAZ45" s="8"/>
      <c r="CBA45" s="8"/>
      <c r="CBB45" s="8"/>
      <c r="CBC45" s="8"/>
      <c r="CBD45" s="8"/>
      <c r="CBE45" s="8"/>
      <c r="CBF45" s="8"/>
      <c r="CBG45" s="8"/>
      <c r="CBH45" s="8"/>
      <c r="CBI45" s="8"/>
      <c r="CBJ45" s="8"/>
      <c r="CBK45" s="8"/>
      <c r="CBL45" s="8"/>
      <c r="CBM45" s="8"/>
      <c r="CBN45" s="8"/>
      <c r="CBO45" s="8"/>
      <c r="CBP45" s="8"/>
      <c r="CBQ45" s="8"/>
      <c r="CBR45" s="8"/>
      <c r="CBS45" s="8"/>
      <c r="CBT45" s="8"/>
      <c r="CBU45" s="8"/>
      <c r="CBV45" s="8"/>
      <c r="CBW45" s="8"/>
      <c r="CBX45" s="8"/>
      <c r="CBY45" s="8"/>
      <c r="CBZ45" s="8"/>
      <c r="CCA45" s="8"/>
      <c r="CCB45" s="8"/>
      <c r="CCC45" s="8"/>
      <c r="CCD45" s="8"/>
      <c r="CCE45" s="8"/>
      <c r="CCF45" s="8"/>
      <c r="CCG45" s="8"/>
      <c r="CCH45" s="8"/>
      <c r="CCI45" s="8"/>
      <c r="CCJ45" s="8"/>
      <c r="CCK45" s="8"/>
      <c r="CCL45" s="8"/>
      <c r="CCM45" s="8"/>
      <c r="CCN45" s="8"/>
      <c r="CCO45" s="8"/>
      <c r="CCP45" s="8"/>
      <c r="CCQ45" s="8"/>
      <c r="CCR45" s="8"/>
      <c r="CCS45" s="8"/>
      <c r="CCT45" s="8"/>
      <c r="CCU45" s="8"/>
      <c r="CCV45" s="8"/>
      <c r="CCW45" s="8"/>
      <c r="CCX45" s="8"/>
      <c r="CCY45" s="8"/>
      <c r="CCZ45" s="8"/>
      <c r="CDA45" s="8"/>
      <c r="CDB45" s="8"/>
      <c r="CDC45" s="8"/>
      <c r="CDD45" s="8"/>
      <c r="CDE45" s="8"/>
      <c r="CDF45" s="8"/>
      <c r="CDG45" s="8"/>
      <c r="CDH45" s="8"/>
      <c r="CDI45" s="8"/>
      <c r="CDJ45" s="8"/>
      <c r="CDK45" s="8"/>
      <c r="CDL45" s="8"/>
      <c r="CDM45" s="8"/>
      <c r="CDN45" s="8"/>
      <c r="CDO45" s="8"/>
      <c r="CDP45" s="8"/>
      <c r="CDQ45" s="8"/>
      <c r="CDR45" s="8"/>
      <c r="CDS45" s="8"/>
      <c r="CDT45" s="8"/>
      <c r="CDU45" s="8"/>
      <c r="CDV45" s="8"/>
      <c r="CDW45" s="8"/>
      <c r="CDX45" s="8"/>
      <c r="CDY45" s="8"/>
      <c r="CDZ45" s="8"/>
      <c r="CEA45" s="8"/>
      <c r="CEB45" s="8"/>
      <c r="CEC45" s="8"/>
      <c r="CED45" s="8"/>
      <c r="CEE45" s="8"/>
      <c r="CEF45" s="8"/>
      <c r="CEG45" s="8"/>
      <c r="CEH45" s="8"/>
      <c r="CEI45" s="8"/>
      <c r="CEJ45" s="8"/>
      <c r="CEK45" s="8"/>
      <c r="CEL45" s="8"/>
      <c r="CEM45" s="8"/>
      <c r="CEN45" s="8"/>
      <c r="CEO45" s="8"/>
      <c r="CEP45" s="8"/>
      <c r="CEQ45" s="8"/>
      <c r="CER45" s="8"/>
      <c r="CES45" s="8"/>
      <c r="CET45" s="8"/>
      <c r="CEU45" s="8"/>
      <c r="CEV45" s="8"/>
      <c r="CEW45" s="8"/>
      <c r="CEX45" s="8"/>
      <c r="CEY45" s="8"/>
      <c r="CEZ45" s="8"/>
      <c r="CFA45" s="8"/>
      <c r="CFB45" s="8"/>
      <c r="CFC45" s="8"/>
      <c r="CFD45" s="8"/>
      <c r="CFE45" s="8"/>
      <c r="CFF45" s="8"/>
      <c r="CFG45" s="8"/>
      <c r="CFH45" s="8"/>
      <c r="CFI45" s="8"/>
      <c r="CFJ45" s="8"/>
      <c r="CFK45" s="8"/>
      <c r="CFL45" s="8"/>
      <c r="CFM45" s="8"/>
      <c r="CFN45" s="8"/>
      <c r="CFO45" s="8"/>
      <c r="CFP45" s="8"/>
      <c r="CFQ45" s="8"/>
      <c r="CFR45" s="8"/>
      <c r="CFS45" s="8"/>
      <c r="CFT45" s="8"/>
      <c r="CFU45" s="8"/>
      <c r="CFV45" s="8"/>
      <c r="CFW45" s="8"/>
      <c r="CFX45" s="8"/>
      <c r="CFY45" s="8"/>
      <c r="CFZ45" s="8"/>
      <c r="CGA45" s="8"/>
      <c r="CGB45" s="8"/>
      <c r="CGC45" s="8"/>
      <c r="CGD45" s="8"/>
      <c r="CGE45" s="8"/>
      <c r="CGF45" s="8"/>
      <c r="CGG45" s="8"/>
      <c r="CGH45" s="8"/>
      <c r="CGI45" s="8"/>
      <c r="CGJ45" s="8"/>
      <c r="CGK45" s="8"/>
      <c r="CGL45" s="8"/>
      <c r="CGM45" s="8"/>
      <c r="CGN45" s="8"/>
      <c r="CGO45" s="8"/>
      <c r="CGP45" s="8"/>
      <c r="CGQ45" s="8"/>
      <c r="CGR45" s="8"/>
      <c r="CGS45" s="8"/>
      <c r="CGT45" s="8"/>
      <c r="CGU45" s="8"/>
      <c r="CGV45" s="8"/>
      <c r="CGW45" s="8"/>
      <c r="CGX45" s="8"/>
      <c r="CGY45" s="8"/>
      <c r="CGZ45" s="8"/>
      <c r="CHA45" s="8"/>
      <c r="CHB45" s="8"/>
      <c r="CHC45" s="8"/>
      <c r="CHD45" s="8"/>
      <c r="CHE45" s="8"/>
      <c r="CHF45" s="8"/>
      <c r="CHG45" s="8"/>
      <c r="CHH45" s="8"/>
      <c r="CHI45" s="8"/>
      <c r="CHJ45" s="8"/>
      <c r="CHK45" s="8"/>
      <c r="CHL45" s="8"/>
      <c r="CHM45" s="8"/>
      <c r="CHN45" s="8"/>
      <c r="CHO45" s="8"/>
      <c r="CHP45" s="8"/>
      <c r="CHQ45" s="8"/>
      <c r="CHR45" s="8"/>
      <c r="CHS45" s="8"/>
      <c r="CHT45" s="8"/>
      <c r="CHU45" s="8"/>
      <c r="CHV45" s="8"/>
      <c r="CHW45" s="8"/>
      <c r="CHX45" s="8"/>
      <c r="CHY45" s="8"/>
      <c r="CHZ45" s="8"/>
      <c r="CIA45" s="8"/>
      <c r="CIB45" s="8"/>
      <c r="CIC45" s="8"/>
      <c r="CID45" s="8"/>
      <c r="CIE45" s="8"/>
      <c r="CIF45" s="8"/>
      <c r="CIG45" s="8"/>
      <c r="CIH45" s="8"/>
      <c r="CII45" s="8"/>
      <c r="CIJ45" s="8"/>
      <c r="CIK45" s="8"/>
      <c r="CIL45" s="8"/>
      <c r="CIM45" s="8"/>
      <c r="CIN45" s="8"/>
      <c r="CIO45" s="8"/>
      <c r="CIP45" s="8"/>
      <c r="CIQ45" s="8"/>
      <c r="CIR45" s="8"/>
      <c r="CIS45" s="8"/>
      <c r="CIT45" s="8"/>
      <c r="CIU45" s="8"/>
      <c r="CIV45" s="8"/>
      <c r="CIW45" s="8"/>
      <c r="CIX45" s="8"/>
      <c r="CIY45" s="8"/>
      <c r="CIZ45" s="8"/>
      <c r="CJA45" s="8"/>
      <c r="CJB45" s="8"/>
      <c r="CJC45" s="8"/>
      <c r="CJD45" s="8"/>
      <c r="CJE45" s="8"/>
      <c r="CJF45" s="8"/>
      <c r="CJG45" s="8"/>
      <c r="CJH45" s="8"/>
      <c r="CJI45" s="8"/>
      <c r="CJJ45" s="8"/>
      <c r="CJK45" s="8"/>
      <c r="CJL45" s="8"/>
      <c r="CJM45" s="8"/>
      <c r="CJN45" s="8"/>
      <c r="CJO45" s="8"/>
      <c r="CJP45" s="8"/>
      <c r="CJQ45" s="8"/>
      <c r="CJR45" s="8"/>
      <c r="CJS45" s="8"/>
      <c r="CJT45" s="8"/>
      <c r="CJU45" s="8"/>
      <c r="CJV45" s="8"/>
      <c r="CJW45" s="8"/>
      <c r="CJX45" s="8"/>
      <c r="CJY45" s="8"/>
      <c r="CJZ45" s="8"/>
      <c r="CKA45" s="8"/>
      <c r="CKB45" s="8"/>
      <c r="CKC45" s="8"/>
      <c r="CKD45" s="8"/>
      <c r="CKE45" s="8"/>
      <c r="CKF45" s="8"/>
      <c r="CKG45" s="8"/>
      <c r="CKH45" s="8"/>
      <c r="CKI45" s="8"/>
      <c r="CKJ45" s="8"/>
      <c r="CKK45" s="8"/>
      <c r="CKL45" s="8"/>
      <c r="CKM45" s="8"/>
      <c r="CKN45" s="8"/>
      <c r="CKO45" s="8"/>
      <c r="CKP45" s="8"/>
      <c r="CKQ45" s="8"/>
      <c r="CKR45" s="8"/>
      <c r="CKS45" s="8"/>
      <c r="CKT45" s="8"/>
      <c r="CKU45" s="8"/>
      <c r="CKV45" s="8"/>
      <c r="CKW45" s="8"/>
      <c r="CKX45" s="8"/>
      <c r="CKY45" s="8"/>
      <c r="CKZ45" s="8"/>
      <c r="CLA45" s="8"/>
      <c r="CLB45" s="8"/>
      <c r="CLC45" s="8"/>
      <c r="CLD45" s="8"/>
      <c r="CLE45" s="8"/>
      <c r="CLF45" s="8"/>
      <c r="CLG45" s="8"/>
      <c r="CLH45" s="8"/>
      <c r="CLI45" s="8"/>
      <c r="CLJ45" s="8"/>
      <c r="CLK45" s="8"/>
      <c r="CLL45" s="8"/>
      <c r="CLM45" s="8"/>
      <c r="CLN45" s="8"/>
      <c r="CLO45" s="8"/>
      <c r="CLP45" s="8"/>
      <c r="CLQ45" s="8"/>
      <c r="CLR45" s="8"/>
      <c r="CLS45" s="8"/>
      <c r="CLT45" s="8"/>
      <c r="CLU45" s="8"/>
      <c r="CLV45" s="8"/>
      <c r="CLW45" s="8"/>
      <c r="CLX45" s="8"/>
      <c r="CLY45" s="8"/>
      <c r="CLZ45" s="8"/>
      <c r="CMA45" s="8"/>
      <c r="CMB45" s="8"/>
      <c r="CMC45" s="8"/>
      <c r="CMD45" s="8"/>
      <c r="CME45" s="8"/>
      <c r="CMF45" s="8"/>
      <c r="CMG45" s="8"/>
      <c r="CMH45" s="8"/>
      <c r="CMI45" s="8"/>
      <c r="CMJ45" s="8"/>
      <c r="CMK45" s="8"/>
      <c r="CML45" s="8"/>
      <c r="CMM45" s="8"/>
      <c r="CMN45" s="8"/>
      <c r="CMO45" s="8"/>
      <c r="CMP45" s="8"/>
      <c r="CMQ45" s="8"/>
      <c r="CMR45" s="8"/>
      <c r="CMS45" s="8"/>
      <c r="CMT45" s="8"/>
      <c r="CMU45" s="8"/>
      <c r="CMV45" s="8"/>
      <c r="CMW45" s="8"/>
      <c r="CMX45" s="8"/>
      <c r="CMY45" s="8"/>
      <c r="CMZ45" s="8"/>
      <c r="CNA45" s="8"/>
      <c r="CNB45" s="8"/>
      <c r="CNC45" s="8"/>
      <c r="CND45" s="8"/>
      <c r="CNE45" s="8"/>
      <c r="CNF45" s="8"/>
      <c r="CNG45" s="8"/>
      <c r="CNH45" s="8"/>
      <c r="CNI45" s="8"/>
      <c r="CNJ45" s="8"/>
      <c r="CNK45" s="8"/>
      <c r="CNL45" s="8"/>
      <c r="CNM45" s="8"/>
      <c r="CNN45" s="8"/>
      <c r="CNO45" s="8"/>
      <c r="CNP45" s="8"/>
      <c r="CNQ45" s="8"/>
      <c r="CNR45" s="8"/>
      <c r="CNS45" s="8"/>
      <c r="CNT45" s="8"/>
      <c r="CNU45" s="8"/>
      <c r="CNV45" s="8"/>
      <c r="CNW45" s="8"/>
      <c r="CNX45" s="8"/>
      <c r="CNY45" s="8"/>
      <c r="CNZ45" s="8"/>
      <c r="COA45" s="8"/>
      <c r="COB45" s="8"/>
      <c r="COC45" s="8"/>
      <c r="COD45" s="8"/>
      <c r="COE45" s="8"/>
      <c r="COF45" s="8"/>
      <c r="COG45" s="8"/>
      <c r="COH45" s="8"/>
      <c r="COI45" s="8"/>
      <c r="COJ45" s="8"/>
      <c r="COK45" s="8"/>
      <c r="COL45" s="8"/>
      <c r="COM45" s="8"/>
      <c r="CON45" s="8"/>
      <c r="COO45" s="8"/>
      <c r="COP45" s="8"/>
      <c r="COQ45" s="8"/>
      <c r="COR45" s="8"/>
      <c r="COS45" s="8"/>
      <c r="COT45" s="8"/>
      <c r="COU45" s="8"/>
      <c r="COV45" s="8"/>
      <c r="COW45" s="8"/>
      <c r="COX45" s="8"/>
      <c r="COY45" s="8"/>
      <c r="COZ45" s="8"/>
      <c r="CPA45" s="8"/>
      <c r="CPB45" s="8"/>
      <c r="CPC45" s="8"/>
      <c r="CPD45" s="8"/>
      <c r="CPE45" s="8"/>
      <c r="CPF45" s="8"/>
      <c r="CPG45" s="8"/>
      <c r="CPH45" s="8"/>
      <c r="CPI45" s="8"/>
      <c r="CPJ45" s="8"/>
      <c r="CPK45" s="8"/>
      <c r="CPL45" s="8"/>
      <c r="CPM45" s="8"/>
      <c r="CPN45" s="8"/>
      <c r="CPO45" s="8"/>
      <c r="CPP45" s="8"/>
      <c r="CPQ45" s="8"/>
      <c r="CPR45" s="8"/>
      <c r="CPS45" s="8"/>
      <c r="CPT45" s="8"/>
      <c r="CPU45" s="8"/>
      <c r="CPV45" s="8"/>
      <c r="CPW45" s="8"/>
      <c r="CPX45" s="8"/>
      <c r="CPY45" s="8"/>
      <c r="CPZ45" s="8"/>
      <c r="CQA45" s="8"/>
      <c r="CQB45" s="8"/>
      <c r="CQC45" s="8"/>
      <c r="CQD45" s="8"/>
      <c r="CQE45" s="8"/>
      <c r="CQF45" s="8"/>
      <c r="CQG45" s="8"/>
      <c r="CQH45" s="8"/>
      <c r="CQI45" s="8"/>
      <c r="CQJ45" s="8"/>
      <c r="CQK45" s="8"/>
      <c r="CQL45" s="8"/>
      <c r="CQM45" s="8"/>
      <c r="CQN45" s="8"/>
      <c r="CQO45" s="8"/>
      <c r="CQP45" s="8"/>
      <c r="CQQ45" s="8"/>
      <c r="CQR45" s="8"/>
      <c r="CQS45" s="8"/>
      <c r="CQT45" s="8"/>
      <c r="CQU45" s="8"/>
      <c r="CQV45" s="8"/>
      <c r="CQW45" s="8"/>
      <c r="CQX45" s="8"/>
      <c r="CQY45" s="8"/>
      <c r="CQZ45" s="8"/>
      <c r="CRA45" s="8"/>
      <c r="CRB45" s="8"/>
      <c r="CRC45" s="8"/>
      <c r="CRD45" s="8"/>
      <c r="CRE45" s="8"/>
      <c r="CRF45" s="8"/>
      <c r="CRG45" s="8"/>
      <c r="CRH45" s="8"/>
      <c r="CRI45" s="8"/>
      <c r="CRJ45" s="8"/>
      <c r="CRK45" s="8"/>
      <c r="CRL45" s="8"/>
      <c r="CRM45" s="8"/>
      <c r="CRN45" s="8"/>
      <c r="CRO45" s="8"/>
      <c r="CRP45" s="8"/>
      <c r="CRQ45" s="8"/>
      <c r="CRR45" s="8"/>
      <c r="CRS45" s="8"/>
      <c r="CRT45" s="8"/>
      <c r="CRU45" s="8"/>
      <c r="CRV45" s="8"/>
      <c r="CRW45" s="8"/>
      <c r="CRX45" s="8"/>
      <c r="CRY45" s="8"/>
      <c r="CRZ45" s="8"/>
      <c r="CSA45" s="8"/>
      <c r="CSB45" s="8"/>
      <c r="CSC45" s="8"/>
      <c r="CSD45" s="8"/>
      <c r="CSE45" s="8"/>
      <c r="CSF45" s="8"/>
      <c r="CSG45" s="8"/>
      <c r="CSH45" s="8"/>
      <c r="CSI45" s="8"/>
      <c r="CSJ45" s="8"/>
      <c r="CSK45" s="8"/>
      <c r="CSL45" s="8"/>
      <c r="CSM45" s="8"/>
      <c r="CSN45" s="8"/>
      <c r="CSO45" s="8"/>
      <c r="CSP45" s="8"/>
      <c r="CSQ45" s="8"/>
      <c r="CSR45" s="8"/>
      <c r="CSS45" s="8"/>
      <c r="CST45" s="8"/>
      <c r="CSU45" s="8"/>
      <c r="CSV45" s="8"/>
      <c r="CSW45" s="8"/>
      <c r="CSX45" s="8"/>
      <c r="CSY45" s="8"/>
      <c r="CSZ45" s="8"/>
      <c r="CTA45" s="8"/>
      <c r="CTB45" s="8"/>
      <c r="CTC45" s="8"/>
      <c r="CTD45" s="8"/>
      <c r="CTE45" s="8"/>
      <c r="CTF45" s="8"/>
      <c r="CTG45" s="8"/>
      <c r="CTH45" s="8"/>
      <c r="CTI45" s="8"/>
      <c r="CTJ45" s="8"/>
      <c r="CTK45" s="8"/>
      <c r="CTL45" s="8"/>
      <c r="CTM45" s="8"/>
      <c r="CTN45" s="8"/>
      <c r="CTO45" s="8"/>
      <c r="CTP45" s="8"/>
      <c r="CTQ45" s="8"/>
      <c r="CTR45" s="8"/>
      <c r="CTS45" s="8"/>
      <c r="CTT45" s="8"/>
      <c r="CTU45" s="8"/>
      <c r="CTV45" s="8"/>
      <c r="CTW45" s="8"/>
      <c r="CTX45" s="8"/>
      <c r="CTY45" s="8"/>
      <c r="CTZ45" s="8"/>
      <c r="CUA45" s="8"/>
      <c r="CUB45" s="8"/>
      <c r="CUC45" s="8"/>
      <c r="CUD45" s="8"/>
      <c r="CUE45" s="8"/>
      <c r="CUF45" s="8"/>
      <c r="CUG45" s="8"/>
      <c r="CUH45" s="8"/>
      <c r="CUI45" s="8"/>
      <c r="CUJ45" s="8"/>
      <c r="CUK45" s="8"/>
      <c r="CUL45" s="8"/>
      <c r="CUM45" s="8"/>
      <c r="CUN45" s="8"/>
      <c r="CUO45" s="8"/>
      <c r="CUP45" s="8"/>
      <c r="CUQ45" s="8"/>
      <c r="CUR45" s="8"/>
      <c r="CUS45" s="8"/>
      <c r="CUT45" s="8"/>
      <c r="CUU45" s="8"/>
      <c r="CUV45" s="8"/>
      <c r="CUW45" s="8"/>
      <c r="CUX45" s="8"/>
      <c r="CUY45" s="8"/>
      <c r="CUZ45" s="8"/>
      <c r="CVA45" s="8"/>
      <c r="CVB45" s="8"/>
      <c r="CVC45" s="8"/>
      <c r="CVD45" s="8"/>
      <c r="CVE45" s="8"/>
      <c r="CVF45" s="8"/>
      <c r="CVG45" s="8"/>
      <c r="CVH45" s="8"/>
      <c r="CVI45" s="8"/>
      <c r="CVJ45" s="8"/>
      <c r="CVK45" s="8"/>
      <c r="CVL45" s="8"/>
      <c r="CVM45" s="8"/>
      <c r="CVN45" s="8"/>
      <c r="CVO45" s="8"/>
      <c r="CVP45" s="8"/>
      <c r="CVQ45" s="8"/>
      <c r="CVR45" s="8"/>
      <c r="CVS45" s="8"/>
      <c r="CVT45" s="8"/>
      <c r="CVU45" s="8"/>
      <c r="CVV45" s="8"/>
      <c r="CVW45" s="8"/>
      <c r="CVX45" s="8"/>
      <c r="CVY45" s="8"/>
      <c r="CVZ45" s="8"/>
      <c r="CWA45" s="8"/>
      <c r="CWB45" s="8"/>
      <c r="CWC45" s="8"/>
      <c r="CWD45" s="8"/>
      <c r="CWE45" s="8"/>
      <c r="CWF45" s="8"/>
      <c r="CWG45" s="8"/>
      <c r="CWH45" s="8"/>
      <c r="CWI45" s="8"/>
      <c r="CWJ45" s="8"/>
      <c r="CWK45" s="8"/>
      <c r="CWL45" s="8"/>
      <c r="CWM45" s="8"/>
      <c r="CWN45" s="8"/>
      <c r="CWO45" s="8"/>
      <c r="CWP45" s="8"/>
      <c r="CWQ45" s="8"/>
      <c r="CWR45" s="8"/>
      <c r="CWS45" s="8"/>
      <c r="CWT45" s="8"/>
      <c r="CWU45" s="8"/>
      <c r="CWV45" s="8"/>
      <c r="CWW45" s="8"/>
      <c r="CWX45" s="8"/>
      <c r="CWY45" s="8"/>
      <c r="CWZ45" s="8"/>
      <c r="CXA45" s="8"/>
      <c r="CXB45" s="8"/>
      <c r="CXC45" s="8"/>
      <c r="CXD45" s="8"/>
      <c r="CXE45" s="8"/>
      <c r="CXF45" s="8"/>
      <c r="CXG45" s="8"/>
      <c r="CXH45" s="8"/>
      <c r="CXI45" s="8"/>
      <c r="CXJ45" s="8"/>
      <c r="CXK45" s="8"/>
      <c r="CXL45" s="8"/>
      <c r="CXM45" s="8"/>
      <c r="CXN45" s="8"/>
      <c r="CXO45" s="8"/>
      <c r="CXP45" s="8"/>
      <c r="CXQ45" s="8"/>
      <c r="CXR45" s="8"/>
      <c r="CXS45" s="8"/>
      <c r="CXT45" s="8"/>
      <c r="CXU45" s="8"/>
      <c r="CXV45" s="8"/>
      <c r="CXW45" s="8"/>
      <c r="CXX45" s="8"/>
      <c r="CXY45" s="8"/>
      <c r="CXZ45" s="8"/>
      <c r="CYA45" s="8"/>
      <c r="CYB45" s="8"/>
      <c r="CYC45" s="8"/>
      <c r="CYD45" s="8"/>
      <c r="CYE45" s="8"/>
      <c r="CYF45" s="8"/>
      <c r="CYG45" s="8"/>
      <c r="CYH45" s="8"/>
      <c r="CYI45" s="8"/>
      <c r="CYJ45" s="8"/>
      <c r="CYK45" s="8"/>
      <c r="CYL45" s="8"/>
      <c r="CYM45" s="8"/>
      <c r="CYN45" s="8"/>
      <c r="CYO45" s="8"/>
      <c r="CYP45" s="8"/>
      <c r="CYQ45" s="8"/>
      <c r="CYR45" s="8"/>
      <c r="CYS45" s="8"/>
      <c r="CYT45" s="8"/>
      <c r="CYU45" s="8"/>
      <c r="CYV45" s="8"/>
      <c r="CYW45" s="8"/>
      <c r="CYX45" s="8"/>
      <c r="CYY45" s="8"/>
      <c r="CYZ45" s="8"/>
      <c r="CZA45" s="8"/>
      <c r="CZB45" s="8"/>
      <c r="CZC45" s="8"/>
      <c r="CZD45" s="8"/>
      <c r="CZE45" s="8"/>
      <c r="CZF45" s="8"/>
      <c r="CZG45" s="8"/>
      <c r="CZH45" s="8"/>
      <c r="CZI45" s="8"/>
      <c r="CZJ45" s="8"/>
      <c r="CZK45" s="8"/>
      <c r="CZL45" s="8"/>
      <c r="CZM45" s="8"/>
      <c r="CZN45" s="8"/>
      <c r="CZO45" s="8"/>
      <c r="CZP45" s="8"/>
      <c r="CZQ45" s="8"/>
      <c r="CZR45" s="8"/>
      <c r="CZS45" s="8"/>
      <c r="CZT45" s="8"/>
      <c r="CZU45" s="8"/>
      <c r="CZV45" s="8"/>
      <c r="CZW45" s="8"/>
      <c r="CZX45" s="8"/>
      <c r="CZY45" s="8"/>
      <c r="CZZ45" s="8"/>
      <c r="DAA45" s="8"/>
      <c r="DAB45" s="8"/>
      <c r="DAC45" s="8"/>
      <c r="DAD45" s="8"/>
      <c r="DAE45" s="8"/>
      <c r="DAF45" s="8"/>
      <c r="DAG45" s="8"/>
      <c r="DAH45" s="8"/>
      <c r="DAI45" s="8"/>
      <c r="DAJ45" s="8"/>
      <c r="DAK45" s="8"/>
      <c r="DAL45" s="8"/>
      <c r="DAM45" s="8"/>
      <c r="DAN45" s="8"/>
      <c r="DAO45" s="8"/>
      <c r="DAP45" s="8"/>
      <c r="DAQ45" s="8"/>
      <c r="DAR45" s="8"/>
      <c r="DAS45" s="8"/>
      <c r="DAT45" s="8"/>
      <c r="DAU45" s="8"/>
      <c r="DAV45" s="8"/>
      <c r="DAW45" s="8"/>
      <c r="DAX45" s="8"/>
      <c r="DAY45" s="8"/>
      <c r="DAZ45" s="8"/>
      <c r="DBA45" s="8"/>
      <c r="DBB45" s="8"/>
      <c r="DBC45" s="8"/>
      <c r="DBD45" s="8"/>
      <c r="DBE45" s="8"/>
      <c r="DBF45" s="8"/>
      <c r="DBG45" s="8"/>
      <c r="DBH45" s="8"/>
      <c r="DBI45" s="8"/>
      <c r="DBJ45" s="8"/>
      <c r="DBK45" s="8"/>
      <c r="DBL45" s="8"/>
      <c r="DBM45" s="8"/>
      <c r="DBN45" s="8"/>
      <c r="DBO45" s="8"/>
      <c r="DBP45" s="8"/>
      <c r="DBQ45" s="8"/>
      <c r="DBR45" s="8"/>
      <c r="DBS45" s="8"/>
      <c r="DBT45" s="8"/>
      <c r="DBU45" s="8"/>
      <c r="DBV45" s="8"/>
      <c r="DBW45" s="8"/>
      <c r="DBX45" s="8"/>
      <c r="DBY45" s="8"/>
      <c r="DBZ45" s="8"/>
      <c r="DCA45" s="8"/>
      <c r="DCB45" s="8"/>
      <c r="DCC45" s="8"/>
      <c r="DCD45" s="8"/>
      <c r="DCE45" s="8"/>
      <c r="DCF45" s="8"/>
      <c r="DCG45" s="8"/>
      <c r="DCH45" s="8"/>
      <c r="DCI45" s="8"/>
      <c r="DCJ45" s="8"/>
      <c r="DCK45" s="8"/>
      <c r="DCL45" s="8"/>
      <c r="DCM45" s="8"/>
      <c r="DCN45" s="8"/>
      <c r="DCO45" s="8"/>
      <c r="DCP45" s="8"/>
      <c r="DCQ45" s="8"/>
      <c r="DCR45" s="8"/>
      <c r="DCS45" s="8"/>
      <c r="DCT45" s="8"/>
      <c r="DCU45" s="8"/>
      <c r="DCV45" s="8"/>
      <c r="DCW45" s="8"/>
      <c r="DCX45" s="8"/>
      <c r="DCY45" s="8"/>
      <c r="DCZ45" s="8"/>
      <c r="DDA45" s="8"/>
      <c r="DDB45" s="8"/>
      <c r="DDC45" s="8"/>
      <c r="DDD45" s="8"/>
      <c r="DDE45" s="8"/>
      <c r="DDF45" s="8"/>
      <c r="DDG45" s="8"/>
      <c r="DDH45" s="8"/>
      <c r="DDI45" s="8"/>
      <c r="DDJ45" s="8"/>
      <c r="DDK45" s="8"/>
      <c r="DDL45" s="8"/>
      <c r="DDM45" s="8"/>
      <c r="DDN45" s="8"/>
      <c r="DDO45" s="8"/>
      <c r="DDP45" s="8"/>
      <c r="DDQ45" s="8"/>
      <c r="DDR45" s="8"/>
      <c r="DDS45" s="8"/>
      <c r="DDT45" s="8"/>
      <c r="DDU45" s="8"/>
      <c r="DDV45" s="8"/>
      <c r="DDW45" s="8"/>
      <c r="DDX45" s="8"/>
      <c r="DDY45" s="8"/>
      <c r="DDZ45" s="8"/>
      <c r="DEA45" s="8"/>
      <c r="DEB45" s="8"/>
      <c r="DEC45" s="8"/>
      <c r="DED45" s="8"/>
      <c r="DEE45" s="8"/>
      <c r="DEF45" s="8"/>
      <c r="DEG45" s="8"/>
      <c r="DEH45" s="8"/>
      <c r="DEI45" s="8"/>
      <c r="DEJ45" s="8"/>
      <c r="DEK45" s="8"/>
      <c r="DEL45" s="8"/>
      <c r="DEM45" s="8"/>
      <c r="DEN45" s="8"/>
      <c r="DEO45" s="8"/>
      <c r="DEP45" s="8"/>
      <c r="DEQ45" s="8"/>
      <c r="DER45" s="8"/>
      <c r="DES45" s="8"/>
      <c r="DET45" s="8"/>
      <c r="DEU45" s="8"/>
      <c r="DEV45" s="8"/>
      <c r="DEW45" s="8"/>
      <c r="DEX45" s="8"/>
      <c r="DEY45" s="8"/>
      <c r="DEZ45" s="8"/>
      <c r="DFA45" s="8"/>
      <c r="DFB45" s="8"/>
      <c r="DFC45" s="8"/>
      <c r="DFD45" s="8"/>
      <c r="DFE45" s="8"/>
      <c r="DFF45" s="8"/>
      <c r="DFG45" s="8"/>
      <c r="DFH45" s="8"/>
      <c r="DFI45" s="8"/>
      <c r="DFJ45" s="8"/>
      <c r="DFK45" s="8"/>
      <c r="DFL45" s="8"/>
      <c r="DFM45" s="8"/>
      <c r="DFN45" s="8"/>
      <c r="DFO45" s="8"/>
      <c r="DFP45" s="8"/>
      <c r="DFQ45" s="8"/>
      <c r="DFR45" s="8"/>
      <c r="DFS45" s="8"/>
      <c r="DFT45" s="8"/>
      <c r="DFU45" s="8"/>
      <c r="DFV45" s="8"/>
      <c r="DFW45" s="8"/>
      <c r="DFX45" s="8"/>
      <c r="DFY45" s="8"/>
      <c r="DFZ45" s="8"/>
      <c r="DGA45" s="8"/>
      <c r="DGB45" s="8"/>
      <c r="DGC45" s="8"/>
      <c r="DGD45" s="8"/>
      <c r="DGE45" s="8"/>
      <c r="DGF45" s="8"/>
      <c r="DGG45" s="8"/>
      <c r="DGH45" s="8"/>
      <c r="DGI45" s="8"/>
      <c r="DGJ45" s="8"/>
      <c r="DGK45" s="8"/>
      <c r="DGL45" s="8"/>
      <c r="DGM45" s="8"/>
      <c r="DGN45" s="8"/>
      <c r="DGO45" s="8"/>
      <c r="DGP45" s="8"/>
      <c r="DGQ45" s="8"/>
      <c r="DGR45" s="8"/>
      <c r="DGS45" s="8"/>
      <c r="DGT45" s="8"/>
      <c r="DGU45" s="8"/>
      <c r="DGV45" s="8"/>
      <c r="DGW45" s="8"/>
      <c r="DGX45" s="8"/>
      <c r="DGY45" s="8"/>
      <c r="DGZ45" s="8"/>
      <c r="DHA45" s="8"/>
      <c r="DHB45" s="8"/>
      <c r="DHC45" s="8"/>
      <c r="DHD45" s="8"/>
      <c r="DHE45" s="8"/>
      <c r="DHF45" s="8"/>
      <c r="DHG45" s="8"/>
      <c r="DHH45" s="8"/>
      <c r="DHI45" s="8"/>
      <c r="DHJ45" s="8"/>
      <c r="DHK45" s="8"/>
      <c r="DHL45" s="8"/>
      <c r="DHM45" s="8"/>
      <c r="DHN45" s="8"/>
      <c r="DHO45" s="8"/>
      <c r="DHP45" s="8"/>
      <c r="DHQ45" s="8"/>
      <c r="DHR45" s="8"/>
      <c r="DHS45" s="8"/>
      <c r="DHT45" s="8"/>
      <c r="DHU45" s="8"/>
      <c r="DHV45" s="8"/>
      <c r="DHW45" s="8"/>
      <c r="DHX45" s="8"/>
      <c r="DHY45" s="8"/>
      <c r="DHZ45" s="8"/>
      <c r="DIA45" s="8"/>
      <c r="DIB45" s="8"/>
      <c r="DIC45" s="8"/>
      <c r="DID45" s="8"/>
      <c r="DIE45" s="8"/>
      <c r="DIF45" s="8"/>
      <c r="DIG45" s="8"/>
      <c r="DIH45" s="8"/>
      <c r="DII45" s="8"/>
      <c r="DIJ45" s="8"/>
      <c r="DIK45" s="8"/>
      <c r="DIL45" s="8"/>
      <c r="DIM45" s="8"/>
      <c r="DIN45" s="8"/>
      <c r="DIO45" s="8"/>
      <c r="DIP45" s="8"/>
      <c r="DIQ45" s="8"/>
      <c r="DIR45" s="8"/>
      <c r="DIS45" s="8"/>
      <c r="DIT45" s="8"/>
      <c r="DIU45" s="8"/>
      <c r="DIV45" s="8"/>
      <c r="DIW45" s="8"/>
      <c r="DIX45" s="8"/>
      <c r="DIY45" s="8"/>
      <c r="DIZ45" s="8"/>
      <c r="DJA45" s="8"/>
      <c r="DJB45" s="8"/>
      <c r="DJC45" s="8"/>
      <c r="DJD45" s="8"/>
      <c r="DJE45" s="8"/>
      <c r="DJF45" s="8"/>
      <c r="DJG45" s="8"/>
      <c r="DJH45" s="8"/>
      <c r="DJI45" s="8"/>
      <c r="DJJ45" s="8"/>
      <c r="DJK45" s="8"/>
      <c r="DJL45" s="8"/>
      <c r="DJM45" s="8"/>
      <c r="DJN45" s="8"/>
      <c r="DJO45" s="8"/>
      <c r="DJP45" s="8"/>
      <c r="DJQ45" s="8"/>
      <c r="DJR45" s="8"/>
      <c r="DJS45" s="8"/>
      <c r="DJT45" s="8"/>
      <c r="DJU45" s="8"/>
      <c r="DJV45" s="8"/>
      <c r="DJW45" s="8"/>
      <c r="DJX45" s="8"/>
      <c r="DJY45" s="8"/>
      <c r="DJZ45" s="8"/>
      <c r="DKA45" s="8"/>
      <c r="DKB45" s="8"/>
      <c r="DKC45" s="8"/>
      <c r="DKD45" s="8"/>
      <c r="DKE45" s="8"/>
      <c r="DKF45" s="8"/>
      <c r="DKG45" s="8"/>
      <c r="DKH45" s="8"/>
      <c r="DKI45" s="8"/>
      <c r="DKJ45" s="8"/>
      <c r="DKK45" s="8"/>
      <c r="DKL45" s="8"/>
      <c r="DKM45" s="8"/>
      <c r="DKN45" s="8"/>
      <c r="DKO45" s="8"/>
      <c r="DKP45" s="8"/>
      <c r="DKQ45" s="8"/>
      <c r="DKR45" s="8"/>
      <c r="DKS45" s="8"/>
      <c r="DKT45" s="8"/>
      <c r="DKU45" s="8"/>
      <c r="DKV45" s="8"/>
      <c r="DKW45" s="8"/>
      <c r="DKX45" s="8"/>
      <c r="DKY45" s="8"/>
      <c r="DKZ45" s="8"/>
      <c r="DLA45" s="8"/>
      <c r="DLB45" s="8"/>
      <c r="DLC45" s="8"/>
      <c r="DLD45" s="8"/>
      <c r="DLE45" s="8"/>
      <c r="DLF45" s="8"/>
      <c r="DLG45" s="8"/>
      <c r="DLH45" s="8"/>
      <c r="DLI45" s="8"/>
      <c r="DLJ45" s="8"/>
      <c r="DLK45" s="8"/>
      <c r="DLL45" s="8"/>
      <c r="DLM45" s="8"/>
      <c r="DLN45" s="8"/>
      <c r="DLO45" s="8"/>
      <c r="DLP45" s="8"/>
      <c r="DLQ45" s="8"/>
      <c r="DLR45" s="8"/>
      <c r="DLS45" s="8"/>
      <c r="DLT45" s="8"/>
      <c r="DLU45" s="8"/>
      <c r="DLV45" s="8"/>
      <c r="DLW45" s="8"/>
      <c r="DLX45" s="8"/>
      <c r="DLY45" s="8"/>
      <c r="DLZ45" s="8"/>
      <c r="DMA45" s="8"/>
      <c r="DMB45" s="8"/>
      <c r="DMC45" s="8"/>
      <c r="DMD45" s="8"/>
      <c r="DME45" s="8"/>
      <c r="DMF45" s="8"/>
      <c r="DMG45" s="8"/>
      <c r="DMH45" s="8"/>
      <c r="DMI45" s="8"/>
      <c r="DMJ45" s="8"/>
      <c r="DMK45" s="8"/>
      <c r="DML45" s="8"/>
      <c r="DMM45" s="8"/>
      <c r="DMN45" s="8"/>
      <c r="DMO45" s="8"/>
      <c r="DMP45" s="8"/>
      <c r="DMQ45" s="8"/>
      <c r="DMR45" s="8"/>
      <c r="DMS45" s="8"/>
      <c r="DMT45" s="8"/>
      <c r="DMU45" s="8"/>
      <c r="DMV45" s="8"/>
      <c r="DMW45" s="8"/>
      <c r="DMX45" s="8"/>
      <c r="DMY45" s="8"/>
      <c r="DMZ45" s="8"/>
      <c r="DNA45" s="8"/>
      <c r="DNB45" s="8"/>
      <c r="DNC45" s="8"/>
      <c r="DND45" s="8"/>
      <c r="DNE45" s="8"/>
      <c r="DNF45" s="8"/>
      <c r="DNG45" s="8"/>
      <c r="DNH45" s="8"/>
      <c r="DNI45" s="8"/>
      <c r="DNJ45" s="8"/>
      <c r="DNK45" s="8"/>
      <c r="DNL45" s="8"/>
      <c r="DNM45" s="8"/>
      <c r="DNN45" s="8"/>
      <c r="DNO45" s="8"/>
      <c r="DNP45" s="8"/>
      <c r="DNQ45" s="8"/>
      <c r="DNR45" s="8"/>
      <c r="DNS45" s="8"/>
      <c r="DNT45" s="8"/>
      <c r="DNU45" s="8"/>
      <c r="DNV45" s="8"/>
      <c r="DNW45" s="8"/>
      <c r="DNX45" s="8"/>
      <c r="DNY45" s="8"/>
      <c r="DNZ45" s="8"/>
      <c r="DOA45" s="8"/>
      <c r="DOB45" s="8"/>
      <c r="DOC45" s="8"/>
      <c r="DOD45" s="8"/>
      <c r="DOE45" s="8"/>
      <c r="DOF45" s="8"/>
      <c r="DOG45" s="8"/>
      <c r="DOH45" s="8"/>
      <c r="DOI45" s="8"/>
      <c r="DOJ45" s="8"/>
      <c r="DOK45" s="8"/>
      <c r="DOL45" s="8"/>
      <c r="DOM45" s="8"/>
      <c r="DON45" s="8"/>
      <c r="DOO45" s="8"/>
      <c r="DOP45" s="8"/>
      <c r="DOQ45" s="8"/>
      <c r="DOR45" s="8"/>
      <c r="DOS45" s="8"/>
      <c r="DOT45" s="8"/>
      <c r="DOU45" s="8"/>
      <c r="DOV45" s="8"/>
      <c r="DOW45" s="8"/>
      <c r="DOX45" s="8"/>
      <c r="DOY45" s="8"/>
      <c r="DOZ45" s="8"/>
      <c r="DPA45" s="8"/>
      <c r="DPB45" s="8"/>
      <c r="DPC45" s="8"/>
      <c r="DPD45" s="8"/>
      <c r="DPE45" s="8"/>
      <c r="DPF45" s="8"/>
      <c r="DPG45" s="8"/>
      <c r="DPH45" s="8"/>
      <c r="DPI45" s="8"/>
      <c r="DPJ45" s="8"/>
      <c r="DPK45" s="8"/>
      <c r="DPL45" s="8"/>
      <c r="DPM45" s="8"/>
      <c r="DPN45" s="8"/>
      <c r="DPO45" s="8"/>
      <c r="DPP45" s="8"/>
      <c r="DPQ45" s="8"/>
      <c r="DPR45" s="8"/>
      <c r="DPS45" s="8"/>
      <c r="DPT45" s="8"/>
      <c r="DPU45" s="8"/>
      <c r="DPV45" s="8"/>
      <c r="DPW45" s="8"/>
      <c r="DPX45" s="8"/>
      <c r="DPY45" s="8"/>
      <c r="DPZ45" s="8"/>
      <c r="DQA45" s="8"/>
      <c r="DQB45" s="8"/>
      <c r="DQC45" s="8"/>
      <c r="DQD45" s="8"/>
      <c r="DQE45" s="8"/>
      <c r="DQF45" s="8"/>
      <c r="DQG45" s="8"/>
      <c r="DQH45" s="8"/>
      <c r="DQI45" s="8"/>
      <c r="DQJ45" s="8"/>
      <c r="DQK45" s="8"/>
      <c r="DQL45" s="8"/>
      <c r="DQM45" s="8"/>
      <c r="DQN45" s="8"/>
      <c r="DQO45" s="8"/>
      <c r="DQP45" s="8"/>
      <c r="DQQ45" s="8"/>
      <c r="DQR45" s="8"/>
      <c r="DQS45" s="8"/>
      <c r="DQT45" s="8"/>
      <c r="DQU45" s="8"/>
      <c r="DQV45" s="8"/>
      <c r="DQW45" s="8"/>
      <c r="DQX45" s="8"/>
      <c r="DQY45" s="8"/>
      <c r="DQZ45" s="8"/>
      <c r="DRA45" s="8"/>
      <c r="DRB45" s="8"/>
      <c r="DRC45" s="8"/>
      <c r="DRD45" s="8"/>
      <c r="DRE45" s="8"/>
      <c r="DRF45" s="8"/>
      <c r="DRG45" s="8"/>
      <c r="DRH45" s="8"/>
      <c r="DRI45" s="8"/>
      <c r="DRJ45" s="8"/>
      <c r="DRK45" s="8"/>
      <c r="DRL45" s="8"/>
      <c r="DRM45" s="8"/>
      <c r="DRN45" s="8"/>
      <c r="DRO45" s="8"/>
      <c r="DRP45" s="8"/>
      <c r="DRQ45" s="8"/>
      <c r="DRR45" s="8"/>
      <c r="DRS45" s="8"/>
      <c r="DRT45" s="8"/>
      <c r="DRU45" s="8"/>
      <c r="DRV45" s="8"/>
      <c r="DRW45" s="8"/>
      <c r="DRX45" s="8"/>
      <c r="DRY45" s="8"/>
      <c r="DRZ45" s="8"/>
      <c r="DSA45" s="8"/>
      <c r="DSB45" s="8"/>
      <c r="DSC45" s="8"/>
      <c r="DSD45" s="8"/>
      <c r="DSE45" s="8"/>
      <c r="DSF45" s="8"/>
      <c r="DSG45" s="8"/>
      <c r="DSH45" s="8"/>
      <c r="DSI45" s="8"/>
      <c r="DSJ45" s="8"/>
      <c r="DSK45" s="8"/>
      <c r="DSL45" s="8"/>
      <c r="DSM45" s="8"/>
      <c r="DSN45" s="8"/>
      <c r="DSO45" s="8"/>
      <c r="DSP45" s="8"/>
      <c r="DSQ45" s="8"/>
      <c r="DSR45" s="8"/>
      <c r="DSS45" s="8"/>
      <c r="DST45" s="8"/>
      <c r="DSU45" s="8"/>
      <c r="DSV45" s="8"/>
      <c r="DSW45" s="8"/>
      <c r="DSX45" s="8"/>
      <c r="DSY45" s="8"/>
      <c r="DSZ45" s="8"/>
      <c r="DTA45" s="8"/>
      <c r="DTB45" s="8"/>
      <c r="DTC45" s="8"/>
      <c r="DTD45" s="8"/>
      <c r="DTE45" s="8"/>
      <c r="DTF45" s="8"/>
      <c r="DTG45" s="8"/>
      <c r="DTH45" s="8"/>
      <c r="DTI45" s="8"/>
      <c r="DTJ45" s="8"/>
      <c r="DTK45" s="8"/>
      <c r="DTL45" s="8"/>
      <c r="DTM45" s="8"/>
      <c r="DTN45" s="8"/>
      <c r="DTO45" s="8"/>
      <c r="DTP45" s="8"/>
      <c r="DTQ45" s="8"/>
      <c r="DTR45" s="8"/>
      <c r="DTS45" s="8"/>
      <c r="DTT45" s="8"/>
      <c r="DTU45" s="8"/>
      <c r="DTV45" s="8"/>
      <c r="DTW45" s="8"/>
      <c r="DTX45" s="8"/>
      <c r="DTY45" s="8"/>
      <c r="DTZ45" s="8"/>
      <c r="DUA45" s="8"/>
      <c r="DUB45" s="8"/>
      <c r="DUC45" s="8"/>
      <c r="DUD45" s="8"/>
      <c r="DUE45" s="8"/>
      <c r="DUF45" s="8"/>
      <c r="DUG45" s="8"/>
      <c r="DUH45" s="8"/>
      <c r="DUI45" s="8"/>
      <c r="DUJ45" s="8"/>
      <c r="DUK45" s="8"/>
      <c r="DUL45" s="8"/>
      <c r="DUM45" s="8"/>
      <c r="DUN45" s="8"/>
      <c r="DUO45" s="8"/>
      <c r="DUP45" s="8"/>
      <c r="DUQ45" s="8"/>
      <c r="DUR45" s="8"/>
      <c r="DUS45" s="8"/>
      <c r="DUT45" s="8"/>
      <c r="DUU45" s="8"/>
      <c r="DUV45" s="8"/>
      <c r="DUW45" s="8"/>
      <c r="DUX45" s="8"/>
      <c r="DUY45" s="8"/>
      <c r="DUZ45" s="8"/>
      <c r="DVA45" s="8"/>
      <c r="DVB45" s="8"/>
      <c r="DVC45" s="8"/>
      <c r="DVD45" s="8"/>
      <c r="DVE45" s="8"/>
      <c r="DVF45" s="8"/>
      <c r="DVG45" s="8"/>
      <c r="DVH45" s="8"/>
      <c r="DVI45" s="8"/>
      <c r="DVJ45" s="8"/>
      <c r="DVK45" s="8"/>
      <c r="DVL45" s="8"/>
      <c r="DVM45" s="8"/>
      <c r="DVN45" s="8"/>
      <c r="DVO45" s="8"/>
      <c r="DVP45" s="8"/>
      <c r="DVQ45" s="8"/>
      <c r="DVR45" s="8"/>
      <c r="DVS45" s="8"/>
      <c r="DVT45" s="8"/>
      <c r="DVU45" s="8"/>
      <c r="DVV45" s="8"/>
      <c r="DVW45" s="8"/>
      <c r="DVX45" s="8"/>
      <c r="DVY45" s="8"/>
      <c r="DVZ45" s="8"/>
      <c r="DWA45" s="8"/>
      <c r="DWB45" s="8"/>
      <c r="DWC45" s="8"/>
      <c r="DWD45" s="8"/>
      <c r="DWE45" s="8"/>
      <c r="DWF45" s="8"/>
      <c r="DWG45" s="8"/>
      <c r="DWH45" s="8"/>
      <c r="DWI45" s="8"/>
      <c r="DWJ45" s="8"/>
      <c r="DWK45" s="8"/>
      <c r="DWL45" s="8"/>
      <c r="DWM45" s="8"/>
      <c r="DWN45" s="8"/>
      <c r="DWO45" s="8"/>
      <c r="DWP45" s="8"/>
      <c r="DWQ45" s="8"/>
      <c r="DWR45" s="8"/>
      <c r="DWS45" s="8"/>
      <c r="DWT45" s="8"/>
      <c r="DWU45" s="8"/>
      <c r="DWV45" s="8"/>
      <c r="DWW45" s="8"/>
      <c r="DWX45" s="8"/>
      <c r="DWY45" s="8"/>
      <c r="DWZ45" s="8"/>
      <c r="DXA45" s="8"/>
      <c r="DXB45" s="8"/>
      <c r="DXC45" s="8"/>
      <c r="DXD45" s="8"/>
      <c r="DXE45" s="8"/>
      <c r="DXF45" s="8"/>
      <c r="DXG45" s="8"/>
      <c r="DXH45" s="8"/>
      <c r="DXI45" s="8"/>
      <c r="DXJ45" s="8"/>
      <c r="DXK45" s="8"/>
      <c r="DXL45" s="8"/>
      <c r="DXM45" s="8"/>
      <c r="DXN45" s="8"/>
      <c r="DXO45" s="8"/>
      <c r="DXP45" s="8"/>
      <c r="DXQ45" s="8"/>
      <c r="DXR45" s="8"/>
      <c r="DXS45" s="8"/>
      <c r="DXT45" s="8"/>
      <c r="DXU45" s="8"/>
      <c r="DXV45" s="8"/>
      <c r="DXW45" s="8"/>
      <c r="DXX45" s="8"/>
      <c r="DXY45" s="8"/>
      <c r="DXZ45" s="8"/>
      <c r="DYA45" s="8"/>
      <c r="DYB45" s="8"/>
      <c r="DYC45" s="8"/>
      <c r="DYD45" s="8"/>
      <c r="DYE45" s="8"/>
      <c r="DYF45" s="8"/>
      <c r="DYG45" s="8"/>
      <c r="DYH45" s="8"/>
      <c r="DYI45" s="8"/>
      <c r="DYJ45" s="8"/>
      <c r="DYK45" s="8"/>
      <c r="DYL45" s="8"/>
      <c r="DYM45" s="8"/>
      <c r="DYN45" s="8"/>
      <c r="DYO45" s="8"/>
      <c r="DYP45" s="8"/>
      <c r="DYQ45" s="8"/>
      <c r="DYR45" s="8"/>
      <c r="DYS45" s="8"/>
      <c r="DYT45" s="8"/>
      <c r="DYU45" s="8"/>
      <c r="DYV45" s="8"/>
      <c r="DYW45" s="8"/>
      <c r="DYX45" s="8"/>
      <c r="DYY45" s="8"/>
      <c r="DYZ45" s="8"/>
      <c r="DZA45" s="8"/>
      <c r="DZB45" s="8"/>
      <c r="DZC45" s="8"/>
      <c r="DZD45" s="8"/>
      <c r="DZE45" s="8"/>
      <c r="DZF45" s="8"/>
      <c r="DZG45" s="8"/>
      <c r="DZH45" s="8"/>
      <c r="DZI45" s="8"/>
      <c r="DZJ45" s="8"/>
      <c r="DZK45" s="8"/>
      <c r="DZL45" s="8"/>
      <c r="DZM45" s="8"/>
      <c r="DZN45" s="8"/>
      <c r="DZO45" s="8"/>
      <c r="DZP45" s="8"/>
      <c r="DZQ45" s="8"/>
      <c r="DZR45" s="8"/>
      <c r="DZS45" s="8"/>
      <c r="DZT45" s="8"/>
      <c r="DZU45" s="8"/>
      <c r="DZV45" s="8"/>
      <c r="DZW45" s="8"/>
      <c r="DZX45" s="8"/>
      <c r="DZY45" s="8"/>
      <c r="DZZ45" s="8"/>
      <c r="EAA45" s="8"/>
      <c r="EAB45" s="8"/>
      <c r="EAC45" s="8"/>
      <c r="EAD45" s="8"/>
      <c r="EAE45" s="8"/>
      <c r="EAF45" s="8"/>
      <c r="EAG45" s="8"/>
      <c r="EAH45" s="8"/>
      <c r="EAI45" s="8"/>
      <c r="EAJ45" s="8"/>
      <c r="EAK45" s="8"/>
      <c r="EAL45" s="8"/>
      <c r="EAM45" s="8"/>
      <c r="EAN45" s="8"/>
      <c r="EAO45" s="8"/>
      <c r="EAP45" s="8"/>
      <c r="EAQ45" s="8"/>
      <c r="EAR45" s="8"/>
      <c r="EAS45" s="8"/>
      <c r="EAT45" s="8"/>
      <c r="EAU45" s="8"/>
      <c r="EAV45" s="8"/>
      <c r="EAW45" s="8"/>
      <c r="EAX45" s="8"/>
      <c r="EAY45" s="8"/>
      <c r="EAZ45" s="8"/>
      <c r="EBA45" s="8"/>
      <c r="EBB45" s="8"/>
      <c r="EBC45" s="8"/>
      <c r="EBD45" s="8"/>
      <c r="EBE45" s="8"/>
      <c r="EBF45" s="8"/>
      <c r="EBG45" s="8"/>
      <c r="EBH45" s="8"/>
      <c r="EBI45" s="8"/>
      <c r="EBJ45" s="8"/>
      <c r="EBK45" s="8"/>
      <c r="EBL45" s="8"/>
      <c r="EBM45" s="8"/>
      <c r="EBN45" s="8"/>
      <c r="EBO45" s="8"/>
      <c r="EBP45" s="8"/>
      <c r="EBQ45" s="8"/>
      <c r="EBR45" s="8"/>
      <c r="EBS45" s="8"/>
      <c r="EBT45" s="8"/>
      <c r="EBU45" s="8"/>
      <c r="EBV45" s="8"/>
      <c r="EBW45" s="8"/>
      <c r="EBX45" s="8"/>
      <c r="EBY45" s="8"/>
      <c r="EBZ45" s="8"/>
      <c r="ECA45" s="8"/>
      <c r="ECB45" s="8"/>
      <c r="ECC45" s="8"/>
      <c r="ECD45" s="8"/>
      <c r="ECE45" s="8"/>
      <c r="ECF45" s="8"/>
      <c r="ECG45" s="8"/>
      <c r="ECH45" s="8"/>
      <c r="ECI45" s="8"/>
      <c r="ECJ45" s="8"/>
      <c r="ECK45" s="8"/>
      <c r="ECL45" s="8"/>
      <c r="ECM45" s="8"/>
      <c r="ECN45" s="8"/>
      <c r="ECO45" s="8"/>
      <c r="ECP45" s="8"/>
      <c r="ECQ45" s="8"/>
      <c r="ECR45" s="8"/>
      <c r="ECS45" s="8"/>
      <c r="ECT45" s="8"/>
      <c r="ECU45" s="8"/>
      <c r="ECV45" s="8"/>
      <c r="ECW45" s="8"/>
      <c r="ECX45" s="8"/>
      <c r="ECY45" s="8"/>
      <c r="ECZ45" s="8"/>
      <c r="EDA45" s="8"/>
      <c r="EDB45" s="8"/>
      <c r="EDC45" s="8"/>
      <c r="EDD45" s="8"/>
      <c r="EDE45" s="8"/>
      <c r="EDF45" s="8"/>
      <c r="EDG45" s="8"/>
      <c r="EDH45" s="8"/>
      <c r="EDI45" s="8"/>
      <c r="EDJ45" s="8"/>
      <c r="EDK45" s="8"/>
      <c r="EDL45" s="8"/>
      <c r="EDM45" s="8"/>
      <c r="EDN45" s="8"/>
      <c r="EDO45" s="8"/>
      <c r="EDP45" s="8"/>
      <c r="EDQ45" s="8"/>
      <c r="EDR45" s="8"/>
      <c r="EDS45" s="8"/>
      <c r="EDT45" s="8"/>
      <c r="EDU45" s="8"/>
      <c r="EDV45" s="8"/>
      <c r="EDW45" s="8"/>
      <c r="EDX45" s="8"/>
      <c r="EDY45" s="8"/>
      <c r="EDZ45" s="8"/>
      <c r="EEA45" s="8"/>
      <c r="EEB45" s="8"/>
      <c r="EEC45" s="8"/>
      <c r="EED45" s="8"/>
      <c r="EEE45" s="8"/>
      <c r="EEF45" s="8"/>
      <c r="EEG45" s="8"/>
      <c r="EEH45" s="8"/>
      <c r="EEI45" s="8"/>
      <c r="EEJ45" s="8"/>
      <c r="EEK45" s="8"/>
      <c r="EEL45" s="8"/>
      <c r="EEM45" s="8"/>
      <c r="EEN45" s="8"/>
      <c r="EEO45" s="8"/>
      <c r="EEP45" s="8"/>
      <c r="EEQ45" s="8"/>
      <c r="EER45" s="8"/>
      <c r="EES45" s="8"/>
      <c r="EET45" s="8"/>
      <c r="EEU45" s="8"/>
      <c r="EEV45" s="8"/>
      <c r="EEW45" s="8"/>
      <c r="EEX45" s="8"/>
      <c r="EEY45" s="8"/>
      <c r="EEZ45" s="8"/>
      <c r="EFA45" s="8"/>
      <c r="EFB45" s="8"/>
      <c r="EFC45" s="8"/>
      <c r="EFD45" s="8"/>
      <c r="EFE45" s="8"/>
      <c r="EFF45" s="8"/>
      <c r="EFG45" s="8"/>
      <c r="EFH45" s="8"/>
      <c r="EFI45" s="8"/>
      <c r="EFJ45" s="8"/>
      <c r="EFK45" s="8"/>
      <c r="EFL45" s="8"/>
      <c r="EFM45" s="8"/>
      <c r="EFN45" s="8"/>
      <c r="EFO45" s="8"/>
      <c r="EFP45" s="8"/>
      <c r="EFQ45" s="8"/>
      <c r="EFR45" s="8"/>
      <c r="EFS45" s="8"/>
      <c r="EFT45" s="8"/>
      <c r="EFU45" s="8"/>
      <c r="EFV45" s="8"/>
      <c r="EFW45" s="8"/>
      <c r="EFX45" s="8"/>
      <c r="EFY45" s="8"/>
      <c r="EFZ45" s="8"/>
      <c r="EGA45" s="8"/>
      <c r="EGB45" s="8"/>
      <c r="EGC45" s="8"/>
      <c r="EGD45" s="8"/>
      <c r="EGE45" s="8"/>
      <c r="EGF45" s="8"/>
      <c r="EGG45" s="8"/>
      <c r="EGH45" s="8"/>
      <c r="EGI45" s="8"/>
      <c r="EGJ45" s="8"/>
      <c r="EGK45" s="8"/>
      <c r="EGL45" s="8"/>
      <c r="EGM45" s="8"/>
      <c r="EGN45" s="8"/>
      <c r="EGO45" s="8"/>
      <c r="EGP45" s="8"/>
      <c r="EGQ45" s="8"/>
      <c r="EGR45" s="8"/>
      <c r="EGS45" s="8"/>
      <c r="EGT45" s="8"/>
      <c r="EGU45" s="8"/>
      <c r="EGV45" s="8"/>
      <c r="EGW45" s="8"/>
      <c r="EGX45" s="8"/>
      <c r="EGY45" s="8"/>
      <c r="EGZ45" s="8"/>
      <c r="EHA45" s="8"/>
      <c r="EHB45" s="8"/>
      <c r="EHC45" s="8"/>
      <c r="EHD45" s="8"/>
      <c r="EHE45" s="8"/>
      <c r="EHF45" s="8"/>
      <c r="EHG45" s="8"/>
      <c r="EHH45" s="8"/>
      <c r="EHI45" s="8"/>
      <c r="EHJ45" s="8"/>
      <c r="EHK45" s="8"/>
      <c r="EHL45" s="8"/>
      <c r="EHM45" s="8"/>
      <c r="EHN45" s="8"/>
      <c r="EHO45" s="8"/>
      <c r="EHP45" s="8"/>
      <c r="EHQ45" s="8"/>
      <c r="EHR45" s="8"/>
      <c r="EHS45" s="8"/>
      <c r="EHT45" s="8"/>
      <c r="EHU45" s="8"/>
      <c r="EHV45" s="8"/>
      <c r="EHW45" s="8"/>
      <c r="EHX45" s="8"/>
      <c r="EHY45" s="8"/>
      <c r="EHZ45" s="8"/>
      <c r="EIA45" s="8"/>
      <c r="EIB45" s="8"/>
      <c r="EIC45" s="8"/>
      <c r="EID45" s="8"/>
      <c r="EIE45" s="8"/>
      <c r="EIF45" s="8"/>
      <c r="EIG45" s="8"/>
      <c r="EIH45" s="8"/>
      <c r="EII45" s="8"/>
      <c r="EIJ45" s="8"/>
      <c r="EIK45" s="8"/>
      <c r="EIL45" s="8"/>
      <c r="EIM45" s="8"/>
      <c r="EIN45" s="8"/>
      <c r="EIO45" s="8"/>
      <c r="EIP45" s="8"/>
      <c r="EIQ45" s="8"/>
      <c r="EIR45" s="8"/>
      <c r="EIS45" s="8"/>
      <c r="EIT45" s="8"/>
      <c r="EIU45" s="8"/>
      <c r="EIV45" s="8"/>
      <c r="EIW45" s="8"/>
      <c r="EIX45" s="8"/>
      <c r="EIY45" s="8"/>
      <c r="EIZ45" s="8"/>
      <c r="EJA45" s="8"/>
      <c r="EJB45" s="8"/>
      <c r="EJC45" s="8"/>
      <c r="EJD45" s="8"/>
      <c r="EJE45" s="8"/>
      <c r="EJF45" s="8"/>
      <c r="EJG45" s="8"/>
      <c r="EJH45" s="8"/>
      <c r="EJI45" s="8"/>
      <c r="EJJ45" s="8"/>
      <c r="EJK45" s="8"/>
      <c r="EJL45" s="8"/>
      <c r="EJM45" s="8"/>
      <c r="EJN45" s="8"/>
      <c r="EJO45" s="8"/>
      <c r="EJP45" s="8"/>
      <c r="EJQ45" s="8"/>
      <c r="EJR45" s="8"/>
      <c r="EJS45" s="8"/>
      <c r="EJT45" s="8"/>
      <c r="EJU45" s="8"/>
      <c r="EJV45" s="8"/>
      <c r="EJW45" s="8"/>
      <c r="EJX45" s="8"/>
      <c r="EJY45" s="8"/>
      <c r="EJZ45" s="8"/>
      <c r="EKA45" s="8"/>
      <c r="EKB45" s="8"/>
      <c r="EKC45" s="8"/>
      <c r="EKD45" s="8"/>
      <c r="EKE45" s="8"/>
      <c r="EKF45" s="8"/>
      <c r="EKG45" s="8"/>
      <c r="EKH45" s="8"/>
      <c r="EKI45" s="8"/>
      <c r="EKJ45" s="8"/>
      <c r="EKK45" s="8"/>
      <c r="EKL45" s="8"/>
      <c r="EKM45" s="8"/>
      <c r="EKN45" s="8"/>
      <c r="EKO45" s="8"/>
      <c r="EKP45" s="8"/>
      <c r="EKQ45" s="8"/>
      <c r="EKR45" s="8"/>
      <c r="EKS45" s="8"/>
      <c r="EKT45" s="8"/>
      <c r="EKU45" s="8"/>
      <c r="EKV45" s="8"/>
      <c r="EKW45" s="8"/>
      <c r="EKX45" s="8"/>
      <c r="EKY45" s="8"/>
      <c r="EKZ45" s="8"/>
      <c r="ELA45" s="8"/>
      <c r="ELB45" s="8"/>
      <c r="ELC45" s="8"/>
      <c r="ELD45" s="8"/>
      <c r="ELE45" s="8"/>
      <c r="ELF45" s="8"/>
      <c r="ELG45" s="8"/>
      <c r="ELH45" s="8"/>
      <c r="ELI45" s="8"/>
      <c r="ELJ45" s="8"/>
      <c r="ELK45" s="8"/>
      <c r="ELL45" s="8"/>
      <c r="ELM45" s="8"/>
      <c r="ELN45" s="8"/>
      <c r="ELO45" s="8"/>
      <c r="ELP45" s="8"/>
      <c r="ELQ45" s="8"/>
      <c r="ELR45" s="8"/>
      <c r="ELS45" s="8"/>
      <c r="ELT45" s="8"/>
      <c r="ELU45" s="8"/>
      <c r="ELV45" s="8"/>
      <c r="ELW45" s="8"/>
      <c r="ELX45" s="8"/>
      <c r="ELY45" s="8"/>
      <c r="ELZ45" s="8"/>
      <c r="EMA45" s="8"/>
      <c r="EMB45" s="8"/>
      <c r="EMC45" s="8"/>
      <c r="EMD45" s="8"/>
      <c r="EME45" s="8"/>
      <c r="EMF45" s="8"/>
      <c r="EMG45" s="8"/>
      <c r="EMH45" s="8"/>
      <c r="EMI45" s="8"/>
      <c r="EMJ45" s="8"/>
      <c r="EMK45" s="8"/>
      <c r="EML45" s="8"/>
      <c r="EMM45" s="8"/>
      <c r="EMN45" s="8"/>
      <c r="EMO45" s="8"/>
      <c r="EMP45" s="8"/>
      <c r="EMQ45" s="8"/>
      <c r="EMR45" s="8"/>
      <c r="EMS45" s="8"/>
      <c r="EMT45" s="8"/>
      <c r="EMU45" s="8"/>
      <c r="EMV45" s="8"/>
      <c r="EMW45" s="8"/>
      <c r="EMX45" s="8"/>
      <c r="EMY45" s="8"/>
      <c r="EMZ45" s="8"/>
      <c r="ENA45" s="8"/>
      <c r="ENB45" s="8"/>
      <c r="ENC45" s="8"/>
      <c r="END45" s="8"/>
      <c r="ENE45" s="8"/>
      <c r="ENF45" s="8"/>
      <c r="ENG45" s="8"/>
      <c r="ENH45" s="8"/>
      <c r="ENI45" s="8"/>
      <c r="ENJ45" s="8"/>
      <c r="ENK45" s="8"/>
      <c r="ENL45" s="8"/>
      <c r="ENM45" s="8"/>
      <c r="ENN45" s="8"/>
      <c r="ENO45" s="8"/>
      <c r="ENP45" s="8"/>
      <c r="ENQ45" s="8"/>
      <c r="ENR45" s="8"/>
      <c r="ENS45" s="8"/>
      <c r="ENT45" s="8"/>
      <c r="ENU45" s="8"/>
      <c r="ENV45" s="8"/>
      <c r="ENW45" s="8"/>
      <c r="ENX45" s="8"/>
      <c r="ENY45" s="8"/>
      <c r="ENZ45" s="8"/>
      <c r="EOA45" s="8"/>
      <c r="EOB45" s="8"/>
      <c r="EOC45" s="8"/>
      <c r="EOD45" s="8"/>
      <c r="EOE45" s="8"/>
      <c r="EOF45" s="8"/>
      <c r="EOG45" s="8"/>
      <c r="EOH45" s="8"/>
      <c r="EOI45" s="8"/>
      <c r="EOJ45" s="8"/>
      <c r="EOK45" s="8"/>
      <c r="EOL45" s="8"/>
      <c r="EOM45" s="8"/>
      <c r="EON45" s="8"/>
      <c r="EOO45" s="8"/>
      <c r="EOP45" s="8"/>
      <c r="EOQ45" s="8"/>
      <c r="EOR45" s="8"/>
      <c r="EOS45" s="8"/>
      <c r="EOT45" s="8"/>
      <c r="EOU45" s="8"/>
      <c r="EOV45" s="8"/>
      <c r="EOW45" s="8"/>
      <c r="EOX45" s="8"/>
      <c r="EOY45" s="8"/>
      <c r="EOZ45" s="8"/>
      <c r="EPA45" s="8"/>
      <c r="EPB45" s="8"/>
      <c r="EPC45" s="8"/>
      <c r="EPD45" s="8"/>
      <c r="EPE45" s="8"/>
      <c r="EPF45" s="8"/>
      <c r="EPG45" s="8"/>
      <c r="EPH45" s="8"/>
      <c r="EPI45" s="8"/>
      <c r="EPJ45" s="8"/>
      <c r="EPK45" s="8"/>
      <c r="EPL45" s="8"/>
      <c r="EPM45" s="8"/>
      <c r="EPN45" s="8"/>
      <c r="EPO45" s="8"/>
      <c r="EPP45" s="8"/>
      <c r="EPQ45" s="8"/>
      <c r="EPR45" s="8"/>
      <c r="EPS45" s="8"/>
      <c r="EPT45" s="8"/>
      <c r="EPU45" s="8"/>
      <c r="EPV45" s="8"/>
      <c r="EPW45" s="8"/>
      <c r="EPX45" s="8"/>
      <c r="EPY45" s="8"/>
      <c r="EPZ45" s="8"/>
      <c r="EQA45" s="8"/>
      <c r="EQB45" s="8"/>
      <c r="EQC45" s="8"/>
      <c r="EQD45" s="8"/>
      <c r="EQE45" s="8"/>
      <c r="EQF45" s="8"/>
      <c r="EQG45" s="8"/>
      <c r="EQH45" s="8"/>
      <c r="EQI45" s="8"/>
      <c r="EQJ45" s="8"/>
      <c r="EQK45" s="8"/>
      <c r="EQL45" s="8"/>
      <c r="EQM45" s="8"/>
      <c r="EQN45" s="8"/>
      <c r="EQO45" s="8"/>
      <c r="EQP45" s="8"/>
      <c r="EQQ45" s="8"/>
      <c r="EQR45" s="8"/>
      <c r="EQS45" s="8"/>
      <c r="EQT45" s="8"/>
      <c r="EQU45" s="8"/>
      <c r="EQV45" s="8"/>
      <c r="EQW45" s="8"/>
      <c r="EQX45" s="8"/>
      <c r="EQY45" s="8"/>
      <c r="EQZ45" s="8"/>
      <c r="ERA45" s="8"/>
      <c r="ERB45" s="8"/>
      <c r="ERC45" s="8"/>
      <c r="ERD45" s="8"/>
      <c r="ERE45" s="8"/>
      <c r="ERF45" s="8"/>
      <c r="ERG45" s="8"/>
      <c r="ERH45" s="8"/>
      <c r="ERI45" s="8"/>
      <c r="ERJ45" s="8"/>
      <c r="ERK45" s="8"/>
      <c r="ERL45" s="8"/>
      <c r="ERM45" s="8"/>
      <c r="ERN45" s="8"/>
      <c r="ERO45" s="8"/>
      <c r="ERP45" s="8"/>
      <c r="ERQ45" s="8"/>
      <c r="ERR45" s="8"/>
      <c r="ERS45" s="8"/>
      <c r="ERT45" s="8"/>
      <c r="ERU45" s="8"/>
      <c r="ERV45" s="8"/>
      <c r="ERW45" s="8"/>
      <c r="ERX45" s="8"/>
      <c r="ERY45" s="8"/>
      <c r="ERZ45" s="8"/>
      <c r="ESA45" s="8"/>
      <c r="ESB45" s="8"/>
      <c r="ESC45" s="8"/>
      <c r="ESD45" s="8"/>
      <c r="ESE45" s="8"/>
      <c r="ESF45" s="8"/>
      <c r="ESG45" s="8"/>
      <c r="ESH45" s="8"/>
      <c r="ESI45" s="8"/>
      <c r="ESJ45" s="8"/>
      <c r="ESK45" s="8"/>
      <c r="ESL45" s="8"/>
      <c r="ESM45" s="8"/>
      <c r="ESN45" s="8"/>
      <c r="ESO45" s="8"/>
      <c r="ESP45" s="8"/>
      <c r="ESQ45" s="8"/>
      <c r="ESR45" s="8"/>
      <c r="ESS45" s="8"/>
      <c r="EST45" s="8"/>
      <c r="ESU45" s="8"/>
      <c r="ESV45" s="8"/>
      <c r="ESW45" s="8"/>
      <c r="ESX45" s="8"/>
      <c r="ESY45" s="8"/>
      <c r="ESZ45" s="8"/>
      <c r="ETA45" s="8"/>
      <c r="ETB45" s="8"/>
      <c r="ETC45" s="8"/>
      <c r="ETD45" s="8"/>
      <c r="ETE45" s="8"/>
      <c r="ETF45" s="8"/>
      <c r="ETG45" s="8"/>
      <c r="ETH45" s="8"/>
      <c r="ETI45" s="8"/>
      <c r="ETJ45" s="8"/>
      <c r="ETK45" s="8"/>
      <c r="ETL45" s="8"/>
      <c r="ETM45" s="8"/>
      <c r="ETN45" s="8"/>
      <c r="ETO45" s="8"/>
      <c r="ETP45" s="8"/>
      <c r="ETQ45" s="8"/>
      <c r="ETR45" s="8"/>
      <c r="ETS45" s="8"/>
      <c r="ETT45" s="8"/>
      <c r="ETU45" s="8"/>
      <c r="ETV45" s="8"/>
      <c r="ETW45" s="8"/>
      <c r="ETX45" s="8"/>
      <c r="ETY45" s="8"/>
      <c r="ETZ45" s="8"/>
      <c r="EUA45" s="8"/>
      <c r="EUB45" s="8"/>
      <c r="EUC45" s="8"/>
      <c r="EUD45" s="8"/>
      <c r="EUE45" s="8"/>
      <c r="EUF45" s="8"/>
      <c r="EUG45" s="8"/>
      <c r="EUH45" s="8"/>
      <c r="EUI45" s="8"/>
      <c r="EUJ45" s="8"/>
      <c r="EUK45" s="8"/>
      <c r="EUL45" s="8"/>
      <c r="EUM45" s="8"/>
      <c r="EUN45" s="8"/>
      <c r="EUO45" s="8"/>
      <c r="EUP45" s="8"/>
      <c r="EUQ45" s="8"/>
      <c r="EUR45" s="8"/>
      <c r="EUS45" s="8"/>
      <c r="EUT45" s="8"/>
      <c r="EUU45" s="8"/>
      <c r="EUV45" s="8"/>
      <c r="EUW45" s="8"/>
      <c r="EUX45" s="8"/>
      <c r="EUY45" s="8"/>
      <c r="EUZ45" s="8"/>
      <c r="EVA45" s="8"/>
      <c r="EVB45" s="8"/>
      <c r="EVC45" s="8"/>
      <c r="EVD45" s="8"/>
      <c r="EVE45" s="8"/>
      <c r="EVF45" s="8"/>
      <c r="EVG45" s="8"/>
      <c r="EVH45" s="8"/>
      <c r="EVI45" s="8"/>
      <c r="EVJ45" s="8"/>
      <c r="EVK45" s="8"/>
      <c r="EVL45" s="8"/>
      <c r="EVM45" s="8"/>
      <c r="EVN45" s="8"/>
      <c r="EVO45" s="8"/>
      <c r="EVP45" s="8"/>
      <c r="EVQ45" s="8"/>
      <c r="EVR45" s="8"/>
      <c r="EVS45" s="8"/>
      <c r="EVT45" s="8"/>
      <c r="EVU45" s="8"/>
      <c r="EVV45" s="8"/>
      <c r="EVW45" s="8"/>
      <c r="EVX45" s="8"/>
      <c r="EVY45" s="8"/>
      <c r="EVZ45" s="8"/>
      <c r="EWA45" s="8"/>
      <c r="EWB45" s="8"/>
      <c r="EWC45" s="8"/>
      <c r="EWD45" s="8"/>
      <c r="EWE45" s="8"/>
      <c r="EWF45" s="8"/>
      <c r="EWG45" s="8"/>
      <c r="EWH45" s="8"/>
      <c r="EWI45" s="8"/>
      <c r="EWJ45" s="8"/>
      <c r="EWK45" s="8"/>
      <c r="EWL45" s="8"/>
      <c r="EWM45" s="8"/>
      <c r="EWN45" s="8"/>
      <c r="EWO45" s="8"/>
      <c r="EWP45" s="8"/>
      <c r="EWQ45" s="8"/>
      <c r="EWR45" s="8"/>
      <c r="EWS45" s="8"/>
      <c r="EWT45" s="8"/>
      <c r="EWU45" s="8"/>
      <c r="EWV45" s="8"/>
      <c r="EWW45" s="8"/>
      <c r="EWX45" s="8"/>
      <c r="EWY45" s="8"/>
      <c r="EWZ45" s="8"/>
      <c r="EXA45" s="8"/>
      <c r="EXB45" s="8"/>
      <c r="EXC45" s="8"/>
      <c r="EXD45" s="8"/>
      <c r="EXE45" s="8"/>
      <c r="EXF45" s="8"/>
      <c r="EXG45" s="8"/>
      <c r="EXH45" s="8"/>
      <c r="EXI45" s="8"/>
      <c r="EXJ45" s="8"/>
      <c r="EXK45" s="8"/>
      <c r="EXL45" s="8"/>
      <c r="EXM45" s="8"/>
      <c r="EXN45" s="8"/>
      <c r="EXO45" s="8"/>
      <c r="EXP45" s="8"/>
      <c r="EXQ45" s="8"/>
      <c r="EXR45" s="8"/>
      <c r="EXS45" s="8"/>
      <c r="EXT45" s="8"/>
      <c r="EXU45" s="8"/>
      <c r="EXV45" s="8"/>
      <c r="EXW45" s="8"/>
      <c r="EXX45" s="8"/>
      <c r="EXY45" s="8"/>
      <c r="EXZ45" s="8"/>
      <c r="EYA45" s="8"/>
      <c r="EYB45" s="8"/>
      <c r="EYC45" s="8"/>
      <c r="EYD45" s="8"/>
      <c r="EYE45" s="8"/>
      <c r="EYF45" s="8"/>
      <c r="EYG45" s="8"/>
      <c r="EYH45" s="8"/>
      <c r="EYI45" s="8"/>
      <c r="EYJ45" s="8"/>
      <c r="EYK45" s="8"/>
      <c r="EYL45" s="8"/>
      <c r="EYM45" s="8"/>
      <c r="EYN45" s="8"/>
      <c r="EYO45" s="8"/>
      <c r="EYP45" s="8"/>
      <c r="EYQ45" s="8"/>
      <c r="EYR45" s="8"/>
      <c r="EYS45" s="8"/>
      <c r="EYT45" s="8"/>
      <c r="EYU45" s="8"/>
      <c r="EYV45" s="8"/>
      <c r="EYW45" s="8"/>
      <c r="EYX45" s="8"/>
      <c r="EYY45" s="8"/>
      <c r="EYZ45" s="8"/>
      <c r="EZA45" s="8"/>
      <c r="EZB45" s="8"/>
      <c r="EZC45" s="8"/>
      <c r="EZD45" s="8"/>
      <c r="EZE45" s="8"/>
      <c r="EZF45" s="8"/>
      <c r="EZG45" s="8"/>
      <c r="EZH45" s="8"/>
      <c r="EZI45" s="8"/>
      <c r="EZJ45" s="8"/>
      <c r="EZK45" s="8"/>
      <c r="EZL45" s="8"/>
      <c r="EZM45" s="8"/>
      <c r="EZN45" s="8"/>
      <c r="EZO45" s="8"/>
      <c r="EZP45" s="8"/>
      <c r="EZQ45" s="8"/>
      <c r="EZR45" s="8"/>
      <c r="EZS45" s="8"/>
      <c r="EZT45" s="8"/>
      <c r="EZU45" s="8"/>
      <c r="EZV45" s="8"/>
      <c r="EZW45" s="8"/>
      <c r="EZX45" s="8"/>
      <c r="EZY45" s="8"/>
      <c r="EZZ45" s="8"/>
      <c r="FAA45" s="8"/>
      <c r="FAB45" s="8"/>
      <c r="FAC45" s="8"/>
      <c r="FAD45" s="8"/>
      <c r="FAE45" s="8"/>
      <c r="FAF45" s="8"/>
      <c r="FAG45" s="8"/>
      <c r="FAH45" s="8"/>
      <c r="FAI45" s="8"/>
      <c r="FAJ45" s="8"/>
      <c r="FAK45" s="8"/>
      <c r="FAL45" s="8"/>
      <c r="FAM45" s="8"/>
      <c r="FAN45" s="8"/>
      <c r="FAO45" s="8"/>
      <c r="FAP45" s="8"/>
      <c r="FAQ45" s="8"/>
      <c r="FAR45" s="8"/>
      <c r="FAS45" s="8"/>
      <c r="FAT45" s="8"/>
      <c r="FAU45" s="8"/>
      <c r="FAV45" s="8"/>
      <c r="FAW45" s="8"/>
      <c r="FAX45" s="8"/>
      <c r="FAY45" s="8"/>
      <c r="FAZ45" s="8"/>
      <c r="FBA45" s="8"/>
      <c r="FBB45" s="8"/>
      <c r="FBC45" s="8"/>
      <c r="FBD45" s="8"/>
      <c r="FBE45" s="8"/>
      <c r="FBF45" s="8"/>
      <c r="FBG45" s="8"/>
      <c r="FBH45" s="8"/>
      <c r="FBI45" s="8"/>
      <c r="FBJ45" s="8"/>
      <c r="FBK45" s="8"/>
      <c r="FBL45" s="8"/>
      <c r="FBM45" s="8"/>
      <c r="FBN45" s="8"/>
      <c r="FBO45" s="8"/>
      <c r="FBP45" s="8"/>
      <c r="FBQ45" s="8"/>
      <c r="FBR45" s="8"/>
      <c r="FBS45" s="8"/>
      <c r="FBT45" s="8"/>
      <c r="FBU45" s="8"/>
      <c r="FBV45" s="8"/>
      <c r="FBW45" s="8"/>
      <c r="FBX45" s="8"/>
      <c r="FBY45" s="8"/>
      <c r="FBZ45" s="8"/>
      <c r="FCA45" s="8"/>
      <c r="FCB45" s="8"/>
      <c r="FCC45" s="8"/>
      <c r="FCD45" s="8"/>
      <c r="FCE45" s="8"/>
      <c r="FCF45" s="8"/>
      <c r="FCG45" s="8"/>
      <c r="FCH45" s="8"/>
      <c r="FCI45" s="8"/>
      <c r="FCJ45" s="8"/>
      <c r="FCK45" s="8"/>
      <c r="FCL45" s="8"/>
      <c r="FCM45" s="8"/>
      <c r="FCN45" s="8"/>
      <c r="FCO45" s="8"/>
      <c r="FCP45" s="8"/>
      <c r="FCQ45" s="8"/>
      <c r="FCR45" s="8"/>
      <c r="FCS45" s="8"/>
      <c r="FCT45" s="8"/>
      <c r="FCU45" s="8"/>
      <c r="FCV45" s="8"/>
      <c r="FCW45" s="8"/>
      <c r="FCX45" s="8"/>
      <c r="FCY45" s="8"/>
      <c r="FCZ45" s="8"/>
      <c r="FDA45" s="8"/>
      <c r="FDB45" s="8"/>
      <c r="FDC45" s="8"/>
      <c r="FDD45" s="8"/>
      <c r="FDE45" s="8"/>
      <c r="FDF45" s="8"/>
      <c r="FDG45" s="8"/>
      <c r="FDH45" s="8"/>
      <c r="FDI45" s="8"/>
      <c r="FDJ45" s="8"/>
      <c r="FDK45" s="8"/>
      <c r="FDL45" s="8"/>
      <c r="FDM45" s="8"/>
      <c r="FDN45" s="8"/>
      <c r="FDO45" s="8"/>
      <c r="FDP45" s="8"/>
      <c r="FDQ45" s="8"/>
      <c r="FDR45" s="8"/>
      <c r="FDS45" s="8"/>
      <c r="FDT45" s="8"/>
      <c r="FDU45" s="8"/>
      <c r="FDV45" s="8"/>
      <c r="FDW45" s="8"/>
      <c r="FDX45" s="8"/>
      <c r="FDY45" s="8"/>
      <c r="FDZ45" s="8"/>
      <c r="FEA45" s="8"/>
      <c r="FEB45" s="8"/>
      <c r="FEC45" s="8"/>
      <c r="FED45" s="8"/>
      <c r="FEE45" s="8"/>
      <c r="FEF45" s="8"/>
      <c r="FEG45" s="8"/>
      <c r="FEH45" s="8"/>
      <c r="FEI45" s="8"/>
      <c r="FEJ45" s="8"/>
      <c r="FEK45" s="8"/>
      <c r="FEL45" s="8"/>
      <c r="FEM45" s="8"/>
      <c r="FEN45" s="8"/>
      <c r="FEO45" s="8"/>
      <c r="FEP45" s="8"/>
      <c r="FEQ45" s="8"/>
      <c r="FER45" s="8"/>
      <c r="FES45" s="8"/>
      <c r="FET45" s="8"/>
      <c r="FEU45" s="8"/>
      <c r="FEV45" s="8"/>
      <c r="FEW45" s="8"/>
      <c r="FEX45" s="8"/>
      <c r="FEY45" s="8"/>
      <c r="FEZ45" s="8"/>
      <c r="FFA45" s="8"/>
      <c r="FFB45" s="8"/>
      <c r="FFC45" s="8"/>
      <c r="FFD45" s="8"/>
      <c r="FFE45" s="8"/>
      <c r="FFF45" s="8"/>
      <c r="FFG45" s="8"/>
      <c r="FFH45" s="8"/>
      <c r="FFI45" s="8"/>
      <c r="FFJ45" s="8"/>
      <c r="FFK45" s="8"/>
      <c r="FFL45" s="8"/>
      <c r="FFM45" s="8"/>
      <c r="FFN45" s="8"/>
      <c r="FFO45" s="8"/>
      <c r="FFP45" s="8"/>
      <c r="FFQ45" s="8"/>
      <c r="FFR45" s="8"/>
      <c r="FFS45" s="8"/>
      <c r="FFT45" s="8"/>
      <c r="FFU45" s="8"/>
      <c r="FFV45" s="8"/>
      <c r="FFW45" s="8"/>
      <c r="FFX45" s="8"/>
      <c r="FFY45" s="8"/>
      <c r="FFZ45" s="8"/>
      <c r="FGA45" s="8"/>
      <c r="FGB45" s="8"/>
      <c r="FGC45" s="8"/>
      <c r="FGD45" s="8"/>
      <c r="FGE45" s="8"/>
      <c r="FGF45" s="8"/>
      <c r="FGG45" s="8"/>
      <c r="FGH45" s="8"/>
      <c r="FGI45" s="8"/>
      <c r="FGJ45" s="8"/>
      <c r="FGK45" s="8"/>
      <c r="FGL45" s="8"/>
      <c r="FGM45" s="8"/>
      <c r="FGN45" s="8"/>
      <c r="FGO45" s="8"/>
      <c r="FGP45" s="8"/>
      <c r="FGQ45" s="8"/>
      <c r="FGR45" s="8"/>
      <c r="FGS45" s="8"/>
      <c r="FGT45" s="8"/>
      <c r="FGU45" s="8"/>
      <c r="FGV45" s="8"/>
      <c r="FGW45" s="8"/>
      <c r="FGX45" s="8"/>
      <c r="FGY45" s="8"/>
      <c r="FGZ45" s="8"/>
      <c r="FHA45" s="8"/>
      <c r="FHB45" s="8"/>
      <c r="FHC45" s="8"/>
      <c r="FHD45" s="8"/>
      <c r="FHE45" s="8"/>
      <c r="FHF45" s="8"/>
      <c r="FHG45" s="8"/>
      <c r="FHH45" s="8"/>
      <c r="FHI45" s="8"/>
      <c r="FHJ45" s="8"/>
      <c r="FHK45" s="8"/>
      <c r="FHL45" s="8"/>
      <c r="FHM45" s="8"/>
      <c r="FHN45" s="8"/>
      <c r="FHO45" s="8"/>
      <c r="FHP45" s="8"/>
      <c r="FHQ45" s="8"/>
      <c r="FHR45" s="8"/>
      <c r="FHS45" s="8"/>
      <c r="FHT45" s="8"/>
      <c r="FHU45" s="8"/>
      <c r="FHV45" s="8"/>
      <c r="FHW45" s="8"/>
      <c r="FHX45" s="8"/>
      <c r="FHY45" s="8"/>
      <c r="FHZ45" s="8"/>
      <c r="FIA45" s="8"/>
      <c r="FIB45" s="8"/>
      <c r="FIC45" s="8"/>
      <c r="FID45" s="8"/>
      <c r="FIE45" s="8"/>
      <c r="FIF45" s="8"/>
      <c r="FIG45" s="8"/>
      <c r="FIH45" s="8"/>
      <c r="FII45" s="8"/>
      <c r="FIJ45" s="8"/>
      <c r="FIK45" s="8"/>
      <c r="FIL45" s="8"/>
      <c r="FIM45" s="8"/>
      <c r="FIN45" s="8"/>
      <c r="FIO45" s="8"/>
      <c r="FIP45" s="8"/>
      <c r="FIQ45" s="8"/>
      <c r="FIR45" s="8"/>
      <c r="FIS45" s="8"/>
      <c r="FIT45" s="8"/>
      <c r="FIU45" s="8"/>
      <c r="FIV45" s="8"/>
      <c r="FIW45" s="8"/>
      <c r="FIX45" s="8"/>
      <c r="FIY45" s="8"/>
      <c r="FIZ45" s="8"/>
      <c r="FJA45" s="8"/>
      <c r="FJB45" s="8"/>
      <c r="FJC45" s="8"/>
      <c r="FJD45" s="8"/>
      <c r="FJE45" s="8"/>
      <c r="FJF45" s="8"/>
      <c r="FJG45" s="8"/>
      <c r="FJH45" s="8"/>
      <c r="FJI45" s="8"/>
      <c r="FJJ45" s="8"/>
      <c r="FJK45" s="8"/>
      <c r="FJL45" s="8"/>
      <c r="FJM45" s="8"/>
      <c r="FJN45" s="8"/>
      <c r="FJO45" s="8"/>
      <c r="FJP45" s="8"/>
      <c r="FJQ45" s="8"/>
      <c r="FJR45" s="8"/>
      <c r="FJS45" s="8"/>
      <c r="FJT45" s="8"/>
      <c r="FJU45" s="8"/>
      <c r="FJV45" s="8"/>
      <c r="FJW45" s="8"/>
      <c r="FJX45" s="8"/>
      <c r="FJY45" s="8"/>
      <c r="FJZ45" s="8"/>
      <c r="FKA45" s="8"/>
      <c r="FKB45" s="8"/>
      <c r="FKC45" s="8"/>
      <c r="FKD45" s="8"/>
      <c r="FKE45" s="8"/>
      <c r="FKF45" s="8"/>
      <c r="FKG45" s="8"/>
      <c r="FKH45" s="8"/>
      <c r="FKI45" s="8"/>
      <c r="FKJ45" s="8"/>
      <c r="FKK45" s="8"/>
      <c r="FKL45" s="8"/>
      <c r="FKM45" s="8"/>
      <c r="FKN45" s="8"/>
      <c r="FKO45" s="8"/>
      <c r="FKP45" s="8"/>
      <c r="FKQ45" s="8"/>
      <c r="FKR45" s="8"/>
      <c r="FKS45" s="8"/>
      <c r="FKT45" s="8"/>
      <c r="FKU45" s="8"/>
      <c r="FKV45" s="8"/>
      <c r="FKW45" s="8"/>
      <c r="FKX45" s="8"/>
      <c r="FKY45" s="8"/>
      <c r="FKZ45" s="8"/>
      <c r="FLA45" s="8"/>
      <c r="FLB45" s="8"/>
      <c r="FLC45" s="8"/>
      <c r="FLD45" s="8"/>
      <c r="FLE45" s="8"/>
      <c r="FLF45" s="8"/>
      <c r="FLG45" s="8"/>
      <c r="FLH45" s="8"/>
      <c r="FLI45" s="8"/>
      <c r="FLJ45" s="8"/>
      <c r="FLK45" s="8"/>
      <c r="FLL45" s="8"/>
      <c r="FLM45" s="8"/>
      <c r="FLN45" s="8"/>
      <c r="FLO45" s="8"/>
      <c r="FLP45" s="8"/>
      <c r="FLQ45" s="8"/>
      <c r="FLR45" s="8"/>
      <c r="FLS45" s="8"/>
      <c r="FLT45" s="8"/>
      <c r="FLU45" s="8"/>
      <c r="FLV45" s="8"/>
      <c r="FLW45" s="8"/>
      <c r="FLX45" s="8"/>
      <c r="FLY45" s="8"/>
      <c r="FLZ45" s="8"/>
      <c r="FMA45" s="8"/>
      <c r="FMB45" s="8"/>
      <c r="FMC45" s="8"/>
      <c r="FMD45" s="8"/>
      <c r="FME45" s="8"/>
      <c r="FMF45" s="8"/>
      <c r="FMG45" s="8"/>
      <c r="FMH45" s="8"/>
      <c r="FMI45" s="8"/>
      <c r="FMJ45" s="8"/>
      <c r="FMK45" s="8"/>
      <c r="FML45" s="8"/>
      <c r="FMM45" s="8"/>
      <c r="FMN45" s="8"/>
      <c r="FMO45" s="8"/>
      <c r="FMP45" s="8"/>
      <c r="FMQ45" s="8"/>
      <c r="FMR45" s="8"/>
      <c r="FMS45" s="8"/>
      <c r="FMT45" s="8"/>
      <c r="FMU45" s="8"/>
      <c r="FMV45" s="8"/>
      <c r="FMW45" s="8"/>
      <c r="FMX45" s="8"/>
      <c r="FMY45" s="8"/>
      <c r="FMZ45" s="8"/>
      <c r="FNA45" s="8"/>
      <c r="FNB45" s="8"/>
      <c r="FNC45" s="8"/>
      <c r="FND45" s="8"/>
      <c r="FNE45" s="8"/>
      <c r="FNF45" s="8"/>
      <c r="FNG45" s="8"/>
      <c r="FNH45" s="8"/>
      <c r="FNI45" s="8"/>
      <c r="FNJ45" s="8"/>
      <c r="FNK45" s="8"/>
      <c r="FNL45" s="8"/>
      <c r="FNM45" s="8"/>
      <c r="FNN45" s="8"/>
      <c r="FNO45" s="8"/>
      <c r="FNP45" s="8"/>
      <c r="FNQ45" s="8"/>
      <c r="FNR45" s="8"/>
      <c r="FNS45" s="8"/>
      <c r="FNT45" s="8"/>
      <c r="FNU45" s="8"/>
      <c r="FNV45" s="8"/>
      <c r="FNW45" s="8"/>
      <c r="FNX45" s="8"/>
      <c r="FNY45" s="8"/>
      <c r="FNZ45" s="8"/>
      <c r="FOA45" s="8"/>
      <c r="FOB45" s="8"/>
      <c r="FOC45" s="8"/>
      <c r="FOD45" s="8"/>
      <c r="FOE45" s="8"/>
      <c r="FOF45" s="8"/>
      <c r="FOG45" s="8"/>
      <c r="FOH45" s="8"/>
      <c r="FOI45" s="8"/>
      <c r="FOJ45" s="8"/>
      <c r="FOK45" s="8"/>
      <c r="FOL45" s="8"/>
      <c r="FOM45" s="8"/>
      <c r="FON45" s="8"/>
      <c r="FOO45" s="8"/>
      <c r="FOP45" s="8"/>
      <c r="FOQ45" s="8"/>
      <c r="FOR45" s="8"/>
      <c r="FOS45" s="8"/>
      <c r="FOT45" s="8"/>
      <c r="FOU45" s="8"/>
      <c r="FOV45" s="8"/>
      <c r="FOW45" s="8"/>
      <c r="FOX45" s="8"/>
      <c r="FOY45" s="8"/>
      <c r="FOZ45" s="8"/>
      <c r="FPA45" s="8"/>
      <c r="FPB45" s="8"/>
      <c r="FPC45" s="8"/>
      <c r="FPD45" s="8"/>
      <c r="FPE45" s="8"/>
      <c r="FPF45" s="8"/>
      <c r="FPG45" s="8"/>
      <c r="FPH45" s="8"/>
      <c r="FPI45" s="8"/>
      <c r="FPJ45" s="8"/>
      <c r="FPK45" s="8"/>
      <c r="FPL45" s="8"/>
      <c r="FPM45" s="8"/>
      <c r="FPN45" s="8"/>
      <c r="FPO45" s="8"/>
      <c r="FPP45" s="8"/>
      <c r="FPQ45" s="8"/>
      <c r="FPR45" s="8"/>
      <c r="FPS45" s="8"/>
      <c r="FPT45" s="8"/>
      <c r="FPU45" s="8"/>
      <c r="FPV45" s="8"/>
      <c r="FPW45" s="8"/>
      <c r="FPX45" s="8"/>
      <c r="FPY45" s="8"/>
      <c r="FPZ45" s="8"/>
      <c r="FQA45" s="8"/>
      <c r="FQB45" s="8"/>
      <c r="FQC45" s="8"/>
      <c r="FQD45" s="8"/>
      <c r="FQE45" s="8"/>
      <c r="FQF45" s="8"/>
      <c r="FQG45" s="8"/>
      <c r="FQH45" s="8"/>
      <c r="FQI45" s="8"/>
      <c r="FQJ45" s="8"/>
      <c r="FQK45" s="8"/>
      <c r="FQL45" s="8"/>
      <c r="FQM45" s="8"/>
      <c r="FQN45" s="8"/>
      <c r="FQO45" s="8"/>
      <c r="FQP45" s="8"/>
      <c r="FQQ45" s="8"/>
      <c r="FQR45" s="8"/>
      <c r="FQS45" s="8"/>
      <c r="FQT45" s="8"/>
      <c r="FQU45" s="8"/>
      <c r="FQV45" s="8"/>
      <c r="FQW45" s="8"/>
      <c r="FQX45" s="8"/>
      <c r="FQY45" s="8"/>
      <c r="FQZ45" s="8"/>
      <c r="FRA45" s="8"/>
      <c r="FRB45" s="8"/>
      <c r="FRC45" s="8"/>
      <c r="FRD45" s="8"/>
      <c r="FRE45" s="8"/>
      <c r="FRF45" s="8"/>
      <c r="FRG45" s="8"/>
      <c r="FRH45" s="8"/>
      <c r="FRI45" s="8"/>
      <c r="FRJ45" s="8"/>
      <c r="FRK45" s="8"/>
      <c r="FRL45" s="8"/>
      <c r="FRM45" s="8"/>
      <c r="FRN45" s="8"/>
      <c r="FRO45" s="8"/>
      <c r="FRP45" s="8"/>
      <c r="FRQ45" s="8"/>
      <c r="FRR45" s="8"/>
      <c r="FRS45" s="8"/>
      <c r="FRT45" s="8"/>
      <c r="FRU45" s="8"/>
      <c r="FRV45" s="8"/>
      <c r="FRW45" s="8"/>
      <c r="FRX45" s="8"/>
      <c r="FRY45" s="8"/>
      <c r="FRZ45" s="8"/>
      <c r="FSA45" s="8"/>
      <c r="FSB45" s="8"/>
      <c r="FSC45" s="8"/>
      <c r="FSD45" s="8"/>
      <c r="FSE45" s="8"/>
      <c r="FSF45" s="8"/>
      <c r="FSG45" s="8"/>
      <c r="FSH45" s="8"/>
      <c r="FSI45" s="8"/>
      <c r="FSJ45" s="8"/>
      <c r="FSK45" s="8"/>
      <c r="FSL45" s="8"/>
      <c r="FSM45" s="8"/>
      <c r="FSN45" s="8"/>
      <c r="FSO45" s="8"/>
      <c r="FSP45" s="8"/>
      <c r="FSQ45" s="8"/>
      <c r="FSR45" s="8"/>
      <c r="FSS45" s="8"/>
      <c r="FST45" s="8"/>
      <c r="FSU45" s="8"/>
      <c r="FSV45" s="8"/>
      <c r="FSW45" s="8"/>
      <c r="FSX45" s="8"/>
      <c r="FSY45" s="8"/>
      <c r="FSZ45" s="8"/>
      <c r="FTA45" s="8"/>
      <c r="FTB45" s="8"/>
      <c r="FTC45" s="8"/>
      <c r="FTD45" s="8"/>
      <c r="FTE45" s="8"/>
      <c r="FTF45" s="8"/>
      <c r="FTG45" s="8"/>
      <c r="FTH45" s="8"/>
      <c r="FTI45" s="8"/>
      <c r="FTJ45" s="8"/>
      <c r="FTK45" s="8"/>
      <c r="FTL45" s="8"/>
      <c r="FTM45" s="8"/>
      <c r="FTN45" s="8"/>
      <c r="FTO45" s="8"/>
      <c r="FTP45" s="8"/>
      <c r="FTQ45" s="8"/>
      <c r="FTR45" s="8"/>
      <c r="FTS45" s="8"/>
      <c r="FTT45" s="8"/>
      <c r="FTU45" s="8"/>
      <c r="FTV45" s="8"/>
      <c r="FTW45" s="8"/>
      <c r="FTX45" s="8"/>
      <c r="FTY45" s="8"/>
      <c r="FTZ45" s="8"/>
      <c r="FUA45" s="8"/>
      <c r="FUB45" s="8"/>
      <c r="FUC45" s="8"/>
      <c r="FUD45" s="8"/>
      <c r="FUE45" s="8"/>
      <c r="FUF45" s="8"/>
      <c r="FUG45" s="8"/>
      <c r="FUH45" s="8"/>
      <c r="FUI45" s="8"/>
      <c r="FUJ45" s="8"/>
      <c r="FUK45" s="8"/>
      <c r="FUL45" s="8"/>
      <c r="FUM45" s="8"/>
      <c r="FUN45" s="8"/>
      <c r="FUO45" s="8"/>
      <c r="FUP45" s="8"/>
      <c r="FUQ45" s="8"/>
      <c r="FUR45" s="8"/>
      <c r="FUS45" s="8"/>
      <c r="FUT45" s="8"/>
      <c r="FUU45" s="8"/>
      <c r="FUV45" s="8"/>
      <c r="FUW45" s="8"/>
      <c r="FUX45" s="8"/>
      <c r="FUY45" s="8"/>
      <c r="FUZ45" s="8"/>
      <c r="FVA45" s="8"/>
      <c r="FVB45" s="8"/>
      <c r="FVC45" s="8"/>
      <c r="FVD45" s="8"/>
      <c r="FVE45" s="8"/>
      <c r="FVF45" s="8"/>
      <c r="FVG45" s="8"/>
      <c r="FVH45" s="8"/>
      <c r="FVI45" s="8"/>
      <c r="FVJ45" s="8"/>
      <c r="FVK45" s="8"/>
      <c r="FVL45" s="8"/>
      <c r="FVM45" s="8"/>
      <c r="FVN45" s="8"/>
      <c r="FVO45" s="8"/>
      <c r="FVP45" s="8"/>
      <c r="FVQ45" s="8"/>
      <c r="FVR45" s="8"/>
      <c r="FVS45" s="8"/>
      <c r="FVT45" s="8"/>
      <c r="FVU45" s="8"/>
      <c r="FVV45" s="8"/>
      <c r="FVW45" s="8"/>
      <c r="FVX45" s="8"/>
      <c r="FVY45" s="8"/>
      <c r="FVZ45" s="8"/>
      <c r="FWA45" s="8"/>
      <c r="FWB45" s="8"/>
      <c r="FWC45" s="8"/>
      <c r="FWD45" s="8"/>
      <c r="FWE45" s="8"/>
      <c r="FWF45" s="8"/>
      <c r="FWG45" s="8"/>
      <c r="FWH45" s="8"/>
      <c r="FWI45" s="8"/>
      <c r="FWJ45" s="8"/>
      <c r="FWK45" s="8"/>
      <c r="FWL45" s="8"/>
      <c r="FWM45" s="8"/>
      <c r="FWN45" s="8"/>
      <c r="FWO45" s="8"/>
      <c r="FWP45" s="8"/>
      <c r="FWQ45" s="8"/>
      <c r="FWR45" s="8"/>
      <c r="FWS45" s="8"/>
      <c r="FWT45" s="8"/>
      <c r="FWU45" s="8"/>
      <c r="FWV45" s="8"/>
      <c r="FWW45" s="8"/>
      <c r="FWX45" s="8"/>
      <c r="FWY45" s="8"/>
      <c r="FWZ45" s="8"/>
      <c r="FXA45" s="8"/>
      <c r="FXB45" s="8"/>
      <c r="FXC45" s="8"/>
      <c r="FXD45" s="8"/>
      <c r="FXE45" s="8"/>
      <c r="FXF45" s="8"/>
      <c r="FXG45" s="8"/>
      <c r="FXH45" s="8"/>
      <c r="FXI45" s="8"/>
      <c r="FXJ45" s="8"/>
      <c r="FXK45" s="8"/>
      <c r="FXL45" s="8"/>
      <c r="FXM45" s="8"/>
      <c r="FXN45" s="8"/>
      <c r="FXO45" s="8"/>
      <c r="FXP45" s="8"/>
      <c r="FXQ45" s="8"/>
      <c r="FXR45" s="8"/>
      <c r="FXS45" s="8"/>
      <c r="FXT45" s="8"/>
      <c r="FXU45" s="8"/>
      <c r="FXV45" s="8"/>
      <c r="FXW45" s="8"/>
      <c r="FXX45" s="8"/>
      <c r="FXY45" s="8"/>
      <c r="FXZ45" s="8"/>
      <c r="FYA45" s="8"/>
      <c r="FYB45" s="8"/>
      <c r="FYC45" s="8"/>
      <c r="FYD45" s="8"/>
      <c r="FYE45" s="8"/>
      <c r="FYF45" s="8"/>
      <c r="FYG45" s="8"/>
      <c r="FYH45" s="8"/>
      <c r="FYI45" s="8"/>
      <c r="FYJ45" s="8"/>
      <c r="FYK45" s="8"/>
      <c r="FYL45" s="8"/>
      <c r="FYM45" s="8"/>
      <c r="FYN45" s="8"/>
      <c r="FYO45" s="8"/>
      <c r="FYP45" s="8"/>
      <c r="FYQ45" s="8"/>
      <c r="FYR45" s="8"/>
      <c r="FYS45" s="8"/>
      <c r="FYT45" s="8"/>
      <c r="FYU45" s="8"/>
      <c r="FYV45" s="8"/>
      <c r="FYW45" s="8"/>
      <c r="FYX45" s="8"/>
      <c r="FYY45" s="8"/>
      <c r="FYZ45" s="8"/>
      <c r="FZA45" s="8"/>
      <c r="FZB45" s="8"/>
      <c r="FZC45" s="8"/>
      <c r="FZD45" s="8"/>
      <c r="FZE45" s="8"/>
      <c r="FZF45" s="8"/>
      <c r="FZG45" s="8"/>
      <c r="FZH45" s="8"/>
      <c r="FZI45" s="8"/>
      <c r="FZJ45" s="8"/>
      <c r="FZK45" s="8"/>
      <c r="FZL45" s="8"/>
      <c r="FZM45" s="8"/>
      <c r="FZN45" s="8"/>
      <c r="FZO45" s="8"/>
      <c r="FZP45" s="8"/>
      <c r="FZQ45" s="8"/>
      <c r="FZR45" s="8"/>
      <c r="FZS45" s="8"/>
      <c r="FZT45" s="8"/>
      <c r="FZU45" s="8"/>
      <c r="FZV45" s="8"/>
      <c r="FZW45" s="8"/>
      <c r="FZX45" s="8"/>
      <c r="FZY45" s="8"/>
      <c r="FZZ45" s="8"/>
      <c r="GAA45" s="8"/>
      <c r="GAB45" s="8"/>
      <c r="GAC45" s="8"/>
      <c r="GAD45" s="8"/>
      <c r="GAE45" s="8"/>
      <c r="GAF45" s="8"/>
      <c r="GAG45" s="8"/>
      <c r="GAH45" s="8"/>
      <c r="GAI45" s="8"/>
      <c r="GAJ45" s="8"/>
      <c r="GAK45" s="8"/>
      <c r="GAL45" s="8"/>
      <c r="GAM45" s="8"/>
      <c r="GAN45" s="8"/>
      <c r="GAO45" s="8"/>
      <c r="GAP45" s="8"/>
      <c r="GAQ45" s="8"/>
      <c r="GAR45" s="8"/>
      <c r="GAS45" s="8"/>
      <c r="GAT45" s="8"/>
      <c r="GAU45" s="8"/>
      <c r="GAV45" s="8"/>
      <c r="GAW45" s="8"/>
      <c r="GAX45" s="8"/>
      <c r="GAY45" s="8"/>
      <c r="GAZ45" s="8"/>
      <c r="GBA45" s="8"/>
      <c r="GBB45" s="8"/>
      <c r="GBC45" s="8"/>
      <c r="GBD45" s="8"/>
      <c r="GBE45" s="8"/>
      <c r="GBF45" s="8"/>
      <c r="GBG45" s="8"/>
      <c r="GBH45" s="8"/>
      <c r="GBI45" s="8"/>
      <c r="GBJ45" s="8"/>
      <c r="GBK45" s="8"/>
      <c r="GBL45" s="8"/>
      <c r="GBM45" s="8"/>
      <c r="GBN45" s="8"/>
      <c r="GBO45" s="8"/>
      <c r="GBP45" s="8"/>
      <c r="GBQ45" s="8"/>
      <c r="GBR45" s="8"/>
      <c r="GBS45" s="8"/>
      <c r="GBT45" s="8"/>
      <c r="GBU45" s="8"/>
      <c r="GBV45" s="8"/>
      <c r="GBW45" s="8"/>
      <c r="GBX45" s="8"/>
      <c r="GBY45" s="8"/>
      <c r="GBZ45" s="8"/>
      <c r="GCA45" s="8"/>
      <c r="GCB45" s="8"/>
      <c r="GCC45" s="8"/>
      <c r="GCD45" s="8"/>
      <c r="GCE45" s="8"/>
      <c r="GCF45" s="8"/>
      <c r="GCG45" s="8"/>
      <c r="GCH45" s="8"/>
      <c r="GCI45" s="8"/>
      <c r="GCJ45" s="8"/>
      <c r="GCK45" s="8"/>
      <c r="GCL45" s="8"/>
      <c r="GCM45" s="8"/>
      <c r="GCN45" s="8"/>
      <c r="GCO45" s="8"/>
      <c r="GCP45" s="8"/>
      <c r="GCQ45" s="8"/>
      <c r="GCR45" s="8"/>
      <c r="GCS45" s="8"/>
      <c r="GCT45" s="8"/>
      <c r="GCU45" s="8"/>
      <c r="GCV45" s="8"/>
      <c r="GCW45" s="8"/>
      <c r="GCX45" s="8"/>
      <c r="GCY45" s="8"/>
      <c r="GCZ45" s="8"/>
      <c r="GDA45" s="8"/>
      <c r="GDB45" s="8"/>
      <c r="GDC45" s="8"/>
      <c r="GDD45" s="8"/>
      <c r="GDE45" s="8"/>
      <c r="GDF45" s="8"/>
      <c r="GDG45" s="8"/>
      <c r="GDH45" s="8"/>
      <c r="GDI45" s="8"/>
      <c r="GDJ45" s="8"/>
      <c r="GDK45" s="8"/>
      <c r="GDL45" s="8"/>
      <c r="GDM45" s="8"/>
      <c r="GDN45" s="8"/>
      <c r="GDO45" s="8"/>
      <c r="GDP45" s="8"/>
      <c r="GDQ45" s="8"/>
      <c r="GDR45" s="8"/>
      <c r="GDS45" s="8"/>
      <c r="GDT45" s="8"/>
      <c r="GDU45" s="8"/>
      <c r="GDV45" s="8"/>
      <c r="GDW45" s="8"/>
      <c r="GDX45" s="8"/>
      <c r="GDY45" s="8"/>
      <c r="GDZ45" s="8"/>
      <c r="GEA45" s="8"/>
      <c r="GEB45" s="8"/>
      <c r="GEC45" s="8"/>
      <c r="GED45" s="8"/>
      <c r="GEE45" s="8"/>
      <c r="GEF45" s="8"/>
      <c r="GEG45" s="8"/>
      <c r="GEH45" s="8"/>
      <c r="GEI45" s="8"/>
      <c r="GEJ45" s="8"/>
      <c r="GEK45" s="8"/>
      <c r="GEL45" s="8"/>
      <c r="GEM45" s="8"/>
      <c r="GEN45" s="8"/>
      <c r="GEO45" s="8"/>
      <c r="GEP45" s="8"/>
      <c r="GEQ45" s="8"/>
      <c r="GER45" s="8"/>
      <c r="GES45" s="8"/>
      <c r="GET45" s="8"/>
      <c r="GEU45" s="8"/>
      <c r="GEV45" s="8"/>
      <c r="GEW45" s="8"/>
      <c r="GEX45" s="8"/>
      <c r="GEY45" s="8"/>
      <c r="GEZ45" s="8"/>
      <c r="GFA45" s="8"/>
      <c r="GFB45" s="8"/>
      <c r="GFC45" s="8"/>
      <c r="GFD45" s="8"/>
      <c r="GFE45" s="8"/>
      <c r="GFF45" s="8"/>
      <c r="GFG45" s="8"/>
      <c r="GFH45" s="8"/>
      <c r="GFI45" s="8"/>
      <c r="GFJ45" s="8"/>
      <c r="GFK45" s="8"/>
      <c r="GFL45" s="8"/>
      <c r="GFM45" s="8"/>
      <c r="GFN45" s="8"/>
      <c r="GFO45" s="8"/>
      <c r="GFP45" s="8"/>
      <c r="GFQ45" s="8"/>
      <c r="GFR45" s="8"/>
      <c r="GFS45" s="8"/>
      <c r="GFT45" s="8"/>
      <c r="GFU45" s="8"/>
      <c r="GFV45" s="8"/>
      <c r="GFW45" s="8"/>
      <c r="GFX45" s="8"/>
      <c r="GFY45" s="8"/>
      <c r="GFZ45" s="8"/>
      <c r="GGA45" s="8"/>
      <c r="GGB45" s="8"/>
      <c r="GGC45" s="8"/>
      <c r="GGD45" s="8"/>
      <c r="GGE45" s="8"/>
      <c r="GGF45" s="8"/>
      <c r="GGG45" s="8"/>
      <c r="GGH45" s="8"/>
      <c r="GGI45" s="8"/>
      <c r="GGJ45" s="8"/>
      <c r="GGK45" s="8"/>
      <c r="GGL45" s="8"/>
      <c r="GGM45" s="8"/>
      <c r="GGN45" s="8"/>
      <c r="GGO45" s="8"/>
      <c r="GGP45" s="8"/>
      <c r="GGQ45" s="8"/>
      <c r="GGR45" s="8"/>
      <c r="GGS45" s="8"/>
      <c r="GGT45" s="8"/>
      <c r="GGU45" s="8"/>
      <c r="GGV45" s="8"/>
      <c r="GGW45" s="8"/>
      <c r="GGX45" s="8"/>
      <c r="GGY45" s="8"/>
      <c r="GGZ45" s="8"/>
      <c r="GHA45" s="8"/>
      <c r="GHB45" s="8"/>
      <c r="GHC45" s="8"/>
      <c r="GHD45" s="8"/>
      <c r="GHE45" s="8"/>
      <c r="GHF45" s="8"/>
      <c r="GHG45" s="8"/>
      <c r="GHH45" s="8"/>
      <c r="GHI45" s="8"/>
      <c r="GHJ45" s="8"/>
      <c r="GHK45" s="8"/>
      <c r="GHL45" s="8"/>
      <c r="GHM45" s="8"/>
      <c r="GHN45" s="8"/>
      <c r="GHO45" s="8"/>
      <c r="GHP45" s="8"/>
      <c r="GHQ45" s="8"/>
      <c r="GHR45" s="8"/>
      <c r="GHS45" s="8"/>
      <c r="GHT45" s="8"/>
      <c r="GHU45" s="8"/>
      <c r="GHV45" s="8"/>
      <c r="GHW45" s="8"/>
      <c r="GHX45" s="8"/>
      <c r="GHY45" s="8"/>
      <c r="GHZ45" s="8"/>
      <c r="GIA45" s="8"/>
      <c r="GIB45" s="8"/>
      <c r="GIC45" s="8"/>
      <c r="GID45" s="8"/>
      <c r="GIE45" s="8"/>
      <c r="GIF45" s="8"/>
      <c r="GIG45" s="8"/>
      <c r="GIH45" s="8"/>
      <c r="GII45" s="8"/>
      <c r="GIJ45" s="8"/>
      <c r="GIK45" s="8"/>
      <c r="GIL45" s="8"/>
      <c r="GIM45" s="8"/>
      <c r="GIN45" s="8"/>
      <c r="GIO45" s="8"/>
      <c r="GIP45" s="8"/>
      <c r="GIQ45" s="8"/>
      <c r="GIR45" s="8"/>
      <c r="GIS45" s="8"/>
      <c r="GIT45" s="8"/>
      <c r="GIU45" s="8"/>
      <c r="GIV45" s="8"/>
      <c r="GIW45" s="8"/>
      <c r="GIX45" s="8"/>
      <c r="GIY45" s="8"/>
      <c r="GIZ45" s="8"/>
      <c r="GJA45" s="8"/>
      <c r="GJB45" s="8"/>
      <c r="GJC45" s="8"/>
      <c r="GJD45" s="8"/>
      <c r="GJE45" s="8"/>
      <c r="GJF45" s="8"/>
      <c r="GJG45" s="8"/>
      <c r="GJH45" s="8"/>
      <c r="GJI45" s="8"/>
      <c r="GJJ45" s="8"/>
      <c r="GJK45" s="8"/>
      <c r="GJL45" s="8"/>
      <c r="GJM45" s="8"/>
      <c r="GJN45" s="8"/>
      <c r="GJO45" s="8"/>
      <c r="GJP45" s="8"/>
      <c r="GJQ45" s="8"/>
      <c r="GJR45" s="8"/>
      <c r="GJS45" s="8"/>
      <c r="GJT45" s="8"/>
      <c r="GJU45" s="8"/>
      <c r="GJV45" s="8"/>
      <c r="GJW45" s="8"/>
      <c r="GJX45" s="8"/>
      <c r="GJY45" s="8"/>
      <c r="GJZ45" s="8"/>
      <c r="GKA45" s="8"/>
      <c r="GKB45" s="8"/>
      <c r="GKC45" s="8"/>
      <c r="GKD45" s="8"/>
      <c r="GKE45" s="8"/>
      <c r="GKF45" s="8"/>
      <c r="GKG45" s="8"/>
      <c r="GKH45" s="8"/>
      <c r="GKI45" s="8"/>
      <c r="GKJ45" s="8"/>
      <c r="GKK45" s="8"/>
      <c r="GKL45" s="8"/>
      <c r="GKM45" s="8"/>
      <c r="GKN45" s="8"/>
      <c r="GKO45" s="8"/>
      <c r="GKP45" s="8"/>
      <c r="GKQ45" s="8"/>
      <c r="GKR45" s="8"/>
      <c r="GKS45" s="8"/>
      <c r="GKT45" s="8"/>
      <c r="GKU45" s="8"/>
      <c r="GKV45" s="8"/>
      <c r="GKW45" s="8"/>
      <c r="GKX45" s="8"/>
      <c r="GKY45" s="8"/>
      <c r="GKZ45" s="8"/>
      <c r="GLA45" s="8"/>
      <c r="GLB45" s="8"/>
      <c r="GLC45" s="8"/>
      <c r="GLD45" s="8"/>
      <c r="GLE45" s="8"/>
      <c r="GLF45" s="8"/>
      <c r="GLG45" s="8"/>
      <c r="GLH45" s="8"/>
      <c r="GLI45" s="8"/>
      <c r="GLJ45" s="8"/>
      <c r="GLK45" s="8"/>
      <c r="GLL45" s="8"/>
      <c r="GLM45" s="8"/>
      <c r="GLN45" s="8"/>
      <c r="GLO45" s="8"/>
      <c r="GLP45" s="8"/>
      <c r="GLQ45" s="8"/>
      <c r="GLR45" s="8"/>
      <c r="GLS45" s="8"/>
      <c r="GLT45" s="8"/>
      <c r="GLU45" s="8"/>
      <c r="GLV45" s="8"/>
      <c r="GLW45" s="8"/>
      <c r="GLX45" s="8"/>
      <c r="GLY45" s="8"/>
      <c r="GLZ45" s="8"/>
      <c r="GMA45" s="8"/>
      <c r="GMB45" s="8"/>
      <c r="GMC45" s="8"/>
      <c r="GMD45" s="8"/>
      <c r="GME45" s="8"/>
      <c r="GMF45" s="8"/>
      <c r="GMG45" s="8"/>
      <c r="GMH45" s="8"/>
      <c r="GMI45" s="8"/>
      <c r="GMJ45" s="8"/>
      <c r="GMK45" s="8"/>
      <c r="GML45" s="8"/>
      <c r="GMM45" s="8"/>
      <c r="GMN45" s="8"/>
      <c r="GMO45" s="8"/>
      <c r="GMP45" s="8"/>
      <c r="GMQ45" s="8"/>
      <c r="GMR45" s="8"/>
      <c r="GMS45" s="8"/>
      <c r="GMT45" s="8"/>
      <c r="GMU45" s="8"/>
      <c r="GMV45" s="8"/>
      <c r="GMW45" s="8"/>
      <c r="GMX45" s="8"/>
      <c r="GMY45" s="8"/>
      <c r="GMZ45" s="8"/>
      <c r="GNA45" s="8"/>
      <c r="GNB45" s="8"/>
      <c r="GNC45" s="8"/>
      <c r="GND45" s="8"/>
      <c r="GNE45" s="8"/>
      <c r="GNF45" s="8"/>
      <c r="GNG45" s="8"/>
      <c r="GNH45" s="8"/>
      <c r="GNI45" s="8"/>
      <c r="GNJ45" s="8"/>
      <c r="GNK45" s="8"/>
      <c r="GNL45" s="8"/>
      <c r="GNM45" s="8"/>
      <c r="GNN45" s="8"/>
      <c r="GNO45" s="8"/>
      <c r="GNP45" s="8"/>
      <c r="GNQ45" s="8"/>
      <c r="GNR45" s="8"/>
      <c r="GNS45" s="8"/>
      <c r="GNT45" s="8"/>
      <c r="GNU45" s="8"/>
      <c r="GNV45" s="8"/>
      <c r="GNW45" s="8"/>
      <c r="GNX45" s="8"/>
      <c r="GNY45" s="8"/>
      <c r="GNZ45" s="8"/>
      <c r="GOA45" s="8"/>
      <c r="GOB45" s="8"/>
      <c r="GOC45" s="8"/>
      <c r="GOD45" s="8"/>
      <c r="GOE45" s="8"/>
      <c r="GOF45" s="8"/>
      <c r="GOG45" s="8"/>
      <c r="GOH45" s="8"/>
      <c r="GOI45" s="8"/>
      <c r="GOJ45" s="8"/>
      <c r="GOK45" s="8"/>
      <c r="GOL45" s="8"/>
      <c r="GOM45" s="8"/>
      <c r="GON45" s="8"/>
      <c r="GOO45" s="8"/>
      <c r="GOP45" s="8"/>
      <c r="GOQ45" s="8"/>
      <c r="GOR45" s="8"/>
      <c r="GOS45" s="8"/>
      <c r="GOT45" s="8"/>
      <c r="GOU45" s="8"/>
      <c r="GOV45" s="8"/>
      <c r="GOW45" s="8"/>
      <c r="GOX45" s="8"/>
      <c r="GOY45" s="8"/>
      <c r="GOZ45" s="8"/>
      <c r="GPA45" s="8"/>
      <c r="GPB45" s="8"/>
      <c r="GPC45" s="8"/>
      <c r="GPD45" s="8"/>
      <c r="GPE45" s="8"/>
      <c r="GPF45" s="8"/>
      <c r="GPG45" s="8"/>
      <c r="GPH45" s="8"/>
      <c r="GPI45" s="8"/>
      <c r="GPJ45" s="8"/>
      <c r="GPK45" s="8"/>
      <c r="GPL45" s="8"/>
      <c r="GPM45" s="8"/>
      <c r="GPN45" s="8"/>
      <c r="GPO45" s="8"/>
      <c r="GPP45" s="8"/>
      <c r="GPQ45" s="8"/>
      <c r="GPR45" s="8"/>
      <c r="GPS45" s="8"/>
      <c r="GPT45" s="8"/>
      <c r="GPU45" s="8"/>
      <c r="GPV45" s="8"/>
      <c r="GPW45" s="8"/>
      <c r="GPX45" s="8"/>
      <c r="GPY45" s="8"/>
      <c r="GPZ45" s="8"/>
      <c r="GQA45" s="8"/>
      <c r="GQB45" s="8"/>
      <c r="GQC45" s="8"/>
      <c r="GQD45" s="8"/>
      <c r="GQE45" s="8"/>
      <c r="GQF45" s="8"/>
      <c r="GQG45" s="8"/>
      <c r="GQH45" s="8"/>
      <c r="GQI45" s="8"/>
      <c r="GQJ45" s="8"/>
      <c r="GQK45" s="8"/>
      <c r="GQL45" s="8"/>
      <c r="GQM45" s="8"/>
      <c r="GQN45" s="8"/>
      <c r="GQO45" s="8"/>
      <c r="GQP45" s="8"/>
      <c r="GQQ45" s="8"/>
      <c r="GQR45" s="8"/>
      <c r="GQS45" s="8"/>
      <c r="GQT45" s="8"/>
      <c r="GQU45" s="8"/>
      <c r="GQV45" s="8"/>
      <c r="GQW45" s="8"/>
      <c r="GQX45" s="8"/>
      <c r="GQY45" s="8"/>
      <c r="GQZ45" s="8"/>
      <c r="GRA45" s="8"/>
      <c r="GRB45" s="8"/>
      <c r="GRC45" s="8"/>
      <c r="GRD45" s="8"/>
      <c r="GRE45" s="8"/>
      <c r="GRF45" s="8"/>
      <c r="GRG45" s="8"/>
      <c r="GRH45" s="8"/>
      <c r="GRI45" s="8"/>
      <c r="GRJ45" s="8"/>
      <c r="GRK45" s="8"/>
      <c r="GRL45" s="8"/>
      <c r="GRM45" s="8"/>
      <c r="GRN45" s="8"/>
      <c r="GRO45" s="8"/>
      <c r="GRP45" s="8"/>
      <c r="GRQ45" s="8"/>
      <c r="GRR45" s="8"/>
      <c r="GRS45" s="8"/>
      <c r="GRT45" s="8"/>
      <c r="GRU45" s="8"/>
      <c r="GRV45" s="8"/>
      <c r="GRW45" s="8"/>
      <c r="GRX45" s="8"/>
      <c r="GRY45" s="8"/>
      <c r="GRZ45" s="8"/>
      <c r="GSA45" s="8"/>
      <c r="GSB45" s="8"/>
      <c r="GSC45" s="8"/>
      <c r="GSD45" s="8"/>
      <c r="GSE45" s="8"/>
      <c r="GSF45" s="8"/>
      <c r="GSG45" s="8"/>
      <c r="GSH45" s="8"/>
      <c r="GSI45" s="8"/>
      <c r="GSJ45" s="8"/>
      <c r="GSK45" s="8"/>
      <c r="GSL45" s="8"/>
      <c r="GSM45" s="8"/>
      <c r="GSN45" s="8"/>
      <c r="GSO45" s="8"/>
      <c r="GSP45" s="8"/>
      <c r="GSQ45" s="8"/>
      <c r="GSR45" s="8"/>
      <c r="GSS45" s="8"/>
      <c r="GST45" s="8"/>
      <c r="GSU45" s="8"/>
      <c r="GSV45" s="8"/>
      <c r="GSW45" s="8"/>
      <c r="GSX45" s="8"/>
      <c r="GSY45" s="8"/>
      <c r="GSZ45" s="8"/>
      <c r="GTA45" s="8"/>
      <c r="GTB45" s="8"/>
      <c r="GTC45" s="8"/>
      <c r="GTD45" s="8"/>
      <c r="GTE45" s="8"/>
      <c r="GTF45" s="8"/>
      <c r="GTG45" s="8"/>
      <c r="GTH45" s="8"/>
      <c r="GTI45" s="8"/>
      <c r="GTJ45" s="8"/>
      <c r="GTK45" s="8"/>
      <c r="GTL45" s="8"/>
      <c r="GTM45" s="8"/>
      <c r="GTN45" s="8"/>
      <c r="GTO45" s="8"/>
      <c r="GTP45" s="8"/>
      <c r="GTQ45" s="8"/>
      <c r="GTR45" s="8"/>
      <c r="GTS45" s="8"/>
      <c r="GTT45" s="8"/>
      <c r="GTU45" s="8"/>
      <c r="GTV45" s="8"/>
      <c r="GTW45" s="8"/>
      <c r="GTX45" s="8"/>
      <c r="GTY45" s="8"/>
      <c r="GTZ45" s="8"/>
      <c r="GUA45" s="8"/>
      <c r="GUB45" s="8"/>
      <c r="GUC45" s="8"/>
      <c r="GUD45" s="8"/>
      <c r="GUE45" s="8"/>
      <c r="GUF45" s="8"/>
      <c r="GUG45" s="8"/>
      <c r="GUH45" s="8"/>
      <c r="GUI45" s="8"/>
      <c r="GUJ45" s="8"/>
      <c r="GUK45" s="8"/>
      <c r="GUL45" s="8"/>
      <c r="GUM45" s="8"/>
      <c r="GUN45" s="8"/>
      <c r="GUO45" s="8"/>
      <c r="GUP45" s="8"/>
      <c r="GUQ45" s="8"/>
      <c r="GUR45" s="8"/>
      <c r="GUS45" s="8"/>
      <c r="GUT45" s="8"/>
      <c r="GUU45" s="8"/>
      <c r="GUV45" s="8"/>
      <c r="GUW45" s="8"/>
      <c r="GUX45" s="8"/>
      <c r="GUY45" s="8"/>
      <c r="GUZ45" s="8"/>
      <c r="GVA45" s="8"/>
      <c r="GVB45" s="8"/>
      <c r="GVC45" s="8"/>
      <c r="GVD45" s="8"/>
      <c r="GVE45" s="8"/>
      <c r="GVF45" s="8"/>
      <c r="GVG45" s="8"/>
      <c r="GVH45" s="8"/>
      <c r="GVI45" s="8"/>
      <c r="GVJ45" s="8"/>
      <c r="GVK45" s="8"/>
      <c r="GVL45" s="8"/>
      <c r="GVM45" s="8"/>
      <c r="GVN45" s="8"/>
      <c r="GVO45" s="8"/>
      <c r="GVP45" s="8"/>
      <c r="GVQ45" s="8"/>
      <c r="GVR45" s="8"/>
      <c r="GVS45" s="8"/>
      <c r="GVT45" s="8"/>
      <c r="GVU45" s="8"/>
      <c r="GVV45" s="8"/>
      <c r="GVW45" s="8"/>
      <c r="GVX45" s="8"/>
      <c r="GVY45" s="8"/>
      <c r="GVZ45" s="8"/>
      <c r="GWA45" s="8"/>
      <c r="GWB45" s="8"/>
      <c r="GWC45" s="8"/>
      <c r="GWD45" s="8"/>
      <c r="GWE45" s="8"/>
      <c r="GWF45" s="8"/>
      <c r="GWG45" s="8"/>
      <c r="GWH45" s="8"/>
      <c r="GWI45" s="8"/>
      <c r="GWJ45" s="8"/>
      <c r="GWK45" s="8"/>
      <c r="GWL45" s="8"/>
      <c r="GWM45" s="8"/>
      <c r="GWN45" s="8"/>
      <c r="GWO45" s="8"/>
      <c r="GWP45" s="8"/>
      <c r="GWQ45" s="8"/>
      <c r="GWR45" s="8"/>
      <c r="GWS45" s="8"/>
      <c r="GWT45" s="8"/>
      <c r="GWU45" s="8"/>
      <c r="GWV45" s="8"/>
      <c r="GWW45" s="8"/>
      <c r="GWX45" s="8"/>
      <c r="GWY45" s="8"/>
      <c r="GWZ45" s="8"/>
      <c r="GXA45" s="8"/>
      <c r="GXB45" s="8"/>
      <c r="GXC45" s="8"/>
      <c r="GXD45" s="8"/>
      <c r="GXE45" s="8"/>
      <c r="GXF45" s="8"/>
      <c r="GXG45" s="8"/>
      <c r="GXH45" s="8"/>
      <c r="GXI45" s="8"/>
      <c r="GXJ45" s="8"/>
      <c r="GXK45" s="8"/>
      <c r="GXL45" s="8"/>
      <c r="GXM45" s="8"/>
      <c r="GXN45" s="8"/>
      <c r="GXO45" s="8"/>
      <c r="GXP45" s="8"/>
      <c r="GXQ45" s="8"/>
      <c r="GXR45" s="8"/>
      <c r="GXS45" s="8"/>
      <c r="GXT45" s="8"/>
      <c r="GXU45" s="8"/>
      <c r="GXV45" s="8"/>
      <c r="GXW45" s="8"/>
      <c r="GXX45" s="8"/>
      <c r="GXY45" s="8"/>
      <c r="GXZ45" s="8"/>
      <c r="GYA45" s="8"/>
      <c r="GYB45" s="8"/>
      <c r="GYC45" s="8"/>
      <c r="GYD45" s="8"/>
      <c r="GYE45" s="8"/>
      <c r="GYF45" s="8"/>
      <c r="GYG45" s="8"/>
      <c r="GYH45" s="8"/>
      <c r="GYI45" s="8"/>
      <c r="GYJ45" s="8"/>
      <c r="GYK45" s="8"/>
      <c r="GYL45" s="8"/>
      <c r="GYM45" s="8"/>
      <c r="GYN45" s="8"/>
      <c r="GYO45" s="8"/>
      <c r="GYP45" s="8"/>
      <c r="GYQ45" s="8"/>
      <c r="GYR45" s="8"/>
      <c r="GYS45" s="8"/>
      <c r="GYT45" s="8"/>
      <c r="GYU45" s="8"/>
      <c r="GYV45" s="8"/>
      <c r="GYW45" s="8"/>
      <c r="GYX45" s="8"/>
      <c r="GYY45" s="8"/>
      <c r="GYZ45" s="8"/>
      <c r="GZA45" s="8"/>
      <c r="GZB45" s="8"/>
      <c r="GZC45" s="8"/>
      <c r="GZD45" s="8"/>
      <c r="GZE45" s="8"/>
      <c r="GZF45" s="8"/>
      <c r="GZG45" s="8"/>
      <c r="GZH45" s="8"/>
      <c r="GZI45" s="8"/>
      <c r="GZJ45" s="8"/>
      <c r="GZK45" s="8"/>
      <c r="GZL45" s="8"/>
      <c r="GZM45" s="8"/>
      <c r="GZN45" s="8"/>
      <c r="GZO45" s="8"/>
      <c r="GZP45" s="8"/>
      <c r="GZQ45" s="8"/>
      <c r="GZR45" s="8"/>
      <c r="GZS45" s="8"/>
      <c r="GZT45" s="8"/>
      <c r="GZU45" s="8"/>
      <c r="GZV45" s="8"/>
      <c r="GZW45" s="8"/>
      <c r="GZX45" s="8"/>
      <c r="GZY45" s="8"/>
      <c r="GZZ45" s="8"/>
      <c r="HAA45" s="8"/>
      <c r="HAB45" s="8"/>
      <c r="HAC45" s="8"/>
      <c r="HAD45" s="8"/>
      <c r="HAE45" s="8"/>
      <c r="HAF45" s="8"/>
      <c r="HAG45" s="8"/>
      <c r="HAH45" s="8"/>
      <c r="HAI45" s="8"/>
      <c r="HAJ45" s="8"/>
      <c r="HAK45" s="8"/>
      <c r="HAL45" s="8"/>
      <c r="HAM45" s="8"/>
      <c r="HAN45" s="8"/>
      <c r="HAO45" s="8"/>
      <c r="HAP45" s="8"/>
      <c r="HAQ45" s="8"/>
      <c r="HAR45" s="8"/>
      <c r="HAS45" s="8"/>
      <c r="HAT45" s="8"/>
      <c r="HAU45" s="8"/>
      <c r="HAV45" s="8"/>
      <c r="HAW45" s="8"/>
      <c r="HAX45" s="8"/>
      <c r="HAY45" s="8"/>
      <c r="HAZ45" s="8"/>
      <c r="HBA45" s="8"/>
      <c r="HBB45" s="8"/>
      <c r="HBC45" s="8"/>
      <c r="HBD45" s="8"/>
      <c r="HBE45" s="8"/>
      <c r="HBF45" s="8"/>
      <c r="HBG45" s="8"/>
      <c r="HBH45" s="8"/>
      <c r="HBI45" s="8"/>
      <c r="HBJ45" s="8"/>
      <c r="HBK45" s="8"/>
      <c r="HBL45" s="8"/>
      <c r="HBM45" s="8"/>
      <c r="HBN45" s="8"/>
      <c r="HBO45" s="8"/>
      <c r="HBP45" s="8"/>
      <c r="HBQ45" s="8"/>
      <c r="HBR45" s="8"/>
      <c r="HBS45" s="8"/>
      <c r="HBT45" s="8"/>
      <c r="HBU45" s="8"/>
      <c r="HBV45" s="8"/>
      <c r="HBW45" s="8"/>
      <c r="HBX45" s="8"/>
      <c r="HBY45" s="8"/>
      <c r="HBZ45" s="8"/>
      <c r="HCA45" s="8"/>
      <c r="HCB45" s="8"/>
      <c r="HCC45" s="8"/>
      <c r="HCD45" s="8"/>
      <c r="HCE45" s="8"/>
      <c r="HCF45" s="8"/>
      <c r="HCG45" s="8"/>
      <c r="HCH45" s="8"/>
      <c r="HCI45" s="8"/>
      <c r="HCJ45" s="8"/>
      <c r="HCK45" s="8"/>
      <c r="HCL45" s="8"/>
      <c r="HCM45" s="8"/>
      <c r="HCN45" s="8"/>
      <c r="HCO45" s="8"/>
      <c r="HCP45" s="8"/>
      <c r="HCQ45" s="8"/>
      <c r="HCR45" s="8"/>
      <c r="HCS45" s="8"/>
      <c r="HCT45" s="8"/>
      <c r="HCU45" s="8"/>
      <c r="HCV45" s="8"/>
      <c r="HCW45" s="8"/>
      <c r="HCX45" s="8"/>
      <c r="HCY45" s="8"/>
      <c r="HCZ45" s="8"/>
      <c r="HDA45" s="8"/>
      <c r="HDB45" s="8"/>
      <c r="HDC45" s="8"/>
      <c r="HDD45" s="8"/>
      <c r="HDE45" s="8"/>
      <c r="HDF45" s="8"/>
      <c r="HDG45" s="8"/>
      <c r="HDH45" s="8"/>
      <c r="HDI45" s="8"/>
      <c r="HDJ45" s="8"/>
      <c r="HDK45" s="8"/>
      <c r="HDL45" s="8"/>
      <c r="HDM45" s="8"/>
      <c r="HDN45" s="8"/>
      <c r="HDO45" s="8"/>
      <c r="HDP45" s="8"/>
      <c r="HDQ45" s="8"/>
      <c r="HDR45" s="8"/>
      <c r="HDS45" s="8"/>
      <c r="HDT45" s="8"/>
      <c r="HDU45" s="8"/>
      <c r="HDV45" s="8"/>
      <c r="HDW45" s="8"/>
      <c r="HDX45" s="8"/>
      <c r="HDY45" s="8"/>
      <c r="HDZ45" s="8"/>
      <c r="HEA45" s="8"/>
      <c r="HEB45" s="8"/>
      <c r="HEC45" s="8"/>
      <c r="HED45" s="8"/>
      <c r="HEE45" s="8"/>
      <c r="HEF45" s="8"/>
      <c r="HEG45" s="8"/>
      <c r="HEH45" s="8"/>
      <c r="HEI45" s="8"/>
      <c r="HEJ45" s="8"/>
      <c r="HEK45" s="8"/>
      <c r="HEL45" s="8"/>
      <c r="HEM45" s="8"/>
      <c r="HEN45" s="8"/>
      <c r="HEO45" s="8"/>
      <c r="HEP45" s="8"/>
      <c r="HEQ45" s="8"/>
      <c r="HER45" s="8"/>
      <c r="HES45" s="8"/>
      <c r="HET45" s="8"/>
      <c r="HEU45" s="8"/>
      <c r="HEV45" s="8"/>
      <c r="HEW45" s="8"/>
      <c r="HEX45" s="8"/>
      <c r="HEY45" s="8"/>
      <c r="HEZ45" s="8"/>
      <c r="HFA45" s="8"/>
      <c r="HFB45" s="8"/>
      <c r="HFC45" s="8"/>
      <c r="HFD45" s="8"/>
      <c r="HFE45" s="8"/>
      <c r="HFF45" s="8"/>
      <c r="HFG45" s="8"/>
      <c r="HFH45" s="8"/>
      <c r="HFI45" s="8"/>
      <c r="HFJ45" s="8"/>
      <c r="HFK45" s="8"/>
      <c r="HFL45" s="8"/>
      <c r="HFM45" s="8"/>
      <c r="HFN45" s="8"/>
      <c r="HFO45" s="8"/>
      <c r="HFP45" s="8"/>
      <c r="HFQ45" s="8"/>
      <c r="HFR45" s="8"/>
      <c r="HFS45" s="8"/>
      <c r="HFT45" s="8"/>
      <c r="HFU45" s="8"/>
      <c r="HFV45" s="8"/>
      <c r="HFW45" s="8"/>
      <c r="HFX45" s="8"/>
      <c r="HFY45" s="8"/>
      <c r="HFZ45" s="8"/>
      <c r="HGA45" s="8"/>
      <c r="HGB45" s="8"/>
      <c r="HGC45" s="8"/>
      <c r="HGD45" s="8"/>
      <c r="HGE45" s="8"/>
      <c r="HGF45" s="8"/>
      <c r="HGG45" s="8"/>
      <c r="HGH45" s="8"/>
      <c r="HGI45" s="8"/>
      <c r="HGJ45" s="8"/>
      <c r="HGK45" s="8"/>
      <c r="HGL45" s="8"/>
      <c r="HGM45" s="8"/>
      <c r="HGN45" s="8"/>
      <c r="HGO45" s="8"/>
      <c r="HGP45" s="8"/>
      <c r="HGQ45" s="8"/>
      <c r="HGR45" s="8"/>
      <c r="HGS45" s="8"/>
      <c r="HGT45" s="8"/>
      <c r="HGU45" s="8"/>
      <c r="HGV45" s="8"/>
      <c r="HGW45" s="8"/>
      <c r="HGX45" s="8"/>
      <c r="HGY45" s="8"/>
      <c r="HGZ45" s="8"/>
      <c r="HHA45" s="8"/>
      <c r="HHB45" s="8"/>
      <c r="HHC45" s="8"/>
      <c r="HHD45" s="8"/>
      <c r="HHE45" s="8"/>
      <c r="HHF45" s="8"/>
      <c r="HHG45" s="8"/>
      <c r="HHH45" s="8"/>
      <c r="HHI45" s="8"/>
      <c r="HHJ45" s="8"/>
      <c r="HHK45" s="8"/>
      <c r="HHL45" s="8"/>
      <c r="HHM45" s="8"/>
      <c r="HHN45" s="8"/>
      <c r="HHO45" s="8"/>
      <c r="HHP45" s="8"/>
      <c r="HHQ45" s="8"/>
      <c r="HHR45" s="8"/>
      <c r="HHS45" s="8"/>
      <c r="HHT45" s="8"/>
      <c r="HHU45" s="8"/>
      <c r="HHV45" s="8"/>
      <c r="HHW45" s="8"/>
      <c r="HHX45" s="8"/>
      <c r="HHY45" s="8"/>
      <c r="HHZ45" s="8"/>
      <c r="HIA45" s="8"/>
      <c r="HIB45" s="8"/>
      <c r="HIC45" s="8"/>
      <c r="HID45" s="8"/>
      <c r="HIE45" s="8"/>
      <c r="HIF45" s="8"/>
      <c r="HIG45" s="8"/>
      <c r="HIH45" s="8"/>
      <c r="HII45" s="8"/>
      <c r="HIJ45" s="8"/>
      <c r="HIK45" s="8"/>
      <c r="HIL45" s="8"/>
      <c r="HIM45" s="8"/>
      <c r="HIN45" s="8"/>
      <c r="HIO45" s="8"/>
      <c r="HIP45" s="8"/>
      <c r="HIQ45" s="8"/>
      <c r="HIR45" s="8"/>
      <c r="HIS45" s="8"/>
      <c r="HIT45" s="8"/>
      <c r="HIU45" s="8"/>
      <c r="HIV45" s="8"/>
      <c r="HIW45" s="8"/>
      <c r="HIX45" s="8"/>
      <c r="HIY45" s="8"/>
      <c r="HIZ45" s="8"/>
      <c r="HJA45" s="8"/>
      <c r="HJB45" s="8"/>
      <c r="HJC45" s="8"/>
      <c r="HJD45" s="8"/>
      <c r="HJE45" s="8"/>
      <c r="HJF45" s="8"/>
      <c r="HJG45" s="8"/>
      <c r="HJH45" s="8"/>
      <c r="HJI45" s="8"/>
      <c r="HJJ45" s="8"/>
      <c r="HJK45" s="8"/>
      <c r="HJL45" s="8"/>
      <c r="HJM45" s="8"/>
      <c r="HJN45" s="8"/>
      <c r="HJO45" s="8"/>
      <c r="HJP45" s="8"/>
      <c r="HJQ45" s="8"/>
      <c r="HJR45" s="8"/>
      <c r="HJS45" s="8"/>
      <c r="HJT45" s="8"/>
      <c r="HJU45" s="8"/>
      <c r="HJV45" s="8"/>
      <c r="HJW45" s="8"/>
      <c r="HJX45" s="8"/>
      <c r="HJY45" s="8"/>
      <c r="HJZ45" s="8"/>
      <c r="HKA45" s="8"/>
      <c r="HKB45" s="8"/>
      <c r="HKC45" s="8"/>
      <c r="HKD45" s="8"/>
      <c r="HKE45" s="8"/>
      <c r="HKF45" s="8"/>
      <c r="HKG45" s="8"/>
      <c r="HKH45" s="8"/>
      <c r="HKI45" s="8"/>
      <c r="HKJ45" s="8"/>
      <c r="HKK45" s="8"/>
      <c r="HKL45" s="8"/>
      <c r="HKM45" s="8"/>
      <c r="HKN45" s="8"/>
      <c r="HKO45" s="8"/>
      <c r="HKP45" s="8"/>
      <c r="HKQ45" s="8"/>
      <c r="HKR45" s="8"/>
      <c r="HKS45" s="8"/>
      <c r="HKT45" s="8"/>
      <c r="HKU45" s="8"/>
      <c r="HKV45" s="8"/>
      <c r="HKW45" s="8"/>
      <c r="HKX45" s="8"/>
      <c r="HKY45" s="8"/>
      <c r="HKZ45" s="8"/>
      <c r="HLA45" s="8"/>
      <c r="HLB45" s="8"/>
      <c r="HLC45" s="8"/>
      <c r="HLD45" s="8"/>
      <c r="HLE45" s="8"/>
      <c r="HLF45" s="8"/>
      <c r="HLG45" s="8"/>
      <c r="HLH45" s="8"/>
      <c r="HLI45" s="8"/>
      <c r="HLJ45" s="8"/>
      <c r="HLK45" s="8"/>
      <c r="HLL45" s="8"/>
      <c r="HLM45" s="8"/>
      <c r="HLN45" s="8"/>
      <c r="HLO45" s="8"/>
      <c r="HLP45" s="8"/>
      <c r="HLQ45" s="8"/>
      <c r="HLR45" s="8"/>
      <c r="HLS45" s="8"/>
      <c r="HLT45" s="8"/>
      <c r="HLU45" s="8"/>
      <c r="HLV45" s="8"/>
      <c r="HLW45" s="8"/>
      <c r="HLX45" s="8"/>
      <c r="HLY45" s="8"/>
      <c r="HLZ45" s="8"/>
      <c r="HMA45" s="8"/>
      <c r="HMB45" s="8"/>
      <c r="HMC45" s="8"/>
      <c r="HMD45" s="8"/>
      <c r="HME45" s="8"/>
      <c r="HMF45" s="8"/>
      <c r="HMG45" s="8"/>
      <c r="HMH45" s="8"/>
      <c r="HMI45" s="8"/>
      <c r="HMJ45" s="8"/>
      <c r="HMK45" s="8"/>
      <c r="HML45" s="8"/>
      <c r="HMM45" s="8"/>
      <c r="HMN45" s="8"/>
      <c r="HMO45" s="8"/>
      <c r="HMP45" s="8"/>
      <c r="HMQ45" s="8"/>
      <c r="HMR45" s="8"/>
      <c r="HMS45" s="8"/>
      <c r="HMT45" s="8"/>
      <c r="HMU45" s="8"/>
      <c r="HMV45" s="8"/>
      <c r="HMW45" s="8"/>
      <c r="HMX45" s="8"/>
      <c r="HMY45" s="8"/>
      <c r="HMZ45" s="8"/>
      <c r="HNA45" s="8"/>
      <c r="HNB45" s="8"/>
      <c r="HNC45" s="8"/>
      <c r="HND45" s="8"/>
      <c r="HNE45" s="8"/>
      <c r="HNF45" s="8"/>
      <c r="HNG45" s="8"/>
      <c r="HNH45" s="8"/>
      <c r="HNI45" s="8"/>
      <c r="HNJ45" s="8"/>
      <c r="HNK45" s="8"/>
      <c r="HNL45" s="8"/>
      <c r="HNM45" s="8"/>
      <c r="HNN45" s="8"/>
      <c r="HNO45" s="8"/>
      <c r="HNP45" s="8"/>
      <c r="HNQ45" s="8"/>
      <c r="HNR45" s="8"/>
      <c r="HNS45" s="8"/>
      <c r="HNT45" s="8"/>
      <c r="HNU45" s="8"/>
      <c r="HNV45" s="8"/>
      <c r="HNW45" s="8"/>
      <c r="HNX45" s="8"/>
      <c r="HNY45" s="8"/>
      <c r="HNZ45" s="8"/>
      <c r="HOA45" s="8"/>
      <c r="HOB45" s="8"/>
      <c r="HOC45" s="8"/>
      <c r="HOD45" s="8"/>
      <c r="HOE45" s="8"/>
      <c r="HOF45" s="8"/>
      <c r="HOG45" s="8"/>
      <c r="HOH45" s="8"/>
      <c r="HOI45" s="8"/>
      <c r="HOJ45" s="8"/>
      <c r="HOK45" s="8"/>
      <c r="HOL45" s="8"/>
      <c r="HOM45" s="8"/>
      <c r="HON45" s="8"/>
      <c r="HOO45" s="8"/>
      <c r="HOP45" s="8"/>
      <c r="HOQ45" s="8"/>
      <c r="HOR45" s="8"/>
      <c r="HOS45" s="8"/>
      <c r="HOT45" s="8"/>
      <c r="HOU45" s="8"/>
      <c r="HOV45" s="8"/>
      <c r="HOW45" s="8"/>
      <c r="HOX45" s="8"/>
      <c r="HOY45" s="8"/>
      <c r="HOZ45" s="8"/>
      <c r="HPA45" s="8"/>
      <c r="HPB45" s="8"/>
      <c r="HPC45" s="8"/>
      <c r="HPD45" s="8"/>
      <c r="HPE45" s="8"/>
      <c r="HPF45" s="8"/>
      <c r="HPG45" s="8"/>
      <c r="HPH45" s="8"/>
      <c r="HPI45" s="8"/>
      <c r="HPJ45" s="8"/>
      <c r="HPK45" s="8"/>
      <c r="HPL45" s="8"/>
      <c r="HPM45" s="8"/>
      <c r="HPN45" s="8"/>
      <c r="HPO45" s="8"/>
      <c r="HPP45" s="8"/>
      <c r="HPQ45" s="8"/>
      <c r="HPR45" s="8"/>
      <c r="HPS45" s="8"/>
      <c r="HPT45" s="8"/>
      <c r="HPU45" s="8"/>
      <c r="HPV45" s="8"/>
      <c r="HPW45" s="8"/>
      <c r="HPX45" s="8"/>
      <c r="HPY45" s="8"/>
      <c r="HPZ45" s="8"/>
      <c r="HQA45" s="8"/>
      <c r="HQB45" s="8"/>
      <c r="HQC45" s="8"/>
      <c r="HQD45" s="8"/>
      <c r="HQE45" s="8"/>
      <c r="HQF45" s="8"/>
      <c r="HQG45" s="8"/>
      <c r="HQH45" s="8"/>
      <c r="HQI45" s="8"/>
      <c r="HQJ45" s="8"/>
      <c r="HQK45" s="8"/>
      <c r="HQL45" s="8"/>
      <c r="HQM45" s="8"/>
      <c r="HQN45" s="8"/>
      <c r="HQO45" s="8"/>
      <c r="HQP45" s="8"/>
      <c r="HQQ45" s="8"/>
      <c r="HQR45" s="8"/>
      <c r="HQS45" s="8"/>
      <c r="HQT45" s="8"/>
      <c r="HQU45" s="8"/>
      <c r="HQV45" s="8"/>
      <c r="HQW45" s="8"/>
      <c r="HQX45" s="8"/>
      <c r="HQY45" s="8"/>
      <c r="HQZ45" s="8"/>
      <c r="HRA45" s="8"/>
      <c r="HRB45" s="8"/>
      <c r="HRC45" s="8"/>
      <c r="HRD45" s="8"/>
      <c r="HRE45" s="8"/>
      <c r="HRF45" s="8"/>
      <c r="HRG45" s="8"/>
      <c r="HRH45" s="8"/>
      <c r="HRI45" s="8"/>
      <c r="HRJ45" s="8"/>
      <c r="HRK45" s="8"/>
      <c r="HRL45" s="8"/>
      <c r="HRM45" s="8"/>
      <c r="HRN45" s="8"/>
      <c r="HRO45" s="8"/>
      <c r="HRP45" s="8"/>
      <c r="HRQ45" s="8"/>
      <c r="HRR45" s="8"/>
      <c r="HRS45" s="8"/>
      <c r="HRT45" s="8"/>
      <c r="HRU45" s="8"/>
      <c r="HRV45" s="8"/>
      <c r="HRW45" s="8"/>
      <c r="HRX45" s="8"/>
      <c r="HRY45" s="8"/>
      <c r="HRZ45" s="8"/>
      <c r="HSA45" s="8"/>
      <c r="HSB45" s="8"/>
      <c r="HSC45" s="8"/>
      <c r="HSD45" s="8"/>
      <c r="HSE45" s="8"/>
      <c r="HSF45" s="8"/>
      <c r="HSG45" s="8"/>
      <c r="HSH45" s="8"/>
      <c r="HSI45" s="8"/>
      <c r="HSJ45" s="8"/>
      <c r="HSK45" s="8"/>
      <c r="HSL45" s="8"/>
      <c r="HSM45" s="8"/>
      <c r="HSN45" s="8"/>
      <c r="HSO45" s="8"/>
      <c r="HSP45" s="8"/>
      <c r="HSQ45" s="8"/>
      <c r="HSR45" s="8"/>
      <c r="HSS45" s="8"/>
      <c r="HST45" s="8"/>
      <c r="HSU45" s="8"/>
      <c r="HSV45" s="8"/>
      <c r="HSW45" s="8"/>
      <c r="HSX45" s="8"/>
      <c r="HSY45" s="8"/>
      <c r="HSZ45" s="8"/>
      <c r="HTA45" s="8"/>
      <c r="HTB45" s="8"/>
      <c r="HTC45" s="8"/>
      <c r="HTD45" s="8"/>
      <c r="HTE45" s="8"/>
      <c r="HTF45" s="8"/>
      <c r="HTG45" s="8"/>
      <c r="HTH45" s="8"/>
      <c r="HTI45" s="8"/>
      <c r="HTJ45" s="8"/>
      <c r="HTK45" s="8"/>
      <c r="HTL45" s="8"/>
      <c r="HTM45" s="8"/>
      <c r="HTN45" s="8"/>
      <c r="HTO45" s="8"/>
      <c r="HTP45" s="8"/>
      <c r="HTQ45" s="8"/>
      <c r="HTR45" s="8"/>
      <c r="HTS45" s="8"/>
      <c r="HTT45" s="8"/>
      <c r="HTU45" s="8"/>
      <c r="HTV45" s="8"/>
      <c r="HTW45" s="8"/>
      <c r="HTX45" s="8"/>
      <c r="HTY45" s="8"/>
      <c r="HTZ45" s="8"/>
      <c r="HUA45" s="8"/>
      <c r="HUB45" s="8"/>
      <c r="HUC45" s="8"/>
      <c r="HUD45" s="8"/>
      <c r="HUE45" s="8"/>
      <c r="HUF45" s="8"/>
      <c r="HUG45" s="8"/>
      <c r="HUH45" s="8"/>
      <c r="HUI45" s="8"/>
      <c r="HUJ45" s="8"/>
      <c r="HUK45" s="8"/>
      <c r="HUL45" s="8"/>
      <c r="HUM45" s="8"/>
      <c r="HUN45" s="8"/>
      <c r="HUO45" s="8"/>
      <c r="HUP45" s="8"/>
      <c r="HUQ45" s="8"/>
      <c r="HUR45" s="8"/>
      <c r="HUS45" s="8"/>
      <c r="HUT45" s="8"/>
      <c r="HUU45" s="8"/>
      <c r="HUV45" s="8"/>
      <c r="HUW45" s="8"/>
      <c r="HUX45" s="8"/>
      <c r="HUY45" s="8"/>
      <c r="HUZ45" s="8"/>
      <c r="HVA45" s="8"/>
      <c r="HVB45" s="8"/>
      <c r="HVC45" s="8"/>
      <c r="HVD45" s="8"/>
      <c r="HVE45" s="8"/>
      <c r="HVF45" s="8"/>
      <c r="HVG45" s="8"/>
      <c r="HVH45" s="8"/>
      <c r="HVI45" s="8"/>
      <c r="HVJ45" s="8"/>
      <c r="HVK45" s="8"/>
      <c r="HVL45" s="8"/>
      <c r="HVM45" s="8"/>
      <c r="HVN45" s="8"/>
      <c r="HVO45" s="8"/>
      <c r="HVP45" s="8"/>
      <c r="HVQ45" s="8"/>
      <c r="HVR45" s="8"/>
      <c r="HVS45" s="8"/>
      <c r="HVT45" s="8"/>
      <c r="HVU45" s="8"/>
      <c r="HVV45" s="8"/>
      <c r="HVW45" s="8"/>
      <c r="HVX45" s="8"/>
      <c r="HVY45" s="8"/>
      <c r="HVZ45" s="8"/>
      <c r="HWA45" s="8"/>
      <c r="HWB45" s="8"/>
      <c r="HWC45" s="8"/>
      <c r="HWD45" s="8"/>
      <c r="HWE45" s="8"/>
      <c r="HWF45" s="8"/>
      <c r="HWG45" s="8"/>
      <c r="HWH45" s="8"/>
      <c r="HWI45" s="8"/>
      <c r="HWJ45" s="8"/>
      <c r="HWK45" s="8"/>
      <c r="HWL45" s="8"/>
      <c r="HWM45" s="8"/>
      <c r="HWN45" s="8"/>
      <c r="HWO45" s="8"/>
      <c r="HWP45" s="8"/>
      <c r="HWQ45" s="8"/>
      <c r="HWR45" s="8"/>
      <c r="HWS45" s="8"/>
      <c r="HWT45" s="8"/>
      <c r="HWU45" s="8"/>
      <c r="HWV45" s="8"/>
      <c r="HWW45" s="8"/>
      <c r="HWX45" s="8"/>
      <c r="HWY45" s="8"/>
      <c r="HWZ45" s="8"/>
      <c r="HXA45" s="8"/>
      <c r="HXB45" s="8"/>
      <c r="HXC45" s="8"/>
      <c r="HXD45" s="8"/>
      <c r="HXE45" s="8"/>
      <c r="HXF45" s="8"/>
      <c r="HXG45" s="8"/>
      <c r="HXH45" s="8"/>
      <c r="HXI45" s="8"/>
      <c r="HXJ45" s="8"/>
      <c r="HXK45" s="8"/>
      <c r="HXL45" s="8"/>
      <c r="HXM45" s="8"/>
      <c r="HXN45" s="8"/>
      <c r="HXO45" s="8"/>
      <c r="HXP45" s="8"/>
      <c r="HXQ45" s="8"/>
      <c r="HXR45" s="8"/>
      <c r="HXS45" s="8"/>
      <c r="HXT45" s="8"/>
      <c r="HXU45" s="8"/>
      <c r="HXV45" s="8"/>
      <c r="HXW45" s="8"/>
      <c r="HXX45" s="8"/>
      <c r="HXY45" s="8"/>
      <c r="HXZ45" s="8"/>
      <c r="HYA45" s="8"/>
      <c r="HYB45" s="8"/>
      <c r="HYC45" s="8"/>
      <c r="HYD45" s="8"/>
      <c r="HYE45" s="8"/>
      <c r="HYF45" s="8"/>
      <c r="HYG45" s="8"/>
      <c r="HYH45" s="8"/>
      <c r="HYI45" s="8"/>
      <c r="HYJ45" s="8"/>
      <c r="HYK45" s="8"/>
      <c r="HYL45" s="8"/>
      <c r="HYM45" s="8"/>
      <c r="HYN45" s="8"/>
      <c r="HYO45" s="8"/>
      <c r="HYP45" s="8"/>
      <c r="HYQ45" s="8"/>
      <c r="HYR45" s="8"/>
      <c r="HYS45" s="8"/>
      <c r="HYT45" s="8"/>
      <c r="HYU45" s="8"/>
      <c r="HYV45" s="8"/>
      <c r="HYW45" s="8"/>
      <c r="HYX45" s="8"/>
      <c r="HYY45" s="8"/>
      <c r="HYZ45" s="8"/>
      <c r="HZA45" s="8"/>
      <c r="HZB45" s="8"/>
      <c r="HZC45" s="8"/>
      <c r="HZD45" s="8"/>
      <c r="HZE45" s="8"/>
      <c r="HZF45" s="8"/>
      <c r="HZG45" s="8"/>
      <c r="HZH45" s="8"/>
      <c r="HZI45" s="8"/>
      <c r="HZJ45" s="8"/>
      <c r="HZK45" s="8"/>
      <c r="HZL45" s="8"/>
      <c r="HZM45" s="8"/>
      <c r="HZN45" s="8"/>
      <c r="HZO45" s="8"/>
      <c r="HZP45" s="8"/>
      <c r="HZQ45" s="8"/>
      <c r="HZR45" s="8"/>
      <c r="HZS45" s="8"/>
      <c r="HZT45" s="8"/>
      <c r="HZU45" s="8"/>
      <c r="HZV45" s="8"/>
      <c r="HZW45" s="8"/>
      <c r="HZX45" s="8"/>
      <c r="HZY45" s="8"/>
      <c r="HZZ45" s="8"/>
      <c r="IAA45" s="8"/>
      <c r="IAB45" s="8"/>
      <c r="IAC45" s="8"/>
      <c r="IAD45" s="8"/>
      <c r="IAE45" s="8"/>
      <c r="IAF45" s="8"/>
      <c r="IAG45" s="8"/>
      <c r="IAH45" s="8"/>
      <c r="IAI45" s="8"/>
      <c r="IAJ45" s="8"/>
      <c r="IAK45" s="8"/>
      <c r="IAL45" s="8"/>
      <c r="IAM45" s="8"/>
      <c r="IAN45" s="8"/>
      <c r="IAO45" s="8"/>
      <c r="IAP45" s="8"/>
      <c r="IAQ45" s="8"/>
      <c r="IAR45" s="8"/>
      <c r="IAS45" s="8"/>
      <c r="IAT45" s="8"/>
      <c r="IAU45" s="8"/>
      <c r="IAV45" s="8"/>
      <c r="IAW45" s="8"/>
      <c r="IAX45" s="8"/>
      <c r="IAY45" s="8"/>
      <c r="IAZ45" s="8"/>
      <c r="IBA45" s="8"/>
      <c r="IBB45" s="8"/>
      <c r="IBC45" s="8"/>
      <c r="IBD45" s="8"/>
      <c r="IBE45" s="8"/>
      <c r="IBF45" s="8"/>
      <c r="IBG45" s="8"/>
      <c r="IBH45" s="8"/>
      <c r="IBI45" s="8"/>
      <c r="IBJ45" s="8"/>
      <c r="IBK45" s="8"/>
      <c r="IBL45" s="8"/>
      <c r="IBM45" s="8"/>
      <c r="IBN45" s="8"/>
      <c r="IBO45" s="8"/>
      <c r="IBP45" s="8"/>
      <c r="IBQ45" s="8"/>
      <c r="IBR45" s="8"/>
      <c r="IBS45" s="8"/>
      <c r="IBT45" s="8"/>
      <c r="IBU45" s="8"/>
      <c r="IBV45" s="8"/>
      <c r="IBW45" s="8"/>
      <c r="IBX45" s="8"/>
      <c r="IBY45" s="8"/>
      <c r="IBZ45" s="8"/>
      <c r="ICA45" s="8"/>
      <c r="ICB45" s="8"/>
      <c r="ICC45" s="8"/>
      <c r="ICD45" s="8"/>
      <c r="ICE45" s="8"/>
      <c r="ICF45" s="8"/>
      <c r="ICG45" s="8"/>
      <c r="ICH45" s="8"/>
      <c r="ICI45" s="8"/>
      <c r="ICJ45" s="8"/>
      <c r="ICK45" s="8"/>
      <c r="ICL45" s="8"/>
      <c r="ICM45" s="8"/>
      <c r="ICN45" s="8"/>
      <c r="ICO45" s="8"/>
      <c r="ICP45" s="8"/>
      <c r="ICQ45" s="8"/>
      <c r="ICR45" s="8"/>
      <c r="ICS45" s="8"/>
      <c r="ICT45" s="8"/>
      <c r="ICU45" s="8"/>
      <c r="ICV45" s="8"/>
      <c r="ICW45" s="8"/>
      <c r="ICX45" s="8"/>
      <c r="ICY45" s="8"/>
      <c r="ICZ45" s="8"/>
      <c r="IDA45" s="8"/>
      <c r="IDB45" s="8"/>
      <c r="IDC45" s="8"/>
      <c r="IDD45" s="8"/>
      <c r="IDE45" s="8"/>
      <c r="IDF45" s="8"/>
      <c r="IDG45" s="8"/>
      <c r="IDH45" s="8"/>
      <c r="IDI45" s="8"/>
      <c r="IDJ45" s="8"/>
      <c r="IDK45" s="8"/>
      <c r="IDL45" s="8"/>
      <c r="IDM45" s="8"/>
      <c r="IDN45" s="8"/>
      <c r="IDO45" s="8"/>
      <c r="IDP45" s="8"/>
      <c r="IDQ45" s="8"/>
      <c r="IDR45" s="8"/>
      <c r="IDS45" s="8"/>
      <c r="IDT45" s="8"/>
      <c r="IDU45" s="8"/>
      <c r="IDV45" s="8"/>
      <c r="IDW45" s="8"/>
      <c r="IDX45" s="8"/>
      <c r="IDY45" s="8"/>
      <c r="IDZ45" s="8"/>
      <c r="IEA45" s="8"/>
      <c r="IEB45" s="8"/>
      <c r="IEC45" s="8"/>
      <c r="IED45" s="8"/>
      <c r="IEE45" s="8"/>
      <c r="IEF45" s="8"/>
      <c r="IEG45" s="8"/>
      <c r="IEH45" s="8"/>
      <c r="IEI45" s="8"/>
      <c r="IEJ45" s="8"/>
      <c r="IEK45" s="8"/>
      <c r="IEL45" s="8"/>
      <c r="IEM45" s="8"/>
      <c r="IEN45" s="8"/>
      <c r="IEO45" s="8"/>
      <c r="IEP45" s="8"/>
      <c r="IEQ45" s="8"/>
      <c r="IER45" s="8"/>
      <c r="IES45" s="8"/>
      <c r="IET45" s="8"/>
      <c r="IEU45" s="8"/>
      <c r="IEV45" s="8"/>
      <c r="IEW45" s="8"/>
      <c r="IEX45" s="8"/>
      <c r="IEY45" s="8"/>
      <c r="IEZ45" s="8"/>
      <c r="IFA45" s="8"/>
      <c r="IFB45" s="8"/>
      <c r="IFC45" s="8"/>
      <c r="IFD45" s="8"/>
      <c r="IFE45" s="8"/>
      <c r="IFF45" s="8"/>
      <c r="IFG45" s="8"/>
      <c r="IFH45" s="8"/>
      <c r="IFI45" s="8"/>
      <c r="IFJ45" s="8"/>
      <c r="IFK45" s="8"/>
      <c r="IFL45" s="8"/>
      <c r="IFM45" s="8"/>
      <c r="IFN45" s="8"/>
      <c r="IFO45" s="8"/>
      <c r="IFP45" s="8"/>
      <c r="IFQ45" s="8"/>
      <c r="IFR45" s="8"/>
      <c r="IFS45" s="8"/>
      <c r="IFT45" s="8"/>
      <c r="IFU45" s="8"/>
      <c r="IFV45" s="8"/>
      <c r="IFW45" s="8"/>
      <c r="IFX45" s="8"/>
      <c r="IFY45" s="8"/>
      <c r="IFZ45" s="8"/>
      <c r="IGA45" s="8"/>
      <c r="IGB45" s="8"/>
      <c r="IGC45" s="8"/>
      <c r="IGD45" s="8"/>
      <c r="IGE45" s="8"/>
      <c r="IGF45" s="8"/>
      <c r="IGG45" s="8"/>
      <c r="IGH45" s="8"/>
      <c r="IGI45" s="8"/>
      <c r="IGJ45" s="8"/>
      <c r="IGK45" s="8"/>
      <c r="IGL45" s="8"/>
      <c r="IGM45" s="8"/>
      <c r="IGN45" s="8"/>
      <c r="IGO45" s="8"/>
      <c r="IGP45" s="8"/>
      <c r="IGQ45" s="8"/>
      <c r="IGR45" s="8"/>
      <c r="IGS45" s="8"/>
      <c r="IGT45" s="8"/>
      <c r="IGU45" s="8"/>
      <c r="IGV45" s="8"/>
      <c r="IGW45" s="8"/>
      <c r="IGX45" s="8"/>
      <c r="IGY45" s="8"/>
      <c r="IGZ45" s="8"/>
      <c r="IHA45" s="8"/>
      <c r="IHB45" s="8"/>
      <c r="IHC45" s="8"/>
      <c r="IHD45" s="8"/>
      <c r="IHE45" s="8"/>
      <c r="IHF45" s="8"/>
      <c r="IHG45" s="8"/>
      <c r="IHH45" s="8"/>
      <c r="IHI45" s="8"/>
      <c r="IHJ45" s="8"/>
      <c r="IHK45" s="8"/>
      <c r="IHL45" s="8"/>
      <c r="IHM45" s="8"/>
      <c r="IHN45" s="8"/>
      <c r="IHO45" s="8"/>
      <c r="IHP45" s="8"/>
      <c r="IHQ45" s="8"/>
      <c r="IHR45" s="8"/>
      <c r="IHS45" s="8"/>
      <c r="IHT45" s="8"/>
      <c r="IHU45" s="8"/>
      <c r="IHV45" s="8"/>
      <c r="IHW45" s="8"/>
      <c r="IHX45" s="8"/>
      <c r="IHY45" s="8"/>
      <c r="IHZ45" s="8"/>
      <c r="IIA45" s="8"/>
      <c r="IIB45" s="8"/>
      <c r="IIC45" s="8"/>
      <c r="IID45" s="8"/>
      <c r="IIE45" s="8"/>
      <c r="IIF45" s="8"/>
      <c r="IIG45" s="8"/>
      <c r="IIH45" s="8"/>
      <c r="III45" s="8"/>
      <c r="IIJ45" s="8"/>
      <c r="IIK45" s="8"/>
      <c r="IIL45" s="8"/>
      <c r="IIM45" s="8"/>
      <c r="IIN45" s="8"/>
      <c r="IIO45" s="8"/>
      <c r="IIP45" s="8"/>
      <c r="IIQ45" s="8"/>
      <c r="IIR45" s="8"/>
      <c r="IIS45" s="8"/>
      <c r="IIT45" s="8"/>
      <c r="IIU45" s="8"/>
      <c r="IIV45" s="8"/>
      <c r="IIW45" s="8"/>
      <c r="IIX45" s="8"/>
      <c r="IIY45" s="8"/>
      <c r="IIZ45" s="8"/>
      <c r="IJA45" s="8"/>
      <c r="IJB45" s="8"/>
      <c r="IJC45" s="8"/>
      <c r="IJD45" s="8"/>
      <c r="IJE45" s="8"/>
      <c r="IJF45" s="8"/>
      <c r="IJG45" s="8"/>
      <c r="IJH45" s="8"/>
      <c r="IJI45" s="8"/>
      <c r="IJJ45" s="8"/>
      <c r="IJK45" s="8"/>
      <c r="IJL45" s="8"/>
      <c r="IJM45" s="8"/>
      <c r="IJN45" s="8"/>
      <c r="IJO45" s="8"/>
      <c r="IJP45" s="8"/>
      <c r="IJQ45" s="8"/>
      <c r="IJR45" s="8"/>
      <c r="IJS45" s="8"/>
      <c r="IJT45" s="8"/>
      <c r="IJU45" s="8"/>
      <c r="IJV45" s="8"/>
      <c r="IJW45" s="8"/>
      <c r="IJX45" s="8"/>
      <c r="IJY45" s="8"/>
      <c r="IJZ45" s="8"/>
      <c r="IKA45" s="8"/>
      <c r="IKB45" s="8"/>
      <c r="IKC45" s="8"/>
      <c r="IKD45" s="8"/>
      <c r="IKE45" s="8"/>
      <c r="IKF45" s="8"/>
      <c r="IKG45" s="8"/>
      <c r="IKH45" s="8"/>
      <c r="IKI45" s="8"/>
      <c r="IKJ45" s="8"/>
      <c r="IKK45" s="8"/>
      <c r="IKL45" s="8"/>
      <c r="IKM45" s="8"/>
      <c r="IKN45" s="8"/>
      <c r="IKO45" s="8"/>
      <c r="IKP45" s="8"/>
      <c r="IKQ45" s="8"/>
      <c r="IKR45" s="8"/>
      <c r="IKS45" s="8"/>
      <c r="IKT45" s="8"/>
      <c r="IKU45" s="8"/>
      <c r="IKV45" s="8"/>
      <c r="IKW45" s="8"/>
      <c r="IKX45" s="8"/>
      <c r="IKY45" s="8"/>
      <c r="IKZ45" s="8"/>
      <c r="ILA45" s="8"/>
      <c r="ILB45" s="8"/>
      <c r="ILC45" s="8"/>
      <c r="ILD45" s="8"/>
      <c r="ILE45" s="8"/>
      <c r="ILF45" s="8"/>
      <c r="ILG45" s="8"/>
      <c r="ILH45" s="8"/>
      <c r="ILI45" s="8"/>
      <c r="ILJ45" s="8"/>
      <c r="ILK45" s="8"/>
      <c r="ILL45" s="8"/>
      <c r="ILM45" s="8"/>
      <c r="ILN45" s="8"/>
      <c r="ILO45" s="8"/>
      <c r="ILP45" s="8"/>
      <c r="ILQ45" s="8"/>
      <c r="ILR45" s="8"/>
      <c r="ILS45" s="8"/>
      <c r="ILT45" s="8"/>
      <c r="ILU45" s="8"/>
      <c r="ILV45" s="8"/>
      <c r="ILW45" s="8"/>
      <c r="ILX45" s="8"/>
      <c r="ILY45" s="8"/>
      <c r="ILZ45" s="8"/>
      <c r="IMA45" s="8"/>
      <c r="IMB45" s="8"/>
      <c r="IMC45" s="8"/>
      <c r="IMD45" s="8"/>
      <c r="IME45" s="8"/>
      <c r="IMF45" s="8"/>
      <c r="IMG45" s="8"/>
      <c r="IMH45" s="8"/>
      <c r="IMI45" s="8"/>
      <c r="IMJ45" s="8"/>
      <c r="IMK45" s="8"/>
      <c r="IML45" s="8"/>
      <c r="IMM45" s="8"/>
      <c r="IMN45" s="8"/>
      <c r="IMO45" s="8"/>
      <c r="IMP45" s="8"/>
      <c r="IMQ45" s="8"/>
      <c r="IMR45" s="8"/>
      <c r="IMS45" s="8"/>
      <c r="IMT45" s="8"/>
      <c r="IMU45" s="8"/>
      <c r="IMV45" s="8"/>
      <c r="IMW45" s="8"/>
      <c r="IMX45" s="8"/>
      <c r="IMY45" s="8"/>
      <c r="IMZ45" s="8"/>
      <c r="INA45" s="8"/>
      <c r="INB45" s="8"/>
      <c r="INC45" s="8"/>
      <c r="IND45" s="8"/>
      <c r="INE45" s="8"/>
      <c r="INF45" s="8"/>
      <c r="ING45" s="8"/>
      <c r="INH45" s="8"/>
      <c r="INI45" s="8"/>
      <c r="INJ45" s="8"/>
      <c r="INK45" s="8"/>
      <c r="INL45" s="8"/>
      <c r="INM45" s="8"/>
      <c r="INN45" s="8"/>
      <c r="INO45" s="8"/>
      <c r="INP45" s="8"/>
      <c r="INQ45" s="8"/>
      <c r="INR45" s="8"/>
      <c r="INS45" s="8"/>
      <c r="INT45" s="8"/>
      <c r="INU45" s="8"/>
      <c r="INV45" s="8"/>
      <c r="INW45" s="8"/>
      <c r="INX45" s="8"/>
      <c r="INY45" s="8"/>
      <c r="INZ45" s="8"/>
      <c r="IOA45" s="8"/>
      <c r="IOB45" s="8"/>
      <c r="IOC45" s="8"/>
      <c r="IOD45" s="8"/>
      <c r="IOE45" s="8"/>
      <c r="IOF45" s="8"/>
      <c r="IOG45" s="8"/>
      <c r="IOH45" s="8"/>
      <c r="IOI45" s="8"/>
      <c r="IOJ45" s="8"/>
      <c r="IOK45" s="8"/>
      <c r="IOL45" s="8"/>
      <c r="IOM45" s="8"/>
      <c r="ION45" s="8"/>
      <c r="IOO45" s="8"/>
      <c r="IOP45" s="8"/>
      <c r="IOQ45" s="8"/>
      <c r="IOR45" s="8"/>
      <c r="IOS45" s="8"/>
      <c r="IOT45" s="8"/>
      <c r="IOU45" s="8"/>
      <c r="IOV45" s="8"/>
      <c r="IOW45" s="8"/>
      <c r="IOX45" s="8"/>
      <c r="IOY45" s="8"/>
      <c r="IOZ45" s="8"/>
      <c r="IPA45" s="8"/>
      <c r="IPB45" s="8"/>
      <c r="IPC45" s="8"/>
      <c r="IPD45" s="8"/>
      <c r="IPE45" s="8"/>
      <c r="IPF45" s="8"/>
      <c r="IPG45" s="8"/>
      <c r="IPH45" s="8"/>
      <c r="IPI45" s="8"/>
      <c r="IPJ45" s="8"/>
      <c r="IPK45" s="8"/>
      <c r="IPL45" s="8"/>
      <c r="IPM45" s="8"/>
      <c r="IPN45" s="8"/>
      <c r="IPO45" s="8"/>
      <c r="IPP45" s="8"/>
      <c r="IPQ45" s="8"/>
      <c r="IPR45" s="8"/>
      <c r="IPS45" s="8"/>
      <c r="IPT45" s="8"/>
      <c r="IPU45" s="8"/>
      <c r="IPV45" s="8"/>
      <c r="IPW45" s="8"/>
      <c r="IPX45" s="8"/>
      <c r="IPY45" s="8"/>
      <c r="IPZ45" s="8"/>
      <c r="IQA45" s="8"/>
      <c r="IQB45" s="8"/>
      <c r="IQC45" s="8"/>
      <c r="IQD45" s="8"/>
      <c r="IQE45" s="8"/>
      <c r="IQF45" s="8"/>
      <c r="IQG45" s="8"/>
      <c r="IQH45" s="8"/>
      <c r="IQI45" s="8"/>
      <c r="IQJ45" s="8"/>
      <c r="IQK45" s="8"/>
      <c r="IQL45" s="8"/>
      <c r="IQM45" s="8"/>
      <c r="IQN45" s="8"/>
      <c r="IQO45" s="8"/>
      <c r="IQP45" s="8"/>
      <c r="IQQ45" s="8"/>
      <c r="IQR45" s="8"/>
      <c r="IQS45" s="8"/>
      <c r="IQT45" s="8"/>
      <c r="IQU45" s="8"/>
      <c r="IQV45" s="8"/>
      <c r="IQW45" s="8"/>
      <c r="IQX45" s="8"/>
      <c r="IQY45" s="8"/>
      <c r="IQZ45" s="8"/>
      <c r="IRA45" s="8"/>
      <c r="IRB45" s="8"/>
      <c r="IRC45" s="8"/>
      <c r="IRD45" s="8"/>
      <c r="IRE45" s="8"/>
      <c r="IRF45" s="8"/>
      <c r="IRG45" s="8"/>
      <c r="IRH45" s="8"/>
      <c r="IRI45" s="8"/>
      <c r="IRJ45" s="8"/>
      <c r="IRK45" s="8"/>
      <c r="IRL45" s="8"/>
      <c r="IRM45" s="8"/>
      <c r="IRN45" s="8"/>
      <c r="IRO45" s="8"/>
      <c r="IRP45" s="8"/>
      <c r="IRQ45" s="8"/>
      <c r="IRR45" s="8"/>
      <c r="IRS45" s="8"/>
      <c r="IRT45" s="8"/>
      <c r="IRU45" s="8"/>
      <c r="IRV45" s="8"/>
      <c r="IRW45" s="8"/>
      <c r="IRX45" s="8"/>
      <c r="IRY45" s="8"/>
      <c r="IRZ45" s="8"/>
      <c r="ISA45" s="8"/>
      <c r="ISB45" s="8"/>
      <c r="ISC45" s="8"/>
      <c r="ISD45" s="8"/>
      <c r="ISE45" s="8"/>
      <c r="ISF45" s="8"/>
      <c r="ISG45" s="8"/>
      <c r="ISH45" s="8"/>
      <c r="ISI45" s="8"/>
      <c r="ISJ45" s="8"/>
      <c r="ISK45" s="8"/>
      <c r="ISL45" s="8"/>
      <c r="ISM45" s="8"/>
      <c r="ISN45" s="8"/>
      <c r="ISO45" s="8"/>
      <c r="ISP45" s="8"/>
      <c r="ISQ45" s="8"/>
      <c r="ISR45" s="8"/>
      <c r="ISS45" s="8"/>
      <c r="IST45" s="8"/>
      <c r="ISU45" s="8"/>
      <c r="ISV45" s="8"/>
      <c r="ISW45" s="8"/>
      <c r="ISX45" s="8"/>
      <c r="ISY45" s="8"/>
      <c r="ISZ45" s="8"/>
      <c r="ITA45" s="8"/>
      <c r="ITB45" s="8"/>
      <c r="ITC45" s="8"/>
      <c r="ITD45" s="8"/>
      <c r="ITE45" s="8"/>
      <c r="ITF45" s="8"/>
      <c r="ITG45" s="8"/>
      <c r="ITH45" s="8"/>
      <c r="ITI45" s="8"/>
      <c r="ITJ45" s="8"/>
      <c r="ITK45" s="8"/>
      <c r="ITL45" s="8"/>
      <c r="ITM45" s="8"/>
      <c r="ITN45" s="8"/>
      <c r="ITO45" s="8"/>
      <c r="ITP45" s="8"/>
      <c r="ITQ45" s="8"/>
      <c r="ITR45" s="8"/>
      <c r="ITS45" s="8"/>
      <c r="ITT45" s="8"/>
      <c r="ITU45" s="8"/>
      <c r="ITV45" s="8"/>
      <c r="ITW45" s="8"/>
      <c r="ITX45" s="8"/>
      <c r="ITY45" s="8"/>
      <c r="ITZ45" s="8"/>
      <c r="IUA45" s="8"/>
      <c r="IUB45" s="8"/>
      <c r="IUC45" s="8"/>
      <c r="IUD45" s="8"/>
      <c r="IUE45" s="8"/>
      <c r="IUF45" s="8"/>
      <c r="IUG45" s="8"/>
      <c r="IUH45" s="8"/>
      <c r="IUI45" s="8"/>
      <c r="IUJ45" s="8"/>
      <c r="IUK45" s="8"/>
      <c r="IUL45" s="8"/>
      <c r="IUM45" s="8"/>
      <c r="IUN45" s="8"/>
      <c r="IUO45" s="8"/>
      <c r="IUP45" s="8"/>
      <c r="IUQ45" s="8"/>
      <c r="IUR45" s="8"/>
      <c r="IUS45" s="8"/>
      <c r="IUT45" s="8"/>
      <c r="IUU45" s="8"/>
      <c r="IUV45" s="8"/>
      <c r="IUW45" s="8"/>
      <c r="IUX45" s="8"/>
      <c r="IUY45" s="8"/>
      <c r="IUZ45" s="8"/>
      <c r="IVA45" s="8"/>
      <c r="IVB45" s="8"/>
      <c r="IVC45" s="8"/>
      <c r="IVD45" s="8"/>
      <c r="IVE45" s="8"/>
      <c r="IVF45" s="8"/>
      <c r="IVG45" s="8"/>
      <c r="IVH45" s="8"/>
      <c r="IVI45" s="8"/>
      <c r="IVJ45" s="8"/>
      <c r="IVK45" s="8"/>
      <c r="IVL45" s="8"/>
      <c r="IVM45" s="8"/>
      <c r="IVN45" s="8"/>
      <c r="IVO45" s="8"/>
      <c r="IVP45" s="8"/>
      <c r="IVQ45" s="8"/>
      <c r="IVR45" s="8"/>
      <c r="IVS45" s="8"/>
      <c r="IVT45" s="8"/>
      <c r="IVU45" s="8"/>
      <c r="IVV45" s="8"/>
      <c r="IVW45" s="8"/>
      <c r="IVX45" s="8"/>
      <c r="IVY45" s="8"/>
      <c r="IVZ45" s="8"/>
      <c r="IWA45" s="8"/>
      <c r="IWB45" s="8"/>
      <c r="IWC45" s="8"/>
      <c r="IWD45" s="8"/>
      <c r="IWE45" s="8"/>
      <c r="IWF45" s="8"/>
      <c r="IWG45" s="8"/>
      <c r="IWH45" s="8"/>
      <c r="IWI45" s="8"/>
      <c r="IWJ45" s="8"/>
      <c r="IWK45" s="8"/>
      <c r="IWL45" s="8"/>
      <c r="IWM45" s="8"/>
      <c r="IWN45" s="8"/>
      <c r="IWO45" s="8"/>
      <c r="IWP45" s="8"/>
      <c r="IWQ45" s="8"/>
      <c r="IWR45" s="8"/>
      <c r="IWS45" s="8"/>
      <c r="IWT45" s="8"/>
      <c r="IWU45" s="8"/>
      <c r="IWV45" s="8"/>
      <c r="IWW45" s="8"/>
      <c r="IWX45" s="8"/>
      <c r="IWY45" s="8"/>
      <c r="IWZ45" s="8"/>
      <c r="IXA45" s="8"/>
      <c r="IXB45" s="8"/>
      <c r="IXC45" s="8"/>
      <c r="IXD45" s="8"/>
      <c r="IXE45" s="8"/>
      <c r="IXF45" s="8"/>
      <c r="IXG45" s="8"/>
      <c r="IXH45" s="8"/>
      <c r="IXI45" s="8"/>
      <c r="IXJ45" s="8"/>
      <c r="IXK45" s="8"/>
      <c r="IXL45" s="8"/>
      <c r="IXM45" s="8"/>
      <c r="IXN45" s="8"/>
      <c r="IXO45" s="8"/>
      <c r="IXP45" s="8"/>
      <c r="IXQ45" s="8"/>
      <c r="IXR45" s="8"/>
      <c r="IXS45" s="8"/>
      <c r="IXT45" s="8"/>
      <c r="IXU45" s="8"/>
      <c r="IXV45" s="8"/>
      <c r="IXW45" s="8"/>
      <c r="IXX45" s="8"/>
      <c r="IXY45" s="8"/>
      <c r="IXZ45" s="8"/>
      <c r="IYA45" s="8"/>
      <c r="IYB45" s="8"/>
      <c r="IYC45" s="8"/>
      <c r="IYD45" s="8"/>
      <c r="IYE45" s="8"/>
      <c r="IYF45" s="8"/>
      <c r="IYG45" s="8"/>
      <c r="IYH45" s="8"/>
      <c r="IYI45" s="8"/>
      <c r="IYJ45" s="8"/>
      <c r="IYK45" s="8"/>
      <c r="IYL45" s="8"/>
      <c r="IYM45" s="8"/>
      <c r="IYN45" s="8"/>
      <c r="IYO45" s="8"/>
      <c r="IYP45" s="8"/>
      <c r="IYQ45" s="8"/>
      <c r="IYR45" s="8"/>
      <c r="IYS45" s="8"/>
      <c r="IYT45" s="8"/>
      <c r="IYU45" s="8"/>
      <c r="IYV45" s="8"/>
      <c r="IYW45" s="8"/>
      <c r="IYX45" s="8"/>
      <c r="IYY45" s="8"/>
      <c r="IYZ45" s="8"/>
      <c r="IZA45" s="8"/>
      <c r="IZB45" s="8"/>
      <c r="IZC45" s="8"/>
      <c r="IZD45" s="8"/>
      <c r="IZE45" s="8"/>
      <c r="IZF45" s="8"/>
      <c r="IZG45" s="8"/>
      <c r="IZH45" s="8"/>
      <c r="IZI45" s="8"/>
      <c r="IZJ45" s="8"/>
      <c r="IZK45" s="8"/>
      <c r="IZL45" s="8"/>
      <c r="IZM45" s="8"/>
      <c r="IZN45" s="8"/>
      <c r="IZO45" s="8"/>
      <c r="IZP45" s="8"/>
      <c r="IZQ45" s="8"/>
      <c r="IZR45" s="8"/>
      <c r="IZS45" s="8"/>
      <c r="IZT45" s="8"/>
      <c r="IZU45" s="8"/>
      <c r="IZV45" s="8"/>
      <c r="IZW45" s="8"/>
      <c r="IZX45" s="8"/>
      <c r="IZY45" s="8"/>
      <c r="IZZ45" s="8"/>
      <c r="JAA45" s="8"/>
      <c r="JAB45" s="8"/>
      <c r="JAC45" s="8"/>
      <c r="JAD45" s="8"/>
      <c r="JAE45" s="8"/>
      <c r="JAF45" s="8"/>
      <c r="JAG45" s="8"/>
      <c r="JAH45" s="8"/>
      <c r="JAI45" s="8"/>
      <c r="JAJ45" s="8"/>
      <c r="JAK45" s="8"/>
      <c r="JAL45" s="8"/>
      <c r="JAM45" s="8"/>
      <c r="JAN45" s="8"/>
      <c r="JAO45" s="8"/>
      <c r="JAP45" s="8"/>
      <c r="JAQ45" s="8"/>
      <c r="JAR45" s="8"/>
      <c r="JAS45" s="8"/>
      <c r="JAT45" s="8"/>
      <c r="JAU45" s="8"/>
      <c r="JAV45" s="8"/>
      <c r="JAW45" s="8"/>
      <c r="JAX45" s="8"/>
      <c r="JAY45" s="8"/>
      <c r="JAZ45" s="8"/>
      <c r="JBA45" s="8"/>
      <c r="JBB45" s="8"/>
      <c r="JBC45" s="8"/>
      <c r="JBD45" s="8"/>
      <c r="JBE45" s="8"/>
      <c r="JBF45" s="8"/>
      <c r="JBG45" s="8"/>
      <c r="JBH45" s="8"/>
      <c r="JBI45" s="8"/>
      <c r="JBJ45" s="8"/>
      <c r="JBK45" s="8"/>
      <c r="JBL45" s="8"/>
      <c r="JBM45" s="8"/>
      <c r="JBN45" s="8"/>
      <c r="JBO45" s="8"/>
      <c r="JBP45" s="8"/>
      <c r="JBQ45" s="8"/>
      <c r="JBR45" s="8"/>
      <c r="JBS45" s="8"/>
      <c r="JBT45" s="8"/>
      <c r="JBU45" s="8"/>
      <c r="JBV45" s="8"/>
      <c r="JBW45" s="8"/>
      <c r="JBX45" s="8"/>
      <c r="JBY45" s="8"/>
      <c r="JBZ45" s="8"/>
      <c r="JCA45" s="8"/>
      <c r="JCB45" s="8"/>
      <c r="JCC45" s="8"/>
      <c r="JCD45" s="8"/>
      <c r="JCE45" s="8"/>
      <c r="JCF45" s="8"/>
      <c r="JCG45" s="8"/>
      <c r="JCH45" s="8"/>
      <c r="JCI45" s="8"/>
      <c r="JCJ45" s="8"/>
      <c r="JCK45" s="8"/>
      <c r="JCL45" s="8"/>
      <c r="JCM45" s="8"/>
      <c r="JCN45" s="8"/>
      <c r="JCO45" s="8"/>
      <c r="JCP45" s="8"/>
      <c r="JCQ45" s="8"/>
      <c r="JCR45" s="8"/>
      <c r="JCS45" s="8"/>
      <c r="JCT45" s="8"/>
      <c r="JCU45" s="8"/>
      <c r="JCV45" s="8"/>
      <c r="JCW45" s="8"/>
      <c r="JCX45" s="8"/>
      <c r="JCY45" s="8"/>
      <c r="JCZ45" s="8"/>
      <c r="JDA45" s="8"/>
      <c r="JDB45" s="8"/>
      <c r="JDC45" s="8"/>
      <c r="JDD45" s="8"/>
      <c r="JDE45" s="8"/>
      <c r="JDF45" s="8"/>
      <c r="JDG45" s="8"/>
      <c r="JDH45" s="8"/>
      <c r="JDI45" s="8"/>
      <c r="JDJ45" s="8"/>
      <c r="JDK45" s="8"/>
      <c r="JDL45" s="8"/>
      <c r="JDM45" s="8"/>
      <c r="JDN45" s="8"/>
      <c r="JDO45" s="8"/>
      <c r="JDP45" s="8"/>
      <c r="JDQ45" s="8"/>
      <c r="JDR45" s="8"/>
      <c r="JDS45" s="8"/>
      <c r="JDT45" s="8"/>
      <c r="JDU45" s="8"/>
      <c r="JDV45" s="8"/>
      <c r="JDW45" s="8"/>
      <c r="JDX45" s="8"/>
      <c r="JDY45" s="8"/>
      <c r="JDZ45" s="8"/>
      <c r="JEA45" s="8"/>
      <c r="JEB45" s="8"/>
      <c r="JEC45" s="8"/>
      <c r="JED45" s="8"/>
      <c r="JEE45" s="8"/>
      <c r="JEF45" s="8"/>
      <c r="JEG45" s="8"/>
      <c r="JEH45" s="8"/>
      <c r="JEI45" s="8"/>
      <c r="JEJ45" s="8"/>
      <c r="JEK45" s="8"/>
      <c r="JEL45" s="8"/>
      <c r="JEM45" s="8"/>
      <c r="JEN45" s="8"/>
      <c r="JEO45" s="8"/>
      <c r="JEP45" s="8"/>
      <c r="JEQ45" s="8"/>
      <c r="JER45" s="8"/>
      <c r="JES45" s="8"/>
      <c r="JET45" s="8"/>
      <c r="JEU45" s="8"/>
      <c r="JEV45" s="8"/>
      <c r="JEW45" s="8"/>
      <c r="JEX45" s="8"/>
      <c r="JEY45" s="8"/>
      <c r="JEZ45" s="8"/>
      <c r="JFA45" s="8"/>
      <c r="JFB45" s="8"/>
      <c r="JFC45" s="8"/>
      <c r="JFD45" s="8"/>
      <c r="JFE45" s="8"/>
      <c r="JFF45" s="8"/>
      <c r="JFG45" s="8"/>
      <c r="JFH45" s="8"/>
      <c r="JFI45" s="8"/>
      <c r="JFJ45" s="8"/>
      <c r="JFK45" s="8"/>
      <c r="JFL45" s="8"/>
      <c r="JFM45" s="8"/>
      <c r="JFN45" s="8"/>
      <c r="JFO45" s="8"/>
      <c r="JFP45" s="8"/>
      <c r="JFQ45" s="8"/>
      <c r="JFR45" s="8"/>
      <c r="JFS45" s="8"/>
      <c r="JFT45" s="8"/>
      <c r="JFU45" s="8"/>
      <c r="JFV45" s="8"/>
      <c r="JFW45" s="8"/>
      <c r="JFX45" s="8"/>
      <c r="JFY45" s="8"/>
      <c r="JFZ45" s="8"/>
      <c r="JGA45" s="8"/>
      <c r="JGB45" s="8"/>
      <c r="JGC45" s="8"/>
      <c r="JGD45" s="8"/>
      <c r="JGE45" s="8"/>
      <c r="JGF45" s="8"/>
      <c r="JGG45" s="8"/>
      <c r="JGH45" s="8"/>
      <c r="JGI45" s="8"/>
      <c r="JGJ45" s="8"/>
      <c r="JGK45" s="8"/>
      <c r="JGL45" s="8"/>
      <c r="JGM45" s="8"/>
      <c r="JGN45" s="8"/>
      <c r="JGO45" s="8"/>
      <c r="JGP45" s="8"/>
      <c r="JGQ45" s="8"/>
      <c r="JGR45" s="8"/>
      <c r="JGS45" s="8"/>
      <c r="JGT45" s="8"/>
      <c r="JGU45" s="8"/>
      <c r="JGV45" s="8"/>
      <c r="JGW45" s="8"/>
      <c r="JGX45" s="8"/>
      <c r="JGY45" s="8"/>
      <c r="JGZ45" s="8"/>
      <c r="JHA45" s="8"/>
      <c r="JHB45" s="8"/>
      <c r="JHC45" s="8"/>
      <c r="JHD45" s="8"/>
      <c r="JHE45" s="8"/>
      <c r="JHF45" s="8"/>
      <c r="JHG45" s="8"/>
      <c r="JHH45" s="8"/>
      <c r="JHI45" s="8"/>
      <c r="JHJ45" s="8"/>
      <c r="JHK45" s="8"/>
      <c r="JHL45" s="8"/>
      <c r="JHM45" s="8"/>
      <c r="JHN45" s="8"/>
      <c r="JHO45" s="8"/>
      <c r="JHP45" s="8"/>
      <c r="JHQ45" s="8"/>
      <c r="JHR45" s="8"/>
      <c r="JHS45" s="8"/>
      <c r="JHT45" s="8"/>
      <c r="JHU45" s="8"/>
      <c r="JHV45" s="8"/>
      <c r="JHW45" s="8"/>
      <c r="JHX45" s="8"/>
      <c r="JHY45" s="8"/>
      <c r="JHZ45" s="8"/>
      <c r="JIA45" s="8"/>
      <c r="JIB45" s="8"/>
      <c r="JIC45" s="8"/>
      <c r="JID45" s="8"/>
      <c r="JIE45" s="8"/>
      <c r="JIF45" s="8"/>
      <c r="JIG45" s="8"/>
      <c r="JIH45" s="8"/>
      <c r="JII45" s="8"/>
      <c r="JIJ45" s="8"/>
      <c r="JIK45" s="8"/>
      <c r="JIL45" s="8"/>
      <c r="JIM45" s="8"/>
      <c r="JIN45" s="8"/>
      <c r="JIO45" s="8"/>
      <c r="JIP45" s="8"/>
      <c r="JIQ45" s="8"/>
      <c r="JIR45" s="8"/>
      <c r="JIS45" s="8"/>
      <c r="JIT45" s="8"/>
      <c r="JIU45" s="8"/>
      <c r="JIV45" s="8"/>
      <c r="JIW45" s="8"/>
      <c r="JIX45" s="8"/>
      <c r="JIY45" s="8"/>
      <c r="JIZ45" s="8"/>
      <c r="JJA45" s="8"/>
      <c r="JJB45" s="8"/>
      <c r="JJC45" s="8"/>
      <c r="JJD45" s="8"/>
      <c r="JJE45" s="8"/>
      <c r="JJF45" s="8"/>
      <c r="JJG45" s="8"/>
      <c r="JJH45" s="8"/>
      <c r="JJI45" s="8"/>
      <c r="JJJ45" s="8"/>
      <c r="JJK45" s="8"/>
      <c r="JJL45" s="8"/>
      <c r="JJM45" s="8"/>
      <c r="JJN45" s="8"/>
      <c r="JJO45" s="8"/>
      <c r="JJP45" s="8"/>
      <c r="JJQ45" s="8"/>
      <c r="JJR45" s="8"/>
      <c r="JJS45" s="8"/>
      <c r="JJT45" s="8"/>
      <c r="JJU45" s="8"/>
      <c r="JJV45" s="8"/>
      <c r="JJW45" s="8"/>
      <c r="JJX45" s="8"/>
      <c r="JJY45" s="8"/>
      <c r="JJZ45" s="8"/>
      <c r="JKA45" s="8"/>
      <c r="JKB45" s="8"/>
      <c r="JKC45" s="8"/>
      <c r="JKD45" s="8"/>
      <c r="JKE45" s="8"/>
      <c r="JKF45" s="8"/>
      <c r="JKG45" s="8"/>
      <c r="JKH45" s="8"/>
      <c r="JKI45" s="8"/>
      <c r="JKJ45" s="8"/>
      <c r="JKK45" s="8"/>
      <c r="JKL45" s="8"/>
      <c r="JKM45" s="8"/>
      <c r="JKN45" s="8"/>
      <c r="JKO45" s="8"/>
      <c r="JKP45" s="8"/>
      <c r="JKQ45" s="8"/>
      <c r="JKR45" s="8"/>
      <c r="JKS45" s="8"/>
      <c r="JKT45" s="8"/>
      <c r="JKU45" s="8"/>
      <c r="JKV45" s="8"/>
      <c r="JKW45" s="8"/>
      <c r="JKX45" s="8"/>
      <c r="JKY45" s="8"/>
      <c r="JKZ45" s="8"/>
      <c r="JLA45" s="8"/>
      <c r="JLB45" s="8"/>
      <c r="JLC45" s="8"/>
      <c r="JLD45" s="8"/>
      <c r="JLE45" s="8"/>
      <c r="JLF45" s="8"/>
      <c r="JLG45" s="8"/>
      <c r="JLH45" s="8"/>
      <c r="JLI45" s="8"/>
      <c r="JLJ45" s="8"/>
      <c r="JLK45" s="8"/>
      <c r="JLL45" s="8"/>
      <c r="JLM45" s="8"/>
      <c r="JLN45" s="8"/>
      <c r="JLO45" s="8"/>
      <c r="JLP45" s="8"/>
      <c r="JLQ45" s="8"/>
      <c r="JLR45" s="8"/>
      <c r="JLS45" s="8"/>
      <c r="JLT45" s="8"/>
      <c r="JLU45" s="8"/>
      <c r="JLV45" s="8"/>
      <c r="JLW45" s="8"/>
      <c r="JLX45" s="8"/>
      <c r="JLY45" s="8"/>
      <c r="JLZ45" s="8"/>
      <c r="JMA45" s="8"/>
      <c r="JMB45" s="8"/>
      <c r="JMC45" s="8"/>
      <c r="JMD45" s="8"/>
      <c r="JME45" s="8"/>
      <c r="JMF45" s="8"/>
      <c r="JMG45" s="8"/>
      <c r="JMH45" s="8"/>
      <c r="JMI45" s="8"/>
      <c r="JMJ45" s="8"/>
      <c r="JMK45" s="8"/>
      <c r="JML45" s="8"/>
      <c r="JMM45" s="8"/>
      <c r="JMN45" s="8"/>
      <c r="JMO45" s="8"/>
      <c r="JMP45" s="8"/>
      <c r="JMQ45" s="8"/>
      <c r="JMR45" s="8"/>
      <c r="JMS45" s="8"/>
      <c r="JMT45" s="8"/>
      <c r="JMU45" s="8"/>
      <c r="JMV45" s="8"/>
      <c r="JMW45" s="8"/>
      <c r="JMX45" s="8"/>
      <c r="JMY45" s="8"/>
      <c r="JMZ45" s="8"/>
      <c r="JNA45" s="8"/>
      <c r="JNB45" s="8"/>
      <c r="JNC45" s="8"/>
      <c r="JND45" s="8"/>
      <c r="JNE45" s="8"/>
      <c r="JNF45" s="8"/>
      <c r="JNG45" s="8"/>
      <c r="JNH45" s="8"/>
      <c r="JNI45" s="8"/>
      <c r="JNJ45" s="8"/>
      <c r="JNK45" s="8"/>
      <c r="JNL45" s="8"/>
      <c r="JNM45" s="8"/>
      <c r="JNN45" s="8"/>
      <c r="JNO45" s="8"/>
      <c r="JNP45" s="8"/>
      <c r="JNQ45" s="8"/>
      <c r="JNR45" s="8"/>
      <c r="JNS45" s="8"/>
      <c r="JNT45" s="8"/>
      <c r="JNU45" s="8"/>
      <c r="JNV45" s="8"/>
      <c r="JNW45" s="8"/>
      <c r="JNX45" s="8"/>
      <c r="JNY45" s="8"/>
      <c r="JNZ45" s="8"/>
      <c r="JOA45" s="8"/>
      <c r="JOB45" s="8"/>
      <c r="JOC45" s="8"/>
      <c r="JOD45" s="8"/>
      <c r="JOE45" s="8"/>
      <c r="JOF45" s="8"/>
      <c r="JOG45" s="8"/>
      <c r="JOH45" s="8"/>
      <c r="JOI45" s="8"/>
      <c r="JOJ45" s="8"/>
      <c r="JOK45" s="8"/>
      <c r="JOL45" s="8"/>
      <c r="JOM45" s="8"/>
      <c r="JON45" s="8"/>
      <c r="JOO45" s="8"/>
      <c r="JOP45" s="8"/>
      <c r="JOQ45" s="8"/>
      <c r="JOR45" s="8"/>
      <c r="JOS45" s="8"/>
      <c r="JOT45" s="8"/>
      <c r="JOU45" s="8"/>
      <c r="JOV45" s="8"/>
      <c r="JOW45" s="8"/>
      <c r="JOX45" s="8"/>
      <c r="JOY45" s="8"/>
      <c r="JOZ45" s="8"/>
      <c r="JPA45" s="8"/>
      <c r="JPB45" s="8"/>
      <c r="JPC45" s="8"/>
      <c r="JPD45" s="8"/>
      <c r="JPE45" s="8"/>
      <c r="JPF45" s="8"/>
      <c r="JPG45" s="8"/>
      <c r="JPH45" s="8"/>
      <c r="JPI45" s="8"/>
      <c r="JPJ45" s="8"/>
      <c r="JPK45" s="8"/>
      <c r="JPL45" s="8"/>
      <c r="JPM45" s="8"/>
      <c r="JPN45" s="8"/>
      <c r="JPO45" s="8"/>
      <c r="JPP45" s="8"/>
      <c r="JPQ45" s="8"/>
      <c r="JPR45" s="8"/>
      <c r="JPS45" s="8"/>
      <c r="JPT45" s="8"/>
      <c r="JPU45" s="8"/>
      <c r="JPV45" s="8"/>
      <c r="JPW45" s="8"/>
      <c r="JPX45" s="8"/>
      <c r="JPY45" s="8"/>
      <c r="JPZ45" s="8"/>
      <c r="JQA45" s="8"/>
      <c r="JQB45" s="8"/>
      <c r="JQC45" s="8"/>
      <c r="JQD45" s="8"/>
      <c r="JQE45" s="8"/>
      <c r="JQF45" s="8"/>
      <c r="JQG45" s="8"/>
      <c r="JQH45" s="8"/>
      <c r="JQI45" s="8"/>
      <c r="JQJ45" s="8"/>
      <c r="JQK45" s="8"/>
      <c r="JQL45" s="8"/>
      <c r="JQM45" s="8"/>
      <c r="JQN45" s="8"/>
      <c r="JQO45" s="8"/>
      <c r="JQP45" s="8"/>
      <c r="JQQ45" s="8"/>
      <c r="JQR45" s="8"/>
      <c r="JQS45" s="8"/>
      <c r="JQT45" s="8"/>
      <c r="JQU45" s="8"/>
      <c r="JQV45" s="8"/>
      <c r="JQW45" s="8"/>
      <c r="JQX45" s="8"/>
      <c r="JQY45" s="8"/>
      <c r="JQZ45" s="8"/>
      <c r="JRA45" s="8"/>
      <c r="JRB45" s="8"/>
      <c r="JRC45" s="8"/>
      <c r="JRD45" s="8"/>
      <c r="JRE45" s="8"/>
      <c r="JRF45" s="8"/>
      <c r="JRG45" s="8"/>
      <c r="JRH45" s="8"/>
      <c r="JRI45" s="8"/>
      <c r="JRJ45" s="8"/>
      <c r="JRK45" s="8"/>
      <c r="JRL45" s="8"/>
      <c r="JRM45" s="8"/>
      <c r="JRN45" s="8"/>
      <c r="JRO45" s="8"/>
      <c r="JRP45" s="8"/>
      <c r="JRQ45" s="8"/>
      <c r="JRR45" s="8"/>
      <c r="JRS45" s="8"/>
      <c r="JRT45" s="8"/>
      <c r="JRU45" s="8"/>
      <c r="JRV45" s="8"/>
      <c r="JRW45" s="8"/>
      <c r="JRX45" s="8"/>
      <c r="JRY45" s="8"/>
      <c r="JRZ45" s="8"/>
      <c r="JSA45" s="8"/>
      <c r="JSB45" s="8"/>
      <c r="JSC45" s="8"/>
      <c r="JSD45" s="8"/>
      <c r="JSE45" s="8"/>
      <c r="JSF45" s="8"/>
      <c r="JSG45" s="8"/>
      <c r="JSH45" s="8"/>
      <c r="JSI45" s="8"/>
      <c r="JSJ45" s="8"/>
      <c r="JSK45" s="8"/>
      <c r="JSL45" s="8"/>
      <c r="JSM45" s="8"/>
      <c r="JSN45" s="8"/>
      <c r="JSO45" s="8"/>
      <c r="JSP45" s="8"/>
      <c r="JSQ45" s="8"/>
      <c r="JSR45" s="8"/>
      <c r="JSS45" s="8"/>
      <c r="JST45" s="8"/>
      <c r="JSU45" s="8"/>
      <c r="JSV45" s="8"/>
      <c r="JSW45" s="8"/>
      <c r="JSX45" s="8"/>
      <c r="JSY45" s="8"/>
      <c r="JSZ45" s="8"/>
      <c r="JTA45" s="8"/>
      <c r="JTB45" s="8"/>
      <c r="JTC45" s="8"/>
      <c r="JTD45" s="8"/>
      <c r="JTE45" s="8"/>
      <c r="JTF45" s="8"/>
      <c r="JTG45" s="8"/>
      <c r="JTH45" s="8"/>
      <c r="JTI45" s="8"/>
      <c r="JTJ45" s="8"/>
      <c r="JTK45" s="8"/>
      <c r="JTL45" s="8"/>
      <c r="JTM45" s="8"/>
      <c r="JTN45" s="8"/>
      <c r="JTO45" s="8"/>
      <c r="JTP45" s="8"/>
      <c r="JTQ45" s="8"/>
      <c r="JTR45" s="8"/>
      <c r="JTS45" s="8"/>
      <c r="JTT45" s="8"/>
      <c r="JTU45" s="8"/>
      <c r="JTV45" s="8"/>
      <c r="JTW45" s="8"/>
      <c r="JTX45" s="8"/>
      <c r="JTY45" s="8"/>
      <c r="JTZ45" s="8"/>
      <c r="JUA45" s="8"/>
      <c r="JUB45" s="8"/>
      <c r="JUC45" s="8"/>
      <c r="JUD45" s="8"/>
      <c r="JUE45" s="8"/>
      <c r="JUF45" s="8"/>
      <c r="JUG45" s="8"/>
      <c r="JUH45" s="8"/>
      <c r="JUI45" s="8"/>
      <c r="JUJ45" s="8"/>
      <c r="JUK45" s="8"/>
      <c r="JUL45" s="8"/>
      <c r="JUM45" s="8"/>
      <c r="JUN45" s="8"/>
      <c r="JUO45" s="8"/>
      <c r="JUP45" s="8"/>
      <c r="JUQ45" s="8"/>
      <c r="JUR45" s="8"/>
      <c r="JUS45" s="8"/>
      <c r="JUT45" s="8"/>
      <c r="JUU45" s="8"/>
      <c r="JUV45" s="8"/>
      <c r="JUW45" s="8"/>
      <c r="JUX45" s="8"/>
      <c r="JUY45" s="8"/>
      <c r="JUZ45" s="8"/>
      <c r="JVA45" s="8"/>
      <c r="JVB45" s="8"/>
      <c r="JVC45" s="8"/>
      <c r="JVD45" s="8"/>
      <c r="JVE45" s="8"/>
      <c r="JVF45" s="8"/>
      <c r="JVG45" s="8"/>
      <c r="JVH45" s="8"/>
      <c r="JVI45" s="8"/>
      <c r="JVJ45" s="8"/>
      <c r="JVK45" s="8"/>
      <c r="JVL45" s="8"/>
      <c r="JVM45" s="8"/>
      <c r="JVN45" s="8"/>
      <c r="JVO45" s="8"/>
      <c r="JVP45" s="8"/>
      <c r="JVQ45" s="8"/>
      <c r="JVR45" s="8"/>
      <c r="JVS45" s="8"/>
      <c r="JVT45" s="8"/>
      <c r="JVU45" s="8"/>
      <c r="JVV45" s="8"/>
      <c r="JVW45" s="8"/>
      <c r="JVX45" s="8"/>
      <c r="JVY45" s="8"/>
      <c r="JVZ45" s="8"/>
      <c r="JWA45" s="8"/>
      <c r="JWB45" s="8"/>
      <c r="JWC45" s="8"/>
      <c r="JWD45" s="8"/>
      <c r="JWE45" s="8"/>
      <c r="JWF45" s="8"/>
      <c r="JWG45" s="8"/>
      <c r="JWH45" s="8"/>
      <c r="JWI45" s="8"/>
      <c r="JWJ45" s="8"/>
      <c r="JWK45" s="8"/>
      <c r="JWL45" s="8"/>
      <c r="JWM45" s="8"/>
      <c r="JWN45" s="8"/>
      <c r="JWO45" s="8"/>
      <c r="JWP45" s="8"/>
      <c r="JWQ45" s="8"/>
      <c r="JWR45" s="8"/>
      <c r="JWS45" s="8"/>
      <c r="JWT45" s="8"/>
      <c r="JWU45" s="8"/>
      <c r="JWV45" s="8"/>
      <c r="JWW45" s="8"/>
      <c r="JWX45" s="8"/>
      <c r="JWY45" s="8"/>
      <c r="JWZ45" s="8"/>
      <c r="JXA45" s="8"/>
      <c r="JXB45" s="8"/>
      <c r="JXC45" s="8"/>
      <c r="JXD45" s="8"/>
      <c r="JXE45" s="8"/>
      <c r="JXF45" s="8"/>
      <c r="JXG45" s="8"/>
      <c r="JXH45" s="8"/>
      <c r="JXI45" s="8"/>
      <c r="JXJ45" s="8"/>
      <c r="JXK45" s="8"/>
      <c r="JXL45" s="8"/>
      <c r="JXM45" s="8"/>
      <c r="JXN45" s="8"/>
      <c r="JXO45" s="8"/>
      <c r="JXP45" s="8"/>
      <c r="JXQ45" s="8"/>
      <c r="JXR45" s="8"/>
      <c r="JXS45" s="8"/>
      <c r="JXT45" s="8"/>
      <c r="JXU45" s="8"/>
      <c r="JXV45" s="8"/>
      <c r="JXW45" s="8"/>
      <c r="JXX45" s="8"/>
      <c r="JXY45" s="8"/>
      <c r="JXZ45" s="8"/>
      <c r="JYA45" s="8"/>
      <c r="JYB45" s="8"/>
      <c r="JYC45" s="8"/>
      <c r="JYD45" s="8"/>
      <c r="JYE45" s="8"/>
      <c r="JYF45" s="8"/>
      <c r="JYG45" s="8"/>
      <c r="JYH45" s="8"/>
      <c r="JYI45" s="8"/>
      <c r="JYJ45" s="8"/>
      <c r="JYK45" s="8"/>
      <c r="JYL45" s="8"/>
      <c r="JYM45" s="8"/>
      <c r="JYN45" s="8"/>
      <c r="JYO45" s="8"/>
      <c r="JYP45" s="8"/>
      <c r="JYQ45" s="8"/>
      <c r="JYR45" s="8"/>
      <c r="JYS45" s="8"/>
      <c r="JYT45" s="8"/>
      <c r="JYU45" s="8"/>
      <c r="JYV45" s="8"/>
      <c r="JYW45" s="8"/>
      <c r="JYX45" s="8"/>
      <c r="JYY45" s="8"/>
      <c r="JYZ45" s="8"/>
      <c r="JZA45" s="8"/>
      <c r="JZB45" s="8"/>
      <c r="JZC45" s="8"/>
      <c r="JZD45" s="8"/>
      <c r="JZE45" s="8"/>
      <c r="JZF45" s="8"/>
      <c r="JZG45" s="8"/>
      <c r="JZH45" s="8"/>
      <c r="JZI45" s="8"/>
      <c r="JZJ45" s="8"/>
      <c r="JZK45" s="8"/>
      <c r="JZL45" s="8"/>
      <c r="JZM45" s="8"/>
      <c r="JZN45" s="8"/>
      <c r="JZO45" s="8"/>
      <c r="JZP45" s="8"/>
      <c r="JZQ45" s="8"/>
      <c r="JZR45" s="8"/>
      <c r="JZS45" s="8"/>
      <c r="JZT45" s="8"/>
      <c r="JZU45" s="8"/>
      <c r="JZV45" s="8"/>
      <c r="JZW45" s="8"/>
      <c r="JZX45" s="8"/>
      <c r="JZY45" s="8"/>
      <c r="JZZ45" s="8"/>
      <c r="KAA45" s="8"/>
      <c r="KAB45" s="8"/>
      <c r="KAC45" s="8"/>
      <c r="KAD45" s="8"/>
      <c r="KAE45" s="8"/>
      <c r="KAF45" s="8"/>
      <c r="KAG45" s="8"/>
      <c r="KAH45" s="8"/>
      <c r="KAI45" s="8"/>
      <c r="KAJ45" s="8"/>
      <c r="KAK45" s="8"/>
      <c r="KAL45" s="8"/>
      <c r="KAM45" s="8"/>
      <c r="KAN45" s="8"/>
      <c r="KAO45" s="8"/>
      <c r="KAP45" s="8"/>
      <c r="KAQ45" s="8"/>
      <c r="KAR45" s="8"/>
      <c r="KAS45" s="8"/>
      <c r="KAT45" s="8"/>
      <c r="KAU45" s="8"/>
      <c r="KAV45" s="8"/>
      <c r="KAW45" s="8"/>
      <c r="KAX45" s="8"/>
      <c r="KAY45" s="8"/>
      <c r="KAZ45" s="8"/>
      <c r="KBA45" s="8"/>
      <c r="KBB45" s="8"/>
      <c r="KBC45" s="8"/>
      <c r="KBD45" s="8"/>
      <c r="KBE45" s="8"/>
      <c r="KBF45" s="8"/>
      <c r="KBG45" s="8"/>
      <c r="KBH45" s="8"/>
      <c r="KBI45" s="8"/>
      <c r="KBJ45" s="8"/>
      <c r="KBK45" s="8"/>
      <c r="KBL45" s="8"/>
      <c r="KBM45" s="8"/>
      <c r="KBN45" s="8"/>
      <c r="KBO45" s="8"/>
      <c r="KBP45" s="8"/>
      <c r="KBQ45" s="8"/>
      <c r="KBR45" s="8"/>
      <c r="KBS45" s="8"/>
      <c r="KBT45" s="8"/>
      <c r="KBU45" s="8"/>
      <c r="KBV45" s="8"/>
      <c r="KBW45" s="8"/>
      <c r="KBX45" s="8"/>
      <c r="KBY45" s="8"/>
      <c r="KBZ45" s="8"/>
      <c r="KCA45" s="8"/>
      <c r="KCB45" s="8"/>
      <c r="KCC45" s="8"/>
      <c r="KCD45" s="8"/>
      <c r="KCE45" s="8"/>
      <c r="KCF45" s="8"/>
      <c r="KCG45" s="8"/>
      <c r="KCH45" s="8"/>
      <c r="KCI45" s="8"/>
      <c r="KCJ45" s="8"/>
      <c r="KCK45" s="8"/>
      <c r="KCL45" s="8"/>
      <c r="KCM45" s="8"/>
      <c r="KCN45" s="8"/>
      <c r="KCO45" s="8"/>
      <c r="KCP45" s="8"/>
      <c r="KCQ45" s="8"/>
      <c r="KCR45" s="8"/>
      <c r="KCS45" s="8"/>
      <c r="KCT45" s="8"/>
      <c r="KCU45" s="8"/>
      <c r="KCV45" s="8"/>
      <c r="KCW45" s="8"/>
      <c r="KCX45" s="8"/>
      <c r="KCY45" s="8"/>
      <c r="KCZ45" s="8"/>
      <c r="KDA45" s="8"/>
      <c r="KDB45" s="8"/>
      <c r="KDC45" s="8"/>
      <c r="KDD45" s="8"/>
      <c r="KDE45" s="8"/>
      <c r="KDF45" s="8"/>
      <c r="KDG45" s="8"/>
      <c r="KDH45" s="8"/>
      <c r="KDI45" s="8"/>
      <c r="KDJ45" s="8"/>
      <c r="KDK45" s="8"/>
      <c r="KDL45" s="8"/>
      <c r="KDM45" s="8"/>
      <c r="KDN45" s="8"/>
      <c r="KDO45" s="8"/>
      <c r="KDP45" s="8"/>
      <c r="KDQ45" s="8"/>
      <c r="KDR45" s="8"/>
      <c r="KDS45" s="8"/>
      <c r="KDT45" s="8"/>
      <c r="KDU45" s="8"/>
      <c r="KDV45" s="8"/>
      <c r="KDW45" s="8"/>
      <c r="KDX45" s="8"/>
      <c r="KDY45" s="8"/>
      <c r="KDZ45" s="8"/>
      <c r="KEA45" s="8"/>
      <c r="KEB45" s="8"/>
      <c r="KEC45" s="8"/>
      <c r="KED45" s="8"/>
      <c r="KEE45" s="8"/>
      <c r="KEF45" s="8"/>
      <c r="KEG45" s="8"/>
      <c r="KEH45" s="8"/>
      <c r="KEI45" s="8"/>
      <c r="KEJ45" s="8"/>
      <c r="KEK45" s="8"/>
      <c r="KEL45" s="8"/>
      <c r="KEM45" s="8"/>
      <c r="KEN45" s="8"/>
      <c r="KEO45" s="8"/>
      <c r="KEP45" s="8"/>
      <c r="KEQ45" s="8"/>
      <c r="KER45" s="8"/>
      <c r="KES45" s="8"/>
      <c r="KET45" s="8"/>
      <c r="KEU45" s="8"/>
      <c r="KEV45" s="8"/>
      <c r="KEW45" s="8"/>
      <c r="KEX45" s="8"/>
      <c r="KEY45" s="8"/>
      <c r="KEZ45" s="8"/>
      <c r="KFA45" s="8"/>
      <c r="KFB45" s="8"/>
      <c r="KFC45" s="8"/>
      <c r="KFD45" s="8"/>
      <c r="KFE45" s="8"/>
      <c r="KFF45" s="8"/>
      <c r="KFG45" s="8"/>
      <c r="KFH45" s="8"/>
      <c r="KFI45" s="8"/>
      <c r="KFJ45" s="8"/>
      <c r="KFK45" s="8"/>
      <c r="KFL45" s="8"/>
      <c r="KFM45" s="8"/>
      <c r="KFN45" s="8"/>
      <c r="KFO45" s="8"/>
      <c r="KFP45" s="8"/>
      <c r="KFQ45" s="8"/>
      <c r="KFR45" s="8"/>
      <c r="KFS45" s="8"/>
      <c r="KFT45" s="8"/>
      <c r="KFU45" s="8"/>
      <c r="KFV45" s="8"/>
      <c r="KFW45" s="8"/>
      <c r="KFX45" s="8"/>
      <c r="KFY45" s="8"/>
      <c r="KFZ45" s="8"/>
      <c r="KGA45" s="8"/>
      <c r="KGB45" s="8"/>
      <c r="KGC45" s="8"/>
      <c r="KGD45" s="8"/>
      <c r="KGE45" s="8"/>
      <c r="KGF45" s="8"/>
      <c r="KGG45" s="8"/>
      <c r="KGH45" s="8"/>
      <c r="KGI45" s="8"/>
      <c r="KGJ45" s="8"/>
      <c r="KGK45" s="8"/>
      <c r="KGL45" s="8"/>
      <c r="KGM45" s="8"/>
      <c r="KGN45" s="8"/>
      <c r="KGO45" s="8"/>
      <c r="KGP45" s="8"/>
      <c r="KGQ45" s="8"/>
      <c r="KGR45" s="8"/>
      <c r="KGS45" s="8"/>
      <c r="KGT45" s="8"/>
      <c r="KGU45" s="8"/>
      <c r="KGV45" s="8"/>
      <c r="KGW45" s="8"/>
      <c r="KGX45" s="8"/>
      <c r="KGY45" s="8"/>
      <c r="KGZ45" s="8"/>
      <c r="KHA45" s="8"/>
      <c r="KHB45" s="8"/>
      <c r="KHC45" s="8"/>
      <c r="KHD45" s="8"/>
      <c r="KHE45" s="8"/>
      <c r="KHF45" s="8"/>
      <c r="KHG45" s="8"/>
      <c r="KHH45" s="8"/>
      <c r="KHI45" s="8"/>
      <c r="KHJ45" s="8"/>
      <c r="KHK45" s="8"/>
      <c r="KHL45" s="8"/>
      <c r="KHM45" s="8"/>
      <c r="KHN45" s="8"/>
      <c r="KHO45" s="8"/>
      <c r="KHP45" s="8"/>
      <c r="KHQ45" s="8"/>
      <c r="KHR45" s="8"/>
      <c r="KHS45" s="8"/>
      <c r="KHT45" s="8"/>
      <c r="KHU45" s="8"/>
      <c r="KHV45" s="8"/>
      <c r="KHW45" s="8"/>
      <c r="KHX45" s="8"/>
      <c r="KHY45" s="8"/>
      <c r="KHZ45" s="8"/>
      <c r="KIA45" s="8"/>
      <c r="KIB45" s="8"/>
      <c r="KIC45" s="8"/>
      <c r="KID45" s="8"/>
      <c r="KIE45" s="8"/>
      <c r="KIF45" s="8"/>
      <c r="KIG45" s="8"/>
      <c r="KIH45" s="8"/>
      <c r="KII45" s="8"/>
      <c r="KIJ45" s="8"/>
      <c r="KIK45" s="8"/>
      <c r="KIL45" s="8"/>
      <c r="KIM45" s="8"/>
      <c r="KIN45" s="8"/>
      <c r="KIO45" s="8"/>
      <c r="KIP45" s="8"/>
      <c r="KIQ45" s="8"/>
      <c r="KIR45" s="8"/>
      <c r="KIS45" s="8"/>
      <c r="KIT45" s="8"/>
      <c r="KIU45" s="8"/>
      <c r="KIV45" s="8"/>
      <c r="KIW45" s="8"/>
      <c r="KIX45" s="8"/>
      <c r="KIY45" s="8"/>
      <c r="KIZ45" s="8"/>
      <c r="KJA45" s="8"/>
      <c r="KJB45" s="8"/>
      <c r="KJC45" s="8"/>
      <c r="KJD45" s="8"/>
      <c r="KJE45" s="8"/>
      <c r="KJF45" s="8"/>
      <c r="KJG45" s="8"/>
      <c r="KJH45" s="8"/>
      <c r="KJI45" s="8"/>
      <c r="KJJ45" s="8"/>
      <c r="KJK45" s="8"/>
      <c r="KJL45" s="8"/>
      <c r="KJM45" s="8"/>
      <c r="KJN45" s="8"/>
      <c r="KJO45" s="8"/>
      <c r="KJP45" s="8"/>
      <c r="KJQ45" s="8"/>
      <c r="KJR45" s="8"/>
      <c r="KJS45" s="8"/>
      <c r="KJT45" s="8"/>
      <c r="KJU45" s="8"/>
      <c r="KJV45" s="8"/>
      <c r="KJW45" s="8"/>
      <c r="KJX45" s="8"/>
      <c r="KJY45" s="8"/>
      <c r="KJZ45" s="8"/>
      <c r="KKA45" s="8"/>
      <c r="KKB45" s="8"/>
      <c r="KKC45" s="8"/>
      <c r="KKD45" s="8"/>
      <c r="KKE45" s="8"/>
      <c r="KKF45" s="8"/>
      <c r="KKG45" s="8"/>
      <c r="KKH45" s="8"/>
      <c r="KKI45" s="8"/>
      <c r="KKJ45" s="8"/>
      <c r="KKK45" s="8"/>
      <c r="KKL45" s="8"/>
      <c r="KKM45" s="8"/>
      <c r="KKN45" s="8"/>
      <c r="KKO45" s="8"/>
      <c r="KKP45" s="8"/>
      <c r="KKQ45" s="8"/>
      <c r="KKR45" s="8"/>
      <c r="KKS45" s="8"/>
      <c r="KKT45" s="8"/>
      <c r="KKU45" s="8"/>
      <c r="KKV45" s="8"/>
      <c r="KKW45" s="8"/>
      <c r="KKX45" s="8"/>
      <c r="KKY45" s="8"/>
      <c r="KKZ45" s="8"/>
      <c r="KLA45" s="8"/>
      <c r="KLB45" s="8"/>
      <c r="KLC45" s="8"/>
      <c r="KLD45" s="8"/>
      <c r="KLE45" s="8"/>
      <c r="KLF45" s="8"/>
      <c r="KLG45" s="8"/>
      <c r="KLH45" s="8"/>
      <c r="KLI45" s="8"/>
      <c r="KLJ45" s="8"/>
      <c r="KLK45" s="8"/>
      <c r="KLL45" s="8"/>
      <c r="KLM45" s="8"/>
      <c r="KLN45" s="8"/>
      <c r="KLO45" s="8"/>
      <c r="KLP45" s="8"/>
      <c r="KLQ45" s="8"/>
      <c r="KLR45" s="8"/>
      <c r="KLS45" s="8"/>
      <c r="KLT45" s="8"/>
      <c r="KLU45" s="8"/>
      <c r="KLV45" s="8"/>
      <c r="KLW45" s="8"/>
      <c r="KLX45" s="8"/>
      <c r="KLY45" s="8"/>
      <c r="KLZ45" s="8"/>
      <c r="KMA45" s="8"/>
      <c r="KMB45" s="8"/>
      <c r="KMC45" s="8"/>
      <c r="KMD45" s="8"/>
      <c r="KME45" s="8"/>
      <c r="KMF45" s="8"/>
      <c r="KMG45" s="8"/>
      <c r="KMH45" s="8"/>
      <c r="KMI45" s="8"/>
      <c r="KMJ45" s="8"/>
      <c r="KMK45" s="8"/>
      <c r="KML45" s="8"/>
      <c r="KMM45" s="8"/>
      <c r="KMN45" s="8"/>
      <c r="KMO45" s="8"/>
      <c r="KMP45" s="8"/>
      <c r="KMQ45" s="8"/>
      <c r="KMR45" s="8"/>
      <c r="KMS45" s="8"/>
      <c r="KMT45" s="8"/>
      <c r="KMU45" s="8"/>
      <c r="KMV45" s="8"/>
      <c r="KMW45" s="8"/>
      <c r="KMX45" s="8"/>
      <c r="KMY45" s="8"/>
      <c r="KMZ45" s="8"/>
      <c r="KNA45" s="8"/>
      <c r="KNB45" s="8"/>
      <c r="KNC45" s="8"/>
      <c r="KND45" s="8"/>
      <c r="KNE45" s="8"/>
      <c r="KNF45" s="8"/>
      <c r="KNG45" s="8"/>
      <c r="KNH45" s="8"/>
      <c r="KNI45" s="8"/>
      <c r="KNJ45" s="8"/>
      <c r="KNK45" s="8"/>
      <c r="KNL45" s="8"/>
      <c r="KNM45" s="8"/>
      <c r="KNN45" s="8"/>
      <c r="KNO45" s="8"/>
      <c r="KNP45" s="8"/>
      <c r="KNQ45" s="8"/>
      <c r="KNR45" s="8"/>
      <c r="KNS45" s="8"/>
      <c r="KNT45" s="8"/>
      <c r="KNU45" s="8"/>
      <c r="KNV45" s="8"/>
      <c r="KNW45" s="8"/>
      <c r="KNX45" s="8"/>
      <c r="KNY45" s="8"/>
      <c r="KNZ45" s="8"/>
      <c r="KOA45" s="8"/>
      <c r="KOB45" s="8"/>
      <c r="KOC45" s="8"/>
      <c r="KOD45" s="8"/>
      <c r="KOE45" s="8"/>
      <c r="KOF45" s="8"/>
      <c r="KOG45" s="8"/>
      <c r="KOH45" s="8"/>
      <c r="KOI45" s="8"/>
      <c r="KOJ45" s="8"/>
      <c r="KOK45" s="8"/>
      <c r="KOL45" s="8"/>
      <c r="KOM45" s="8"/>
      <c r="KON45" s="8"/>
      <c r="KOO45" s="8"/>
      <c r="KOP45" s="8"/>
      <c r="KOQ45" s="8"/>
      <c r="KOR45" s="8"/>
      <c r="KOS45" s="8"/>
      <c r="KOT45" s="8"/>
      <c r="KOU45" s="8"/>
      <c r="KOV45" s="8"/>
      <c r="KOW45" s="8"/>
      <c r="KOX45" s="8"/>
      <c r="KOY45" s="8"/>
      <c r="KOZ45" s="8"/>
      <c r="KPA45" s="8"/>
      <c r="KPB45" s="8"/>
      <c r="KPC45" s="8"/>
      <c r="KPD45" s="8"/>
      <c r="KPE45" s="8"/>
      <c r="KPF45" s="8"/>
      <c r="KPG45" s="8"/>
      <c r="KPH45" s="8"/>
      <c r="KPI45" s="8"/>
      <c r="KPJ45" s="8"/>
      <c r="KPK45" s="8"/>
      <c r="KPL45" s="8"/>
      <c r="KPM45" s="8"/>
      <c r="KPN45" s="8"/>
      <c r="KPO45" s="8"/>
      <c r="KPP45" s="8"/>
      <c r="KPQ45" s="8"/>
      <c r="KPR45" s="8"/>
      <c r="KPS45" s="8"/>
      <c r="KPT45" s="8"/>
      <c r="KPU45" s="8"/>
      <c r="KPV45" s="8"/>
      <c r="KPW45" s="8"/>
      <c r="KPX45" s="8"/>
      <c r="KPY45" s="8"/>
      <c r="KPZ45" s="8"/>
      <c r="KQA45" s="8"/>
      <c r="KQB45" s="8"/>
      <c r="KQC45" s="8"/>
      <c r="KQD45" s="8"/>
      <c r="KQE45" s="8"/>
      <c r="KQF45" s="8"/>
      <c r="KQG45" s="8"/>
      <c r="KQH45" s="8"/>
      <c r="KQI45" s="8"/>
      <c r="KQJ45" s="8"/>
      <c r="KQK45" s="8"/>
      <c r="KQL45" s="8"/>
      <c r="KQM45" s="8"/>
      <c r="KQN45" s="8"/>
      <c r="KQO45" s="8"/>
      <c r="KQP45" s="8"/>
      <c r="KQQ45" s="8"/>
      <c r="KQR45" s="8"/>
      <c r="KQS45" s="8"/>
      <c r="KQT45" s="8"/>
      <c r="KQU45" s="8"/>
      <c r="KQV45" s="8"/>
      <c r="KQW45" s="8"/>
      <c r="KQX45" s="8"/>
      <c r="KQY45" s="8"/>
      <c r="KQZ45" s="8"/>
      <c r="KRA45" s="8"/>
      <c r="KRB45" s="8"/>
      <c r="KRC45" s="8"/>
      <c r="KRD45" s="8"/>
      <c r="KRE45" s="8"/>
      <c r="KRF45" s="8"/>
      <c r="KRG45" s="8"/>
      <c r="KRH45" s="8"/>
      <c r="KRI45" s="8"/>
      <c r="KRJ45" s="8"/>
      <c r="KRK45" s="8"/>
      <c r="KRL45" s="8"/>
      <c r="KRM45" s="8"/>
      <c r="KRN45" s="8"/>
      <c r="KRO45" s="8"/>
      <c r="KRP45" s="8"/>
      <c r="KRQ45" s="8"/>
      <c r="KRR45" s="8"/>
      <c r="KRS45" s="8"/>
      <c r="KRT45" s="8"/>
      <c r="KRU45" s="8"/>
      <c r="KRV45" s="8"/>
      <c r="KRW45" s="8"/>
      <c r="KRX45" s="8"/>
      <c r="KRY45" s="8"/>
      <c r="KRZ45" s="8"/>
      <c r="KSA45" s="8"/>
      <c r="KSB45" s="8"/>
      <c r="KSC45" s="8"/>
      <c r="KSD45" s="8"/>
      <c r="KSE45" s="8"/>
      <c r="KSF45" s="8"/>
      <c r="KSG45" s="8"/>
      <c r="KSH45" s="8"/>
      <c r="KSI45" s="8"/>
      <c r="KSJ45" s="8"/>
      <c r="KSK45" s="8"/>
      <c r="KSL45" s="8"/>
      <c r="KSM45" s="8"/>
      <c r="KSN45" s="8"/>
      <c r="KSO45" s="8"/>
      <c r="KSP45" s="8"/>
      <c r="KSQ45" s="8"/>
      <c r="KSR45" s="8"/>
      <c r="KSS45" s="8"/>
      <c r="KST45" s="8"/>
      <c r="KSU45" s="8"/>
      <c r="KSV45" s="8"/>
      <c r="KSW45" s="8"/>
      <c r="KSX45" s="8"/>
      <c r="KSY45" s="8"/>
      <c r="KSZ45" s="8"/>
      <c r="KTA45" s="8"/>
      <c r="KTB45" s="8"/>
      <c r="KTC45" s="8"/>
      <c r="KTD45" s="8"/>
      <c r="KTE45" s="8"/>
      <c r="KTF45" s="8"/>
      <c r="KTG45" s="8"/>
      <c r="KTH45" s="8"/>
      <c r="KTI45" s="8"/>
      <c r="KTJ45" s="8"/>
      <c r="KTK45" s="8"/>
      <c r="KTL45" s="8"/>
      <c r="KTM45" s="8"/>
      <c r="KTN45" s="8"/>
      <c r="KTO45" s="8"/>
      <c r="KTP45" s="8"/>
      <c r="KTQ45" s="8"/>
      <c r="KTR45" s="8"/>
      <c r="KTS45" s="8"/>
      <c r="KTT45" s="8"/>
      <c r="KTU45" s="8"/>
      <c r="KTV45" s="8"/>
      <c r="KTW45" s="8"/>
      <c r="KTX45" s="8"/>
      <c r="KTY45" s="8"/>
      <c r="KTZ45" s="8"/>
      <c r="KUA45" s="8"/>
      <c r="KUB45" s="8"/>
      <c r="KUC45" s="8"/>
      <c r="KUD45" s="8"/>
      <c r="KUE45" s="8"/>
      <c r="KUF45" s="8"/>
      <c r="KUG45" s="8"/>
      <c r="KUH45" s="8"/>
      <c r="KUI45" s="8"/>
      <c r="KUJ45" s="8"/>
      <c r="KUK45" s="8"/>
      <c r="KUL45" s="8"/>
      <c r="KUM45" s="8"/>
      <c r="KUN45" s="8"/>
      <c r="KUO45" s="8"/>
      <c r="KUP45" s="8"/>
      <c r="KUQ45" s="8"/>
      <c r="KUR45" s="8"/>
      <c r="KUS45" s="8"/>
      <c r="KUT45" s="8"/>
      <c r="KUU45" s="8"/>
      <c r="KUV45" s="8"/>
      <c r="KUW45" s="8"/>
      <c r="KUX45" s="8"/>
      <c r="KUY45" s="8"/>
      <c r="KUZ45" s="8"/>
      <c r="KVA45" s="8"/>
      <c r="KVB45" s="8"/>
      <c r="KVC45" s="8"/>
      <c r="KVD45" s="8"/>
      <c r="KVE45" s="8"/>
      <c r="KVF45" s="8"/>
      <c r="KVG45" s="8"/>
      <c r="KVH45" s="8"/>
      <c r="KVI45" s="8"/>
      <c r="KVJ45" s="8"/>
      <c r="KVK45" s="8"/>
      <c r="KVL45" s="8"/>
      <c r="KVM45" s="8"/>
      <c r="KVN45" s="8"/>
      <c r="KVO45" s="8"/>
      <c r="KVP45" s="8"/>
      <c r="KVQ45" s="8"/>
      <c r="KVR45" s="8"/>
      <c r="KVS45" s="8"/>
      <c r="KVT45" s="8"/>
      <c r="KVU45" s="8"/>
      <c r="KVV45" s="8"/>
      <c r="KVW45" s="8"/>
      <c r="KVX45" s="8"/>
      <c r="KVY45" s="8"/>
      <c r="KVZ45" s="8"/>
      <c r="KWA45" s="8"/>
      <c r="KWB45" s="8"/>
      <c r="KWC45" s="8"/>
      <c r="KWD45" s="8"/>
      <c r="KWE45" s="8"/>
      <c r="KWF45" s="8"/>
      <c r="KWG45" s="8"/>
      <c r="KWH45" s="8"/>
      <c r="KWI45" s="8"/>
      <c r="KWJ45" s="8"/>
      <c r="KWK45" s="8"/>
      <c r="KWL45" s="8"/>
      <c r="KWM45" s="8"/>
      <c r="KWN45" s="8"/>
      <c r="KWO45" s="8"/>
      <c r="KWP45" s="8"/>
      <c r="KWQ45" s="8"/>
      <c r="KWR45" s="8"/>
      <c r="KWS45" s="8"/>
      <c r="KWT45" s="8"/>
      <c r="KWU45" s="8"/>
      <c r="KWV45" s="8"/>
      <c r="KWW45" s="8"/>
      <c r="KWX45" s="8"/>
      <c r="KWY45" s="8"/>
      <c r="KWZ45" s="8"/>
      <c r="KXA45" s="8"/>
      <c r="KXB45" s="8"/>
      <c r="KXC45" s="8"/>
      <c r="KXD45" s="8"/>
      <c r="KXE45" s="8"/>
      <c r="KXF45" s="8"/>
      <c r="KXG45" s="8"/>
      <c r="KXH45" s="8"/>
      <c r="KXI45" s="8"/>
      <c r="KXJ45" s="8"/>
      <c r="KXK45" s="8"/>
      <c r="KXL45" s="8"/>
      <c r="KXM45" s="8"/>
      <c r="KXN45" s="8"/>
      <c r="KXO45" s="8"/>
      <c r="KXP45" s="8"/>
      <c r="KXQ45" s="8"/>
      <c r="KXR45" s="8"/>
      <c r="KXS45" s="8"/>
      <c r="KXT45" s="8"/>
      <c r="KXU45" s="8"/>
      <c r="KXV45" s="8"/>
      <c r="KXW45" s="8"/>
      <c r="KXX45" s="8"/>
      <c r="KXY45" s="8"/>
      <c r="KXZ45" s="8"/>
      <c r="KYA45" s="8"/>
      <c r="KYB45" s="8"/>
      <c r="KYC45" s="8"/>
      <c r="KYD45" s="8"/>
      <c r="KYE45" s="8"/>
      <c r="KYF45" s="8"/>
      <c r="KYG45" s="8"/>
      <c r="KYH45" s="8"/>
      <c r="KYI45" s="8"/>
      <c r="KYJ45" s="8"/>
      <c r="KYK45" s="8"/>
      <c r="KYL45" s="8"/>
      <c r="KYM45" s="8"/>
      <c r="KYN45" s="8"/>
      <c r="KYO45" s="8"/>
      <c r="KYP45" s="8"/>
      <c r="KYQ45" s="8"/>
      <c r="KYR45" s="8"/>
      <c r="KYS45" s="8"/>
      <c r="KYT45" s="8"/>
      <c r="KYU45" s="8"/>
      <c r="KYV45" s="8"/>
      <c r="KYW45" s="8"/>
      <c r="KYX45" s="8"/>
      <c r="KYY45" s="8"/>
      <c r="KYZ45" s="8"/>
      <c r="KZA45" s="8"/>
      <c r="KZB45" s="8"/>
      <c r="KZC45" s="8"/>
      <c r="KZD45" s="8"/>
      <c r="KZE45" s="8"/>
      <c r="KZF45" s="8"/>
      <c r="KZG45" s="8"/>
      <c r="KZH45" s="8"/>
      <c r="KZI45" s="8"/>
      <c r="KZJ45" s="8"/>
      <c r="KZK45" s="8"/>
      <c r="KZL45" s="8"/>
      <c r="KZM45" s="8"/>
      <c r="KZN45" s="8"/>
      <c r="KZO45" s="8"/>
      <c r="KZP45" s="8"/>
      <c r="KZQ45" s="8"/>
      <c r="KZR45" s="8"/>
      <c r="KZS45" s="8"/>
      <c r="KZT45" s="8"/>
      <c r="KZU45" s="8"/>
      <c r="KZV45" s="8"/>
      <c r="KZW45" s="8"/>
      <c r="KZX45" s="8"/>
      <c r="KZY45" s="8"/>
      <c r="KZZ45" s="8"/>
      <c r="LAA45" s="8"/>
      <c r="LAB45" s="8"/>
      <c r="LAC45" s="8"/>
      <c r="LAD45" s="8"/>
      <c r="LAE45" s="8"/>
      <c r="LAF45" s="8"/>
      <c r="LAG45" s="8"/>
      <c r="LAH45" s="8"/>
      <c r="LAI45" s="8"/>
      <c r="LAJ45" s="8"/>
      <c r="LAK45" s="8"/>
      <c r="LAL45" s="8"/>
      <c r="LAM45" s="8"/>
      <c r="LAN45" s="8"/>
      <c r="LAO45" s="8"/>
      <c r="LAP45" s="8"/>
      <c r="LAQ45" s="8"/>
      <c r="LAR45" s="8"/>
      <c r="LAS45" s="8"/>
      <c r="LAT45" s="8"/>
      <c r="LAU45" s="8"/>
      <c r="LAV45" s="8"/>
      <c r="LAW45" s="8"/>
      <c r="LAX45" s="8"/>
      <c r="LAY45" s="8"/>
      <c r="LAZ45" s="8"/>
      <c r="LBA45" s="8"/>
      <c r="LBB45" s="8"/>
      <c r="LBC45" s="8"/>
      <c r="LBD45" s="8"/>
      <c r="LBE45" s="8"/>
      <c r="LBF45" s="8"/>
      <c r="LBG45" s="8"/>
      <c r="LBH45" s="8"/>
      <c r="LBI45" s="8"/>
      <c r="LBJ45" s="8"/>
      <c r="LBK45" s="8"/>
      <c r="LBL45" s="8"/>
      <c r="LBM45" s="8"/>
      <c r="LBN45" s="8"/>
      <c r="LBO45" s="8"/>
      <c r="LBP45" s="8"/>
      <c r="LBQ45" s="8"/>
      <c r="LBR45" s="8"/>
      <c r="LBS45" s="8"/>
      <c r="LBT45" s="8"/>
      <c r="LBU45" s="8"/>
      <c r="LBV45" s="8"/>
      <c r="LBW45" s="8"/>
      <c r="LBX45" s="8"/>
      <c r="LBY45" s="8"/>
      <c r="LBZ45" s="8"/>
      <c r="LCA45" s="8"/>
      <c r="LCB45" s="8"/>
      <c r="LCC45" s="8"/>
      <c r="LCD45" s="8"/>
      <c r="LCE45" s="8"/>
      <c r="LCF45" s="8"/>
      <c r="LCG45" s="8"/>
      <c r="LCH45" s="8"/>
      <c r="LCI45" s="8"/>
      <c r="LCJ45" s="8"/>
      <c r="LCK45" s="8"/>
      <c r="LCL45" s="8"/>
      <c r="LCM45" s="8"/>
      <c r="LCN45" s="8"/>
      <c r="LCO45" s="8"/>
      <c r="LCP45" s="8"/>
      <c r="LCQ45" s="8"/>
      <c r="LCR45" s="8"/>
      <c r="LCS45" s="8"/>
      <c r="LCT45" s="8"/>
      <c r="LCU45" s="8"/>
      <c r="LCV45" s="8"/>
      <c r="LCW45" s="8"/>
      <c r="LCX45" s="8"/>
      <c r="LCY45" s="8"/>
      <c r="LCZ45" s="8"/>
      <c r="LDA45" s="8"/>
      <c r="LDB45" s="8"/>
      <c r="LDC45" s="8"/>
      <c r="LDD45" s="8"/>
      <c r="LDE45" s="8"/>
      <c r="LDF45" s="8"/>
      <c r="LDG45" s="8"/>
      <c r="LDH45" s="8"/>
      <c r="LDI45" s="8"/>
      <c r="LDJ45" s="8"/>
      <c r="LDK45" s="8"/>
      <c r="LDL45" s="8"/>
      <c r="LDM45" s="8"/>
      <c r="LDN45" s="8"/>
      <c r="LDO45" s="8"/>
      <c r="LDP45" s="8"/>
      <c r="LDQ45" s="8"/>
      <c r="LDR45" s="8"/>
      <c r="LDS45" s="8"/>
      <c r="LDT45" s="8"/>
      <c r="LDU45" s="8"/>
      <c r="LDV45" s="8"/>
      <c r="LDW45" s="8"/>
      <c r="LDX45" s="8"/>
      <c r="LDY45" s="8"/>
      <c r="LDZ45" s="8"/>
      <c r="LEA45" s="8"/>
      <c r="LEB45" s="8"/>
      <c r="LEC45" s="8"/>
      <c r="LED45" s="8"/>
      <c r="LEE45" s="8"/>
      <c r="LEF45" s="8"/>
      <c r="LEG45" s="8"/>
      <c r="LEH45" s="8"/>
      <c r="LEI45" s="8"/>
      <c r="LEJ45" s="8"/>
      <c r="LEK45" s="8"/>
      <c r="LEL45" s="8"/>
      <c r="LEM45" s="8"/>
      <c r="LEN45" s="8"/>
      <c r="LEO45" s="8"/>
      <c r="LEP45" s="8"/>
      <c r="LEQ45" s="8"/>
      <c r="LER45" s="8"/>
      <c r="LES45" s="8"/>
      <c r="LET45" s="8"/>
      <c r="LEU45" s="8"/>
      <c r="LEV45" s="8"/>
      <c r="LEW45" s="8"/>
      <c r="LEX45" s="8"/>
      <c r="LEY45" s="8"/>
      <c r="LEZ45" s="8"/>
      <c r="LFA45" s="8"/>
      <c r="LFB45" s="8"/>
      <c r="LFC45" s="8"/>
      <c r="LFD45" s="8"/>
      <c r="LFE45" s="8"/>
      <c r="LFF45" s="8"/>
      <c r="LFG45" s="8"/>
      <c r="LFH45" s="8"/>
      <c r="LFI45" s="8"/>
      <c r="LFJ45" s="8"/>
      <c r="LFK45" s="8"/>
      <c r="LFL45" s="8"/>
      <c r="LFM45" s="8"/>
      <c r="LFN45" s="8"/>
      <c r="LFO45" s="8"/>
      <c r="LFP45" s="8"/>
      <c r="LFQ45" s="8"/>
      <c r="LFR45" s="8"/>
      <c r="LFS45" s="8"/>
      <c r="LFT45" s="8"/>
      <c r="LFU45" s="8"/>
      <c r="LFV45" s="8"/>
      <c r="LFW45" s="8"/>
      <c r="LFX45" s="8"/>
      <c r="LFY45" s="8"/>
      <c r="LFZ45" s="8"/>
      <c r="LGA45" s="8"/>
      <c r="LGB45" s="8"/>
      <c r="LGC45" s="8"/>
      <c r="LGD45" s="8"/>
      <c r="LGE45" s="8"/>
      <c r="LGF45" s="8"/>
      <c r="LGG45" s="8"/>
      <c r="LGH45" s="8"/>
      <c r="LGI45" s="8"/>
      <c r="LGJ45" s="8"/>
      <c r="LGK45" s="8"/>
      <c r="LGL45" s="8"/>
      <c r="LGM45" s="8"/>
      <c r="LGN45" s="8"/>
      <c r="LGO45" s="8"/>
      <c r="LGP45" s="8"/>
      <c r="LGQ45" s="8"/>
      <c r="LGR45" s="8"/>
      <c r="LGS45" s="8"/>
      <c r="LGT45" s="8"/>
      <c r="LGU45" s="8"/>
      <c r="LGV45" s="8"/>
      <c r="LGW45" s="8"/>
      <c r="LGX45" s="8"/>
      <c r="LGY45" s="8"/>
      <c r="LGZ45" s="8"/>
      <c r="LHA45" s="8"/>
      <c r="LHB45" s="8"/>
      <c r="LHC45" s="8"/>
      <c r="LHD45" s="8"/>
      <c r="LHE45" s="8"/>
      <c r="LHF45" s="8"/>
      <c r="LHG45" s="8"/>
      <c r="LHH45" s="8"/>
      <c r="LHI45" s="8"/>
      <c r="LHJ45" s="8"/>
      <c r="LHK45" s="8"/>
      <c r="LHL45" s="8"/>
      <c r="LHM45" s="8"/>
      <c r="LHN45" s="8"/>
      <c r="LHO45" s="8"/>
      <c r="LHP45" s="8"/>
      <c r="LHQ45" s="8"/>
      <c r="LHR45" s="8"/>
      <c r="LHS45" s="8"/>
      <c r="LHT45" s="8"/>
      <c r="LHU45" s="8"/>
      <c r="LHV45" s="8"/>
      <c r="LHW45" s="8"/>
      <c r="LHX45" s="8"/>
      <c r="LHY45" s="8"/>
      <c r="LHZ45" s="8"/>
      <c r="LIA45" s="8"/>
      <c r="LIB45" s="8"/>
      <c r="LIC45" s="8"/>
      <c r="LID45" s="8"/>
      <c r="LIE45" s="8"/>
      <c r="LIF45" s="8"/>
      <c r="LIG45" s="8"/>
      <c r="LIH45" s="8"/>
      <c r="LII45" s="8"/>
      <c r="LIJ45" s="8"/>
      <c r="LIK45" s="8"/>
      <c r="LIL45" s="8"/>
      <c r="LIM45" s="8"/>
      <c r="LIN45" s="8"/>
      <c r="LIO45" s="8"/>
      <c r="LIP45" s="8"/>
      <c r="LIQ45" s="8"/>
      <c r="LIR45" s="8"/>
      <c r="LIS45" s="8"/>
      <c r="LIT45" s="8"/>
      <c r="LIU45" s="8"/>
      <c r="LIV45" s="8"/>
      <c r="LIW45" s="8"/>
      <c r="LIX45" s="8"/>
      <c r="LIY45" s="8"/>
      <c r="LIZ45" s="8"/>
      <c r="LJA45" s="8"/>
      <c r="LJB45" s="8"/>
      <c r="LJC45" s="8"/>
      <c r="LJD45" s="8"/>
      <c r="LJE45" s="8"/>
      <c r="LJF45" s="8"/>
      <c r="LJG45" s="8"/>
      <c r="LJH45" s="8"/>
      <c r="LJI45" s="8"/>
      <c r="LJJ45" s="8"/>
      <c r="LJK45" s="8"/>
      <c r="LJL45" s="8"/>
      <c r="LJM45" s="8"/>
      <c r="LJN45" s="8"/>
      <c r="LJO45" s="8"/>
      <c r="LJP45" s="8"/>
      <c r="LJQ45" s="8"/>
      <c r="LJR45" s="8"/>
      <c r="LJS45" s="8"/>
      <c r="LJT45" s="8"/>
      <c r="LJU45" s="8"/>
      <c r="LJV45" s="8"/>
      <c r="LJW45" s="8"/>
      <c r="LJX45" s="8"/>
      <c r="LJY45" s="8"/>
      <c r="LJZ45" s="8"/>
      <c r="LKA45" s="8"/>
      <c r="LKB45" s="8"/>
      <c r="LKC45" s="8"/>
      <c r="LKD45" s="8"/>
      <c r="LKE45" s="8"/>
      <c r="LKF45" s="8"/>
      <c r="LKG45" s="8"/>
      <c r="LKH45" s="8"/>
      <c r="LKI45" s="8"/>
      <c r="LKJ45" s="8"/>
      <c r="LKK45" s="8"/>
      <c r="LKL45" s="8"/>
      <c r="LKM45" s="8"/>
      <c r="LKN45" s="8"/>
      <c r="LKO45" s="8"/>
      <c r="LKP45" s="8"/>
      <c r="LKQ45" s="8"/>
      <c r="LKR45" s="8"/>
      <c r="LKS45" s="8"/>
      <c r="LKT45" s="8"/>
      <c r="LKU45" s="8"/>
      <c r="LKV45" s="8"/>
      <c r="LKW45" s="8"/>
      <c r="LKX45" s="8"/>
      <c r="LKY45" s="8"/>
      <c r="LKZ45" s="8"/>
      <c r="LLA45" s="8"/>
      <c r="LLB45" s="8"/>
      <c r="LLC45" s="8"/>
      <c r="LLD45" s="8"/>
      <c r="LLE45" s="8"/>
      <c r="LLF45" s="8"/>
      <c r="LLG45" s="8"/>
      <c r="LLH45" s="8"/>
      <c r="LLI45" s="8"/>
      <c r="LLJ45" s="8"/>
      <c r="LLK45" s="8"/>
      <c r="LLL45" s="8"/>
      <c r="LLM45" s="8"/>
      <c r="LLN45" s="8"/>
      <c r="LLO45" s="8"/>
      <c r="LLP45" s="8"/>
      <c r="LLQ45" s="8"/>
      <c r="LLR45" s="8"/>
      <c r="LLS45" s="8"/>
      <c r="LLT45" s="8"/>
      <c r="LLU45" s="8"/>
      <c r="LLV45" s="8"/>
      <c r="LLW45" s="8"/>
      <c r="LLX45" s="8"/>
      <c r="LLY45" s="8"/>
      <c r="LLZ45" s="8"/>
      <c r="LMA45" s="8"/>
      <c r="LMB45" s="8"/>
      <c r="LMC45" s="8"/>
      <c r="LMD45" s="8"/>
      <c r="LME45" s="8"/>
      <c r="LMF45" s="8"/>
      <c r="LMG45" s="8"/>
      <c r="LMH45" s="8"/>
      <c r="LMI45" s="8"/>
      <c r="LMJ45" s="8"/>
      <c r="LMK45" s="8"/>
      <c r="LML45" s="8"/>
      <c r="LMM45" s="8"/>
      <c r="LMN45" s="8"/>
      <c r="LMO45" s="8"/>
      <c r="LMP45" s="8"/>
      <c r="LMQ45" s="8"/>
      <c r="LMR45" s="8"/>
      <c r="LMS45" s="8"/>
      <c r="LMT45" s="8"/>
      <c r="LMU45" s="8"/>
      <c r="LMV45" s="8"/>
      <c r="LMW45" s="8"/>
      <c r="LMX45" s="8"/>
      <c r="LMY45" s="8"/>
      <c r="LMZ45" s="8"/>
      <c r="LNA45" s="8"/>
      <c r="LNB45" s="8"/>
      <c r="LNC45" s="8"/>
      <c r="LND45" s="8"/>
      <c r="LNE45" s="8"/>
      <c r="LNF45" s="8"/>
      <c r="LNG45" s="8"/>
      <c r="LNH45" s="8"/>
      <c r="LNI45" s="8"/>
      <c r="LNJ45" s="8"/>
      <c r="LNK45" s="8"/>
      <c r="LNL45" s="8"/>
      <c r="LNM45" s="8"/>
      <c r="LNN45" s="8"/>
      <c r="LNO45" s="8"/>
      <c r="LNP45" s="8"/>
      <c r="LNQ45" s="8"/>
      <c r="LNR45" s="8"/>
      <c r="LNS45" s="8"/>
      <c r="LNT45" s="8"/>
      <c r="LNU45" s="8"/>
      <c r="LNV45" s="8"/>
      <c r="LNW45" s="8"/>
      <c r="LNX45" s="8"/>
      <c r="LNY45" s="8"/>
      <c r="LNZ45" s="8"/>
      <c r="LOA45" s="8"/>
      <c r="LOB45" s="8"/>
      <c r="LOC45" s="8"/>
      <c r="LOD45" s="8"/>
      <c r="LOE45" s="8"/>
      <c r="LOF45" s="8"/>
      <c r="LOG45" s="8"/>
      <c r="LOH45" s="8"/>
      <c r="LOI45" s="8"/>
      <c r="LOJ45" s="8"/>
      <c r="LOK45" s="8"/>
      <c r="LOL45" s="8"/>
      <c r="LOM45" s="8"/>
      <c r="LON45" s="8"/>
      <c r="LOO45" s="8"/>
      <c r="LOP45" s="8"/>
      <c r="LOQ45" s="8"/>
      <c r="LOR45" s="8"/>
      <c r="LOS45" s="8"/>
      <c r="LOT45" s="8"/>
      <c r="LOU45" s="8"/>
      <c r="LOV45" s="8"/>
      <c r="LOW45" s="8"/>
      <c r="LOX45" s="8"/>
      <c r="LOY45" s="8"/>
      <c r="LOZ45" s="8"/>
      <c r="LPA45" s="8"/>
      <c r="LPB45" s="8"/>
      <c r="LPC45" s="8"/>
      <c r="LPD45" s="8"/>
      <c r="LPE45" s="8"/>
      <c r="LPF45" s="8"/>
      <c r="LPG45" s="8"/>
      <c r="LPH45" s="8"/>
      <c r="LPI45" s="8"/>
      <c r="LPJ45" s="8"/>
      <c r="LPK45" s="8"/>
      <c r="LPL45" s="8"/>
      <c r="LPM45" s="8"/>
      <c r="LPN45" s="8"/>
      <c r="LPO45" s="8"/>
      <c r="LPP45" s="8"/>
      <c r="LPQ45" s="8"/>
      <c r="LPR45" s="8"/>
      <c r="LPS45" s="8"/>
      <c r="LPT45" s="8"/>
      <c r="LPU45" s="8"/>
      <c r="LPV45" s="8"/>
      <c r="LPW45" s="8"/>
      <c r="LPX45" s="8"/>
      <c r="LPY45" s="8"/>
      <c r="LPZ45" s="8"/>
      <c r="LQA45" s="8"/>
      <c r="LQB45" s="8"/>
      <c r="LQC45" s="8"/>
      <c r="LQD45" s="8"/>
      <c r="LQE45" s="8"/>
      <c r="LQF45" s="8"/>
      <c r="LQG45" s="8"/>
      <c r="LQH45" s="8"/>
      <c r="LQI45" s="8"/>
      <c r="LQJ45" s="8"/>
      <c r="LQK45" s="8"/>
      <c r="LQL45" s="8"/>
      <c r="LQM45" s="8"/>
      <c r="LQN45" s="8"/>
      <c r="LQO45" s="8"/>
      <c r="LQP45" s="8"/>
      <c r="LQQ45" s="8"/>
      <c r="LQR45" s="8"/>
      <c r="LQS45" s="8"/>
      <c r="LQT45" s="8"/>
      <c r="LQU45" s="8"/>
      <c r="LQV45" s="8"/>
      <c r="LQW45" s="8"/>
      <c r="LQX45" s="8"/>
      <c r="LQY45" s="8"/>
      <c r="LQZ45" s="8"/>
      <c r="LRA45" s="8"/>
      <c r="LRB45" s="8"/>
      <c r="LRC45" s="8"/>
      <c r="LRD45" s="8"/>
      <c r="LRE45" s="8"/>
      <c r="LRF45" s="8"/>
      <c r="LRG45" s="8"/>
      <c r="LRH45" s="8"/>
      <c r="LRI45" s="8"/>
      <c r="LRJ45" s="8"/>
      <c r="LRK45" s="8"/>
      <c r="LRL45" s="8"/>
      <c r="LRM45" s="8"/>
      <c r="LRN45" s="8"/>
      <c r="LRO45" s="8"/>
      <c r="LRP45" s="8"/>
      <c r="LRQ45" s="8"/>
      <c r="LRR45" s="8"/>
      <c r="LRS45" s="8"/>
      <c r="LRT45" s="8"/>
      <c r="LRU45" s="8"/>
      <c r="LRV45" s="8"/>
      <c r="LRW45" s="8"/>
      <c r="LRX45" s="8"/>
      <c r="LRY45" s="8"/>
      <c r="LRZ45" s="8"/>
      <c r="LSA45" s="8"/>
      <c r="LSB45" s="8"/>
      <c r="LSC45" s="8"/>
      <c r="LSD45" s="8"/>
      <c r="LSE45" s="8"/>
      <c r="LSF45" s="8"/>
      <c r="LSG45" s="8"/>
      <c r="LSH45" s="8"/>
      <c r="LSI45" s="8"/>
      <c r="LSJ45" s="8"/>
      <c r="LSK45" s="8"/>
      <c r="LSL45" s="8"/>
      <c r="LSM45" s="8"/>
      <c r="LSN45" s="8"/>
      <c r="LSO45" s="8"/>
      <c r="LSP45" s="8"/>
      <c r="LSQ45" s="8"/>
      <c r="LSR45" s="8"/>
      <c r="LSS45" s="8"/>
      <c r="LST45" s="8"/>
      <c r="LSU45" s="8"/>
      <c r="LSV45" s="8"/>
      <c r="LSW45" s="8"/>
      <c r="LSX45" s="8"/>
      <c r="LSY45" s="8"/>
      <c r="LSZ45" s="8"/>
      <c r="LTA45" s="8"/>
      <c r="LTB45" s="8"/>
      <c r="LTC45" s="8"/>
      <c r="LTD45" s="8"/>
      <c r="LTE45" s="8"/>
      <c r="LTF45" s="8"/>
      <c r="LTG45" s="8"/>
      <c r="LTH45" s="8"/>
      <c r="LTI45" s="8"/>
      <c r="LTJ45" s="8"/>
      <c r="LTK45" s="8"/>
      <c r="LTL45" s="8"/>
      <c r="LTM45" s="8"/>
      <c r="LTN45" s="8"/>
      <c r="LTO45" s="8"/>
      <c r="LTP45" s="8"/>
      <c r="LTQ45" s="8"/>
      <c r="LTR45" s="8"/>
      <c r="LTS45" s="8"/>
      <c r="LTT45" s="8"/>
      <c r="LTU45" s="8"/>
      <c r="LTV45" s="8"/>
      <c r="LTW45" s="8"/>
      <c r="LTX45" s="8"/>
      <c r="LTY45" s="8"/>
      <c r="LTZ45" s="8"/>
      <c r="LUA45" s="8"/>
      <c r="LUB45" s="8"/>
      <c r="LUC45" s="8"/>
      <c r="LUD45" s="8"/>
      <c r="LUE45" s="8"/>
      <c r="LUF45" s="8"/>
      <c r="LUG45" s="8"/>
      <c r="LUH45" s="8"/>
      <c r="LUI45" s="8"/>
      <c r="LUJ45" s="8"/>
      <c r="LUK45" s="8"/>
      <c r="LUL45" s="8"/>
      <c r="LUM45" s="8"/>
      <c r="LUN45" s="8"/>
      <c r="LUO45" s="8"/>
      <c r="LUP45" s="8"/>
      <c r="LUQ45" s="8"/>
      <c r="LUR45" s="8"/>
      <c r="LUS45" s="8"/>
      <c r="LUT45" s="8"/>
      <c r="LUU45" s="8"/>
      <c r="LUV45" s="8"/>
      <c r="LUW45" s="8"/>
      <c r="LUX45" s="8"/>
      <c r="LUY45" s="8"/>
      <c r="LUZ45" s="8"/>
      <c r="LVA45" s="8"/>
      <c r="LVB45" s="8"/>
      <c r="LVC45" s="8"/>
      <c r="LVD45" s="8"/>
      <c r="LVE45" s="8"/>
      <c r="LVF45" s="8"/>
      <c r="LVG45" s="8"/>
      <c r="LVH45" s="8"/>
      <c r="LVI45" s="8"/>
      <c r="LVJ45" s="8"/>
      <c r="LVK45" s="8"/>
      <c r="LVL45" s="8"/>
      <c r="LVM45" s="8"/>
      <c r="LVN45" s="8"/>
      <c r="LVO45" s="8"/>
      <c r="LVP45" s="8"/>
      <c r="LVQ45" s="8"/>
      <c r="LVR45" s="8"/>
      <c r="LVS45" s="8"/>
      <c r="LVT45" s="8"/>
      <c r="LVU45" s="8"/>
      <c r="LVV45" s="8"/>
      <c r="LVW45" s="8"/>
      <c r="LVX45" s="8"/>
      <c r="LVY45" s="8"/>
      <c r="LVZ45" s="8"/>
      <c r="LWA45" s="8"/>
      <c r="LWB45" s="8"/>
      <c r="LWC45" s="8"/>
      <c r="LWD45" s="8"/>
      <c r="LWE45" s="8"/>
      <c r="LWF45" s="8"/>
      <c r="LWG45" s="8"/>
      <c r="LWH45" s="8"/>
      <c r="LWI45" s="8"/>
      <c r="LWJ45" s="8"/>
      <c r="LWK45" s="8"/>
      <c r="LWL45" s="8"/>
      <c r="LWM45" s="8"/>
      <c r="LWN45" s="8"/>
      <c r="LWO45" s="8"/>
      <c r="LWP45" s="8"/>
      <c r="LWQ45" s="8"/>
      <c r="LWR45" s="8"/>
      <c r="LWS45" s="8"/>
      <c r="LWT45" s="8"/>
      <c r="LWU45" s="8"/>
      <c r="LWV45" s="8"/>
      <c r="LWW45" s="8"/>
      <c r="LWX45" s="8"/>
      <c r="LWY45" s="8"/>
      <c r="LWZ45" s="8"/>
      <c r="LXA45" s="8"/>
      <c r="LXB45" s="8"/>
      <c r="LXC45" s="8"/>
      <c r="LXD45" s="8"/>
      <c r="LXE45" s="8"/>
      <c r="LXF45" s="8"/>
      <c r="LXG45" s="8"/>
      <c r="LXH45" s="8"/>
      <c r="LXI45" s="8"/>
      <c r="LXJ45" s="8"/>
      <c r="LXK45" s="8"/>
      <c r="LXL45" s="8"/>
      <c r="LXM45" s="8"/>
      <c r="LXN45" s="8"/>
      <c r="LXO45" s="8"/>
      <c r="LXP45" s="8"/>
      <c r="LXQ45" s="8"/>
      <c r="LXR45" s="8"/>
      <c r="LXS45" s="8"/>
      <c r="LXT45" s="8"/>
      <c r="LXU45" s="8"/>
      <c r="LXV45" s="8"/>
      <c r="LXW45" s="8"/>
      <c r="LXX45" s="8"/>
      <c r="LXY45" s="8"/>
      <c r="LXZ45" s="8"/>
      <c r="LYA45" s="8"/>
      <c r="LYB45" s="8"/>
      <c r="LYC45" s="8"/>
      <c r="LYD45" s="8"/>
      <c r="LYE45" s="8"/>
      <c r="LYF45" s="8"/>
      <c r="LYG45" s="8"/>
      <c r="LYH45" s="8"/>
      <c r="LYI45" s="8"/>
      <c r="LYJ45" s="8"/>
      <c r="LYK45" s="8"/>
      <c r="LYL45" s="8"/>
      <c r="LYM45" s="8"/>
      <c r="LYN45" s="8"/>
      <c r="LYO45" s="8"/>
      <c r="LYP45" s="8"/>
      <c r="LYQ45" s="8"/>
      <c r="LYR45" s="8"/>
      <c r="LYS45" s="8"/>
      <c r="LYT45" s="8"/>
      <c r="LYU45" s="8"/>
      <c r="LYV45" s="8"/>
      <c r="LYW45" s="8"/>
      <c r="LYX45" s="8"/>
      <c r="LYY45" s="8"/>
      <c r="LYZ45" s="8"/>
      <c r="LZA45" s="8"/>
      <c r="LZB45" s="8"/>
      <c r="LZC45" s="8"/>
      <c r="LZD45" s="8"/>
      <c r="LZE45" s="8"/>
      <c r="LZF45" s="8"/>
      <c r="LZG45" s="8"/>
      <c r="LZH45" s="8"/>
      <c r="LZI45" s="8"/>
      <c r="LZJ45" s="8"/>
      <c r="LZK45" s="8"/>
      <c r="LZL45" s="8"/>
      <c r="LZM45" s="8"/>
      <c r="LZN45" s="8"/>
      <c r="LZO45" s="8"/>
      <c r="LZP45" s="8"/>
      <c r="LZQ45" s="8"/>
      <c r="LZR45" s="8"/>
      <c r="LZS45" s="8"/>
      <c r="LZT45" s="8"/>
      <c r="LZU45" s="8"/>
      <c r="LZV45" s="8"/>
      <c r="LZW45" s="8"/>
      <c r="LZX45" s="8"/>
      <c r="LZY45" s="8"/>
      <c r="LZZ45" s="8"/>
      <c r="MAA45" s="8"/>
      <c r="MAB45" s="8"/>
      <c r="MAC45" s="8"/>
      <c r="MAD45" s="8"/>
      <c r="MAE45" s="8"/>
      <c r="MAF45" s="8"/>
      <c r="MAG45" s="8"/>
      <c r="MAH45" s="8"/>
      <c r="MAI45" s="8"/>
      <c r="MAJ45" s="8"/>
      <c r="MAK45" s="8"/>
      <c r="MAL45" s="8"/>
      <c r="MAM45" s="8"/>
      <c r="MAN45" s="8"/>
      <c r="MAO45" s="8"/>
      <c r="MAP45" s="8"/>
      <c r="MAQ45" s="8"/>
      <c r="MAR45" s="8"/>
      <c r="MAS45" s="8"/>
      <c r="MAT45" s="8"/>
      <c r="MAU45" s="8"/>
      <c r="MAV45" s="8"/>
      <c r="MAW45" s="8"/>
      <c r="MAX45" s="8"/>
      <c r="MAY45" s="8"/>
      <c r="MAZ45" s="8"/>
      <c r="MBA45" s="8"/>
      <c r="MBB45" s="8"/>
      <c r="MBC45" s="8"/>
      <c r="MBD45" s="8"/>
      <c r="MBE45" s="8"/>
      <c r="MBF45" s="8"/>
      <c r="MBG45" s="8"/>
      <c r="MBH45" s="8"/>
      <c r="MBI45" s="8"/>
      <c r="MBJ45" s="8"/>
      <c r="MBK45" s="8"/>
      <c r="MBL45" s="8"/>
      <c r="MBM45" s="8"/>
      <c r="MBN45" s="8"/>
      <c r="MBO45" s="8"/>
      <c r="MBP45" s="8"/>
      <c r="MBQ45" s="8"/>
      <c r="MBR45" s="8"/>
      <c r="MBS45" s="8"/>
      <c r="MBT45" s="8"/>
      <c r="MBU45" s="8"/>
      <c r="MBV45" s="8"/>
      <c r="MBW45" s="8"/>
      <c r="MBX45" s="8"/>
      <c r="MBY45" s="8"/>
      <c r="MBZ45" s="8"/>
      <c r="MCA45" s="8"/>
      <c r="MCB45" s="8"/>
      <c r="MCC45" s="8"/>
      <c r="MCD45" s="8"/>
      <c r="MCE45" s="8"/>
      <c r="MCF45" s="8"/>
      <c r="MCG45" s="8"/>
      <c r="MCH45" s="8"/>
      <c r="MCI45" s="8"/>
      <c r="MCJ45" s="8"/>
      <c r="MCK45" s="8"/>
      <c r="MCL45" s="8"/>
      <c r="MCM45" s="8"/>
      <c r="MCN45" s="8"/>
      <c r="MCO45" s="8"/>
      <c r="MCP45" s="8"/>
      <c r="MCQ45" s="8"/>
      <c r="MCR45" s="8"/>
      <c r="MCS45" s="8"/>
      <c r="MCT45" s="8"/>
      <c r="MCU45" s="8"/>
      <c r="MCV45" s="8"/>
      <c r="MCW45" s="8"/>
      <c r="MCX45" s="8"/>
      <c r="MCY45" s="8"/>
      <c r="MCZ45" s="8"/>
      <c r="MDA45" s="8"/>
      <c r="MDB45" s="8"/>
      <c r="MDC45" s="8"/>
      <c r="MDD45" s="8"/>
      <c r="MDE45" s="8"/>
      <c r="MDF45" s="8"/>
      <c r="MDG45" s="8"/>
      <c r="MDH45" s="8"/>
      <c r="MDI45" s="8"/>
      <c r="MDJ45" s="8"/>
      <c r="MDK45" s="8"/>
      <c r="MDL45" s="8"/>
      <c r="MDM45" s="8"/>
      <c r="MDN45" s="8"/>
      <c r="MDO45" s="8"/>
      <c r="MDP45" s="8"/>
      <c r="MDQ45" s="8"/>
      <c r="MDR45" s="8"/>
      <c r="MDS45" s="8"/>
      <c r="MDT45" s="8"/>
      <c r="MDU45" s="8"/>
      <c r="MDV45" s="8"/>
      <c r="MDW45" s="8"/>
      <c r="MDX45" s="8"/>
      <c r="MDY45" s="8"/>
      <c r="MDZ45" s="8"/>
      <c r="MEA45" s="8"/>
      <c r="MEB45" s="8"/>
      <c r="MEC45" s="8"/>
      <c r="MED45" s="8"/>
      <c r="MEE45" s="8"/>
      <c r="MEF45" s="8"/>
      <c r="MEG45" s="8"/>
      <c r="MEH45" s="8"/>
      <c r="MEI45" s="8"/>
      <c r="MEJ45" s="8"/>
      <c r="MEK45" s="8"/>
      <c r="MEL45" s="8"/>
      <c r="MEM45" s="8"/>
      <c r="MEN45" s="8"/>
      <c r="MEO45" s="8"/>
      <c r="MEP45" s="8"/>
      <c r="MEQ45" s="8"/>
      <c r="MER45" s="8"/>
      <c r="MES45" s="8"/>
      <c r="MET45" s="8"/>
      <c r="MEU45" s="8"/>
      <c r="MEV45" s="8"/>
      <c r="MEW45" s="8"/>
      <c r="MEX45" s="8"/>
      <c r="MEY45" s="8"/>
      <c r="MEZ45" s="8"/>
      <c r="MFA45" s="8"/>
      <c r="MFB45" s="8"/>
      <c r="MFC45" s="8"/>
      <c r="MFD45" s="8"/>
      <c r="MFE45" s="8"/>
      <c r="MFF45" s="8"/>
      <c r="MFG45" s="8"/>
      <c r="MFH45" s="8"/>
      <c r="MFI45" s="8"/>
      <c r="MFJ45" s="8"/>
      <c r="MFK45" s="8"/>
      <c r="MFL45" s="8"/>
      <c r="MFM45" s="8"/>
      <c r="MFN45" s="8"/>
      <c r="MFO45" s="8"/>
      <c r="MFP45" s="8"/>
      <c r="MFQ45" s="8"/>
      <c r="MFR45" s="8"/>
      <c r="MFS45" s="8"/>
      <c r="MFT45" s="8"/>
      <c r="MFU45" s="8"/>
      <c r="MFV45" s="8"/>
      <c r="MFW45" s="8"/>
      <c r="MFX45" s="8"/>
      <c r="MFY45" s="8"/>
      <c r="MFZ45" s="8"/>
      <c r="MGA45" s="8"/>
      <c r="MGB45" s="8"/>
      <c r="MGC45" s="8"/>
      <c r="MGD45" s="8"/>
      <c r="MGE45" s="8"/>
      <c r="MGF45" s="8"/>
      <c r="MGG45" s="8"/>
      <c r="MGH45" s="8"/>
      <c r="MGI45" s="8"/>
      <c r="MGJ45" s="8"/>
      <c r="MGK45" s="8"/>
      <c r="MGL45" s="8"/>
      <c r="MGM45" s="8"/>
      <c r="MGN45" s="8"/>
      <c r="MGO45" s="8"/>
      <c r="MGP45" s="8"/>
      <c r="MGQ45" s="8"/>
      <c r="MGR45" s="8"/>
      <c r="MGS45" s="8"/>
      <c r="MGT45" s="8"/>
      <c r="MGU45" s="8"/>
      <c r="MGV45" s="8"/>
      <c r="MGW45" s="8"/>
      <c r="MGX45" s="8"/>
      <c r="MGY45" s="8"/>
      <c r="MGZ45" s="8"/>
      <c r="MHA45" s="8"/>
      <c r="MHB45" s="8"/>
      <c r="MHC45" s="8"/>
      <c r="MHD45" s="8"/>
      <c r="MHE45" s="8"/>
      <c r="MHF45" s="8"/>
      <c r="MHG45" s="8"/>
      <c r="MHH45" s="8"/>
      <c r="MHI45" s="8"/>
      <c r="MHJ45" s="8"/>
      <c r="MHK45" s="8"/>
      <c r="MHL45" s="8"/>
      <c r="MHM45" s="8"/>
      <c r="MHN45" s="8"/>
      <c r="MHO45" s="8"/>
      <c r="MHP45" s="8"/>
      <c r="MHQ45" s="8"/>
      <c r="MHR45" s="8"/>
      <c r="MHS45" s="8"/>
      <c r="MHT45" s="8"/>
      <c r="MHU45" s="8"/>
      <c r="MHV45" s="8"/>
      <c r="MHW45" s="8"/>
      <c r="MHX45" s="8"/>
      <c r="MHY45" s="8"/>
      <c r="MHZ45" s="8"/>
      <c r="MIA45" s="8"/>
      <c r="MIB45" s="8"/>
      <c r="MIC45" s="8"/>
      <c r="MID45" s="8"/>
      <c r="MIE45" s="8"/>
      <c r="MIF45" s="8"/>
      <c r="MIG45" s="8"/>
      <c r="MIH45" s="8"/>
      <c r="MII45" s="8"/>
      <c r="MIJ45" s="8"/>
      <c r="MIK45" s="8"/>
      <c r="MIL45" s="8"/>
      <c r="MIM45" s="8"/>
      <c r="MIN45" s="8"/>
      <c r="MIO45" s="8"/>
      <c r="MIP45" s="8"/>
      <c r="MIQ45" s="8"/>
      <c r="MIR45" s="8"/>
      <c r="MIS45" s="8"/>
      <c r="MIT45" s="8"/>
      <c r="MIU45" s="8"/>
      <c r="MIV45" s="8"/>
      <c r="MIW45" s="8"/>
      <c r="MIX45" s="8"/>
      <c r="MIY45" s="8"/>
      <c r="MIZ45" s="8"/>
      <c r="MJA45" s="8"/>
      <c r="MJB45" s="8"/>
      <c r="MJC45" s="8"/>
      <c r="MJD45" s="8"/>
      <c r="MJE45" s="8"/>
      <c r="MJF45" s="8"/>
      <c r="MJG45" s="8"/>
      <c r="MJH45" s="8"/>
      <c r="MJI45" s="8"/>
      <c r="MJJ45" s="8"/>
      <c r="MJK45" s="8"/>
      <c r="MJL45" s="8"/>
      <c r="MJM45" s="8"/>
      <c r="MJN45" s="8"/>
      <c r="MJO45" s="8"/>
      <c r="MJP45" s="8"/>
      <c r="MJQ45" s="8"/>
      <c r="MJR45" s="8"/>
      <c r="MJS45" s="8"/>
      <c r="MJT45" s="8"/>
      <c r="MJU45" s="8"/>
      <c r="MJV45" s="8"/>
      <c r="MJW45" s="8"/>
      <c r="MJX45" s="8"/>
      <c r="MJY45" s="8"/>
      <c r="MJZ45" s="8"/>
      <c r="MKA45" s="8"/>
      <c r="MKB45" s="8"/>
      <c r="MKC45" s="8"/>
      <c r="MKD45" s="8"/>
      <c r="MKE45" s="8"/>
      <c r="MKF45" s="8"/>
      <c r="MKG45" s="8"/>
      <c r="MKH45" s="8"/>
      <c r="MKI45" s="8"/>
      <c r="MKJ45" s="8"/>
      <c r="MKK45" s="8"/>
      <c r="MKL45" s="8"/>
      <c r="MKM45" s="8"/>
      <c r="MKN45" s="8"/>
      <c r="MKO45" s="8"/>
      <c r="MKP45" s="8"/>
      <c r="MKQ45" s="8"/>
      <c r="MKR45" s="8"/>
      <c r="MKS45" s="8"/>
      <c r="MKT45" s="8"/>
      <c r="MKU45" s="8"/>
      <c r="MKV45" s="8"/>
      <c r="MKW45" s="8"/>
      <c r="MKX45" s="8"/>
      <c r="MKY45" s="8"/>
      <c r="MKZ45" s="8"/>
      <c r="MLA45" s="8"/>
      <c r="MLB45" s="8"/>
      <c r="MLC45" s="8"/>
      <c r="MLD45" s="8"/>
      <c r="MLE45" s="8"/>
      <c r="MLF45" s="8"/>
      <c r="MLG45" s="8"/>
      <c r="MLH45" s="8"/>
      <c r="MLI45" s="8"/>
      <c r="MLJ45" s="8"/>
      <c r="MLK45" s="8"/>
      <c r="MLL45" s="8"/>
      <c r="MLM45" s="8"/>
      <c r="MLN45" s="8"/>
      <c r="MLO45" s="8"/>
      <c r="MLP45" s="8"/>
      <c r="MLQ45" s="8"/>
      <c r="MLR45" s="8"/>
      <c r="MLS45" s="8"/>
      <c r="MLT45" s="8"/>
      <c r="MLU45" s="8"/>
      <c r="MLV45" s="8"/>
      <c r="MLW45" s="8"/>
      <c r="MLX45" s="8"/>
      <c r="MLY45" s="8"/>
      <c r="MLZ45" s="8"/>
      <c r="MMA45" s="8"/>
      <c r="MMB45" s="8"/>
      <c r="MMC45" s="8"/>
      <c r="MMD45" s="8"/>
      <c r="MME45" s="8"/>
      <c r="MMF45" s="8"/>
      <c r="MMG45" s="8"/>
      <c r="MMH45" s="8"/>
      <c r="MMI45" s="8"/>
      <c r="MMJ45" s="8"/>
      <c r="MMK45" s="8"/>
      <c r="MML45" s="8"/>
      <c r="MMM45" s="8"/>
      <c r="MMN45" s="8"/>
      <c r="MMO45" s="8"/>
      <c r="MMP45" s="8"/>
      <c r="MMQ45" s="8"/>
      <c r="MMR45" s="8"/>
      <c r="MMS45" s="8"/>
      <c r="MMT45" s="8"/>
      <c r="MMU45" s="8"/>
      <c r="MMV45" s="8"/>
      <c r="MMW45" s="8"/>
      <c r="MMX45" s="8"/>
      <c r="MMY45" s="8"/>
      <c r="MMZ45" s="8"/>
      <c r="MNA45" s="8"/>
      <c r="MNB45" s="8"/>
      <c r="MNC45" s="8"/>
      <c r="MND45" s="8"/>
      <c r="MNE45" s="8"/>
      <c r="MNF45" s="8"/>
      <c r="MNG45" s="8"/>
      <c r="MNH45" s="8"/>
      <c r="MNI45" s="8"/>
      <c r="MNJ45" s="8"/>
      <c r="MNK45" s="8"/>
      <c r="MNL45" s="8"/>
      <c r="MNM45" s="8"/>
      <c r="MNN45" s="8"/>
      <c r="MNO45" s="8"/>
      <c r="MNP45" s="8"/>
      <c r="MNQ45" s="8"/>
      <c r="MNR45" s="8"/>
      <c r="MNS45" s="8"/>
      <c r="MNT45" s="8"/>
      <c r="MNU45" s="8"/>
      <c r="MNV45" s="8"/>
      <c r="MNW45" s="8"/>
      <c r="MNX45" s="8"/>
      <c r="MNY45" s="8"/>
      <c r="MNZ45" s="8"/>
      <c r="MOA45" s="8"/>
      <c r="MOB45" s="8"/>
      <c r="MOC45" s="8"/>
      <c r="MOD45" s="8"/>
      <c r="MOE45" s="8"/>
      <c r="MOF45" s="8"/>
      <c r="MOG45" s="8"/>
      <c r="MOH45" s="8"/>
      <c r="MOI45" s="8"/>
      <c r="MOJ45" s="8"/>
      <c r="MOK45" s="8"/>
      <c r="MOL45" s="8"/>
      <c r="MOM45" s="8"/>
      <c r="MON45" s="8"/>
      <c r="MOO45" s="8"/>
      <c r="MOP45" s="8"/>
      <c r="MOQ45" s="8"/>
      <c r="MOR45" s="8"/>
      <c r="MOS45" s="8"/>
      <c r="MOT45" s="8"/>
      <c r="MOU45" s="8"/>
      <c r="MOV45" s="8"/>
      <c r="MOW45" s="8"/>
      <c r="MOX45" s="8"/>
      <c r="MOY45" s="8"/>
      <c r="MOZ45" s="8"/>
      <c r="MPA45" s="8"/>
      <c r="MPB45" s="8"/>
      <c r="MPC45" s="8"/>
      <c r="MPD45" s="8"/>
      <c r="MPE45" s="8"/>
      <c r="MPF45" s="8"/>
      <c r="MPG45" s="8"/>
      <c r="MPH45" s="8"/>
      <c r="MPI45" s="8"/>
      <c r="MPJ45" s="8"/>
      <c r="MPK45" s="8"/>
      <c r="MPL45" s="8"/>
      <c r="MPM45" s="8"/>
      <c r="MPN45" s="8"/>
      <c r="MPO45" s="8"/>
      <c r="MPP45" s="8"/>
      <c r="MPQ45" s="8"/>
      <c r="MPR45" s="8"/>
      <c r="MPS45" s="8"/>
      <c r="MPT45" s="8"/>
      <c r="MPU45" s="8"/>
      <c r="MPV45" s="8"/>
      <c r="MPW45" s="8"/>
      <c r="MPX45" s="8"/>
      <c r="MPY45" s="8"/>
      <c r="MPZ45" s="8"/>
      <c r="MQA45" s="8"/>
      <c r="MQB45" s="8"/>
      <c r="MQC45" s="8"/>
      <c r="MQD45" s="8"/>
      <c r="MQE45" s="8"/>
      <c r="MQF45" s="8"/>
      <c r="MQG45" s="8"/>
      <c r="MQH45" s="8"/>
      <c r="MQI45" s="8"/>
      <c r="MQJ45" s="8"/>
      <c r="MQK45" s="8"/>
      <c r="MQL45" s="8"/>
      <c r="MQM45" s="8"/>
      <c r="MQN45" s="8"/>
      <c r="MQO45" s="8"/>
      <c r="MQP45" s="8"/>
      <c r="MQQ45" s="8"/>
      <c r="MQR45" s="8"/>
      <c r="MQS45" s="8"/>
      <c r="MQT45" s="8"/>
      <c r="MQU45" s="8"/>
      <c r="MQV45" s="8"/>
      <c r="MQW45" s="8"/>
      <c r="MQX45" s="8"/>
      <c r="MQY45" s="8"/>
      <c r="MQZ45" s="8"/>
      <c r="MRA45" s="8"/>
      <c r="MRB45" s="8"/>
      <c r="MRC45" s="8"/>
      <c r="MRD45" s="8"/>
      <c r="MRE45" s="8"/>
      <c r="MRF45" s="8"/>
      <c r="MRG45" s="8"/>
      <c r="MRH45" s="8"/>
      <c r="MRI45" s="8"/>
      <c r="MRJ45" s="8"/>
      <c r="MRK45" s="8"/>
      <c r="MRL45" s="8"/>
      <c r="MRM45" s="8"/>
      <c r="MRN45" s="8"/>
      <c r="MRO45" s="8"/>
      <c r="MRP45" s="8"/>
      <c r="MRQ45" s="8"/>
      <c r="MRR45" s="8"/>
      <c r="MRS45" s="8"/>
      <c r="MRT45" s="8"/>
      <c r="MRU45" s="8"/>
      <c r="MRV45" s="8"/>
      <c r="MRW45" s="8"/>
      <c r="MRX45" s="8"/>
      <c r="MRY45" s="8"/>
      <c r="MRZ45" s="8"/>
      <c r="MSA45" s="8"/>
      <c r="MSB45" s="8"/>
      <c r="MSC45" s="8"/>
      <c r="MSD45" s="8"/>
      <c r="MSE45" s="8"/>
      <c r="MSF45" s="8"/>
      <c r="MSG45" s="8"/>
      <c r="MSH45" s="8"/>
      <c r="MSI45" s="8"/>
      <c r="MSJ45" s="8"/>
      <c r="MSK45" s="8"/>
      <c r="MSL45" s="8"/>
      <c r="MSM45" s="8"/>
      <c r="MSN45" s="8"/>
      <c r="MSO45" s="8"/>
      <c r="MSP45" s="8"/>
      <c r="MSQ45" s="8"/>
      <c r="MSR45" s="8"/>
      <c r="MSS45" s="8"/>
      <c r="MST45" s="8"/>
      <c r="MSU45" s="8"/>
      <c r="MSV45" s="8"/>
      <c r="MSW45" s="8"/>
      <c r="MSX45" s="8"/>
      <c r="MSY45" s="8"/>
      <c r="MSZ45" s="8"/>
      <c r="MTA45" s="8"/>
      <c r="MTB45" s="8"/>
      <c r="MTC45" s="8"/>
      <c r="MTD45" s="8"/>
      <c r="MTE45" s="8"/>
      <c r="MTF45" s="8"/>
      <c r="MTG45" s="8"/>
      <c r="MTH45" s="8"/>
      <c r="MTI45" s="8"/>
      <c r="MTJ45" s="8"/>
      <c r="MTK45" s="8"/>
      <c r="MTL45" s="8"/>
      <c r="MTM45" s="8"/>
      <c r="MTN45" s="8"/>
      <c r="MTO45" s="8"/>
      <c r="MTP45" s="8"/>
      <c r="MTQ45" s="8"/>
      <c r="MTR45" s="8"/>
      <c r="MTS45" s="8"/>
      <c r="MTT45" s="8"/>
      <c r="MTU45" s="8"/>
      <c r="MTV45" s="8"/>
      <c r="MTW45" s="8"/>
      <c r="MTX45" s="8"/>
      <c r="MTY45" s="8"/>
      <c r="MTZ45" s="8"/>
      <c r="MUA45" s="8"/>
      <c r="MUB45" s="8"/>
      <c r="MUC45" s="8"/>
      <c r="MUD45" s="8"/>
      <c r="MUE45" s="8"/>
      <c r="MUF45" s="8"/>
      <c r="MUG45" s="8"/>
      <c r="MUH45" s="8"/>
      <c r="MUI45" s="8"/>
      <c r="MUJ45" s="8"/>
      <c r="MUK45" s="8"/>
      <c r="MUL45" s="8"/>
      <c r="MUM45" s="8"/>
      <c r="MUN45" s="8"/>
      <c r="MUO45" s="8"/>
      <c r="MUP45" s="8"/>
      <c r="MUQ45" s="8"/>
      <c r="MUR45" s="8"/>
      <c r="MUS45" s="8"/>
      <c r="MUT45" s="8"/>
      <c r="MUU45" s="8"/>
      <c r="MUV45" s="8"/>
      <c r="MUW45" s="8"/>
      <c r="MUX45" s="8"/>
      <c r="MUY45" s="8"/>
      <c r="MUZ45" s="8"/>
      <c r="MVA45" s="8"/>
      <c r="MVB45" s="8"/>
      <c r="MVC45" s="8"/>
      <c r="MVD45" s="8"/>
      <c r="MVE45" s="8"/>
      <c r="MVF45" s="8"/>
      <c r="MVG45" s="8"/>
      <c r="MVH45" s="8"/>
      <c r="MVI45" s="8"/>
      <c r="MVJ45" s="8"/>
      <c r="MVK45" s="8"/>
      <c r="MVL45" s="8"/>
      <c r="MVM45" s="8"/>
      <c r="MVN45" s="8"/>
      <c r="MVO45" s="8"/>
      <c r="MVP45" s="8"/>
      <c r="MVQ45" s="8"/>
      <c r="MVR45" s="8"/>
      <c r="MVS45" s="8"/>
      <c r="MVT45" s="8"/>
      <c r="MVU45" s="8"/>
      <c r="MVV45" s="8"/>
      <c r="MVW45" s="8"/>
      <c r="MVX45" s="8"/>
      <c r="MVY45" s="8"/>
      <c r="MVZ45" s="8"/>
      <c r="MWA45" s="8"/>
      <c r="MWB45" s="8"/>
      <c r="MWC45" s="8"/>
      <c r="MWD45" s="8"/>
      <c r="MWE45" s="8"/>
      <c r="MWF45" s="8"/>
      <c r="MWG45" s="8"/>
      <c r="MWH45" s="8"/>
      <c r="MWI45" s="8"/>
      <c r="MWJ45" s="8"/>
      <c r="MWK45" s="8"/>
      <c r="MWL45" s="8"/>
      <c r="MWM45" s="8"/>
      <c r="MWN45" s="8"/>
      <c r="MWO45" s="8"/>
      <c r="MWP45" s="8"/>
      <c r="MWQ45" s="8"/>
      <c r="MWR45" s="8"/>
      <c r="MWS45" s="8"/>
      <c r="MWT45" s="8"/>
      <c r="MWU45" s="8"/>
      <c r="MWV45" s="8"/>
      <c r="MWW45" s="8"/>
      <c r="MWX45" s="8"/>
      <c r="MWY45" s="8"/>
      <c r="MWZ45" s="8"/>
      <c r="MXA45" s="8"/>
      <c r="MXB45" s="8"/>
      <c r="MXC45" s="8"/>
      <c r="MXD45" s="8"/>
      <c r="MXE45" s="8"/>
      <c r="MXF45" s="8"/>
      <c r="MXG45" s="8"/>
      <c r="MXH45" s="8"/>
      <c r="MXI45" s="8"/>
      <c r="MXJ45" s="8"/>
      <c r="MXK45" s="8"/>
      <c r="MXL45" s="8"/>
      <c r="MXM45" s="8"/>
      <c r="MXN45" s="8"/>
      <c r="MXO45" s="8"/>
      <c r="MXP45" s="8"/>
      <c r="MXQ45" s="8"/>
      <c r="MXR45" s="8"/>
      <c r="MXS45" s="8"/>
      <c r="MXT45" s="8"/>
      <c r="MXU45" s="8"/>
      <c r="MXV45" s="8"/>
      <c r="MXW45" s="8"/>
      <c r="MXX45" s="8"/>
      <c r="MXY45" s="8"/>
      <c r="MXZ45" s="8"/>
      <c r="MYA45" s="8"/>
      <c r="MYB45" s="8"/>
      <c r="MYC45" s="8"/>
      <c r="MYD45" s="8"/>
      <c r="MYE45" s="8"/>
      <c r="MYF45" s="8"/>
      <c r="MYG45" s="8"/>
      <c r="MYH45" s="8"/>
      <c r="MYI45" s="8"/>
      <c r="MYJ45" s="8"/>
      <c r="MYK45" s="8"/>
      <c r="MYL45" s="8"/>
      <c r="MYM45" s="8"/>
      <c r="MYN45" s="8"/>
      <c r="MYO45" s="8"/>
      <c r="MYP45" s="8"/>
      <c r="MYQ45" s="8"/>
      <c r="MYR45" s="8"/>
      <c r="MYS45" s="8"/>
      <c r="MYT45" s="8"/>
      <c r="MYU45" s="8"/>
      <c r="MYV45" s="8"/>
      <c r="MYW45" s="8"/>
      <c r="MYX45" s="8"/>
      <c r="MYY45" s="8"/>
      <c r="MYZ45" s="8"/>
      <c r="MZA45" s="8"/>
      <c r="MZB45" s="8"/>
      <c r="MZC45" s="8"/>
      <c r="MZD45" s="8"/>
      <c r="MZE45" s="8"/>
      <c r="MZF45" s="8"/>
      <c r="MZG45" s="8"/>
      <c r="MZH45" s="8"/>
      <c r="MZI45" s="8"/>
      <c r="MZJ45" s="8"/>
      <c r="MZK45" s="8"/>
      <c r="MZL45" s="8"/>
      <c r="MZM45" s="8"/>
      <c r="MZN45" s="8"/>
      <c r="MZO45" s="8"/>
      <c r="MZP45" s="8"/>
      <c r="MZQ45" s="8"/>
      <c r="MZR45" s="8"/>
      <c r="MZS45" s="8"/>
      <c r="MZT45" s="8"/>
      <c r="MZU45" s="8"/>
      <c r="MZV45" s="8"/>
      <c r="MZW45" s="8"/>
      <c r="MZX45" s="8"/>
      <c r="MZY45" s="8"/>
      <c r="MZZ45" s="8"/>
      <c r="NAA45" s="8"/>
      <c r="NAB45" s="8"/>
      <c r="NAC45" s="8"/>
      <c r="NAD45" s="8"/>
      <c r="NAE45" s="8"/>
      <c r="NAF45" s="8"/>
      <c r="NAG45" s="8"/>
      <c r="NAH45" s="8"/>
      <c r="NAI45" s="8"/>
      <c r="NAJ45" s="8"/>
      <c r="NAK45" s="8"/>
      <c r="NAL45" s="8"/>
      <c r="NAM45" s="8"/>
      <c r="NAN45" s="8"/>
      <c r="NAO45" s="8"/>
      <c r="NAP45" s="8"/>
      <c r="NAQ45" s="8"/>
      <c r="NAR45" s="8"/>
      <c r="NAS45" s="8"/>
      <c r="NAT45" s="8"/>
      <c r="NAU45" s="8"/>
      <c r="NAV45" s="8"/>
      <c r="NAW45" s="8"/>
      <c r="NAX45" s="8"/>
      <c r="NAY45" s="8"/>
      <c r="NAZ45" s="8"/>
      <c r="NBA45" s="8"/>
      <c r="NBB45" s="8"/>
      <c r="NBC45" s="8"/>
      <c r="NBD45" s="8"/>
      <c r="NBE45" s="8"/>
      <c r="NBF45" s="8"/>
      <c r="NBG45" s="8"/>
      <c r="NBH45" s="8"/>
      <c r="NBI45" s="8"/>
      <c r="NBJ45" s="8"/>
      <c r="NBK45" s="8"/>
      <c r="NBL45" s="8"/>
      <c r="NBM45" s="8"/>
      <c r="NBN45" s="8"/>
      <c r="NBO45" s="8"/>
      <c r="NBP45" s="8"/>
      <c r="NBQ45" s="8"/>
      <c r="NBR45" s="8"/>
      <c r="NBS45" s="8"/>
      <c r="NBT45" s="8"/>
      <c r="NBU45" s="8"/>
      <c r="NBV45" s="8"/>
      <c r="NBW45" s="8"/>
      <c r="NBX45" s="8"/>
      <c r="NBY45" s="8"/>
      <c r="NBZ45" s="8"/>
      <c r="NCA45" s="8"/>
      <c r="NCB45" s="8"/>
      <c r="NCC45" s="8"/>
      <c r="NCD45" s="8"/>
      <c r="NCE45" s="8"/>
      <c r="NCF45" s="8"/>
      <c r="NCG45" s="8"/>
      <c r="NCH45" s="8"/>
      <c r="NCI45" s="8"/>
      <c r="NCJ45" s="8"/>
      <c r="NCK45" s="8"/>
      <c r="NCL45" s="8"/>
      <c r="NCM45" s="8"/>
      <c r="NCN45" s="8"/>
      <c r="NCO45" s="8"/>
      <c r="NCP45" s="8"/>
      <c r="NCQ45" s="8"/>
      <c r="NCR45" s="8"/>
      <c r="NCS45" s="8"/>
      <c r="NCT45" s="8"/>
      <c r="NCU45" s="8"/>
      <c r="NCV45" s="8"/>
      <c r="NCW45" s="8"/>
      <c r="NCX45" s="8"/>
      <c r="NCY45" s="8"/>
      <c r="NCZ45" s="8"/>
      <c r="NDA45" s="8"/>
      <c r="NDB45" s="8"/>
      <c r="NDC45" s="8"/>
      <c r="NDD45" s="8"/>
      <c r="NDE45" s="8"/>
      <c r="NDF45" s="8"/>
      <c r="NDG45" s="8"/>
      <c r="NDH45" s="8"/>
      <c r="NDI45" s="8"/>
      <c r="NDJ45" s="8"/>
      <c r="NDK45" s="8"/>
      <c r="NDL45" s="8"/>
      <c r="NDM45" s="8"/>
      <c r="NDN45" s="8"/>
      <c r="NDO45" s="8"/>
      <c r="NDP45" s="8"/>
      <c r="NDQ45" s="8"/>
      <c r="NDR45" s="8"/>
      <c r="NDS45" s="8"/>
      <c r="NDT45" s="8"/>
      <c r="NDU45" s="8"/>
      <c r="NDV45" s="8"/>
      <c r="NDW45" s="8"/>
      <c r="NDX45" s="8"/>
      <c r="NDY45" s="8"/>
      <c r="NDZ45" s="8"/>
      <c r="NEA45" s="8"/>
      <c r="NEB45" s="8"/>
      <c r="NEC45" s="8"/>
      <c r="NED45" s="8"/>
      <c r="NEE45" s="8"/>
      <c r="NEF45" s="8"/>
      <c r="NEG45" s="8"/>
      <c r="NEH45" s="8"/>
      <c r="NEI45" s="8"/>
      <c r="NEJ45" s="8"/>
      <c r="NEK45" s="8"/>
      <c r="NEL45" s="8"/>
      <c r="NEM45" s="8"/>
      <c r="NEN45" s="8"/>
      <c r="NEO45" s="8"/>
      <c r="NEP45" s="8"/>
      <c r="NEQ45" s="8"/>
      <c r="NER45" s="8"/>
      <c r="NES45" s="8"/>
      <c r="NET45" s="8"/>
      <c r="NEU45" s="8"/>
      <c r="NEV45" s="8"/>
      <c r="NEW45" s="8"/>
      <c r="NEX45" s="8"/>
      <c r="NEY45" s="8"/>
      <c r="NEZ45" s="8"/>
      <c r="NFA45" s="8"/>
      <c r="NFB45" s="8"/>
      <c r="NFC45" s="8"/>
      <c r="NFD45" s="8"/>
      <c r="NFE45" s="8"/>
      <c r="NFF45" s="8"/>
      <c r="NFG45" s="8"/>
      <c r="NFH45" s="8"/>
      <c r="NFI45" s="8"/>
      <c r="NFJ45" s="8"/>
      <c r="NFK45" s="8"/>
      <c r="NFL45" s="8"/>
      <c r="NFM45" s="8"/>
      <c r="NFN45" s="8"/>
      <c r="NFO45" s="8"/>
      <c r="NFP45" s="8"/>
      <c r="NFQ45" s="8"/>
      <c r="NFR45" s="8"/>
      <c r="NFS45" s="8"/>
      <c r="NFT45" s="8"/>
      <c r="NFU45" s="8"/>
      <c r="NFV45" s="8"/>
      <c r="NFW45" s="8"/>
      <c r="NFX45" s="8"/>
      <c r="NFY45" s="8"/>
      <c r="NFZ45" s="8"/>
      <c r="NGA45" s="8"/>
      <c r="NGB45" s="8"/>
      <c r="NGC45" s="8"/>
      <c r="NGD45" s="8"/>
      <c r="NGE45" s="8"/>
      <c r="NGF45" s="8"/>
      <c r="NGG45" s="8"/>
      <c r="NGH45" s="8"/>
      <c r="NGI45" s="8"/>
      <c r="NGJ45" s="8"/>
      <c r="NGK45" s="8"/>
      <c r="NGL45" s="8"/>
      <c r="NGM45" s="8"/>
      <c r="NGN45" s="8"/>
      <c r="NGO45" s="8"/>
      <c r="NGP45" s="8"/>
      <c r="NGQ45" s="8"/>
      <c r="NGR45" s="8"/>
      <c r="NGS45" s="8"/>
      <c r="NGT45" s="8"/>
      <c r="NGU45" s="8"/>
      <c r="NGV45" s="8"/>
      <c r="NGW45" s="8"/>
      <c r="NGX45" s="8"/>
      <c r="NGY45" s="8"/>
      <c r="NGZ45" s="8"/>
      <c r="NHA45" s="8"/>
      <c r="NHB45" s="8"/>
      <c r="NHC45" s="8"/>
      <c r="NHD45" s="8"/>
      <c r="NHE45" s="8"/>
      <c r="NHF45" s="8"/>
      <c r="NHG45" s="8"/>
      <c r="NHH45" s="8"/>
      <c r="NHI45" s="8"/>
      <c r="NHJ45" s="8"/>
      <c r="NHK45" s="8"/>
      <c r="NHL45" s="8"/>
      <c r="NHM45" s="8"/>
      <c r="NHN45" s="8"/>
      <c r="NHO45" s="8"/>
      <c r="NHP45" s="8"/>
      <c r="NHQ45" s="8"/>
      <c r="NHR45" s="8"/>
      <c r="NHS45" s="8"/>
      <c r="NHT45" s="8"/>
      <c r="NHU45" s="8"/>
      <c r="NHV45" s="8"/>
      <c r="NHW45" s="8"/>
      <c r="NHX45" s="8"/>
      <c r="NHY45" s="8"/>
      <c r="NHZ45" s="8"/>
      <c r="NIA45" s="8"/>
      <c r="NIB45" s="8"/>
      <c r="NIC45" s="8"/>
      <c r="NID45" s="8"/>
      <c r="NIE45" s="8"/>
      <c r="NIF45" s="8"/>
      <c r="NIG45" s="8"/>
      <c r="NIH45" s="8"/>
      <c r="NII45" s="8"/>
      <c r="NIJ45" s="8"/>
      <c r="NIK45" s="8"/>
      <c r="NIL45" s="8"/>
      <c r="NIM45" s="8"/>
      <c r="NIN45" s="8"/>
      <c r="NIO45" s="8"/>
      <c r="NIP45" s="8"/>
      <c r="NIQ45" s="8"/>
      <c r="NIR45" s="8"/>
      <c r="NIS45" s="8"/>
      <c r="NIT45" s="8"/>
      <c r="NIU45" s="8"/>
      <c r="NIV45" s="8"/>
      <c r="NIW45" s="8"/>
      <c r="NIX45" s="8"/>
      <c r="NIY45" s="8"/>
      <c r="NIZ45" s="8"/>
      <c r="NJA45" s="8"/>
      <c r="NJB45" s="8"/>
      <c r="NJC45" s="8"/>
      <c r="NJD45" s="8"/>
      <c r="NJE45" s="8"/>
      <c r="NJF45" s="8"/>
      <c r="NJG45" s="8"/>
      <c r="NJH45" s="8"/>
      <c r="NJI45" s="8"/>
      <c r="NJJ45" s="8"/>
      <c r="NJK45" s="8"/>
      <c r="NJL45" s="8"/>
      <c r="NJM45" s="8"/>
      <c r="NJN45" s="8"/>
      <c r="NJO45" s="8"/>
      <c r="NJP45" s="8"/>
      <c r="NJQ45" s="8"/>
      <c r="NJR45" s="8"/>
      <c r="NJS45" s="8"/>
      <c r="NJT45" s="8"/>
      <c r="NJU45" s="8"/>
      <c r="NJV45" s="8"/>
      <c r="NJW45" s="8"/>
      <c r="NJX45" s="8"/>
      <c r="NJY45" s="8"/>
      <c r="NJZ45" s="8"/>
      <c r="NKA45" s="8"/>
      <c r="NKB45" s="8"/>
      <c r="NKC45" s="8"/>
      <c r="NKD45" s="8"/>
      <c r="NKE45" s="8"/>
      <c r="NKF45" s="8"/>
      <c r="NKG45" s="8"/>
      <c r="NKH45" s="8"/>
      <c r="NKI45" s="8"/>
      <c r="NKJ45" s="8"/>
      <c r="NKK45" s="8"/>
      <c r="NKL45" s="8"/>
      <c r="NKM45" s="8"/>
      <c r="NKN45" s="8"/>
      <c r="NKO45" s="8"/>
      <c r="NKP45" s="8"/>
      <c r="NKQ45" s="8"/>
      <c r="NKR45" s="8"/>
      <c r="NKS45" s="8"/>
      <c r="NKT45" s="8"/>
      <c r="NKU45" s="8"/>
      <c r="NKV45" s="8"/>
      <c r="NKW45" s="8"/>
      <c r="NKX45" s="8"/>
      <c r="NKY45" s="8"/>
      <c r="NKZ45" s="8"/>
      <c r="NLA45" s="8"/>
      <c r="NLB45" s="8"/>
      <c r="NLC45" s="8"/>
      <c r="NLD45" s="8"/>
      <c r="NLE45" s="8"/>
      <c r="NLF45" s="8"/>
      <c r="NLG45" s="8"/>
      <c r="NLH45" s="8"/>
      <c r="NLI45" s="8"/>
      <c r="NLJ45" s="8"/>
      <c r="NLK45" s="8"/>
      <c r="NLL45" s="8"/>
      <c r="NLM45" s="8"/>
      <c r="NLN45" s="8"/>
      <c r="NLO45" s="8"/>
      <c r="NLP45" s="8"/>
      <c r="NLQ45" s="8"/>
      <c r="NLR45" s="8"/>
      <c r="NLS45" s="8"/>
      <c r="NLT45" s="8"/>
      <c r="NLU45" s="8"/>
      <c r="NLV45" s="8"/>
      <c r="NLW45" s="8"/>
      <c r="NLX45" s="8"/>
      <c r="NLY45" s="8"/>
      <c r="NLZ45" s="8"/>
      <c r="NMA45" s="8"/>
      <c r="NMB45" s="8"/>
      <c r="NMC45" s="8"/>
      <c r="NMD45" s="8"/>
      <c r="NME45" s="8"/>
      <c r="NMF45" s="8"/>
      <c r="NMG45" s="8"/>
      <c r="NMH45" s="8"/>
      <c r="NMI45" s="8"/>
      <c r="NMJ45" s="8"/>
      <c r="NMK45" s="8"/>
      <c r="NML45" s="8"/>
      <c r="NMM45" s="8"/>
      <c r="NMN45" s="8"/>
      <c r="NMO45" s="8"/>
      <c r="NMP45" s="8"/>
      <c r="NMQ45" s="8"/>
      <c r="NMR45" s="8"/>
      <c r="NMS45" s="8"/>
      <c r="NMT45" s="8"/>
      <c r="NMU45" s="8"/>
      <c r="NMV45" s="8"/>
      <c r="NMW45" s="8"/>
      <c r="NMX45" s="8"/>
      <c r="NMY45" s="8"/>
      <c r="NMZ45" s="8"/>
      <c r="NNA45" s="8"/>
      <c r="NNB45" s="8"/>
      <c r="NNC45" s="8"/>
      <c r="NND45" s="8"/>
      <c r="NNE45" s="8"/>
      <c r="NNF45" s="8"/>
      <c r="NNG45" s="8"/>
      <c r="NNH45" s="8"/>
      <c r="NNI45" s="8"/>
      <c r="NNJ45" s="8"/>
      <c r="NNK45" s="8"/>
      <c r="NNL45" s="8"/>
      <c r="NNM45" s="8"/>
      <c r="NNN45" s="8"/>
      <c r="NNO45" s="8"/>
      <c r="NNP45" s="8"/>
      <c r="NNQ45" s="8"/>
      <c r="NNR45" s="8"/>
      <c r="NNS45" s="8"/>
      <c r="NNT45" s="8"/>
      <c r="NNU45" s="8"/>
      <c r="NNV45" s="8"/>
      <c r="NNW45" s="8"/>
      <c r="NNX45" s="8"/>
      <c r="NNY45" s="8"/>
      <c r="NNZ45" s="8"/>
      <c r="NOA45" s="8"/>
      <c r="NOB45" s="8"/>
      <c r="NOC45" s="8"/>
      <c r="NOD45" s="8"/>
      <c r="NOE45" s="8"/>
      <c r="NOF45" s="8"/>
      <c r="NOG45" s="8"/>
      <c r="NOH45" s="8"/>
      <c r="NOI45" s="8"/>
      <c r="NOJ45" s="8"/>
      <c r="NOK45" s="8"/>
      <c r="NOL45" s="8"/>
      <c r="NOM45" s="8"/>
      <c r="NON45" s="8"/>
      <c r="NOO45" s="8"/>
      <c r="NOP45" s="8"/>
      <c r="NOQ45" s="8"/>
      <c r="NOR45" s="8"/>
      <c r="NOS45" s="8"/>
      <c r="NOT45" s="8"/>
      <c r="NOU45" s="8"/>
      <c r="NOV45" s="8"/>
      <c r="NOW45" s="8"/>
      <c r="NOX45" s="8"/>
      <c r="NOY45" s="8"/>
      <c r="NOZ45" s="8"/>
      <c r="NPA45" s="8"/>
      <c r="NPB45" s="8"/>
      <c r="NPC45" s="8"/>
      <c r="NPD45" s="8"/>
      <c r="NPE45" s="8"/>
      <c r="NPF45" s="8"/>
      <c r="NPG45" s="8"/>
      <c r="NPH45" s="8"/>
      <c r="NPI45" s="8"/>
      <c r="NPJ45" s="8"/>
      <c r="NPK45" s="8"/>
      <c r="NPL45" s="8"/>
      <c r="NPM45" s="8"/>
      <c r="NPN45" s="8"/>
      <c r="NPO45" s="8"/>
      <c r="NPP45" s="8"/>
      <c r="NPQ45" s="8"/>
      <c r="NPR45" s="8"/>
      <c r="NPS45" s="8"/>
      <c r="NPT45" s="8"/>
      <c r="NPU45" s="8"/>
      <c r="NPV45" s="8"/>
      <c r="NPW45" s="8"/>
      <c r="NPX45" s="8"/>
      <c r="NPY45" s="8"/>
      <c r="NPZ45" s="8"/>
      <c r="NQA45" s="8"/>
      <c r="NQB45" s="8"/>
      <c r="NQC45" s="8"/>
      <c r="NQD45" s="8"/>
      <c r="NQE45" s="8"/>
      <c r="NQF45" s="8"/>
      <c r="NQG45" s="8"/>
      <c r="NQH45" s="8"/>
      <c r="NQI45" s="8"/>
      <c r="NQJ45" s="8"/>
      <c r="NQK45" s="8"/>
      <c r="NQL45" s="8"/>
      <c r="NQM45" s="8"/>
      <c r="NQN45" s="8"/>
      <c r="NQO45" s="8"/>
      <c r="NQP45" s="8"/>
      <c r="NQQ45" s="8"/>
      <c r="NQR45" s="8"/>
      <c r="NQS45" s="8"/>
      <c r="NQT45" s="8"/>
      <c r="NQU45" s="8"/>
      <c r="NQV45" s="8"/>
      <c r="NQW45" s="8"/>
      <c r="NQX45" s="8"/>
      <c r="NQY45" s="8"/>
      <c r="NQZ45" s="8"/>
      <c r="NRA45" s="8"/>
      <c r="NRB45" s="8"/>
      <c r="NRC45" s="8"/>
      <c r="NRD45" s="8"/>
      <c r="NRE45" s="8"/>
      <c r="NRF45" s="8"/>
      <c r="NRG45" s="8"/>
      <c r="NRH45" s="8"/>
      <c r="NRI45" s="8"/>
      <c r="NRJ45" s="8"/>
      <c r="NRK45" s="8"/>
      <c r="NRL45" s="8"/>
      <c r="NRM45" s="8"/>
      <c r="NRN45" s="8"/>
      <c r="NRO45" s="8"/>
      <c r="NRP45" s="8"/>
      <c r="NRQ45" s="8"/>
      <c r="NRR45" s="8"/>
      <c r="NRS45" s="8"/>
      <c r="NRT45" s="8"/>
      <c r="NRU45" s="8"/>
      <c r="NRV45" s="8"/>
      <c r="NRW45" s="8"/>
      <c r="NRX45" s="8"/>
      <c r="NRY45" s="8"/>
      <c r="NRZ45" s="8"/>
      <c r="NSA45" s="8"/>
      <c r="NSB45" s="8"/>
      <c r="NSC45" s="8"/>
      <c r="NSD45" s="8"/>
      <c r="NSE45" s="8"/>
      <c r="NSF45" s="8"/>
      <c r="NSG45" s="8"/>
      <c r="NSH45" s="8"/>
      <c r="NSI45" s="8"/>
      <c r="NSJ45" s="8"/>
      <c r="NSK45" s="8"/>
      <c r="NSL45" s="8"/>
      <c r="NSM45" s="8"/>
      <c r="NSN45" s="8"/>
      <c r="NSO45" s="8"/>
      <c r="NSP45" s="8"/>
      <c r="NSQ45" s="8"/>
      <c r="NSR45" s="8"/>
      <c r="NSS45" s="8"/>
      <c r="NST45" s="8"/>
      <c r="NSU45" s="8"/>
      <c r="NSV45" s="8"/>
      <c r="NSW45" s="8"/>
      <c r="NSX45" s="8"/>
      <c r="NSY45" s="8"/>
      <c r="NSZ45" s="8"/>
      <c r="NTA45" s="8"/>
      <c r="NTB45" s="8"/>
      <c r="NTC45" s="8"/>
      <c r="NTD45" s="8"/>
      <c r="NTE45" s="8"/>
      <c r="NTF45" s="8"/>
      <c r="NTG45" s="8"/>
      <c r="NTH45" s="8"/>
      <c r="NTI45" s="8"/>
      <c r="NTJ45" s="8"/>
      <c r="NTK45" s="8"/>
      <c r="NTL45" s="8"/>
      <c r="NTM45" s="8"/>
      <c r="NTN45" s="8"/>
      <c r="NTO45" s="8"/>
      <c r="NTP45" s="8"/>
      <c r="NTQ45" s="8"/>
      <c r="NTR45" s="8"/>
      <c r="NTS45" s="8"/>
      <c r="NTT45" s="8"/>
      <c r="NTU45" s="8"/>
      <c r="NTV45" s="8"/>
      <c r="NTW45" s="8"/>
      <c r="NTX45" s="8"/>
      <c r="NTY45" s="8"/>
      <c r="NTZ45" s="8"/>
      <c r="NUA45" s="8"/>
      <c r="NUB45" s="8"/>
      <c r="NUC45" s="8"/>
      <c r="NUD45" s="8"/>
      <c r="NUE45" s="8"/>
      <c r="NUF45" s="8"/>
      <c r="NUG45" s="8"/>
      <c r="NUH45" s="8"/>
      <c r="NUI45" s="8"/>
      <c r="NUJ45" s="8"/>
      <c r="NUK45" s="8"/>
      <c r="NUL45" s="8"/>
      <c r="NUM45" s="8"/>
      <c r="NUN45" s="8"/>
      <c r="NUO45" s="8"/>
      <c r="NUP45" s="8"/>
      <c r="NUQ45" s="8"/>
      <c r="NUR45" s="8"/>
      <c r="NUS45" s="8"/>
      <c r="NUT45" s="8"/>
      <c r="NUU45" s="8"/>
      <c r="NUV45" s="8"/>
      <c r="NUW45" s="8"/>
      <c r="NUX45" s="8"/>
      <c r="NUY45" s="8"/>
      <c r="NUZ45" s="8"/>
      <c r="NVA45" s="8"/>
      <c r="NVB45" s="8"/>
      <c r="NVC45" s="8"/>
      <c r="NVD45" s="8"/>
      <c r="NVE45" s="8"/>
      <c r="NVF45" s="8"/>
      <c r="NVG45" s="8"/>
      <c r="NVH45" s="8"/>
      <c r="NVI45" s="8"/>
      <c r="NVJ45" s="8"/>
      <c r="NVK45" s="8"/>
      <c r="NVL45" s="8"/>
      <c r="NVM45" s="8"/>
      <c r="NVN45" s="8"/>
      <c r="NVO45" s="8"/>
      <c r="NVP45" s="8"/>
      <c r="NVQ45" s="8"/>
      <c r="NVR45" s="8"/>
      <c r="NVS45" s="8"/>
      <c r="NVT45" s="8"/>
      <c r="NVU45" s="8"/>
      <c r="NVV45" s="8"/>
      <c r="NVW45" s="8"/>
      <c r="NVX45" s="8"/>
      <c r="NVY45" s="8"/>
      <c r="NVZ45" s="8"/>
      <c r="NWA45" s="8"/>
      <c r="NWB45" s="8"/>
      <c r="NWC45" s="8"/>
      <c r="NWD45" s="8"/>
      <c r="NWE45" s="8"/>
      <c r="NWF45" s="8"/>
      <c r="NWG45" s="8"/>
      <c r="NWH45" s="8"/>
      <c r="NWI45" s="8"/>
      <c r="NWJ45" s="8"/>
      <c r="NWK45" s="8"/>
      <c r="NWL45" s="8"/>
      <c r="NWM45" s="8"/>
      <c r="NWN45" s="8"/>
      <c r="NWO45" s="8"/>
      <c r="NWP45" s="8"/>
      <c r="NWQ45" s="8"/>
      <c r="NWR45" s="8"/>
      <c r="NWS45" s="8"/>
      <c r="NWT45" s="8"/>
      <c r="NWU45" s="8"/>
      <c r="NWV45" s="8"/>
      <c r="NWW45" s="8"/>
      <c r="NWX45" s="8"/>
      <c r="NWY45" s="8"/>
      <c r="NWZ45" s="8"/>
      <c r="NXA45" s="8"/>
      <c r="NXB45" s="8"/>
      <c r="NXC45" s="8"/>
      <c r="NXD45" s="8"/>
      <c r="NXE45" s="8"/>
      <c r="NXF45" s="8"/>
      <c r="NXG45" s="8"/>
      <c r="NXH45" s="8"/>
      <c r="NXI45" s="8"/>
      <c r="NXJ45" s="8"/>
      <c r="NXK45" s="8"/>
      <c r="NXL45" s="8"/>
      <c r="NXM45" s="8"/>
      <c r="NXN45" s="8"/>
      <c r="NXO45" s="8"/>
      <c r="NXP45" s="8"/>
      <c r="NXQ45" s="8"/>
      <c r="NXR45" s="8"/>
      <c r="NXS45" s="8"/>
      <c r="NXT45" s="8"/>
      <c r="NXU45" s="8"/>
      <c r="NXV45" s="8"/>
      <c r="NXW45" s="8"/>
      <c r="NXX45" s="8"/>
      <c r="NXY45" s="8"/>
      <c r="NXZ45" s="8"/>
      <c r="NYA45" s="8"/>
      <c r="NYB45" s="8"/>
      <c r="NYC45" s="8"/>
      <c r="NYD45" s="8"/>
      <c r="NYE45" s="8"/>
      <c r="NYF45" s="8"/>
      <c r="NYG45" s="8"/>
      <c r="NYH45" s="8"/>
      <c r="NYI45" s="8"/>
      <c r="NYJ45" s="8"/>
      <c r="NYK45" s="8"/>
      <c r="NYL45" s="8"/>
      <c r="NYM45" s="8"/>
      <c r="NYN45" s="8"/>
      <c r="NYO45" s="8"/>
      <c r="NYP45" s="8"/>
      <c r="NYQ45" s="8"/>
      <c r="NYR45" s="8"/>
      <c r="NYS45" s="8"/>
      <c r="NYT45" s="8"/>
      <c r="NYU45" s="8"/>
      <c r="NYV45" s="8"/>
      <c r="NYW45" s="8"/>
      <c r="NYX45" s="8"/>
      <c r="NYY45" s="8"/>
      <c r="NYZ45" s="8"/>
      <c r="NZA45" s="8"/>
      <c r="NZB45" s="8"/>
      <c r="NZC45" s="8"/>
      <c r="NZD45" s="8"/>
      <c r="NZE45" s="8"/>
      <c r="NZF45" s="8"/>
      <c r="NZG45" s="8"/>
      <c r="NZH45" s="8"/>
      <c r="NZI45" s="8"/>
      <c r="NZJ45" s="8"/>
      <c r="NZK45" s="8"/>
      <c r="NZL45" s="8"/>
      <c r="NZM45" s="8"/>
      <c r="NZN45" s="8"/>
      <c r="NZO45" s="8"/>
      <c r="NZP45" s="8"/>
      <c r="NZQ45" s="8"/>
      <c r="NZR45" s="8"/>
      <c r="NZS45" s="8"/>
      <c r="NZT45" s="8"/>
      <c r="NZU45" s="8"/>
      <c r="NZV45" s="8"/>
      <c r="NZW45" s="8"/>
      <c r="NZX45" s="8"/>
      <c r="NZY45" s="8"/>
      <c r="NZZ45" s="8"/>
      <c r="OAA45" s="8"/>
      <c r="OAB45" s="8"/>
      <c r="OAC45" s="8"/>
      <c r="OAD45" s="8"/>
      <c r="OAE45" s="8"/>
      <c r="OAF45" s="8"/>
      <c r="OAG45" s="8"/>
      <c r="OAH45" s="8"/>
      <c r="OAI45" s="8"/>
      <c r="OAJ45" s="8"/>
      <c r="OAK45" s="8"/>
      <c r="OAL45" s="8"/>
      <c r="OAM45" s="8"/>
      <c r="OAN45" s="8"/>
      <c r="OAO45" s="8"/>
      <c r="OAP45" s="8"/>
      <c r="OAQ45" s="8"/>
      <c r="OAR45" s="8"/>
      <c r="OAS45" s="8"/>
      <c r="OAT45" s="8"/>
      <c r="OAU45" s="8"/>
      <c r="OAV45" s="8"/>
      <c r="OAW45" s="8"/>
      <c r="OAX45" s="8"/>
      <c r="OAY45" s="8"/>
      <c r="OAZ45" s="8"/>
      <c r="OBA45" s="8"/>
      <c r="OBB45" s="8"/>
      <c r="OBC45" s="8"/>
      <c r="OBD45" s="8"/>
      <c r="OBE45" s="8"/>
      <c r="OBF45" s="8"/>
      <c r="OBG45" s="8"/>
      <c r="OBH45" s="8"/>
      <c r="OBI45" s="8"/>
      <c r="OBJ45" s="8"/>
      <c r="OBK45" s="8"/>
      <c r="OBL45" s="8"/>
      <c r="OBM45" s="8"/>
      <c r="OBN45" s="8"/>
      <c r="OBO45" s="8"/>
      <c r="OBP45" s="8"/>
      <c r="OBQ45" s="8"/>
      <c r="OBR45" s="8"/>
      <c r="OBS45" s="8"/>
      <c r="OBT45" s="8"/>
      <c r="OBU45" s="8"/>
      <c r="OBV45" s="8"/>
      <c r="OBW45" s="8"/>
      <c r="OBX45" s="8"/>
      <c r="OBY45" s="8"/>
      <c r="OBZ45" s="8"/>
      <c r="OCA45" s="8"/>
      <c r="OCB45" s="8"/>
      <c r="OCC45" s="8"/>
      <c r="OCD45" s="8"/>
      <c r="OCE45" s="8"/>
      <c r="OCF45" s="8"/>
      <c r="OCG45" s="8"/>
      <c r="OCH45" s="8"/>
      <c r="OCI45" s="8"/>
      <c r="OCJ45" s="8"/>
      <c r="OCK45" s="8"/>
      <c r="OCL45" s="8"/>
      <c r="OCM45" s="8"/>
      <c r="OCN45" s="8"/>
      <c r="OCO45" s="8"/>
      <c r="OCP45" s="8"/>
      <c r="OCQ45" s="8"/>
      <c r="OCR45" s="8"/>
      <c r="OCS45" s="8"/>
      <c r="OCT45" s="8"/>
      <c r="OCU45" s="8"/>
      <c r="OCV45" s="8"/>
      <c r="OCW45" s="8"/>
      <c r="OCX45" s="8"/>
      <c r="OCY45" s="8"/>
      <c r="OCZ45" s="8"/>
      <c r="ODA45" s="8"/>
      <c r="ODB45" s="8"/>
      <c r="ODC45" s="8"/>
      <c r="ODD45" s="8"/>
      <c r="ODE45" s="8"/>
      <c r="ODF45" s="8"/>
      <c r="ODG45" s="8"/>
      <c r="ODH45" s="8"/>
      <c r="ODI45" s="8"/>
      <c r="ODJ45" s="8"/>
      <c r="ODK45" s="8"/>
      <c r="ODL45" s="8"/>
      <c r="ODM45" s="8"/>
      <c r="ODN45" s="8"/>
      <c r="ODO45" s="8"/>
      <c r="ODP45" s="8"/>
      <c r="ODQ45" s="8"/>
      <c r="ODR45" s="8"/>
      <c r="ODS45" s="8"/>
      <c r="ODT45" s="8"/>
      <c r="ODU45" s="8"/>
      <c r="ODV45" s="8"/>
      <c r="ODW45" s="8"/>
      <c r="ODX45" s="8"/>
      <c r="ODY45" s="8"/>
      <c r="ODZ45" s="8"/>
      <c r="OEA45" s="8"/>
      <c r="OEB45" s="8"/>
      <c r="OEC45" s="8"/>
      <c r="OED45" s="8"/>
      <c r="OEE45" s="8"/>
      <c r="OEF45" s="8"/>
      <c r="OEG45" s="8"/>
      <c r="OEH45" s="8"/>
      <c r="OEI45" s="8"/>
      <c r="OEJ45" s="8"/>
      <c r="OEK45" s="8"/>
      <c r="OEL45" s="8"/>
      <c r="OEM45" s="8"/>
      <c r="OEN45" s="8"/>
      <c r="OEO45" s="8"/>
      <c r="OEP45" s="8"/>
      <c r="OEQ45" s="8"/>
      <c r="OER45" s="8"/>
      <c r="OES45" s="8"/>
      <c r="OET45" s="8"/>
      <c r="OEU45" s="8"/>
      <c r="OEV45" s="8"/>
      <c r="OEW45" s="8"/>
      <c r="OEX45" s="8"/>
      <c r="OEY45" s="8"/>
      <c r="OEZ45" s="8"/>
      <c r="OFA45" s="8"/>
      <c r="OFB45" s="8"/>
      <c r="OFC45" s="8"/>
      <c r="OFD45" s="8"/>
      <c r="OFE45" s="8"/>
      <c r="OFF45" s="8"/>
      <c r="OFG45" s="8"/>
      <c r="OFH45" s="8"/>
      <c r="OFI45" s="8"/>
      <c r="OFJ45" s="8"/>
      <c r="OFK45" s="8"/>
      <c r="OFL45" s="8"/>
      <c r="OFM45" s="8"/>
      <c r="OFN45" s="8"/>
      <c r="OFO45" s="8"/>
      <c r="OFP45" s="8"/>
      <c r="OFQ45" s="8"/>
      <c r="OFR45" s="8"/>
      <c r="OFS45" s="8"/>
      <c r="OFT45" s="8"/>
      <c r="OFU45" s="8"/>
      <c r="OFV45" s="8"/>
      <c r="OFW45" s="8"/>
      <c r="OFX45" s="8"/>
      <c r="OFY45" s="8"/>
      <c r="OFZ45" s="8"/>
      <c r="OGA45" s="8"/>
      <c r="OGB45" s="8"/>
      <c r="OGC45" s="8"/>
      <c r="OGD45" s="8"/>
      <c r="OGE45" s="8"/>
      <c r="OGF45" s="8"/>
      <c r="OGG45" s="8"/>
      <c r="OGH45" s="8"/>
      <c r="OGI45" s="8"/>
      <c r="OGJ45" s="8"/>
      <c r="OGK45" s="8"/>
      <c r="OGL45" s="8"/>
      <c r="OGM45" s="8"/>
      <c r="OGN45" s="8"/>
      <c r="OGO45" s="8"/>
      <c r="OGP45" s="8"/>
      <c r="OGQ45" s="8"/>
      <c r="OGR45" s="8"/>
      <c r="OGS45" s="8"/>
      <c r="OGT45" s="8"/>
      <c r="OGU45" s="8"/>
      <c r="OGV45" s="8"/>
      <c r="OGW45" s="8"/>
      <c r="OGX45" s="8"/>
      <c r="OGY45" s="8"/>
      <c r="OGZ45" s="8"/>
      <c r="OHA45" s="8"/>
      <c r="OHB45" s="8"/>
      <c r="OHC45" s="8"/>
      <c r="OHD45" s="8"/>
      <c r="OHE45" s="8"/>
      <c r="OHF45" s="8"/>
      <c r="OHG45" s="8"/>
      <c r="OHH45" s="8"/>
      <c r="OHI45" s="8"/>
      <c r="OHJ45" s="8"/>
      <c r="OHK45" s="8"/>
      <c r="OHL45" s="8"/>
      <c r="OHM45" s="8"/>
      <c r="OHN45" s="8"/>
      <c r="OHO45" s="8"/>
      <c r="OHP45" s="8"/>
      <c r="OHQ45" s="8"/>
      <c r="OHR45" s="8"/>
      <c r="OHS45" s="8"/>
      <c r="OHT45" s="8"/>
      <c r="OHU45" s="8"/>
      <c r="OHV45" s="8"/>
      <c r="OHW45" s="8"/>
      <c r="OHX45" s="8"/>
      <c r="OHY45" s="8"/>
      <c r="OHZ45" s="8"/>
      <c r="OIA45" s="8"/>
      <c r="OIB45" s="8"/>
      <c r="OIC45" s="8"/>
      <c r="OID45" s="8"/>
      <c r="OIE45" s="8"/>
      <c r="OIF45" s="8"/>
      <c r="OIG45" s="8"/>
      <c r="OIH45" s="8"/>
      <c r="OII45" s="8"/>
      <c r="OIJ45" s="8"/>
      <c r="OIK45" s="8"/>
      <c r="OIL45" s="8"/>
      <c r="OIM45" s="8"/>
      <c r="OIN45" s="8"/>
      <c r="OIO45" s="8"/>
      <c r="OIP45" s="8"/>
      <c r="OIQ45" s="8"/>
      <c r="OIR45" s="8"/>
      <c r="OIS45" s="8"/>
      <c r="OIT45" s="8"/>
      <c r="OIU45" s="8"/>
      <c r="OIV45" s="8"/>
      <c r="OIW45" s="8"/>
      <c r="OIX45" s="8"/>
      <c r="OIY45" s="8"/>
      <c r="OIZ45" s="8"/>
      <c r="OJA45" s="8"/>
      <c r="OJB45" s="8"/>
      <c r="OJC45" s="8"/>
      <c r="OJD45" s="8"/>
      <c r="OJE45" s="8"/>
      <c r="OJF45" s="8"/>
      <c r="OJG45" s="8"/>
      <c r="OJH45" s="8"/>
      <c r="OJI45" s="8"/>
      <c r="OJJ45" s="8"/>
      <c r="OJK45" s="8"/>
      <c r="OJL45" s="8"/>
      <c r="OJM45" s="8"/>
      <c r="OJN45" s="8"/>
      <c r="OJO45" s="8"/>
      <c r="OJP45" s="8"/>
      <c r="OJQ45" s="8"/>
      <c r="OJR45" s="8"/>
      <c r="OJS45" s="8"/>
      <c r="OJT45" s="8"/>
      <c r="OJU45" s="8"/>
      <c r="OJV45" s="8"/>
      <c r="OJW45" s="8"/>
      <c r="OJX45" s="8"/>
      <c r="OJY45" s="8"/>
      <c r="OJZ45" s="8"/>
      <c r="OKA45" s="8"/>
      <c r="OKB45" s="8"/>
      <c r="OKC45" s="8"/>
      <c r="OKD45" s="8"/>
      <c r="OKE45" s="8"/>
      <c r="OKF45" s="8"/>
      <c r="OKG45" s="8"/>
      <c r="OKH45" s="8"/>
      <c r="OKI45" s="8"/>
      <c r="OKJ45" s="8"/>
      <c r="OKK45" s="8"/>
      <c r="OKL45" s="8"/>
      <c r="OKM45" s="8"/>
      <c r="OKN45" s="8"/>
      <c r="OKO45" s="8"/>
      <c r="OKP45" s="8"/>
      <c r="OKQ45" s="8"/>
      <c r="OKR45" s="8"/>
      <c r="OKS45" s="8"/>
      <c r="OKT45" s="8"/>
      <c r="OKU45" s="8"/>
      <c r="OKV45" s="8"/>
      <c r="OKW45" s="8"/>
      <c r="OKX45" s="8"/>
      <c r="OKY45" s="8"/>
      <c r="OKZ45" s="8"/>
      <c r="OLA45" s="8"/>
      <c r="OLB45" s="8"/>
      <c r="OLC45" s="8"/>
      <c r="OLD45" s="8"/>
      <c r="OLE45" s="8"/>
      <c r="OLF45" s="8"/>
      <c r="OLG45" s="8"/>
      <c r="OLH45" s="8"/>
      <c r="OLI45" s="8"/>
      <c r="OLJ45" s="8"/>
      <c r="OLK45" s="8"/>
      <c r="OLL45" s="8"/>
      <c r="OLM45" s="8"/>
      <c r="OLN45" s="8"/>
      <c r="OLO45" s="8"/>
      <c r="OLP45" s="8"/>
      <c r="OLQ45" s="8"/>
      <c r="OLR45" s="8"/>
      <c r="OLS45" s="8"/>
      <c r="OLT45" s="8"/>
      <c r="OLU45" s="8"/>
      <c r="OLV45" s="8"/>
      <c r="OLW45" s="8"/>
      <c r="OLX45" s="8"/>
      <c r="OLY45" s="8"/>
      <c r="OLZ45" s="8"/>
      <c r="OMA45" s="8"/>
      <c r="OMB45" s="8"/>
      <c r="OMC45" s="8"/>
      <c r="OMD45" s="8"/>
      <c r="OME45" s="8"/>
      <c r="OMF45" s="8"/>
      <c r="OMG45" s="8"/>
      <c r="OMH45" s="8"/>
      <c r="OMI45" s="8"/>
      <c r="OMJ45" s="8"/>
      <c r="OMK45" s="8"/>
      <c r="OML45" s="8"/>
      <c r="OMM45" s="8"/>
      <c r="OMN45" s="8"/>
      <c r="OMO45" s="8"/>
      <c r="OMP45" s="8"/>
      <c r="OMQ45" s="8"/>
      <c r="OMR45" s="8"/>
      <c r="OMS45" s="8"/>
      <c r="OMT45" s="8"/>
      <c r="OMU45" s="8"/>
      <c r="OMV45" s="8"/>
      <c r="OMW45" s="8"/>
      <c r="OMX45" s="8"/>
      <c r="OMY45" s="8"/>
      <c r="OMZ45" s="8"/>
      <c r="ONA45" s="8"/>
      <c r="ONB45" s="8"/>
      <c r="ONC45" s="8"/>
      <c r="OND45" s="8"/>
      <c r="ONE45" s="8"/>
      <c r="ONF45" s="8"/>
      <c r="ONG45" s="8"/>
      <c r="ONH45" s="8"/>
      <c r="ONI45" s="8"/>
      <c r="ONJ45" s="8"/>
      <c r="ONK45" s="8"/>
      <c r="ONL45" s="8"/>
      <c r="ONM45" s="8"/>
      <c r="ONN45" s="8"/>
      <c r="ONO45" s="8"/>
      <c r="ONP45" s="8"/>
      <c r="ONQ45" s="8"/>
      <c r="ONR45" s="8"/>
      <c r="ONS45" s="8"/>
      <c r="ONT45" s="8"/>
      <c r="ONU45" s="8"/>
      <c r="ONV45" s="8"/>
      <c r="ONW45" s="8"/>
      <c r="ONX45" s="8"/>
      <c r="ONY45" s="8"/>
      <c r="ONZ45" s="8"/>
      <c r="OOA45" s="8"/>
      <c r="OOB45" s="8"/>
      <c r="OOC45" s="8"/>
      <c r="OOD45" s="8"/>
      <c r="OOE45" s="8"/>
      <c r="OOF45" s="8"/>
      <c r="OOG45" s="8"/>
      <c r="OOH45" s="8"/>
      <c r="OOI45" s="8"/>
      <c r="OOJ45" s="8"/>
      <c r="OOK45" s="8"/>
      <c r="OOL45" s="8"/>
      <c r="OOM45" s="8"/>
      <c r="OON45" s="8"/>
      <c r="OOO45" s="8"/>
      <c r="OOP45" s="8"/>
      <c r="OOQ45" s="8"/>
      <c r="OOR45" s="8"/>
      <c r="OOS45" s="8"/>
      <c r="OOT45" s="8"/>
      <c r="OOU45" s="8"/>
      <c r="OOV45" s="8"/>
      <c r="OOW45" s="8"/>
      <c r="OOX45" s="8"/>
      <c r="OOY45" s="8"/>
      <c r="OOZ45" s="8"/>
      <c r="OPA45" s="8"/>
      <c r="OPB45" s="8"/>
      <c r="OPC45" s="8"/>
      <c r="OPD45" s="8"/>
      <c r="OPE45" s="8"/>
      <c r="OPF45" s="8"/>
      <c r="OPG45" s="8"/>
      <c r="OPH45" s="8"/>
      <c r="OPI45" s="8"/>
      <c r="OPJ45" s="8"/>
      <c r="OPK45" s="8"/>
      <c r="OPL45" s="8"/>
      <c r="OPM45" s="8"/>
      <c r="OPN45" s="8"/>
      <c r="OPO45" s="8"/>
      <c r="OPP45" s="8"/>
      <c r="OPQ45" s="8"/>
      <c r="OPR45" s="8"/>
      <c r="OPS45" s="8"/>
      <c r="OPT45" s="8"/>
      <c r="OPU45" s="8"/>
      <c r="OPV45" s="8"/>
      <c r="OPW45" s="8"/>
      <c r="OPX45" s="8"/>
      <c r="OPY45" s="8"/>
      <c r="OPZ45" s="8"/>
      <c r="OQA45" s="8"/>
      <c r="OQB45" s="8"/>
      <c r="OQC45" s="8"/>
      <c r="OQD45" s="8"/>
      <c r="OQE45" s="8"/>
      <c r="OQF45" s="8"/>
      <c r="OQG45" s="8"/>
      <c r="OQH45" s="8"/>
      <c r="OQI45" s="8"/>
      <c r="OQJ45" s="8"/>
      <c r="OQK45" s="8"/>
      <c r="OQL45" s="8"/>
      <c r="OQM45" s="8"/>
      <c r="OQN45" s="8"/>
      <c r="OQO45" s="8"/>
      <c r="OQP45" s="8"/>
      <c r="OQQ45" s="8"/>
      <c r="OQR45" s="8"/>
      <c r="OQS45" s="8"/>
      <c r="OQT45" s="8"/>
      <c r="OQU45" s="8"/>
      <c r="OQV45" s="8"/>
      <c r="OQW45" s="8"/>
      <c r="OQX45" s="8"/>
      <c r="OQY45" s="8"/>
      <c r="OQZ45" s="8"/>
      <c r="ORA45" s="8"/>
      <c r="ORB45" s="8"/>
      <c r="ORC45" s="8"/>
      <c r="ORD45" s="8"/>
      <c r="ORE45" s="8"/>
      <c r="ORF45" s="8"/>
      <c r="ORG45" s="8"/>
      <c r="ORH45" s="8"/>
      <c r="ORI45" s="8"/>
      <c r="ORJ45" s="8"/>
      <c r="ORK45" s="8"/>
      <c r="ORL45" s="8"/>
      <c r="ORM45" s="8"/>
      <c r="ORN45" s="8"/>
      <c r="ORO45" s="8"/>
      <c r="ORP45" s="8"/>
      <c r="ORQ45" s="8"/>
      <c r="ORR45" s="8"/>
      <c r="ORS45" s="8"/>
      <c r="ORT45" s="8"/>
      <c r="ORU45" s="8"/>
      <c r="ORV45" s="8"/>
      <c r="ORW45" s="8"/>
      <c r="ORX45" s="8"/>
      <c r="ORY45" s="8"/>
      <c r="ORZ45" s="8"/>
      <c r="OSA45" s="8"/>
      <c r="OSB45" s="8"/>
      <c r="OSC45" s="8"/>
      <c r="OSD45" s="8"/>
      <c r="OSE45" s="8"/>
      <c r="OSF45" s="8"/>
      <c r="OSG45" s="8"/>
      <c r="OSH45" s="8"/>
      <c r="OSI45" s="8"/>
      <c r="OSJ45" s="8"/>
      <c r="OSK45" s="8"/>
      <c r="OSL45" s="8"/>
      <c r="OSM45" s="8"/>
      <c r="OSN45" s="8"/>
      <c r="OSO45" s="8"/>
      <c r="OSP45" s="8"/>
      <c r="OSQ45" s="8"/>
      <c r="OSR45" s="8"/>
      <c r="OSS45" s="8"/>
      <c r="OST45" s="8"/>
      <c r="OSU45" s="8"/>
      <c r="OSV45" s="8"/>
      <c r="OSW45" s="8"/>
      <c r="OSX45" s="8"/>
      <c r="OSY45" s="8"/>
      <c r="OSZ45" s="8"/>
      <c r="OTA45" s="8"/>
      <c r="OTB45" s="8"/>
      <c r="OTC45" s="8"/>
      <c r="OTD45" s="8"/>
      <c r="OTE45" s="8"/>
      <c r="OTF45" s="8"/>
      <c r="OTG45" s="8"/>
      <c r="OTH45" s="8"/>
      <c r="OTI45" s="8"/>
      <c r="OTJ45" s="8"/>
      <c r="OTK45" s="8"/>
      <c r="OTL45" s="8"/>
      <c r="OTM45" s="8"/>
      <c r="OTN45" s="8"/>
      <c r="OTO45" s="8"/>
      <c r="OTP45" s="8"/>
      <c r="OTQ45" s="8"/>
      <c r="OTR45" s="8"/>
      <c r="OTS45" s="8"/>
      <c r="OTT45" s="8"/>
      <c r="OTU45" s="8"/>
      <c r="OTV45" s="8"/>
      <c r="OTW45" s="8"/>
      <c r="OTX45" s="8"/>
      <c r="OTY45" s="8"/>
      <c r="OTZ45" s="8"/>
      <c r="OUA45" s="8"/>
      <c r="OUB45" s="8"/>
      <c r="OUC45" s="8"/>
      <c r="OUD45" s="8"/>
      <c r="OUE45" s="8"/>
      <c r="OUF45" s="8"/>
      <c r="OUG45" s="8"/>
      <c r="OUH45" s="8"/>
      <c r="OUI45" s="8"/>
      <c r="OUJ45" s="8"/>
      <c r="OUK45" s="8"/>
      <c r="OUL45" s="8"/>
      <c r="OUM45" s="8"/>
      <c r="OUN45" s="8"/>
      <c r="OUO45" s="8"/>
      <c r="OUP45" s="8"/>
      <c r="OUQ45" s="8"/>
      <c r="OUR45" s="8"/>
      <c r="OUS45" s="8"/>
      <c r="OUT45" s="8"/>
      <c r="OUU45" s="8"/>
      <c r="OUV45" s="8"/>
      <c r="OUW45" s="8"/>
      <c r="OUX45" s="8"/>
      <c r="OUY45" s="8"/>
      <c r="OUZ45" s="8"/>
      <c r="OVA45" s="8"/>
      <c r="OVB45" s="8"/>
      <c r="OVC45" s="8"/>
      <c r="OVD45" s="8"/>
      <c r="OVE45" s="8"/>
      <c r="OVF45" s="8"/>
      <c r="OVG45" s="8"/>
      <c r="OVH45" s="8"/>
      <c r="OVI45" s="8"/>
      <c r="OVJ45" s="8"/>
      <c r="OVK45" s="8"/>
      <c r="OVL45" s="8"/>
      <c r="OVM45" s="8"/>
      <c r="OVN45" s="8"/>
      <c r="OVO45" s="8"/>
      <c r="OVP45" s="8"/>
      <c r="OVQ45" s="8"/>
      <c r="OVR45" s="8"/>
      <c r="OVS45" s="8"/>
      <c r="OVT45" s="8"/>
      <c r="OVU45" s="8"/>
      <c r="OVV45" s="8"/>
      <c r="OVW45" s="8"/>
      <c r="OVX45" s="8"/>
      <c r="OVY45" s="8"/>
      <c r="OVZ45" s="8"/>
      <c r="OWA45" s="8"/>
      <c r="OWB45" s="8"/>
      <c r="OWC45" s="8"/>
      <c r="OWD45" s="8"/>
      <c r="OWE45" s="8"/>
      <c r="OWF45" s="8"/>
      <c r="OWG45" s="8"/>
      <c r="OWH45" s="8"/>
      <c r="OWI45" s="8"/>
      <c r="OWJ45" s="8"/>
      <c r="OWK45" s="8"/>
      <c r="OWL45" s="8"/>
      <c r="OWM45" s="8"/>
      <c r="OWN45" s="8"/>
      <c r="OWO45" s="8"/>
      <c r="OWP45" s="8"/>
      <c r="OWQ45" s="8"/>
      <c r="OWR45" s="8"/>
      <c r="OWS45" s="8"/>
      <c r="OWT45" s="8"/>
      <c r="OWU45" s="8"/>
      <c r="OWV45" s="8"/>
      <c r="OWW45" s="8"/>
      <c r="OWX45" s="8"/>
      <c r="OWY45" s="8"/>
      <c r="OWZ45" s="8"/>
      <c r="OXA45" s="8"/>
      <c r="OXB45" s="8"/>
      <c r="OXC45" s="8"/>
      <c r="OXD45" s="8"/>
      <c r="OXE45" s="8"/>
      <c r="OXF45" s="8"/>
      <c r="OXG45" s="8"/>
      <c r="OXH45" s="8"/>
      <c r="OXI45" s="8"/>
      <c r="OXJ45" s="8"/>
      <c r="OXK45" s="8"/>
      <c r="OXL45" s="8"/>
      <c r="OXM45" s="8"/>
      <c r="OXN45" s="8"/>
      <c r="OXO45" s="8"/>
      <c r="OXP45" s="8"/>
      <c r="OXQ45" s="8"/>
      <c r="OXR45" s="8"/>
      <c r="OXS45" s="8"/>
      <c r="OXT45" s="8"/>
      <c r="OXU45" s="8"/>
      <c r="OXV45" s="8"/>
      <c r="OXW45" s="8"/>
      <c r="OXX45" s="8"/>
      <c r="OXY45" s="8"/>
      <c r="OXZ45" s="8"/>
      <c r="OYA45" s="8"/>
      <c r="OYB45" s="8"/>
      <c r="OYC45" s="8"/>
      <c r="OYD45" s="8"/>
      <c r="OYE45" s="8"/>
      <c r="OYF45" s="8"/>
      <c r="OYG45" s="8"/>
      <c r="OYH45" s="8"/>
      <c r="OYI45" s="8"/>
      <c r="OYJ45" s="8"/>
      <c r="OYK45" s="8"/>
      <c r="OYL45" s="8"/>
      <c r="OYM45" s="8"/>
      <c r="OYN45" s="8"/>
      <c r="OYO45" s="8"/>
      <c r="OYP45" s="8"/>
      <c r="OYQ45" s="8"/>
      <c r="OYR45" s="8"/>
      <c r="OYS45" s="8"/>
      <c r="OYT45" s="8"/>
      <c r="OYU45" s="8"/>
      <c r="OYV45" s="8"/>
      <c r="OYW45" s="8"/>
      <c r="OYX45" s="8"/>
      <c r="OYY45" s="8"/>
      <c r="OYZ45" s="8"/>
      <c r="OZA45" s="8"/>
      <c r="OZB45" s="8"/>
      <c r="OZC45" s="8"/>
      <c r="OZD45" s="8"/>
      <c r="OZE45" s="8"/>
      <c r="OZF45" s="8"/>
      <c r="OZG45" s="8"/>
      <c r="OZH45" s="8"/>
      <c r="OZI45" s="8"/>
      <c r="OZJ45" s="8"/>
      <c r="OZK45" s="8"/>
      <c r="OZL45" s="8"/>
      <c r="OZM45" s="8"/>
      <c r="OZN45" s="8"/>
      <c r="OZO45" s="8"/>
      <c r="OZP45" s="8"/>
      <c r="OZQ45" s="8"/>
      <c r="OZR45" s="8"/>
      <c r="OZS45" s="8"/>
      <c r="OZT45" s="8"/>
      <c r="OZU45" s="8"/>
      <c r="OZV45" s="8"/>
      <c r="OZW45" s="8"/>
      <c r="OZX45" s="8"/>
      <c r="OZY45" s="8"/>
      <c r="OZZ45" s="8"/>
      <c r="PAA45" s="8"/>
      <c r="PAB45" s="8"/>
      <c r="PAC45" s="8"/>
      <c r="PAD45" s="8"/>
      <c r="PAE45" s="8"/>
      <c r="PAF45" s="8"/>
      <c r="PAG45" s="8"/>
      <c r="PAH45" s="8"/>
      <c r="PAI45" s="8"/>
      <c r="PAJ45" s="8"/>
      <c r="PAK45" s="8"/>
      <c r="PAL45" s="8"/>
      <c r="PAM45" s="8"/>
      <c r="PAN45" s="8"/>
      <c r="PAO45" s="8"/>
      <c r="PAP45" s="8"/>
      <c r="PAQ45" s="8"/>
      <c r="PAR45" s="8"/>
      <c r="PAS45" s="8"/>
      <c r="PAT45" s="8"/>
      <c r="PAU45" s="8"/>
      <c r="PAV45" s="8"/>
      <c r="PAW45" s="8"/>
      <c r="PAX45" s="8"/>
      <c r="PAY45" s="8"/>
      <c r="PAZ45" s="8"/>
      <c r="PBA45" s="8"/>
      <c r="PBB45" s="8"/>
      <c r="PBC45" s="8"/>
      <c r="PBD45" s="8"/>
      <c r="PBE45" s="8"/>
      <c r="PBF45" s="8"/>
      <c r="PBG45" s="8"/>
      <c r="PBH45" s="8"/>
      <c r="PBI45" s="8"/>
      <c r="PBJ45" s="8"/>
      <c r="PBK45" s="8"/>
      <c r="PBL45" s="8"/>
      <c r="PBM45" s="8"/>
      <c r="PBN45" s="8"/>
      <c r="PBO45" s="8"/>
      <c r="PBP45" s="8"/>
      <c r="PBQ45" s="8"/>
      <c r="PBR45" s="8"/>
      <c r="PBS45" s="8"/>
      <c r="PBT45" s="8"/>
      <c r="PBU45" s="8"/>
      <c r="PBV45" s="8"/>
      <c r="PBW45" s="8"/>
      <c r="PBX45" s="8"/>
      <c r="PBY45" s="8"/>
      <c r="PBZ45" s="8"/>
      <c r="PCA45" s="8"/>
      <c r="PCB45" s="8"/>
      <c r="PCC45" s="8"/>
      <c r="PCD45" s="8"/>
      <c r="PCE45" s="8"/>
      <c r="PCF45" s="8"/>
      <c r="PCG45" s="8"/>
      <c r="PCH45" s="8"/>
      <c r="PCI45" s="8"/>
      <c r="PCJ45" s="8"/>
      <c r="PCK45" s="8"/>
      <c r="PCL45" s="8"/>
      <c r="PCM45" s="8"/>
      <c r="PCN45" s="8"/>
      <c r="PCO45" s="8"/>
      <c r="PCP45" s="8"/>
      <c r="PCQ45" s="8"/>
      <c r="PCR45" s="8"/>
      <c r="PCS45" s="8"/>
      <c r="PCT45" s="8"/>
      <c r="PCU45" s="8"/>
      <c r="PCV45" s="8"/>
      <c r="PCW45" s="8"/>
      <c r="PCX45" s="8"/>
      <c r="PCY45" s="8"/>
      <c r="PCZ45" s="8"/>
      <c r="PDA45" s="8"/>
      <c r="PDB45" s="8"/>
      <c r="PDC45" s="8"/>
      <c r="PDD45" s="8"/>
      <c r="PDE45" s="8"/>
      <c r="PDF45" s="8"/>
      <c r="PDG45" s="8"/>
      <c r="PDH45" s="8"/>
      <c r="PDI45" s="8"/>
      <c r="PDJ45" s="8"/>
      <c r="PDK45" s="8"/>
      <c r="PDL45" s="8"/>
      <c r="PDM45" s="8"/>
      <c r="PDN45" s="8"/>
      <c r="PDO45" s="8"/>
      <c r="PDP45" s="8"/>
      <c r="PDQ45" s="8"/>
      <c r="PDR45" s="8"/>
      <c r="PDS45" s="8"/>
      <c r="PDT45" s="8"/>
      <c r="PDU45" s="8"/>
      <c r="PDV45" s="8"/>
      <c r="PDW45" s="8"/>
      <c r="PDX45" s="8"/>
      <c r="PDY45" s="8"/>
      <c r="PDZ45" s="8"/>
      <c r="PEA45" s="8"/>
      <c r="PEB45" s="8"/>
      <c r="PEC45" s="8"/>
      <c r="PED45" s="8"/>
      <c r="PEE45" s="8"/>
      <c r="PEF45" s="8"/>
      <c r="PEG45" s="8"/>
      <c r="PEH45" s="8"/>
      <c r="PEI45" s="8"/>
      <c r="PEJ45" s="8"/>
      <c r="PEK45" s="8"/>
      <c r="PEL45" s="8"/>
      <c r="PEM45" s="8"/>
      <c r="PEN45" s="8"/>
      <c r="PEO45" s="8"/>
      <c r="PEP45" s="8"/>
      <c r="PEQ45" s="8"/>
      <c r="PER45" s="8"/>
      <c r="PES45" s="8"/>
      <c r="PET45" s="8"/>
      <c r="PEU45" s="8"/>
      <c r="PEV45" s="8"/>
      <c r="PEW45" s="8"/>
      <c r="PEX45" s="8"/>
      <c r="PEY45" s="8"/>
      <c r="PEZ45" s="8"/>
      <c r="PFA45" s="8"/>
      <c r="PFB45" s="8"/>
      <c r="PFC45" s="8"/>
      <c r="PFD45" s="8"/>
      <c r="PFE45" s="8"/>
      <c r="PFF45" s="8"/>
      <c r="PFG45" s="8"/>
      <c r="PFH45" s="8"/>
      <c r="PFI45" s="8"/>
      <c r="PFJ45" s="8"/>
      <c r="PFK45" s="8"/>
      <c r="PFL45" s="8"/>
      <c r="PFM45" s="8"/>
      <c r="PFN45" s="8"/>
      <c r="PFO45" s="8"/>
      <c r="PFP45" s="8"/>
      <c r="PFQ45" s="8"/>
      <c r="PFR45" s="8"/>
      <c r="PFS45" s="8"/>
      <c r="PFT45" s="8"/>
      <c r="PFU45" s="8"/>
      <c r="PFV45" s="8"/>
      <c r="PFW45" s="8"/>
      <c r="PFX45" s="8"/>
      <c r="PFY45" s="8"/>
      <c r="PFZ45" s="8"/>
      <c r="PGA45" s="8"/>
      <c r="PGB45" s="8"/>
      <c r="PGC45" s="8"/>
      <c r="PGD45" s="8"/>
      <c r="PGE45" s="8"/>
      <c r="PGF45" s="8"/>
      <c r="PGG45" s="8"/>
      <c r="PGH45" s="8"/>
      <c r="PGI45" s="8"/>
      <c r="PGJ45" s="8"/>
      <c r="PGK45" s="8"/>
      <c r="PGL45" s="8"/>
      <c r="PGM45" s="8"/>
      <c r="PGN45" s="8"/>
      <c r="PGO45" s="8"/>
      <c r="PGP45" s="8"/>
      <c r="PGQ45" s="8"/>
      <c r="PGR45" s="8"/>
      <c r="PGS45" s="8"/>
      <c r="PGT45" s="8"/>
      <c r="PGU45" s="8"/>
      <c r="PGV45" s="8"/>
      <c r="PGW45" s="8"/>
      <c r="PGX45" s="8"/>
      <c r="PGY45" s="8"/>
      <c r="PGZ45" s="8"/>
      <c r="PHA45" s="8"/>
      <c r="PHB45" s="8"/>
      <c r="PHC45" s="8"/>
      <c r="PHD45" s="8"/>
      <c r="PHE45" s="8"/>
      <c r="PHF45" s="8"/>
      <c r="PHG45" s="8"/>
      <c r="PHH45" s="8"/>
      <c r="PHI45" s="8"/>
      <c r="PHJ45" s="8"/>
      <c r="PHK45" s="8"/>
      <c r="PHL45" s="8"/>
      <c r="PHM45" s="8"/>
      <c r="PHN45" s="8"/>
      <c r="PHO45" s="8"/>
      <c r="PHP45" s="8"/>
      <c r="PHQ45" s="8"/>
      <c r="PHR45" s="8"/>
      <c r="PHS45" s="8"/>
      <c r="PHT45" s="8"/>
      <c r="PHU45" s="8"/>
      <c r="PHV45" s="8"/>
      <c r="PHW45" s="8"/>
      <c r="PHX45" s="8"/>
      <c r="PHY45" s="8"/>
      <c r="PHZ45" s="8"/>
      <c r="PIA45" s="8"/>
      <c r="PIB45" s="8"/>
      <c r="PIC45" s="8"/>
      <c r="PID45" s="8"/>
      <c r="PIE45" s="8"/>
      <c r="PIF45" s="8"/>
      <c r="PIG45" s="8"/>
      <c r="PIH45" s="8"/>
      <c r="PII45" s="8"/>
      <c r="PIJ45" s="8"/>
      <c r="PIK45" s="8"/>
      <c r="PIL45" s="8"/>
      <c r="PIM45" s="8"/>
      <c r="PIN45" s="8"/>
      <c r="PIO45" s="8"/>
      <c r="PIP45" s="8"/>
      <c r="PIQ45" s="8"/>
      <c r="PIR45" s="8"/>
      <c r="PIS45" s="8"/>
      <c r="PIT45" s="8"/>
      <c r="PIU45" s="8"/>
      <c r="PIV45" s="8"/>
      <c r="PIW45" s="8"/>
      <c r="PIX45" s="8"/>
      <c r="PIY45" s="8"/>
      <c r="PIZ45" s="8"/>
      <c r="PJA45" s="8"/>
      <c r="PJB45" s="8"/>
      <c r="PJC45" s="8"/>
      <c r="PJD45" s="8"/>
      <c r="PJE45" s="8"/>
      <c r="PJF45" s="8"/>
      <c r="PJG45" s="8"/>
      <c r="PJH45" s="8"/>
      <c r="PJI45" s="8"/>
      <c r="PJJ45" s="8"/>
      <c r="PJK45" s="8"/>
      <c r="PJL45" s="8"/>
      <c r="PJM45" s="8"/>
      <c r="PJN45" s="8"/>
      <c r="PJO45" s="8"/>
      <c r="PJP45" s="8"/>
      <c r="PJQ45" s="8"/>
      <c r="PJR45" s="8"/>
      <c r="PJS45" s="8"/>
      <c r="PJT45" s="8"/>
      <c r="PJU45" s="8"/>
      <c r="PJV45" s="8"/>
      <c r="PJW45" s="8"/>
      <c r="PJX45" s="8"/>
      <c r="PJY45" s="8"/>
      <c r="PJZ45" s="8"/>
      <c r="PKA45" s="8"/>
      <c r="PKB45" s="8"/>
      <c r="PKC45" s="8"/>
      <c r="PKD45" s="8"/>
      <c r="PKE45" s="8"/>
      <c r="PKF45" s="8"/>
      <c r="PKG45" s="8"/>
      <c r="PKH45" s="8"/>
      <c r="PKI45" s="8"/>
      <c r="PKJ45" s="8"/>
      <c r="PKK45" s="8"/>
      <c r="PKL45" s="8"/>
      <c r="PKM45" s="8"/>
      <c r="PKN45" s="8"/>
      <c r="PKO45" s="8"/>
      <c r="PKP45" s="8"/>
      <c r="PKQ45" s="8"/>
      <c r="PKR45" s="8"/>
      <c r="PKS45" s="8"/>
      <c r="PKT45" s="8"/>
      <c r="PKU45" s="8"/>
      <c r="PKV45" s="8"/>
      <c r="PKW45" s="8"/>
      <c r="PKX45" s="8"/>
      <c r="PKY45" s="8"/>
      <c r="PKZ45" s="8"/>
      <c r="PLA45" s="8"/>
      <c r="PLB45" s="8"/>
      <c r="PLC45" s="8"/>
      <c r="PLD45" s="8"/>
      <c r="PLE45" s="8"/>
      <c r="PLF45" s="8"/>
      <c r="PLG45" s="8"/>
      <c r="PLH45" s="8"/>
      <c r="PLI45" s="8"/>
      <c r="PLJ45" s="8"/>
      <c r="PLK45" s="8"/>
      <c r="PLL45" s="8"/>
      <c r="PLM45" s="8"/>
      <c r="PLN45" s="8"/>
      <c r="PLO45" s="8"/>
      <c r="PLP45" s="8"/>
      <c r="PLQ45" s="8"/>
      <c r="PLR45" s="8"/>
      <c r="PLS45" s="8"/>
      <c r="PLT45" s="8"/>
      <c r="PLU45" s="8"/>
      <c r="PLV45" s="8"/>
      <c r="PLW45" s="8"/>
      <c r="PLX45" s="8"/>
      <c r="PLY45" s="8"/>
      <c r="PLZ45" s="8"/>
      <c r="PMA45" s="8"/>
      <c r="PMB45" s="8"/>
      <c r="PMC45" s="8"/>
      <c r="PMD45" s="8"/>
      <c r="PME45" s="8"/>
      <c r="PMF45" s="8"/>
      <c r="PMG45" s="8"/>
      <c r="PMH45" s="8"/>
      <c r="PMI45" s="8"/>
      <c r="PMJ45" s="8"/>
      <c r="PMK45" s="8"/>
      <c r="PML45" s="8"/>
      <c r="PMM45" s="8"/>
      <c r="PMN45" s="8"/>
      <c r="PMO45" s="8"/>
      <c r="PMP45" s="8"/>
      <c r="PMQ45" s="8"/>
      <c r="PMR45" s="8"/>
      <c r="PMS45" s="8"/>
      <c r="PMT45" s="8"/>
      <c r="PMU45" s="8"/>
      <c r="PMV45" s="8"/>
      <c r="PMW45" s="8"/>
      <c r="PMX45" s="8"/>
      <c r="PMY45" s="8"/>
      <c r="PMZ45" s="8"/>
      <c r="PNA45" s="8"/>
      <c r="PNB45" s="8"/>
      <c r="PNC45" s="8"/>
      <c r="PND45" s="8"/>
      <c r="PNE45" s="8"/>
      <c r="PNF45" s="8"/>
      <c r="PNG45" s="8"/>
      <c r="PNH45" s="8"/>
      <c r="PNI45" s="8"/>
      <c r="PNJ45" s="8"/>
      <c r="PNK45" s="8"/>
      <c r="PNL45" s="8"/>
      <c r="PNM45" s="8"/>
      <c r="PNN45" s="8"/>
      <c r="PNO45" s="8"/>
      <c r="PNP45" s="8"/>
      <c r="PNQ45" s="8"/>
      <c r="PNR45" s="8"/>
      <c r="PNS45" s="8"/>
      <c r="PNT45" s="8"/>
      <c r="PNU45" s="8"/>
      <c r="PNV45" s="8"/>
      <c r="PNW45" s="8"/>
      <c r="PNX45" s="8"/>
      <c r="PNY45" s="8"/>
      <c r="PNZ45" s="8"/>
      <c r="POA45" s="8"/>
      <c r="POB45" s="8"/>
      <c r="POC45" s="8"/>
      <c r="POD45" s="8"/>
      <c r="POE45" s="8"/>
      <c r="POF45" s="8"/>
      <c r="POG45" s="8"/>
      <c r="POH45" s="8"/>
      <c r="POI45" s="8"/>
      <c r="POJ45" s="8"/>
      <c r="POK45" s="8"/>
      <c r="POL45" s="8"/>
      <c r="POM45" s="8"/>
      <c r="PON45" s="8"/>
      <c r="POO45" s="8"/>
      <c r="POP45" s="8"/>
      <c r="POQ45" s="8"/>
      <c r="POR45" s="8"/>
      <c r="POS45" s="8"/>
      <c r="POT45" s="8"/>
      <c r="POU45" s="8"/>
      <c r="POV45" s="8"/>
      <c r="POW45" s="8"/>
      <c r="POX45" s="8"/>
      <c r="POY45" s="8"/>
      <c r="POZ45" s="8"/>
      <c r="PPA45" s="8"/>
      <c r="PPB45" s="8"/>
      <c r="PPC45" s="8"/>
      <c r="PPD45" s="8"/>
      <c r="PPE45" s="8"/>
      <c r="PPF45" s="8"/>
      <c r="PPG45" s="8"/>
      <c r="PPH45" s="8"/>
      <c r="PPI45" s="8"/>
      <c r="PPJ45" s="8"/>
      <c r="PPK45" s="8"/>
      <c r="PPL45" s="8"/>
      <c r="PPM45" s="8"/>
      <c r="PPN45" s="8"/>
      <c r="PPO45" s="8"/>
      <c r="PPP45" s="8"/>
      <c r="PPQ45" s="8"/>
      <c r="PPR45" s="8"/>
      <c r="PPS45" s="8"/>
      <c r="PPT45" s="8"/>
      <c r="PPU45" s="8"/>
      <c r="PPV45" s="8"/>
      <c r="PPW45" s="8"/>
      <c r="PPX45" s="8"/>
      <c r="PPY45" s="8"/>
      <c r="PPZ45" s="8"/>
      <c r="PQA45" s="8"/>
      <c r="PQB45" s="8"/>
      <c r="PQC45" s="8"/>
      <c r="PQD45" s="8"/>
      <c r="PQE45" s="8"/>
      <c r="PQF45" s="8"/>
      <c r="PQG45" s="8"/>
      <c r="PQH45" s="8"/>
      <c r="PQI45" s="8"/>
      <c r="PQJ45" s="8"/>
      <c r="PQK45" s="8"/>
      <c r="PQL45" s="8"/>
      <c r="PQM45" s="8"/>
      <c r="PQN45" s="8"/>
      <c r="PQO45" s="8"/>
      <c r="PQP45" s="8"/>
      <c r="PQQ45" s="8"/>
      <c r="PQR45" s="8"/>
      <c r="PQS45" s="8"/>
      <c r="PQT45" s="8"/>
      <c r="PQU45" s="8"/>
      <c r="PQV45" s="8"/>
      <c r="PQW45" s="8"/>
      <c r="PQX45" s="8"/>
      <c r="PQY45" s="8"/>
      <c r="PQZ45" s="8"/>
      <c r="PRA45" s="8"/>
      <c r="PRB45" s="8"/>
      <c r="PRC45" s="8"/>
      <c r="PRD45" s="8"/>
      <c r="PRE45" s="8"/>
      <c r="PRF45" s="8"/>
      <c r="PRG45" s="8"/>
      <c r="PRH45" s="8"/>
      <c r="PRI45" s="8"/>
      <c r="PRJ45" s="8"/>
      <c r="PRK45" s="8"/>
      <c r="PRL45" s="8"/>
      <c r="PRM45" s="8"/>
      <c r="PRN45" s="8"/>
      <c r="PRO45" s="8"/>
      <c r="PRP45" s="8"/>
      <c r="PRQ45" s="8"/>
      <c r="PRR45" s="8"/>
      <c r="PRS45" s="8"/>
      <c r="PRT45" s="8"/>
      <c r="PRU45" s="8"/>
      <c r="PRV45" s="8"/>
      <c r="PRW45" s="8"/>
      <c r="PRX45" s="8"/>
      <c r="PRY45" s="8"/>
      <c r="PRZ45" s="8"/>
      <c r="PSA45" s="8"/>
      <c r="PSB45" s="8"/>
      <c r="PSC45" s="8"/>
      <c r="PSD45" s="8"/>
      <c r="PSE45" s="8"/>
      <c r="PSF45" s="8"/>
      <c r="PSG45" s="8"/>
      <c r="PSH45" s="8"/>
      <c r="PSI45" s="8"/>
      <c r="PSJ45" s="8"/>
      <c r="PSK45" s="8"/>
      <c r="PSL45" s="8"/>
      <c r="PSM45" s="8"/>
      <c r="PSN45" s="8"/>
      <c r="PSO45" s="8"/>
      <c r="PSP45" s="8"/>
      <c r="PSQ45" s="8"/>
      <c r="PSR45" s="8"/>
      <c r="PSS45" s="8"/>
      <c r="PST45" s="8"/>
      <c r="PSU45" s="8"/>
      <c r="PSV45" s="8"/>
      <c r="PSW45" s="8"/>
      <c r="PSX45" s="8"/>
      <c r="PSY45" s="8"/>
      <c r="PSZ45" s="8"/>
      <c r="PTA45" s="8"/>
      <c r="PTB45" s="8"/>
      <c r="PTC45" s="8"/>
      <c r="PTD45" s="8"/>
      <c r="PTE45" s="8"/>
      <c r="PTF45" s="8"/>
      <c r="PTG45" s="8"/>
      <c r="PTH45" s="8"/>
      <c r="PTI45" s="8"/>
      <c r="PTJ45" s="8"/>
      <c r="PTK45" s="8"/>
      <c r="PTL45" s="8"/>
      <c r="PTM45" s="8"/>
      <c r="PTN45" s="8"/>
      <c r="PTO45" s="8"/>
      <c r="PTP45" s="8"/>
      <c r="PTQ45" s="8"/>
      <c r="PTR45" s="8"/>
      <c r="PTS45" s="8"/>
      <c r="PTT45" s="8"/>
      <c r="PTU45" s="8"/>
      <c r="PTV45" s="8"/>
      <c r="PTW45" s="8"/>
      <c r="PTX45" s="8"/>
      <c r="PTY45" s="8"/>
      <c r="PTZ45" s="8"/>
      <c r="PUA45" s="8"/>
      <c r="PUB45" s="8"/>
      <c r="PUC45" s="8"/>
      <c r="PUD45" s="8"/>
      <c r="PUE45" s="8"/>
      <c r="PUF45" s="8"/>
      <c r="PUG45" s="8"/>
      <c r="PUH45" s="8"/>
      <c r="PUI45" s="8"/>
      <c r="PUJ45" s="8"/>
      <c r="PUK45" s="8"/>
      <c r="PUL45" s="8"/>
      <c r="PUM45" s="8"/>
      <c r="PUN45" s="8"/>
      <c r="PUO45" s="8"/>
      <c r="PUP45" s="8"/>
      <c r="PUQ45" s="8"/>
      <c r="PUR45" s="8"/>
      <c r="PUS45" s="8"/>
      <c r="PUT45" s="8"/>
      <c r="PUU45" s="8"/>
      <c r="PUV45" s="8"/>
      <c r="PUW45" s="8"/>
      <c r="PUX45" s="8"/>
      <c r="PUY45" s="8"/>
      <c r="PUZ45" s="8"/>
      <c r="PVA45" s="8"/>
      <c r="PVB45" s="8"/>
      <c r="PVC45" s="8"/>
      <c r="PVD45" s="8"/>
      <c r="PVE45" s="8"/>
      <c r="PVF45" s="8"/>
      <c r="PVG45" s="8"/>
      <c r="PVH45" s="8"/>
      <c r="PVI45" s="8"/>
      <c r="PVJ45" s="8"/>
      <c r="PVK45" s="8"/>
      <c r="PVL45" s="8"/>
      <c r="PVM45" s="8"/>
      <c r="PVN45" s="8"/>
      <c r="PVO45" s="8"/>
      <c r="PVP45" s="8"/>
      <c r="PVQ45" s="8"/>
      <c r="PVR45" s="8"/>
      <c r="PVS45" s="8"/>
      <c r="PVT45" s="8"/>
      <c r="PVU45" s="8"/>
      <c r="PVV45" s="8"/>
      <c r="PVW45" s="8"/>
      <c r="PVX45" s="8"/>
      <c r="PVY45" s="8"/>
      <c r="PVZ45" s="8"/>
      <c r="PWA45" s="8"/>
      <c r="PWB45" s="8"/>
      <c r="PWC45" s="8"/>
      <c r="PWD45" s="8"/>
      <c r="PWE45" s="8"/>
      <c r="PWF45" s="8"/>
      <c r="PWG45" s="8"/>
      <c r="PWH45" s="8"/>
      <c r="PWI45" s="8"/>
      <c r="PWJ45" s="8"/>
      <c r="PWK45" s="8"/>
      <c r="PWL45" s="8"/>
      <c r="PWM45" s="8"/>
      <c r="PWN45" s="8"/>
      <c r="PWO45" s="8"/>
      <c r="PWP45" s="8"/>
      <c r="PWQ45" s="8"/>
      <c r="PWR45" s="8"/>
      <c r="PWS45" s="8"/>
      <c r="PWT45" s="8"/>
      <c r="PWU45" s="8"/>
      <c r="PWV45" s="8"/>
      <c r="PWW45" s="8"/>
      <c r="PWX45" s="8"/>
      <c r="PWY45" s="8"/>
      <c r="PWZ45" s="8"/>
      <c r="PXA45" s="8"/>
      <c r="PXB45" s="8"/>
      <c r="PXC45" s="8"/>
      <c r="PXD45" s="8"/>
      <c r="PXE45" s="8"/>
      <c r="PXF45" s="8"/>
      <c r="PXG45" s="8"/>
      <c r="PXH45" s="8"/>
      <c r="PXI45" s="8"/>
      <c r="PXJ45" s="8"/>
      <c r="PXK45" s="8"/>
      <c r="PXL45" s="8"/>
      <c r="PXM45" s="8"/>
      <c r="PXN45" s="8"/>
      <c r="PXO45" s="8"/>
      <c r="PXP45" s="8"/>
      <c r="PXQ45" s="8"/>
      <c r="PXR45" s="8"/>
      <c r="PXS45" s="8"/>
      <c r="PXT45" s="8"/>
      <c r="PXU45" s="8"/>
      <c r="PXV45" s="8"/>
      <c r="PXW45" s="8"/>
      <c r="PXX45" s="8"/>
      <c r="PXY45" s="8"/>
      <c r="PXZ45" s="8"/>
      <c r="PYA45" s="8"/>
      <c r="PYB45" s="8"/>
      <c r="PYC45" s="8"/>
      <c r="PYD45" s="8"/>
      <c r="PYE45" s="8"/>
      <c r="PYF45" s="8"/>
      <c r="PYG45" s="8"/>
      <c r="PYH45" s="8"/>
      <c r="PYI45" s="8"/>
      <c r="PYJ45" s="8"/>
      <c r="PYK45" s="8"/>
      <c r="PYL45" s="8"/>
      <c r="PYM45" s="8"/>
      <c r="PYN45" s="8"/>
      <c r="PYO45" s="8"/>
      <c r="PYP45" s="8"/>
      <c r="PYQ45" s="8"/>
      <c r="PYR45" s="8"/>
      <c r="PYS45" s="8"/>
      <c r="PYT45" s="8"/>
      <c r="PYU45" s="8"/>
      <c r="PYV45" s="8"/>
      <c r="PYW45" s="8"/>
      <c r="PYX45" s="8"/>
      <c r="PYY45" s="8"/>
      <c r="PYZ45" s="8"/>
      <c r="PZA45" s="8"/>
      <c r="PZB45" s="8"/>
      <c r="PZC45" s="8"/>
      <c r="PZD45" s="8"/>
      <c r="PZE45" s="8"/>
      <c r="PZF45" s="8"/>
      <c r="PZG45" s="8"/>
      <c r="PZH45" s="8"/>
      <c r="PZI45" s="8"/>
      <c r="PZJ45" s="8"/>
      <c r="PZK45" s="8"/>
      <c r="PZL45" s="8"/>
      <c r="PZM45" s="8"/>
      <c r="PZN45" s="8"/>
      <c r="PZO45" s="8"/>
      <c r="PZP45" s="8"/>
      <c r="PZQ45" s="8"/>
      <c r="PZR45" s="8"/>
      <c r="PZS45" s="8"/>
      <c r="PZT45" s="8"/>
      <c r="PZU45" s="8"/>
      <c r="PZV45" s="8"/>
      <c r="PZW45" s="8"/>
      <c r="PZX45" s="8"/>
      <c r="PZY45" s="8"/>
      <c r="PZZ45" s="8"/>
      <c r="QAA45" s="8"/>
      <c r="QAB45" s="8"/>
      <c r="QAC45" s="8"/>
      <c r="QAD45" s="8"/>
      <c r="QAE45" s="8"/>
      <c r="QAF45" s="8"/>
      <c r="QAG45" s="8"/>
      <c r="QAH45" s="8"/>
      <c r="QAI45" s="8"/>
      <c r="QAJ45" s="8"/>
      <c r="QAK45" s="8"/>
      <c r="QAL45" s="8"/>
      <c r="QAM45" s="8"/>
      <c r="QAN45" s="8"/>
      <c r="QAO45" s="8"/>
      <c r="QAP45" s="8"/>
      <c r="QAQ45" s="8"/>
      <c r="QAR45" s="8"/>
      <c r="QAS45" s="8"/>
      <c r="QAT45" s="8"/>
      <c r="QAU45" s="8"/>
      <c r="QAV45" s="8"/>
      <c r="QAW45" s="8"/>
      <c r="QAX45" s="8"/>
      <c r="QAY45" s="8"/>
      <c r="QAZ45" s="8"/>
      <c r="QBA45" s="8"/>
      <c r="QBB45" s="8"/>
      <c r="QBC45" s="8"/>
      <c r="QBD45" s="8"/>
      <c r="QBE45" s="8"/>
      <c r="QBF45" s="8"/>
      <c r="QBG45" s="8"/>
      <c r="QBH45" s="8"/>
      <c r="QBI45" s="8"/>
      <c r="QBJ45" s="8"/>
      <c r="QBK45" s="8"/>
      <c r="QBL45" s="8"/>
      <c r="QBM45" s="8"/>
      <c r="QBN45" s="8"/>
      <c r="QBO45" s="8"/>
      <c r="QBP45" s="8"/>
      <c r="QBQ45" s="8"/>
      <c r="QBR45" s="8"/>
      <c r="QBS45" s="8"/>
      <c r="QBT45" s="8"/>
      <c r="QBU45" s="8"/>
      <c r="QBV45" s="8"/>
      <c r="QBW45" s="8"/>
      <c r="QBX45" s="8"/>
      <c r="QBY45" s="8"/>
      <c r="QBZ45" s="8"/>
      <c r="QCA45" s="8"/>
      <c r="QCB45" s="8"/>
      <c r="QCC45" s="8"/>
      <c r="QCD45" s="8"/>
      <c r="QCE45" s="8"/>
      <c r="QCF45" s="8"/>
      <c r="QCG45" s="8"/>
      <c r="QCH45" s="8"/>
      <c r="QCI45" s="8"/>
      <c r="QCJ45" s="8"/>
      <c r="QCK45" s="8"/>
      <c r="QCL45" s="8"/>
      <c r="QCM45" s="8"/>
      <c r="QCN45" s="8"/>
      <c r="QCO45" s="8"/>
      <c r="QCP45" s="8"/>
      <c r="QCQ45" s="8"/>
      <c r="QCR45" s="8"/>
      <c r="QCS45" s="8"/>
      <c r="QCT45" s="8"/>
      <c r="QCU45" s="8"/>
      <c r="QCV45" s="8"/>
      <c r="QCW45" s="8"/>
      <c r="QCX45" s="8"/>
      <c r="QCY45" s="8"/>
      <c r="QCZ45" s="8"/>
      <c r="QDA45" s="8"/>
      <c r="QDB45" s="8"/>
      <c r="QDC45" s="8"/>
      <c r="QDD45" s="8"/>
      <c r="QDE45" s="8"/>
      <c r="QDF45" s="8"/>
      <c r="QDG45" s="8"/>
      <c r="QDH45" s="8"/>
      <c r="QDI45" s="8"/>
      <c r="QDJ45" s="8"/>
      <c r="QDK45" s="8"/>
      <c r="QDL45" s="8"/>
      <c r="QDM45" s="8"/>
      <c r="QDN45" s="8"/>
      <c r="QDO45" s="8"/>
      <c r="QDP45" s="8"/>
      <c r="QDQ45" s="8"/>
      <c r="QDR45" s="8"/>
      <c r="QDS45" s="8"/>
      <c r="QDT45" s="8"/>
      <c r="QDU45" s="8"/>
      <c r="QDV45" s="8"/>
      <c r="QDW45" s="8"/>
      <c r="QDX45" s="8"/>
      <c r="QDY45" s="8"/>
      <c r="QDZ45" s="8"/>
      <c r="QEA45" s="8"/>
      <c r="QEB45" s="8"/>
      <c r="QEC45" s="8"/>
      <c r="QED45" s="8"/>
      <c r="QEE45" s="8"/>
      <c r="QEF45" s="8"/>
      <c r="QEG45" s="8"/>
      <c r="QEH45" s="8"/>
      <c r="QEI45" s="8"/>
      <c r="QEJ45" s="8"/>
      <c r="QEK45" s="8"/>
      <c r="QEL45" s="8"/>
      <c r="QEM45" s="8"/>
      <c r="QEN45" s="8"/>
      <c r="QEO45" s="8"/>
      <c r="QEP45" s="8"/>
      <c r="QEQ45" s="8"/>
      <c r="QER45" s="8"/>
      <c r="QES45" s="8"/>
      <c r="QET45" s="8"/>
      <c r="QEU45" s="8"/>
      <c r="QEV45" s="8"/>
      <c r="QEW45" s="8"/>
      <c r="QEX45" s="8"/>
      <c r="QEY45" s="8"/>
      <c r="QEZ45" s="8"/>
      <c r="QFA45" s="8"/>
      <c r="QFB45" s="8"/>
      <c r="QFC45" s="8"/>
      <c r="QFD45" s="8"/>
      <c r="QFE45" s="8"/>
      <c r="QFF45" s="8"/>
      <c r="QFG45" s="8"/>
      <c r="QFH45" s="8"/>
      <c r="QFI45" s="8"/>
      <c r="QFJ45" s="8"/>
      <c r="QFK45" s="8"/>
      <c r="QFL45" s="8"/>
      <c r="QFM45" s="8"/>
      <c r="QFN45" s="8"/>
      <c r="QFO45" s="8"/>
      <c r="QFP45" s="8"/>
      <c r="QFQ45" s="8"/>
      <c r="QFR45" s="8"/>
      <c r="QFS45" s="8"/>
      <c r="QFT45" s="8"/>
      <c r="QFU45" s="8"/>
      <c r="QFV45" s="8"/>
      <c r="QFW45" s="8"/>
      <c r="QFX45" s="8"/>
      <c r="QFY45" s="8"/>
      <c r="QFZ45" s="8"/>
      <c r="QGA45" s="8"/>
      <c r="QGB45" s="8"/>
      <c r="QGC45" s="8"/>
      <c r="QGD45" s="8"/>
      <c r="QGE45" s="8"/>
      <c r="QGF45" s="8"/>
      <c r="QGG45" s="8"/>
      <c r="QGH45" s="8"/>
      <c r="QGI45" s="8"/>
      <c r="QGJ45" s="8"/>
      <c r="QGK45" s="8"/>
      <c r="QGL45" s="8"/>
      <c r="QGM45" s="8"/>
      <c r="QGN45" s="8"/>
      <c r="QGO45" s="8"/>
      <c r="QGP45" s="8"/>
      <c r="QGQ45" s="8"/>
      <c r="QGR45" s="8"/>
      <c r="QGS45" s="8"/>
      <c r="QGT45" s="8"/>
      <c r="QGU45" s="8"/>
      <c r="QGV45" s="8"/>
      <c r="QGW45" s="8"/>
      <c r="QGX45" s="8"/>
      <c r="QGY45" s="8"/>
      <c r="QGZ45" s="8"/>
      <c r="QHA45" s="8"/>
      <c r="QHB45" s="8"/>
      <c r="QHC45" s="8"/>
      <c r="QHD45" s="8"/>
      <c r="QHE45" s="8"/>
      <c r="QHF45" s="8"/>
      <c r="QHG45" s="8"/>
      <c r="QHH45" s="8"/>
      <c r="QHI45" s="8"/>
      <c r="QHJ45" s="8"/>
      <c r="QHK45" s="8"/>
      <c r="QHL45" s="8"/>
      <c r="QHM45" s="8"/>
      <c r="QHN45" s="8"/>
      <c r="QHO45" s="8"/>
      <c r="QHP45" s="8"/>
      <c r="QHQ45" s="8"/>
      <c r="QHR45" s="8"/>
      <c r="QHS45" s="8"/>
      <c r="QHT45" s="8"/>
      <c r="QHU45" s="8"/>
      <c r="QHV45" s="8"/>
      <c r="QHW45" s="8"/>
      <c r="QHX45" s="8"/>
      <c r="QHY45" s="8"/>
      <c r="QHZ45" s="8"/>
      <c r="QIA45" s="8"/>
      <c r="QIB45" s="8"/>
      <c r="QIC45" s="8"/>
      <c r="QID45" s="8"/>
      <c r="QIE45" s="8"/>
      <c r="QIF45" s="8"/>
      <c r="QIG45" s="8"/>
      <c r="QIH45" s="8"/>
      <c r="QII45" s="8"/>
      <c r="QIJ45" s="8"/>
      <c r="QIK45" s="8"/>
      <c r="QIL45" s="8"/>
      <c r="QIM45" s="8"/>
      <c r="QIN45" s="8"/>
      <c r="QIO45" s="8"/>
      <c r="QIP45" s="8"/>
      <c r="QIQ45" s="8"/>
      <c r="QIR45" s="8"/>
      <c r="QIS45" s="8"/>
      <c r="QIT45" s="8"/>
      <c r="QIU45" s="8"/>
      <c r="QIV45" s="8"/>
      <c r="QIW45" s="8"/>
      <c r="QIX45" s="8"/>
      <c r="QIY45" s="8"/>
      <c r="QIZ45" s="8"/>
      <c r="QJA45" s="8"/>
      <c r="QJB45" s="8"/>
      <c r="QJC45" s="8"/>
      <c r="QJD45" s="8"/>
      <c r="QJE45" s="8"/>
      <c r="QJF45" s="8"/>
      <c r="QJG45" s="8"/>
      <c r="QJH45" s="8"/>
      <c r="QJI45" s="8"/>
      <c r="QJJ45" s="8"/>
      <c r="QJK45" s="8"/>
      <c r="QJL45" s="8"/>
      <c r="QJM45" s="8"/>
      <c r="QJN45" s="8"/>
      <c r="QJO45" s="8"/>
      <c r="QJP45" s="8"/>
      <c r="QJQ45" s="8"/>
      <c r="QJR45" s="8"/>
      <c r="QJS45" s="8"/>
      <c r="QJT45" s="8"/>
      <c r="QJU45" s="8"/>
      <c r="QJV45" s="8"/>
      <c r="QJW45" s="8"/>
      <c r="QJX45" s="8"/>
      <c r="QJY45" s="8"/>
      <c r="QJZ45" s="8"/>
      <c r="QKA45" s="8"/>
      <c r="QKB45" s="8"/>
      <c r="QKC45" s="8"/>
      <c r="QKD45" s="8"/>
      <c r="QKE45" s="8"/>
      <c r="QKF45" s="8"/>
      <c r="QKG45" s="8"/>
      <c r="QKH45" s="8"/>
      <c r="QKI45" s="8"/>
      <c r="QKJ45" s="8"/>
      <c r="QKK45" s="8"/>
      <c r="QKL45" s="8"/>
      <c r="QKM45" s="8"/>
      <c r="QKN45" s="8"/>
      <c r="QKO45" s="8"/>
      <c r="QKP45" s="8"/>
      <c r="QKQ45" s="8"/>
      <c r="QKR45" s="8"/>
      <c r="QKS45" s="8"/>
      <c r="QKT45" s="8"/>
      <c r="QKU45" s="8"/>
      <c r="QKV45" s="8"/>
      <c r="QKW45" s="8"/>
      <c r="QKX45" s="8"/>
      <c r="QKY45" s="8"/>
      <c r="QKZ45" s="8"/>
      <c r="QLA45" s="8"/>
      <c r="QLB45" s="8"/>
      <c r="QLC45" s="8"/>
      <c r="QLD45" s="8"/>
      <c r="QLE45" s="8"/>
      <c r="QLF45" s="8"/>
      <c r="QLG45" s="8"/>
      <c r="QLH45" s="8"/>
      <c r="QLI45" s="8"/>
      <c r="QLJ45" s="8"/>
      <c r="QLK45" s="8"/>
      <c r="QLL45" s="8"/>
      <c r="QLM45" s="8"/>
      <c r="QLN45" s="8"/>
      <c r="QLO45" s="8"/>
      <c r="QLP45" s="8"/>
      <c r="QLQ45" s="8"/>
      <c r="QLR45" s="8"/>
      <c r="QLS45" s="8"/>
      <c r="QLT45" s="8"/>
      <c r="QLU45" s="8"/>
      <c r="QLV45" s="8"/>
      <c r="QLW45" s="8"/>
      <c r="QLX45" s="8"/>
      <c r="QLY45" s="8"/>
      <c r="QLZ45" s="8"/>
      <c r="QMA45" s="8"/>
      <c r="QMB45" s="8"/>
      <c r="QMC45" s="8"/>
      <c r="QMD45" s="8"/>
      <c r="QME45" s="8"/>
      <c r="QMF45" s="8"/>
      <c r="QMG45" s="8"/>
      <c r="QMH45" s="8"/>
      <c r="QMI45" s="8"/>
      <c r="QMJ45" s="8"/>
      <c r="QMK45" s="8"/>
      <c r="QML45" s="8"/>
      <c r="QMM45" s="8"/>
      <c r="QMN45" s="8"/>
      <c r="QMO45" s="8"/>
      <c r="QMP45" s="8"/>
      <c r="QMQ45" s="8"/>
      <c r="QMR45" s="8"/>
      <c r="QMS45" s="8"/>
      <c r="QMT45" s="8"/>
      <c r="QMU45" s="8"/>
      <c r="QMV45" s="8"/>
      <c r="QMW45" s="8"/>
      <c r="QMX45" s="8"/>
      <c r="QMY45" s="8"/>
      <c r="QMZ45" s="8"/>
      <c r="QNA45" s="8"/>
      <c r="QNB45" s="8"/>
      <c r="QNC45" s="8"/>
      <c r="QND45" s="8"/>
      <c r="QNE45" s="8"/>
      <c r="QNF45" s="8"/>
      <c r="QNG45" s="8"/>
      <c r="QNH45" s="8"/>
      <c r="QNI45" s="8"/>
      <c r="QNJ45" s="8"/>
      <c r="QNK45" s="8"/>
      <c r="QNL45" s="8"/>
      <c r="QNM45" s="8"/>
      <c r="QNN45" s="8"/>
      <c r="QNO45" s="8"/>
      <c r="QNP45" s="8"/>
      <c r="QNQ45" s="8"/>
      <c r="QNR45" s="8"/>
      <c r="QNS45" s="8"/>
      <c r="QNT45" s="8"/>
      <c r="QNU45" s="8"/>
      <c r="QNV45" s="8"/>
      <c r="QNW45" s="8"/>
      <c r="QNX45" s="8"/>
      <c r="QNY45" s="8"/>
      <c r="QNZ45" s="8"/>
      <c r="QOA45" s="8"/>
      <c r="QOB45" s="8"/>
      <c r="QOC45" s="8"/>
      <c r="QOD45" s="8"/>
      <c r="QOE45" s="8"/>
      <c r="QOF45" s="8"/>
      <c r="QOG45" s="8"/>
      <c r="QOH45" s="8"/>
      <c r="QOI45" s="8"/>
      <c r="QOJ45" s="8"/>
      <c r="QOK45" s="8"/>
      <c r="QOL45" s="8"/>
      <c r="QOM45" s="8"/>
      <c r="QON45" s="8"/>
      <c r="QOO45" s="8"/>
      <c r="QOP45" s="8"/>
      <c r="QOQ45" s="8"/>
      <c r="QOR45" s="8"/>
      <c r="QOS45" s="8"/>
      <c r="QOT45" s="8"/>
      <c r="QOU45" s="8"/>
      <c r="QOV45" s="8"/>
      <c r="QOW45" s="8"/>
      <c r="QOX45" s="8"/>
      <c r="QOY45" s="8"/>
      <c r="QOZ45" s="8"/>
      <c r="QPA45" s="8"/>
      <c r="QPB45" s="8"/>
      <c r="QPC45" s="8"/>
      <c r="QPD45" s="8"/>
      <c r="QPE45" s="8"/>
      <c r="QPF45" s="8"/>
      <c r="QPG45" s="8"/>
      <c r="QPH45" s="8"/>
      <c r="QPI45" s="8"/>
      <c r="QPJ45" s="8"/>
      <c r="QPK45" s="8"/>
      <c r="QPL45" s="8"/>
      <c r="QPM45" s="8"/>
      <c r="QPN45" s="8"/>
      <c r="QPO45" s="8"/>
      <c r="QPP45" s="8"/>
      <c r="QPQ45" s="8"/>
      <c r="QPR45" s="8"/>
      <c r="QPS45" s="8"/>
      <c r="QPT45" s="8"/>
      <c r="QPU45" s="8"/>
      <c r="QPV45" s="8"/>
      <c r="QPW45" s="8"/>
      <c r="QPX45" s="8"/>
      <c r="QPY45" s="8"/>
      <c r="QPZ45" s="8"/>
      <c r="QQA45" s="8"/>
      <c r="QQB45" s="8"/>
      <c r="QQC45" s="8"/>
      <c r="QQD45" s="8"/>
      <c r="QQE45" s="8"/>
      <c r="QQF45" s="8"/>
      <c r="QQG45" s="8"/>
      <c r="QQH45" s="8"/>
      <c r="QQI45" s="8"/>
      <c r="QQJ45" s="8"/>
      <c r="QQK45" s="8"/>
      <c r="QQL45" s="8"/>
      <c r="QQM45" s="8"/>
      <c r="QQN45" s="8"/>
      <c r="QQO45" s="8"/>
      <c r="QQP45" s="8"/>
      <c r="QQQ45" s="8"/>
      <c r="QQR45" s="8"/>
      <c r="QQS45" s="8"/>
      <c r="QQT45" s="8"/>
      <c r="QQU45" s="8"/>
      <c r="QQV45" s="8"/>
      <c r="QQW45" s="8"/>
      <c r="QQX45" s="8"/>
      <c r="QQY45" s="8"/>
      <c r="QQZ45" s="8"/>
      <c r="QRA45" s="8"/>
      <c r="QRB45" s="8"/>
      <c r="QRC45" s="8"/>
      <c r="QRD45" s="8"/>
      <c r="QRE45" s="8"/>
      <c r="QRF45" s="8"/>
      <c r="QRG45" s="8"/>
      <c r="QRH45" s="8"/>
      <c r="QRI45" s="8"/>
      <c r="QRJ45" s="8"/>
      <c r="QRK45" s="8"/>
      <c r="QRL45" s="8"/>
      <c r="QRM45" s="8"/>
      <c r="QRN45" s="8"/>
      <c r="QRO45" s="8"/>
      <c r="QRP45" s="8"/>
      <c r="QRQ45" s="8"/>
      <c r="QRR45" s="8"/>
      <c r="QRS45" s="8"/>
      <c r="QRT45" s="8"/>
      <c r="QRU45" s="8"/>
      <c r="QRV45" s="8"/>
      <c r="QRW45" s="8"/>
      <c r="QRX45" s="8"/>
      <c r="QRY45" s="8"/>
      <c r="QRZ45" s="8"/>
      <c r="QSA45" s="8"/>
      <c r="QSB45" s="8"/>
      <c r="QSC45" s="8"/>
      <c r="QSD45" s="8"/>
      <c r="QSE45" s="8"/>
      <c r="QSF45" s="8"/>
      <c r="QSG45" s="8"/>
      <c r="QSH45" s="8"/>
      <c r="QSI45" s="8"/>
      <c r="QSJ45" s="8"/>
      <c r="QSK45" s="8"/>
      <c r="QSL45" s="8"/>
      <c r="QSM45" s="8"/>
      <c r="QSN45" s="8"/>
      <c r="QSO45" s="8"/>
      <c r="QSP45" s="8"/>
      <c r="QSQ45" s="8"/>
      <c r="QSR45" s="8"/>
      <c r="QSS45" s="8"/>
      <c r="QST45" s="8"/>
      <c r="QSU45" s="8"/>
      <c r="QSV45" s="8"/>
      <c r="QSW45" s="8"/>
      <c r="QSX45" s="8"/>
      <c r="QSY45" s="8"/>
      <c r="QSZ45" s="8"/>
      <c r="QTA45" s="8"/>
      <c r="QTB45" s="8"/>
      <c r="QTC45" s="8"/>
      <c r="QTD45" s="8"/>
      <c r="QTE45" s="8"/>
      <c r="QTF45" s="8"/>
      <c r="QTG45" s="8"/>
      <c r="QTH45" s="8"/>
      <c r="QTI45" s="8"/>
      <c r="QTJ45" s="8"/>
      <c r="QTK45" s="8"/>
      <c r="QTL45" s="8"/>
      <c r="QTM45" s="8"/>
      <c r="QTN45" s="8"/>
      <c r="QTO45" s="8"/>
      <c r="QTP45" s="8"/>
      <c r="QTQ45" s="8"/>
      <c r="QTR45" s="8"/>
      <c r="QTS45" s="8"/>
      <c r="QTT45" s="8"/>
      <c r="QTU45" s="8"/>
      <c r="QTV45" s="8"/>
      <c r="QTW45" s="8"/>
      <c r="QTX45" s="8"/>
      <c r="QTY45" s="8"/>
      <c r="QTZ45" s="8"/>
      <c r="QUA45" s="8"/>
      <c r="QUB45" s="8"/>
      <c r="QUC45" s="8"/>
      <c r="QUD45" s="8"/>
      <c r="QUE45" s="8"/>
      <c r="QUF45" s="8"/>
      <c r="QUG45" s="8"/>
      <c r="QUH45" s="8"/>
      <c r="QUI45" s="8"/>
      <c r="QUJ45" s="8"/>
      <c r="QUK45" s="8"/>
      <c r="QUL45" s="8"/>
      <c r="QUM45" s="8"/>
      <c r="QUN45" s="8"/>
      <c r="QUO45" s="8"/>
      <c r="QUP45" s="8"/>
      <c r="QUQ45" s="8"/>
      <c r="QUR45" s="8"/>
      <c r="QUS45" s="8"/>
      <c r="QUT45" s="8"/>
      <c r="QUU45" s="8"/>
      <c r="QUV45" s="8"/>
      <c r="QUW45" s="8"/>
      <c r="QUX45" s="8"/>
      <c r="QUY45" s="8"/>
      <c r="QUZ45" s="8"/>
      <c r="QVA45" s="8"/>
      <c r="QVB45" s="8"/>
      <c r="QVC45" s="8"/>
      <c r="QVD45" s="8"/>
      <c r="QVE45" s="8"/>
      <c r="QVF45" s="8"/>
      <c r="QVG45" s="8"/>
      <c r="QVH45" s="8"/>
      <c r="QVI45" s="8"/>
      <c r="QVJ45" s="8"/>
      <c r="QVK45" s="8"/>
      <c r="QVL45" s="8"/>
      <c r="QVM45" s="8"/>
      <c r="QVN45" s="8"/>
      <c r="QVO45" s="8"/>
      <c r="QVP45" s="8"/>
      <c r="QVQ45" s="8"/>
      <c r="QVR45" s="8"/>
      <c r="QVS45" s="8"/>
      <c r="QVT45" s="8"/>
      <c r="QVU45" s="8"/>
      <c r="QVV45" s="8"/>
      <c r="QVW45" s="8"/>
      <c r="QVX45" s="8"/>
      <c r="QVY45" s="8"/>
      <c r="QVZ45" s="8"/>
      <c r="QWA45" s="8"/>
      <c r="QWB45" s="8"/>
      <c r="QWC45" s="8"/>
      <c r="QWD45" s="8"/>
      <c r="QWE45" s="8"/>
      <c r="QWF45" s="8"/>
      <c r="QWG45" s="8"/>
      <c r="QWH45" s="8"/>
      <c r="QWI45" s="8"/>
      <c r="QWJ45" s="8"/>
      <c r="QWK45" s="8"/>
      <c r="QWL45" s="8"/>
      <c r="QWM45" s="8"/>
      <c r="QWN45" s="8"/>
      <c r="QWO45" s="8"/>
      <c r="QWP45" s="8"/>
      <c r="QWQ45" s="8"/>
      <c r="QWR45" s="8"/>
      <c r="QWS45" s="8"/>
      <c r="QWT45" s="8"/>
      <c r="QWU45" s="8"/>
      <c r="QWV45" s="8"/>
      <c r="QWW45" s="8"/>
      <c r="QWX45" s="8"/>
      <c r="QWY45" s="8"/>
      <c r="QWZ45" s="8"/>
      <c r="QXA45" s="8"/>
      <c r="QXB45" s="8"/>
      <c r="QXC45" s="8"/>
      <c r="QXD45" s="8"/>
      <c r="QXE45" s="8"/>
      <c r="QXF45" s="8"/>
      <c r="QXG45" s="8"/>
      <c r="QXH45" s="8"/>
      <c r="QXI45" s="8"/>
      <c r="QXJ45" s="8"/>
      <c r="QXK45" s="8"/>
      <c r="QXL45" s="8"/>
      <c r="QXM45" s="8"/>
      <c r="QXN45" s="8"/>
      <c r="QXO45" s="8"/>
      <c r="QXP45" s="8"/>
      <c r="QXQ45" s="8"/>
      <c r="QXR45" s="8"/>
      <c r="QXS45" s="8"/>
      <c r="QXT45" s="8"/>
      <c r="QXU45" s="8"/>
      <c r="QXV45" s="8"/>
      <c r="QXW45" s="8"/>
      <c r="QXX45" s="8"/>
      <c r="QXY45" s="8"/>
      <c r="QXZ45" s="8"/>
      <c r="QYA45" s="8"/>
      <c r="QYB45" s="8"/>
      <c r="QYC45" s="8"/>
      <c r="QYD45" s="8"/>
      <c r="QYE45" s="8"/>
      <c r="QYF45" s="8"/>
      <c r="QYG45" s="8"/>
      <c r="QYH45" s="8"/>
      <c r="QYI45" s="8"/>
      <c r="QYJ45" s="8"/>
      <c r="QYK45" s="8"/>
      <c r="QYL45" s="8"/>
      <c r="QYM45" s="8"/>
      <c r="QYN45" s="8"/>
      <c r="QYO45" s="8"/>
      <c r="QYP45" s="8"/>
      <c r="QYQ45" s="8"/>
      <c r="QYR45" s="8"/>
      <c r="QYS45" s="8"/>
      <c r="QYT45" s="8"/>
      <c r="QYU45" s="8"/>
      <c r="QYV45" s="8"/>
      <c r="QYW45" s="8"/>
      <c r="QYX45" s="8"/>
      <c r="QYY45" s="8"/>
      <c r="QYZ45" s="8"/>
      <c r="QZA45" s="8"/>
      <c r="QZB45" s="8"/>
      <c r="QZC45" s="8"/>
      <c r="QZD45" s="8"/>
      <c r="QZE45" s="8"/>
      <c r="QZF45" s="8"/>
      <c r="QZG45" s="8"/>
      <c r="QZH45" s="8"/>
      <c r="QZI45" s="8"/>
      <c r="QZJ45" s="8"/>
      <c r="QZK45" s="8"/>
      <c r="QZL45" s="8"/>
      <c r="QZM45" s="8"/>
      <c r="QZN45" s="8"/>
      <c r="QZO45" s="8"/>
      <c r="QZP45" s="8"/>
      <c r="QZQ45" s="8"/>
      <c r="QZR45" s="8"/>
      <c r="QZS45" s="8"/>
      <c r="QZT45" s="8"/>
      <c r="QZU45" s="8"/>
      <c r="QZV45" s="8"/>
      <c r="QZW45" s="8"/>
      <c r="QZX45" s="8"/>
      <c r="QZY45" s="8"/>
      <c r="QZZ45" s="8"/>
      <c r="RAA45" s="8"/>
      <c r="RAB45" s="8"/>
      <c r="RAC45" s="8"/>
      <c r="RAD45" s="8"/>
      <c r="RAE45" s="8"/>
      <c r="RAF45" s="8"/>
      <c r="RAG45" s="8"/>
      <c r="RAH45" s="8"/>
      <c r="RAI45" s="8"/>
      <c r="RAJ45" s="8"/>
      <c r="RAK45" s="8"/>
      <c r="RAL45" s="8"/>
      <c r="RAM45" s="8"/>
      <c r="RAN45" s="8"/>
      <c r="RAO45" s="8"/>
      <c r="RAP45" s="8"/>
      <c r="RAQ45" s="8"/>
      <c r="RAR45" s="8"/>
      <c r="RAS45" s="8"/>
      <c r="RAT45" s="8"/>
      <c r="RAU45" s="8"/>
      <c r="RAV45" s="8"/>
      <c r="RAW45" s="8"/>
      <c r="RAX45" s="8"/>
      <c r="RAY45" s="8"/>
      <c r="RAZ45" s="8"/>
      <c r="RBA45" s="8"/>
      <c r="RBB45" s="8"/>
      <c r="RBC45" s="8"/>
      <c r="RBD45" s="8"/>
      <c r="RBE45" s="8"/>
      <c r="RBF45" s="8"/>
      <c r="RBG45" s="8"/>
      <c r="RBH45" s="8"/>
      <c r="RBI45" s="8"/>
      <c r="RBJ45" s="8"/>
      <c r="RBK45" s="8"/>
      <c r="RBL45" s="8"/>
      <c r="RBM45" s="8"/>
      <c r="RBN45" s="8"/>
      <c r="RBO45" s="8"/>
      <c r="RBP45" s="8"/>
      <c r="RBQ45" s="8"/>
      <c r="RBR45" s="8"/>
      <c r="RBS45" s="8"/>
      <c r="RBT45" s="8"/>
      <c r="RBU45" s="8"/>
      <c r="RBV45" s="8"/>
      <c r="RBW45" s="8"/>
      <c r="RBX45" s="8"/>
      <c r="RBY45" s="8"/>
      <c r="RBZ45" s="8"/>
      <c r="RCA45" s="8"/>
      <c r="RCB45" s="8"/>
      <c r="RCC45" s="8"/>
      <c r="RCD45" s="8"/>
      <c r="RCE45" s="8"/>
      <c r="RCF45" s="8"/>
      <c r="RCG45" s="8"/>
      <c r="RCH45" s="8"/>
      <c r="RCI45" s="8"/>
      <c r="RCJ45" s="8"/>
      <c r="RCK45" s="8"/>
      <c r="RCL45" s="8"/>
      <c r="RCM45" s="8"/>
      <c r="RCN45" s="8"/>
      <c r="RCO45" s="8"/>
      <c r="RCP45" s="8"/>
      <c r="RCQ45" s="8"/>
      <c r="RCR45" s="8"/>
      <c r="RCS45" s="8"/>
      <c r="RCT45" s="8"/>
      <c r="RCU45" s="8"/>
      <c r="RCV45" s="8"/>
      <c r="RCW45" s="8"/>
      <c r="RCX45" s="8"/>
      <c r="RCY45" s="8"/>
      <c r="RCZ45" s="8"/>
      <c r="RDA45" s="8"/>
      <c r="RDB45" s="8"/>
      <c r="RDC45" s="8"/>
      <c r="RDD45" s="8"/>
      <c r="RDE45" s="8"/>
      <c r="RDF45" s="8"/>
      <c r="RDG45" s="8"/>
      <c r="RDH45" s="8"/>
      <c r="RDI45" s="8"/>
      <c r="RDJ45" s="8"/>
      <c r="RDK45" s="8"/>
      <c r="RDL45" s="8"/>
      <c r="RDM45" s="8"/>
      <c r="RDN45" s="8"/>
      <c r="RDO45" s="8"/>
      <c r="RDP45" s="8"/>
      <c r="RDQ45" s="8"/>
      <c r="RDR45" s="8"/>
      <c r="RDS45" s="8"/>
      <c r="RDT45" s="8"/>
      <c r="RDU45" s="8"/>
      <c r="RDV45" s="8"/>
      <c r="RDW45" s="8"/>
      <c r="RDX45" s="8"/>
      <c r="RDY45" s="8"/>
      <c r="RDZ45" s="8"/>
      <c r="REA45" s="8"/>
      <c r="REB45" s="8"/>
      <c r="REC45" s="8"/>
      <c r="RED45" s="8"/>
      <c r="REE45" s="8"/>
      <c r="REF45" s="8"/>
      <c r="REG45" s="8"/>
      <c r="REH45" s="8"/>
      <c r="REI45" s="8"/>
      <c r="REJ45" s="8"/>
      <c r="REK45" s="8"/>
      <c r="REL45" s="8"/>
      <c r="REM45" s="8"/>
      <c r="REN45" s="8"/>
      <c r="REO45" s="8"/>
      <c r="REP45" s="8"/>
      <c r="REQ45" s="8"/>
      <c r="RER45" s="8"/>
      <c r="RES45" s="8"/>
      <c r="RET45" s="8"/>
      <c r="REU45" s="8"/>
      <c r="REV45" s="8"/>
      <c r="REW45" s="8"/>
      <c r="REX45" s="8"/>
      <c r="REY45" s="8"/>
      <c r="REZ45" s="8"/>
      <c r="RFA45" s="8"/>
      <c r="RFB45" s="8"/>
      <c r="RFC45" s="8"/>
      <c r="RFD45" s="8"/>
      <c r="RFE45" s="8"/>
      <c r="RFF45" s="8"/>
      <c r="RFG45" s="8"/>
      <c r="RFH45" s="8"/>
      <c r="RFI45" s="8"/>
      <c r="RFJ45" s="8"/>
      <c r="RFK45" s="8"/>
      <c r="RFL45" s="8"/>
      <c r="RFM45" s="8"/>
      <c r="RFN45" s="8"/>
      <c r="RFO45" s="8"/>
      <c r="RFP45" s="8"/>
      <c r="RFQ45" s="8"/>
      <c r="RFR45" s="8"/>
      <c r="RFS45" s="8"/>
      <c r="RFT45" s="8"/>
      <c r="RFU45" s="8"/>
      <c r="RFV45" s="8"/>
      <c r="RFW45" s="8"/>
      <c r="RFX45" s="8"/>
      <c r="RFY45" s="8"/>
      <c r="RFZ45" s="8"/>
      <c r="RGA45" s="8"/>
      <c r="RGB45" s="8"/>
      <c r="RGC45" s="8"/>
      <c r="RGD45" s="8"/>
      <c r="RGE45" s="8"/>
      <c r="RGF45" s="8"/>
      <c r="RGG45" s="8"/>
      <c r="RGH45" s="8"/>
      <c r="RGI45" s="8"/>
      <c r="RGJ45" s="8"/>
      <c r="RGK45" s="8"/>
      <c r="RGL45" s="8"/>
      <c r="RGM45" s="8"/>
      <c r="RGN45" s="8"/>
      <c r="RGO45" s="8"/>
      <c r="RGP45" s="8"/>
      <c r="RGQ45" s="8"/>
      <c r="RGR45" s="8"/>
      <c r="RGS45" s="8"/>
      <c r="RGT45" s="8"/>
      <c r="RGU45" s="8"/>
      <c r="RGV45" s="8"/>
      <c r="RGW45" s="8"/>
      <c r="RGX45" s="8"/>
      <c r="RGY45" s="8"/>
      <c r="RGZ45" s="8"/>
      <c r="RHA45" s="8"/>
      <c r="RHB45" s="8"/>
      <c r="RHC45" s="8"/>
      <c r="RHD45" s="8"/>
      <c r="RHE45" s="8"/>
      <c r="RHF45" s="8"/>
      <c r="RHG45" s="8"/>
      <c r="RHH45" s="8"/>
      <c r="RHI45" s="8"/>
      <c r="RHJ45" s="8"/>
      <c r="RHK45" s="8"/>
      <c r="RHL45" s="8"/>
      <c r="RHM45" s="8"/>
      <c r="RHN45" s="8"/>
      <c r="RHO45" s="8"/>
      <c r="RHP45" s="8"/>
      <c r="RHQ45" s="8"/>
      <c r="RHR45" s="8"/>
      <c r="RHS45" s="8"/>
      <c r="RHT45" s="8"/>
      <c r="RHU45" s="8"/>
      <c r="RHV45" s="8"/>
      <c r="RHW45" s="8"/>
      <c r="RHX45" s="8"/>
      <c r="RHY45" s="8"/>
      <c r="RHZ45" s="8"/>
      <c r="RIA45" s="8"/>
      <c r="RIB45" s="8"/>
      <c r="RIC45" s="8"/>
      <c r="RID45" s="8"/>
      <c r="RIE45" s="8"/>
      <c r="RIF45" s="8"/>
      <c r="RIG45" s="8"/>
      <c r="RIH45" s="8"/>
      <c r="RII45" s="8"/>
      <c r="RIJ45" s="8"/>
      <c r="RIK45" s="8"/>
      <c r="RIL45" s="8"/>
      <c r="RIM45" s="8"/>
      <c r="RIN45" s="8"/>
      <c r="RIO45" s="8"/>
      <c r="RIP45" s="8"/>
      <c r="RIQ45" s="8"/>
      <c r="RIR45" s="8"/>
      <c r="RIS45" s="8"/>
      <c r="RIT45" s="8"/>
      <c r="RIU45" s="8"/>
      <c r="RIV45" s="8"/>
      <c r="RIW45" s="8"/>
      <c r="RIX45" s="8"/>
      <c r="RIY45" s="8"/>
      <c r="RIZ45" s="8"/>
      <c r="RJA45" s="8"/>
      <c r="RJB45" s="8"/>
      <c r="RJC45" s="8"/>
      <c r="RJD45" s="8"/>
      <c r="RJE45" s="8"/>
      <c r="RJF45" s="8"/>
      <c r="RJG45" s="8"/>
      <c r="RJH45" s="8"/>
      <c r="RJI45" s="8"/>
      <c r="RJJ45" s="8"/>
      <c r="RJK45" s="8"/>
      <c r="RJL45" s="8"/>
      <c r="RJM45" s="8"/>
      <c r="RJN45" s="8"/>
      <c r="RJO45" s="8"/>
      <c r="RJP45" s="8"/>
      <c r="RJQ45" s="8"/>
      <c r="RJR45" s="8"/>
      <c r="RJS45" s="8"/>
      <c r="RJT45" s="8"/>
      <c r="RJU45" s="8"/>
      <c r="RJV45" s="8"/>
      <c r="RJW45" s="8"/>
      <c r="RJX45" s="8"/>
      <c r="RJY45" s="8"/>
      <c r="RJZ45" s="8"/>
      <c r="RKA45" s="8"/>
      <c r="RKB45" s="8"/>
      <c r="RKC45" s="8"/>
      <c r="RKD45" s="8"/>
      <c r="RKE45" s="8"/>
      <c r="RKF45" s="8"/>
      <c r="RKG45" s="8"/>
      <c r="RKH45" s="8"/>
      <c r="RKI45" s="8"/>
      <c r="RKJ45" s="8"/>
      <c r="RKK45" s="8"/>
      <c r="RKL45" s="8"/>
      <c r="RKM45" s="8"/>
      <c r="RKN45" s="8"/>
      <c r="RKO45" s="8"/>
      <c r="RKP45" s="8"/>
      <c r="RKQ45" s="8"/>
      <c r="RKR45" s="8"/>
      <c r="RKS45" s="8"/>
      <c r="RKT45" s="8"/>
      <c r="RKU45" s="8"/>
      <c r="RKV45" s="8"/>
      <c r="RKW45" s="8"/>
      <c r="RKX45" s="8"/>
      <c r="RKY45" s="8"/>
      <c r="RKZ45" s="8"/>
      <c r="RLA45" s="8"/>
      <c r="RLB45" s="8"/>
      <c r="RLC45" s="8"/>
      <c r="RLD45" s="8"/>
      <c r="RLE45" s="8"/>
      <c r="RLF45" s="8"/>
      <c r="RLG45" s="8"/>
      <c r="RLH45" s="8"/>
      <c r="RLI45" s="8"/>
      <c r="RLJ45" s="8"/>
      <c r="RLK45" s="8"/>
      <c r="RLL45" s="8"/>
      <c r="RLM45" s="8"/>
      <c r="RLN45" s="8"/>
      <c r="RLO45" s="8"/>
      <c r="RLP45" s="8"/>
      <c r="RLQ45" s="8"/>
      <c r="RLR45" s="8"/>
      <c r="RLS45" s="8"/>
      <c r="RLT45" s="8"/>
      <c r="RLU45" s="8"/>
      <c r="RLV45" s="8"/>
      <c r="RLW45" s="8"/>
      <c r="RLX45" s="8"/>
      <c r="RLY45" s="8"/>
      <c r="RLZ45" s="8"/>
      <c r="RMA45" s="8"/>
      <c r="RMB45" s="8"/>
      <c r="RMC45" s="8"/>
      <c r="RMD45" s="8"/>
      <c r="RME45" s="8"/>
      <c r="RMF45" s="8"/>
      <c r="RMG45" s="8"/>
      <c r="RMH45" s="8"/>
      <c r="RMI45" s="8"/>
      <c r="RMJ45" s="8"/>
      <c r="RMK45" s="8"/>
      <c r="RML45" s="8"/>
      <c r="RMM45" s="8"/>
      <c r="RMN45" s="8"/>
      <c r="RMO45" s="8"/>
      <c r="RMP45" s="8"/>
      <c r="RMQ45" s="8"/>
      <c r="RMR45" s="8"/>
      <c r="RMS45" s="8"/>
      <c r="RMT45" s="8"/>
      <c r="RMU45" s="8"/>
      <c r="RMV45" s="8"/>
      <c r="RMW45" s="8"/>
      <c r="RMX45" s="8"/>
      <c r="RMY45" s="8"/>
      <c r="RMZ45" s="8"/>
      <c r="RNA45" s="8"/>
      <c r="RNB45" s="8"/>
      <c r="RNC45" s="8"/>
      <c r="RND45" s="8"/>
      <c r="RNE45" s="8"/>
      <c r="RNF45" s="8"/>
      <c r="RNG45" s="8"/>
      <c r="RNH45" s="8"/>
      <c r="RNI45" s="8"/>
      <c r="RNJ45" s="8"/>
      <c r="RNK45" s="8"/>
      <c r="RNL45" s="8"/>
      <c r="RNM45" s="8"/>
      <c r="RNN45" s="8"/>
      <c r="RNO45" s="8"/>
      <c r="RNP45" s="8"/>
      <c r="RNQ45" s="8"/>
      <c r="RNR45" s="8"/>
      <c r="RNS45" s="8"/>
      <c r="RNT45" s="8"/>
      <c r="RNU45" s="8"/>
      <c r="RNV45" s="8"/>
      <c r="RNW45" s="8"/>
      <c r="RNX45" s="8"/>
      <c r="RNY45" s="8"/>
      <c r="RNZ45" s="8"/>
      <c r="ROA45" s="8"/>
      <c r="ROB45" s="8"/>
      <c r="ROC45" s="8"/>
      <c r="ROD45" s="8"/>
      <c r="ROE45" s="8"/>
      <c r="ROF45" s="8"/>
      <c r="ROG45" s="8"/>
      <c r="ROH45" s="8"/>
      <c r="ROI45" s="8"/>
      <c r="ROJ45" s="8"/>
      <c r="ROK45" s="8"/>
      <c r="ROL45" s="8"/>
      <c r="ROM45" s="8"/>
      <c r="RON45" s="8"/>
      <c r="ROO45" s="8"/>
      <c r="ROP45" s="8"/>
      <c r="ROQ45" s="8"/>
      <c r="ROR45" s="8"/>
      <c r="ROS45" s="8"/>
      <c r="ROT45" s="8"/>
      <c r="ROU45" s="8"/>
      <c r="ROV45" s="8"/>
      <c r="ROW45" s="8"/>
      <c r="ROX45" s="8"/>
      <c r="ROY45" s="8"/>
      <c r="ROZ45" s="8"/>
      <c r="RPA45" s="8"/>
      <c r="RPB45" s="8"/>
      <c r="RPC45" s="8"/>
      <c r="RPD45" s="8"/>
      <c r="RPE45" s="8"/>
      <c r="RPF45" s="8"/>
      <c r="RPG45" s="8"/>
      <c r="RPH45" s="8"/>
      <c r="RPI45" s="8"/>
      <c r="RPJ45" s="8"/>
      <c r="RPK45" s="8"/>
      <c r="RPL45" s="8"/>
      <c r="RPM45" s="8"/>
      <c r="RPN45" s="8"/>
      <c r="RPO45" s="8"/>
      <c r="RPP45" s="8"/>
      <c r="RPQ45" s="8"/>
      <c r="RPR45" s="8"/>
      <c r="RPS45" s="8"/>
      <c r="RPT45" s="8"/>
      <c r="RPU45" s="8"/>
      <c r="RPV45" s="8"/>
      <c r="RPW45" s="8"/>
      <c r="RPX45" s="8"/>
      <c r="RPY45" s="8"/>
      <c r="RPZ45" s="8"/>
      <c r="RQA45" s="8"/>
      <c r="RQB45" s="8"/>
      <c r="RQC45" s="8"/>
      <c r="RQD45" s="8"/>
      <c r="RQE45" s="8"/>
      <c r="RQF45" s="8"/>
      <c r="RQG45" s="8"/>
      <c r="RQH45" s="8"/>
      <c r="RQI45" s="8"/>
      <c r="RQJ45" s="8"/>
      <c r="RQK45" s="8"/>
      <c r="RQL45" s="8"/>
      <c r="RQM45" s="8"/>
      <c r="RQN45" s="8"/>
      <c r="RQO45" s="8"/>
      <c r="RQP45" s="8"/>
      <c r="RQQ45" s="8"/>
      <c r="RQR45" s="8"/>
      <c r="RQS45" s="8"/>
      <c r="RQT45" s="8"/>
      <c r="RQU45" s="8"/>
      <c r="RQV45" s="8"/>
      <c r="RQW45" s="8"/>
      <c r="RQX45" s="8"/>
      <c r="RQY45" s="8"/>
      <c r="RQZ45" s="8"/>
      <c r="RRA45" s="8"/>
      <c r="RRB45" s="8"/>
      <c r="RRC45" s="8"/>
      <c r="RRD45" s="8"/>
      <c r="RRE45" s="8"/>
      <c r="RRF45" s="8"/>
      <c r="RRG45" s="8"/>
      <c r="RRH45" s="8"/>
      <c r="RRI45" s="8"/>
      <c r="RRJ45" s="8"/>
      <c r="RRK45" s="8"/>
      <c r="RRL45" s="8"/>
      <c r="RRM45" s="8"/>
      <c r="RRN45" s="8"/>
      <c r="RRO45" s="8"/>
      <c r="RRP45" s="8"/>
      <c r="RRQ45" s="8"/>
      <c r="RRR45" s="8"/>
      <c r="RRS45" s="8"/>
      <c r="RRT45" s="8"/>
      <c r="RRU45" s="8"/>
      <c r="RRV45" s="8"/>
      <c r="RRW45" s="8"/>
      <c r="RRX45" s="8"/>
      <c r="RRY45" s="8"/>
      <c r="RRZ45" s="8"/>
      <c r="RSA45" s="8"/>
      <c r="RSB45" s="8"/>
      <c r="RSC45" s="8"/>
      <c r="RSD45" s="8"/>
      <c r="RSE45" s="8"/>
      <c r="RSF45" s="8"/>
      <c r="RSG45" s="8"/>
      <c r="RSH45" s="8"/>
      <c r="RSI45" s="8"/>
      <c r="RSJ45" s="8"/>
      <c r="RSK45" s="8"/>
      <c r="RSL45" s="8"/>
      <c r="RSM45" s="8"/>
      <c r="RSN45" s="8"/>
      <c r="RSO45" s="8"/>
      <c r="RSP45" s="8"/>
      <c r="RSQ45" s="8"/>
      <c r="RSR45" s="8"/>
      <c r="RSS45" s="8"/>
      <c r="RST45" s="8"/>
      <c r="RSU45" s="8"/>
      <c r="RSV45" s="8"/>
      <c r="RSW45" s="8"/>
      <c r="RSX45" s="8"/>
      <c r="RSY45" s="8"/>
      <c r="RSZ45" s="8"/>
      <c r="RTA45" s="8"/>
      <c r="RTB45" s="8"/>
      <c r="RTC45" s="8"/>
      <c r="RTD45" s="8"/>
      <c r="RTE45" s="8"/>
      <c r="RTF45" s="8"/>
      <c r="RTG45" s="8"/>
      <c r="RTH45" s="8"/>
      <c r="RTI45" s="8"/>
      <c r="RTJ45" s="8"/>
      <c r="RTK45" s="8"/>
      <c r="RTL45" s="8"/>
      <c r="RTM45" s="8"/>
      <c r="RTN45" s="8"/>
      <c r="RTO45" s="8"/>
      <c r="RTP45" s="8"/>
      <c r="RTQ45" s="8"/>
      <c r="RTR45" s="8"/>
      <c r="RTS45" s="8"/>
      <c r="RTT45" s="8"/>
      <c r="RTU45" s="8"/>
      <c r="RTV45" s="8"/>
      <c r="RTW45" s="8"/>
      <c r="RTX45" s="8"/>
      <c r="RTY45" s="8"/>
      <c r="RTZ45" s="8"/>
      <c r="RUA45" s="8"/>
      <c r="RUB45" s="8"/>
      <c r="RUC45" s="8"/>
      <c r="RUD45" s="8"/>
      <c r="RUE45" s="8"/>
      <c r="RUF45" s="8"/>
      <c r="RUG45" s="8"/>
      <c r="RUH45" s="8"/>
      <c r="RUI45" s="8"/>
      <c r="RUJ45" s="8"/>
      <c r="RUK45" s="8"/>
      <c r="RUL45" s="8"/>
      <c r="RUM45" s="8"/>
      <c r="RUN45" s="8"/>
      <c r="RUO45" s="8"/>
      <c r="RUP45" s="8"/>
      <c r="RUQ45" s="8"/>
      <c r="RUR45" s="8"/>
      <c r="RUS45" s="8"/>
      <c r="RUT45" s="8"/>
      <c r="RUU45" s="8"/>
      <c r="RUV45" s="8"/>
      <c r="RUW45" s="8"/>
      <c r="RUX45" s="8"/>
      <c r="RUY45" s="8"/>
      <c r="RUZ45" s="8"/>
      <c r="RVA45" s="8"/>
      <c r="RVB45" s="8"/>
      <c r="RVC45" s="8"/>
      <c r="RVD45" s="8"/>
      <c r="RVE45" s="8"/>
      <c r="RVF45" s="8"/>
      <c r="RVG45" s="8"/>
      <c r="RVH45" s="8"/>
      <c r="RVI45" s="8"/>
      <c r="RVJ45" s="8"/>
      <c r="RVK45" s="8"/>
      <c r="RVL45" s="8"/>
      <c r="RVM45" s="8"/>
      <c r="RVN45" s="8"/>
      <c r="RVO45" s="8"/>
      <c r="RVP45" s="8"/>
      <c r="RVQ45" s="8"/>
      <c r="RVR45" s="8"/>
      <c r="RVS45" s="8"/>
      <c r="RVT45" s="8"/>
      <c r="RVU45" s="8"/>
      <c r="RVV45" s="8"/>
      <c r="RVW45" s="8"/>
      <c r="RVX45" s="8"/>
      <c r="RVY45" s="8"/>
      <c r="RVZ45" s="8"/>
      <c r="RWA45" s="8"/>
      <c r="RWB45" s="8"/>
      <c r="RWC45" s="8"/>
      <c r="RWD45" s="8"/>
      <c r="RWE45" s="8"/>
      <c r="RWF45" s="8"/>
      <c r="RWG45" s="8"/>
      <c r="RWH45" s="8"/>
      <c r="RWI45" s="8"/>
      <c r="RWJ45" s="8"/>
      <c r="RWK45" s="8"/>
      <c r="RWL45" s="8"/>
      <c r="RWM45" s="8"/>
      <c r="RWN45" s="8"/>
      <c r="RWO45" s="8"/>
      <c r="RWP45" s="8"/>
      <c r="RWQ45" s="8"/>
      <c r="RWR45" s="8"/>
      <c r="RWS45" s="8"/>
      <c r="RWT45" s="8"/>
      <c r="RWU45" s="8"/>
      <c r="RWV45" s="8"/>
      <c r="RWW45" s="8"/>
      <c r="RWX45" s="8"/>
      <c r="RWY45" s="8"/>
      <c r="RWZ45" s="8"/>
      <c r="RXA45" s="8"/>
      <c r="RXB45" s="8"/>
      <c r="RXC45" s="8"/>
      <c r="RXD45" s="8"/>
      <c r="RXE45" s="8"/>
      <c r="RXF45" s="8"/>
      <c r="RXG45" s="8"/>
      <c r="RXH45" s="8"/>
      <c r="RXI45" s="8"/>
      <c r="RXJ45" s="8"/>
      <c r="RXK45" s="8"/>
      <c r="RXL45" s="8"/>
      <c r="RXM45" s="8"/>
      <c r="RXN45" s="8"/>
      <c r="RXO45" s="8"/>
      <c r="RXP45" s="8"/>
      <c r="RXQ45" s="8"/>
      <c r="RXR45" s="8"/>
      <c r="RXS45" s="8"/>
      <c r="RXT45" s="8"/>
      <c r="RXU45" s="8"/>
      <c r="RXV45" s="8"/>
      <c r="RXW45" s="8"/>
      <c r="RXX45" s="8"/>
      <c r="RXY45" s="8"/>
      <c r="RXZ45" s="8"/>
      <c r="RYA45" s="8"/>
      <c r="RYB45" s="8"/>
      <c r="RYC45" s="8"/>
      <c r="RYD45" s="8"/>
      <c r="RYE45" s="8"/>
      <c r="RYF45" s="8"/>
      <c r="RYG45" s="8"/>
      <c r="RYH45" s="8"/>
      <c r="RYI45" s="8"/>
      <c r="RYJ45" s="8"/>
      <c r="RYK45" s="8"/>
      <c r="RYL45" s="8"/>
      <c r="RYM45" s="8"/>
      <c r="RYN45" s="8"/>
      <c r="RYO45" s="8"/>
      <c r="RYP45" s="8"/>
      <c r="RYQ45" s="8"/>
      <c r="RYR45" s="8"/>
      <c r="RYS45" s="8"/>
      <c r="RYT45" s="8"/>
      <c r="RYU45" s="8"/>
      <c r="RYV45" s="8"/>
      <c r="RYW45" s="8"/>
      <c r="RYX45" s="8"/>
      <c r="RYY45" s="8"/>
      <c r="RYZ45" s="8"/>
      <c r="RZA45" s="8"/>
      <c r="RZB45" s="8"/>
      <c r="RZC45" s="8"/>
      <c r="RZD45" s="8"/>
      <c r="RZE45" s="8"/>
      <c r="RZF45" s="8"/>
      <c r="RZG45" s="8"/>
      <c r="RZH45" s="8"/>
      <c r="RZI45" s="8"/>
      <c r="RZJ45" s="8"/>
      <c r="RZK45" s="8"/>
      <c r="RZL45" s="8"/>
      <c r="RZM45" s="8"/>
      <c r="RZN45" s="8"/>
      <c r="RZO45" s="8"/>
      <c r="RZP45" s="8"/>
      <c r="RZQ45" s="8"/>
      <c r="RZR45" s="8"/>
      <c r="RZS45" s="8"/>
      <c r="RZT45" s="8"/>
      <c r="RZU45" s="8"/>
      <c r="RZV45" s="8"/>
      <c r="RZW45" s="8"/>
      <c r="RZX45" s="8"/>
      <c r="RZY45" s="8"/>
      <c r="RZZ45" s="8"/>
      <c r="SAA45" s="8"/>
      <c r="SAB45" s="8"/>
      <c r="SAC45" s="8"/>
      <c r="SAD45" s="8"/>
      <c r="SAE45" s="8"/>
      <c r="SAF45" s="8"/>
      <c r="SAG45" s="8"/>
      <c r="SAH45" s="8"/>
      <c r="SAI45" s="8"/>
      <c r="SAJ45" s="8"/>
      <c r="SAK45" s="8"/>
      <c r="SAL45" s="8"/>
      <c r="SAM45" s="8"/>
      <c r="SAN45" s="8"/>
      <c r="SAO45" s="8"/>
      <c r="SAP45" s="8"/>
      <c r="SAQ45" s="8"/>
      <c r="SAR45" s="8"/>
      <c r="SAS45" s="8"/>
      <c r="SAT45" s="8"/>
      <c r="SAU45" s="8"/>
      <c r="SAV45" s="8"/>
      <c r="SAW45" s="8"/>
      <c r="SAX45" s="8"/>
      <c r="SAY45" s="8"/>
      <c r="SAZ45" s="8"/>
      <c r="SBA45" s="8"/>
      <c r="SBB45" s="8"/>
      <c r="SBC45" s="8"/>
      <c r="SBD45" s="8"/>
      <c r="SBE45" s="8"/>
      <c r="SBF45" s="8"/>
      <c r="SBG45" s="8"/>
      <c r="SBH45" s="8"/>
      <c r="SBI45" s="8"/>
      <c r="SBJ45" s="8"/>
      <c r="SBK45" s="8"/>
      <c r="SBL45" s="8"/>
      <c r="SBM45" s="8"/>
      <c r="SBN45" s="8"/>
      <c r="SBO45" s="8"/>
      <c r="SBP45" s="8"/>
      <c r="SBQ45" s="8"/>
      <c r="SBR45" s="8"/>
      <c r="SBS45" s="8"/>
      <c r="SBT45" s="8"/>
      <c r="SBU45" s="8"/>
      <c r="SBV45" s="8"/>
      <c r="SBW45" s="8"/>
      <c r="SBX45" s="8"/>
      <c r="SBY45" s="8"/>
      <c r="SBZ45" s="8"/>
      <c r="SCA45" s="8"/>
      <c r="SCB45" s="8"/>
      <c r="SCC45" s="8"/>
      <c r="SCD45" s="8"/>
      <c r="SCE45" s="8"/>
      <c r="SCF45" s="8"/>
      <c r="SCG45" s="8"/>
      <c r="SCH45" s="8"/>
      <c r="SCI45" s="8"/>
      <c r="SCJ45" s="8"/>
      <c r="SCK45" s="8"/>
      <c r="SCL45" s="8"/>
      <c r="SCM45" s="8"/>
      <c r="SCN45" s="8"/>
      <c r="SCO45" s="8"/>
      <c r="SCP45" s="8"/>
      <c r="SCQ45" s="8"/>
      <c r="SCR45" s="8"/>
      <c r="SCS45" s="8"/>
      <c r="SCT45" s="8"/>
      <c r="SCU45" s="8"/>
      <c r="SCV45" s="8"/>
      <c r="SCW45" s="8"/>
      <c r="SCX45" s="8"/>
      <c r="SCY45" s="8"/>
      <c r="SCZ45" s="8"/>
      <c r="SDA45" s="8"/>
      <c r="SDB45" s="8"/>
      <c r="SDC45" s="8"/>
      <c r="SDD45" s="8"/>
      <c r="SDE45" s="8"/>
      <c r="SDF45" s="8"/>
      <c r="SDG45" s="8"/>
      <c r="SDH45" s="8"/>
      <c r="SDI45" s="8"/>
      <c r="SDJ45" s="8"/>
      <c r="SDK45" s="8"/>
      <c r="SDL45" s="8"/>
      <c r="SDM45" s="8"/>
      <c r="SDN45" s="8"/>
      <c r="SDO45" s="8"/>
      <c r="SDP45" s="8"/>
      <c r="SDQ45" s="8"/>
      <c r="SDR45" s="8"/>
      <c r="SDS45" s="8"/>
      <c r="SDT45" s="8"/>
      <c r="SDU45" s="8"/>
      <c r="SDV45" s="8"/>
      <c r="SDW45" s="8"/>
      <c r="SDX45" s="8"/>
      <c r="SDY45" s="8"/>
      <c r="SDZ45" s="8"/>
      <c r="SEA45" s="8"/>
      <c r="SEB45" s="8"/>
      <c r="SEC45" s="8"/>
      <c r="SED45" s="8"/>
      <c r="SEE45" s="8"/>
      <c r="SEF45" s="8"/>
      <c r="SEG45" s="8"/>
      <c r="SEH45" s="8"/>
      <c r="SEI45" s="8"/>
      <c r="SEJ45" s="8"/>
      <c r="SEK45" s="8"/>
      <c r="SEL45" s="8"/>
      <c r="SEM45" s="8"/>
      <c r="SEN45" s="8"/>
      <c r="SEO45" s="8"/>
      <c r="SEP45" s="8"/>
      <c r="SEQ45" s="8"/>
      <c r="SER45" s="8"/>
      <c r="SES45" s="8"/>
      <c r="SET45" s="8"/>
      <c r="SEU45" s="8"/>
      <c r="SEV45" s="8"/>
      <c r="SEW45" s="8"/>
      <c r="SEX45" s="8"/>
      <c r="SEY45" s="8"/>
      <c r="SEZ45" s="8"/>
      <c r="SFA45" s="8"/>
      <c r="SFB45" s="8"/>
      <c r="SFC45" s="8"/>
      <c r="SFD45" s="8"/>
      <c r="SFE45" s="8"/>
      <c r="SFF45" s="8"/>
      <c r="SFG45" s="8"/>
      <c r="SFH45" s="8"/>
      <c r="SFI45" s="8"/>
      <c r="SFJ45" s="8"/>
      <c r="SFK45" s="8"/>
      <c r="SFL45" s="8"/>
      <c r="SFM45" s="8"/>
      <c r="SFN45" s="8"/>
      <c r="SFO45" s="8"/>
      <c r="SFP45" s="8"/>
      <c r="SFQ45" s="8"/>
      <c r="SFR45" s="8"/>
      <c r="SFS45" s="8"/>
      <c r="SFT45" s="8"/>
      <c r="SFU45" s="8"/>
      <c r="SFV45" s="8"/>
      <c r="SFW45" s="8"/>
      <c r="SFX45" s="8"/>
      <c r="SFY45" s="8"/>
      <c r="SFZ45" s="8"/>
      <c r="SGA45" s="8"/>
      <c r="SGB45" s="8"/>
      <c r="SGC45" s="8"/>
      <c r="SGD45" s="8"/>
      <c r="SGE45" s="8"/>
      <c r="SGF45" s="8"/>
      <c r="SGG45" s="8"/>
      <c r="SGH45" s="8"/>
      <c r="SGI45" s="8"/>
      <c r="SGJ45" s="8"/>
      <c r="SGK45" s="8"/>
      <c r="SGL45" s="8"/>
      <c r="SGM45" s="8"/>
      <c r="SGN45" s="8"/>
      <c r="SGO45" s="8"/>
      <c r="SGP45" s="8"/>
      <c r="SGQ45" s="8"/>
      <c r="SGR45" s="8"/>
      <c r="SGS45" s="8"/>
      <c r="SGT45" s="8"/>
      <c r="SGU45" s="8"/>
      <c r="SGV45" s="8"/>
      <c r="SGW45" s="8"/>
      <c r="SGX45" s="8"/>
      <c r="SGY45" s="8"/>
      <c r="SGZ45" s="8"/>
      <c r="SHA45" s="8"/>
      <c r="SHB45" s="8"/>
      <c r="SHC45" s="8"/>
      <c r="SHD45" s="8"/>
      <c r="SHE45" s="8"/>
      <c r="SHF45" s="8"/>
      <c r="SHG45" s="8"/>
      <c r="SHH45" s="8"/>
      <c r="SHI45" s="8"/>
      <c r="SHJ45" s="8"/>
      <c r="SHK45" s="8"/>
      <c r="SHL45" s="8"/>
      <c r="SHM45" s="8"/>
      <c r="SHN45" s="8"/>
      <c r="SHO45" s="8"/>
      <c r="SHP45" s="8"/>
      <c r="SHQ45" s="8"/>
      <c r="SHR45" s="8"/>
      <c r="SHS45" s="8"/>
      <c r="SHT45" s="8"/>
      <c r="SHU45" s="8"/>
      <c r="SHV45" s="8"/>
      <c r="SHW45" s="8"/>
      <c r="SHX45" s="8"/>
      <c r="SHY45" s="8"/>
      <c r="SHZ45" s="8"/>
      <c r="SIA45" s="8"/>
      <c r="SIB45" s="8"/>
      <c r="SIC45" s="8"/>
      <c r="SID45" s="8"/>
      <c r="SIE45" s="8"/>
      <c r="SIF45" s="8"/>
      <c r="SIG45" s="8"/>
      <c r="SIH45" s="8"/>
      <c r="SII45" s="8"/>
      <c r="SIJ45" s="8"/>
      <c r="SIK45" s="8"/>
      <c r="SIL45" s="8"/>
      <c r="SIM45" s="8"/>
      <c r="SIN45" s="8"/>
      <c r="SIO45" s="8"/>
      <c r="SIP45" s="8"/>
      <c r="SIQ45" s="8"/>
      <c r="SIR45" s="8"/>
      <c r="SIS45" s="8"/>
      <c r="SIT45" s="8"/>
      <c r="SIU45" s="8"/>
      <c r="SIV45" s="8"/>
      <c r="SIW45" s="8"/>
      <c r="SIX45" s="8"/>
      <c r="SIY45" s="8"/>
      <c r="SIZ45" s="8"/>
      <c r="SJA45" s="8"/>
      <c r="SJB45" s="8"/>
      <c r="SJC45" s="8"/>
      <c r="SJD45" s="8"/>
      <c r="SJE45" s="8"/>
      <c r="SJF45" s="8"/>
      <c r="SJG45" s="8"/>
      <c r="SJH45" s="8"/>
      <c r="SJI45" s="8"/>
      <c r="SJJ45" s="8"/>
      <c r="SJK45" s="8"/>
      <c r="SJL45" s="8"/>
      <c r="SJM45" s="8"/>
      <c r="SJN45" s="8"/>
      <c r="SJO45" s="8"/>
      <c r="SJP45" s="8"/>
      <c r="SJQ45" s="8"/>
      <c r="SJR45" s="8"/>
      <c r="SJS45" s="8"/>
      <c r="SJT45" s="8"/>
      <c r="SJU45" s="8"/>
      <c r="SJV45" s="8"/>
      <c r="SJW45" s="8"/>
      <c r="SJX45" s="8"/>
      <c r="SJY45" s="8"/>
      <c r="SJZ45" s="8"/>
      <c r="SKA45" s="8"/>
      <c r="SKB45" s="8"/>
      <c r="SKC45" s="8"/>
      <c r="SKD45" s="8"/>
      <c r="SKE45" s="8"/>
      <c r="SKF45" s="8"/>
      <c r="SKG45" s="8"/>
      <c r="SKH45" s="8"/>
      <c r="SKI45" s="8"/>
      <c r="SKJ45" s="8"/>
      <c r="SKK45" s="8"/>
      <c r="SKL45" s="8"/>
      <c r="SKM45" s="8"/>
      <c r="SKN45" s="8"/>
      <c r="SKO45" s="8"/>
      <c r="SKP45" s="8"/>
      <c r="SKQ45" s="8"/>
      <c r="SKR45" s="8"/>
      <c r="SKS45" s="8"/>
      <c r="SKT45" s="8"/>
      <c r="SKU45" s="8"/>
      <c r="SKV45" s="8"/>
      <c r="SKW45" s="8"/>
      <c r="SKX45" s="8"/>
      <c r="SKY45" s="8"/>
      <c r="SKZ45" s="8"/>
      <c r="SLA45" s="8"/>
      <c r="SLB45" s="8"/>
      <c r="SLC45" s="8"/>
      <c r="SLD45" s="8"/>
      <c r="SLE45" s="8"/>
      <c r="SLF45" s="8"/>
      <c r="SLG45" s="8"/>
      <c r="SLH45" s="8"/>
      <c r="SLI45" s="8"/>
      <c r="SLJ45" s="8"/>
      <c r="SLK45" s="8"/>
      <c r="SLL45" s="8"/>
      <c r="SLM45" s="8"/>
      <c r="SLN45" s="8"/>
      <c r="SLO45" s="8"/>
      <c r="SLP45" s="8"/>
      <c r="SLQ45" s="8"/>
      <c r="SLR45" s="8"/>
      <c r="SLS45" s="8"/>
      <c r="SLT45" s="8"/>
      <c r="SLU45" s="8"/>
      <c r="SLV45" s="8"/>
      <c r="SLW45" s="8"/>
      <c r="SLX45" s="8"/>
      <c r="SLY45" s="8"/>
      <c r="SLZ45" s="8"/>
      <c r="SMA45" s="8"/>
      <c r="SMB45" s="8"/>
      <c r="SMC45" s="8"/>
      <c r="SMD45" s="8"/>
      <c r="SME45" s="8"/>
      <c r="SMF45" s="8"/>
      <c r="SMG45" s="8"/>
      <c r="SMH45" s="8"/>
      <c r="SMI45" s="8"/>
      <c r="SMJ45" s="8"/>
      <c r="SMK45" s="8"/>
      <c r="SML45" s="8"/>
      <c r="SMM45" s="8"/>
      <c r="SMN45" s="8"/>
      <c r="SMO45" s="8"/>
      <c r="SMP45" s="8"/>
      <c r="SMQ45" s="8"/>
      <c r="SMR45" s="8"/>
      <c r="SMS45" s="8"/>
      <c r="SMT45" s="8"/>
      <c r="SMU45" s="8"/>
      <c r="SMV45" s="8"/>
      <c r="SMW45" s="8"/>
      <c r="SMX45" s="8"/>
      <c r="SMY45" s="8"/>
      <c r="SMZ45" s="8"/>
      <c r="SNA45" s="8"/>
      <c r="SNB45" s="8"/>
      <c r="SNC45" s="8"/>
      <c r="SND45" s="8"/>
      <c r="SNE45" s="8"/>
      <c r="SNF45" s="8"/>
      <c r="SNG45" s="8"/>
      <c r="SNH45" s="8"/>
      <c r="SNI45" s="8"/>
      <c r="SNJ45" s="8"/>
      <c r="SNK45" s="8"/>
      <c r="SNL45" s="8"/>
      <c r="SNM45" s="8"/>
      <c r="SNN45" s="8"/>
      <c r="SNO45" s="8"/>
      <c r="SNP45" s="8"/>
      <c r="SNQ45" s="8"/>
      <c r="SNR45" s="8"/>
      <c r="SNS45" s="8"/>
      <c r="SNT45" s="8"/>
      <c r="SNU45" s="8"/>
      <c r="SNV45" s="8"/>
      <c r="SNW45" s="8"/>
      <c r="SNX45" s="8"/>
      <c r="SNY45" s="8"/>
      <c r="SNZ45" s="8"/>
      <c r="SOA45" s="8"/>
      <c r="SOB45" s="8"/>
      <c r="SOC45" s="8"/>
      <c r="SOD45" s="8"/>
      <c r="SOE45" s="8"/>
      <c r="SOF45" s="8"/>
      <c r="SOG45" s="8"/>
      <c r="SOH45" s="8"/>
      <c r="SOI45" s="8"/>
      <c r="SOJ45" s="8"/>
      <c r="SOK45" s="8"/>
      <c r="SOL45" s="8"/>
      <c r="SOM45" s="8"/>
      <c r="SON45" s="8"/>
      <c r="SOO45" s="8"/>
      <c r="SOP45" s="8"/>
      <c r="SOQ45" s="8"/>
      <c r="SOR45" s="8"/>
      <c r="SOS45" s="8"/>
      <c r="SOT45" s="8"/>
      <c r="SOU45" s="8"/>
      <c r="SOV45" s="8"/>
      <c r="SOW45" s="8"/>
      <c r="SOX45" s="8"/>
      <c r="SOY45" s="8"/>
      <c r="SOZ45" s="8"/>
      <c r="SPA45" s="8"/>
      <c r="SPB45" s="8"/>
      <c r="SPC45" s="8"/>
      <c r="SPD45" s="8"/>
      <c r="SPE45" s="8"/>
      <c r="SPF45" s="8"/>
      <c r="SPG45" s="8"/>
      <c r="SPH45" s="8"/>
      <c r="SPI45" s="8"/>
      <c r="SPJ45" s="8"/>
      <c r="SPK45" s="8"/>
      <c r="SPL45" s="8"/>
      <c r="SPM45" s="8"/>
      <c r="SPN45" s="8"/>
      <c r="SPO45" s="8"/>
      <c r="SPP45" s="8"/>
      <c r="SPQ45" s="8"/>
      <c r="SPR45" s="8"/>
      <c r="SPS45" s="8"/>
      <c r="SPT45" s="8"/>
      <c r="SPU45" s="8"/>
      <c r="SPV45" s="8"/>
      <c r="SPW45" s="8"/>
      <c r="SPX45" s="8"/>
      <c r="SPY45" s="8"/>
      <c r="SPZ45" s="8"/>
      <c r="SQA45" s="8"/>
      <c r="SQB45" s="8"/>
      <c r="SQC45" s="8"/>
      <c r="SQD45" s="8"/>
      <c r="SQE45" s="8"/>
      <c r="SQF45" s="8"/>
      <c r="SQG45" s="8"/>
      <c r="SQH45" s="8"/>
      <c r="SQI45" s="8"/>
      <c r="SQJ45" s="8"/>
      <c r="SQK45" s="8"/>
      <c r="SQL45" s="8"/>
      <c r="SQM45" s="8"/>
      <c r="SQN45" s="8"/>
      <c r="SQO45" s="8"/>
      <c r="SQP45" s="8"/>
      <c r="SQQ45" s="8"/>
      <c r="SQR45" s="8"/>
      <c r="SQS45" s="8"/>
      <c r="SQT45" s="8"/>
      <c r="SQU45" s="8"/>
      <c r="SQV45" s="8"/>
      <c r="SQW45" s="8"/>
      <c r="SQX45" s="8"/>
      <c r="SQY45" s="8"/>
      <c r="SQZ45" s="8"/>
      <c r="SRA45" s="8"/>
      <c r="SRB45" s="8"/>
      <c r="SRC45" s="8"/>
      <c r="SRD45" s="8"/>
      <c r="SRE45" s="8"/>
      <c r="SRF45" s="8"/>
      <c r="SRG45" s="8"/>
      <c r="SRH45" s="8"/>
      <c r="SRI45" s="8"/>
      <c r="SRJ45" s="8"/>
      <c r="SRK45" s="8"/>
      <c r="SRL45" s="8"/>
      <c r="SRM45" s="8"/>
      <c r="SRN45" s="8"/>
      <c r="SRO45" s="8"/>
      <c r="SRP45" s="8"/>
      <c r="SRQ45" s="8"/>
      <c r="SRR45" s="8"/>
      <c r="SRS45" s="8"/>
      <c r="SRT45" s="8"/>
      <c r="SRU45" s="8"/>
      <c r="SRV45" s="8"/>
      <c r="SRW45" s="8"/>
      <c r="SRX45" s="8"/>
      <c r="SRY45" s="8"/>
      <c r="SRZ45" s="8"/>
      <c r="SSA45" s="8"/>
      <c r="SSB45" s="8"/>
      <c r="SSC45" s="8"/>
      <c r="SSD45" s="8"/>
      <c r="SSE45" s="8"/>
      <c r="SSF45" s="8"/>
      <c r="SSG45" s="8"/>
      <c r="SSH45" s="8"/>
      <c r="SSI45" s="8"/>
      <c r="SSJ45" s="8"/>
      <c r="SSK45" s="8"/>
      <c r="SSL45" s="8"/>
      <c r="SSM45" s="8"/>
      <c r="SSN45" s="8"/>
      <c r="SSO45" s="8"/>
      <c r="SSP45" s="8"/>
      <c r="SSQ45" s="8"/>
      <c r="SSR45" s="8"/>
      <c r="SSS45" s="8"/>
      <c r="SST45" s="8"/>
      <c r="SSU45" s="8"/>
      <c r="SSV45" s="8"/>
      <c r="SSW45" s="8"/>
      <c r="SSX45" s="8"/>
      <c r="SSY45" s="8"/>
      <c r="SSZ45" s="8"/>
      <c r="STA45" s="8"/>
      <c r="STB45" s="8"/>
      <c r="STC45" s="8"/>
      <c r="STD45" s="8"/>
      <c r="STE45" s="8"/>
      <c r="STF45" s="8"/>
      <c r="STG45" s="8"/>
      <c r="STH45" s="8"/>
      <c r="STI45" s="8"/>
      <c r="STJ45" s="8"/>
      <c r="STK45" s="8"/>
      <c r="STL45" s="8"/>
      <c r="STM45" s="8"/>
      <c r="STN45" s="8"/>
      <c r="STO45" s="8"/>
      <c r="STP45" s="8"/>
      <c r="STQ45" s="8"/>
      <c r="STR45" s="8"/>
      <c r="STS45" s="8"/>
      <c r="STT45" s="8"/>
      <c r="STU45" s="8"/>
      <c r="STV45" s="8"/>
      <c r="STW45" s="8"/>
      <c r="STX45" s="8"/>
      <c r="STY45" s="8"/>
      <c r="STZ45" s="8"/>
      <c r="SUA45" s="8"/>
      <c r="SUB45" s="8"/>
      <c r="SUC45" s="8"/>
      <c r="SUD45" s="8"/>
      <c r="SUE45" s="8"/>
      <c r="SUF45" s="8"/>
      <c r="SUG45" s="8"/>
      <c r="SUH45" s="8"/>
      <c r="SUI45" s="8"/>
      <c r="SUJ45" s="8"/>
      <c r="SUK45" s="8"/>
      <c r="SUL45" s="8"/>
      <c r="SUM45" s="8"/>
      <c r="SUN45" s="8"/>
      <c r="SUO45" s="8"/>
      <c r="SUP45" s="8"/>
      <c r="SUQ45" s="8"/>
      <c r="SUR45" s="8"/>
      <c r="SUS45" s="8"/>
      <c r="SUT45" s="8"/>
      <c r="SUU45" s="8"/>
      <c r="SUV45" s="8"/>
      <c r="SUW45" s="8"/>
      <c r="SUX45" s="8"/>
      <c r="SUY45" s="8"/>
      <c r="SUZ45" s="8"/>
      <c r="SVA45" s="8"/>
      <c r="SVB45" s="8"/>
      <c r="SVC45" s="8"/>
      <c r="SVD45" s="8"/>
      <c r="SVE45" s="8"/>
      <c r="SVF45" s="8"/>
      <c r="SVG45" s="8"/>
      <c r="SVH45" s="8"/>
      <c r="SVI45" s="8"/>
      <c r="SVJ45" s="8"/>
      <c r="SVK45" s="8"/>
      <c r="SVL45" s="8"/>
      <c r="SVM45" s="8"/>
      <c r="SVN45" s="8"/>
      <c r="SVO45" s="8"/>
      <c r="SVP45" s="8"/>
      <c r="SVQ45" s="8"/>
      <c r="SVR45" s="8"/>
      <c r="SVS45" s="8"/>
      <c r="SVT45" s="8"/>
      <c r="SVU45" s="8"/>
      <c r="SVV45" s="8"/>
      <c r="SVW45" s="8"/>
      <c r="SVX45" s="8"/>
      <c r="SVY45" s="8"/>
      <c r="SVZ45" s="8"/>
      <c r="SWA45" s="8"/>
      <c r="SWB45" s="8"/>
      <c r="SWC45" s="8"/>
      <c r="SWD45" s="8"/>
      <c r="SWE45" s="8"/>
      <c r="SWF45" s="8"/>
      <c r="SWG45" s="8"/>
      <c r="SWH45" s="8"/>
      <c r="SWI45" s="8"/>
      <c r="SWJ45" s="8"/>
      <c r="SWK45" s="8"/>
      <c r="SWL45" s="8"/>
      <c r="SWM45" s="8"/>
      <c r="SWN45" s="8"/>
      <c r="SWO45" s="8"/>
      <c r="SWP45" s="8"/>
      <c r="SWQ45" s="8"/>
      <c r="SWR45" s="8"/>
      <c r="SWS45" s="8"/>
      <c r="SWT45" s="8"/>
      <c r="SWU45" s="8"/>
      <c r="SWV45" s="8"/>
      <c r="SWW45" s="8"/>
      <c r="SWX45" s="8"/>
      <c r="SWY45" s="8"/>
      <c r="SWZ45" s="8"/>
      <c r="SXA45" s="8"/>
      <c r="SXB45" s="8"/>
      <c r="SXC45" s="8"/>
      <c r="SXD45" s="8"/>
      <c r="SXE45" s="8"/>
      <c r="SXF45" s="8"/>
      <c r="SXG45" s="8"/>
      <c r="SXH45" s="8"/>
      <c r="SXI45" s="8"/>
      <c r="SXJ45" s="8"/>
      <c r="SXK45" s="8"/>
      <c r="SXL45" s="8"/>
      <c r="SXM45" s="8"/>
      <c r="SXN45" s="8"/>
      <c r="SXO45" s="8"/>
      <c r="SXP45" s="8"/>
      <c r="SXQ45" s="8"/>
      <c r="SXR45" s="8"/>
      <c r="SXS45" s="8"/>
      <c r="SXT45" s="8"/>
      <c r="SXU45" s="8"/>
      <c r="SXV45" s="8"/>
      <c r="SXW45" s="8"/>
      <c r="SXX45" s="8"/>
      <c r="SXY45" s="8"/>
      <c r="SXZ45" s="8"/>
      <c r="SYA45" s="8"/>
      <c r="SYB45" s="8"/>
      <c r="SYC45" s="8"/>
      <c r="SYD45" s="8"/>
      <c r="SYE45" s="8"/>
      <c r="SYF45" s="8"/>
      <c r="SYG45" s="8"/>
      <c r="SYH45" s="8"/>
      <c r="SYI45" s="8"/>
      <c r="SYJ45" s="8"/>
      <c r="SYK45" s="8"/>
      <c r="SYL45" s="8"/>
      <c r="SYM45" s="8"/>
      <c r="SYN45" s="8"/>
      <c r="SYO45" s="8"/>
      <c r="SYP45" s="8"/>
      <c r="SYQ45" s="8"/>
      <c r="SYR45" s="8"/>
      <c r="SYS45" s="8"/>
      <c r="SYT45" s="8"/>
      <c r="SYU45" s="8"/>
      <c r="SYV45" s="8"/>
      <c r="SYW45" s="8"/>
      <c r="SYX45" s="8"/>
      <c r="SYY45" s="8"/>
      <c r="SYZ45" s="8"/>
      <c r="SZA45" s="8"/>
      <c r="SZB45" s="8"/>
      <c r="SZC45" s="8"/>
      <c r="SZD45" s="8"/>
      <c r="SZE45" s="8"/>
      <c r="SZF45" s="8"/>
      <c r="SZG45" s="8"/>
      <c r="SZH45" s="8"/>
      <c r="SZI45" s="8"/>
      <c r="SZJ45" s="8"/>
      <c r="SZK45" s="8"/>
      <c r="SZL45" s="8"/>
      <c r="SZM45" s="8"/>
      <c r="SZN45" s="8"/>
      <c r="SZO45" s="8"/>
      <c r="SZP45" s="8"/>
      <c r="SZQ45" s="8"/>
      <c r="SZR45" s="8"/>
      <c r="SZS45" s="8"/>
      <c r="SZT45" s="8"/>
      <c r="SZU45" s="8"/>
      <c r="SZV45" s="8"/>
      <c r="SZW45" s="8"/>
      <c r="SZX45" s="8"/>
      <c r="SZY45" s="8"/>
      <c r="SZZ45" s="8"/>
      <c r="TAA45" s="8"/>
      <c r="TAB45" s="8"/>
      <c r="TAC45" s="8"/>
      <c r="TAD45" s="8"/>
      <c r="TAE45" s="8"/>
      <c r="TAF45" s="8"/>
      <c r="TAG45" s="8"/>
      <c r="TAH45" s="8"/>
      <c r="TAI45" s="8"/>
      <c r="TAJ45" s="8"/>
      <c r="TAK45" s="8"/>
      <c r="TAL45" s="8"/>
      <c r="TAM45" s="8"/>
      <c r="TAN45" s="8"/>
      <c r="TAO45" s="8"/>
      <c r="TAP45" s="8"/>
      <c r="TAQ45" s="8"/>
      <c r="TAR45" s="8"/>
      <c r="TAS45" s="8"/>
      <c r="TAT45" s="8"/>
      <c r="TAU45" s="8"/>
      <c r="TAV45" s="8"/>
      <c r="TAW45" s="8"/>
      <c r="TAX45" s="8"/>
      <c r="TAY45" s="8"/>
      <c r="TAZ45" s="8"/>
      <c r="TBA45" s="8"/>
      <c r="TBB45" s="8"/>
      <c r="TBC45" s="8"/>
      <c r="TBD45" s="8"/>
      <c r="TBE45" s="8"/>
      <c r="TBF45" s="8"/>
      <c r="TBG45" s="8"/>
      <c r="TBH45" s="8"/>
      <c r="TBI45" s="8"/>
      <c r="TBJ45" s="8"/>
      <c r="TBK45" s="8"/>
      <c r="TBL45" s="8"/>
      <c r="TBM45" s="8"/>
      <c r="TBN45" s="8"/>
      <c r="TBO45" s="8"/>
      <c r="TBP45" s="8"/>
      <c r="TBQ45" s="8"/>
      <c r="TBR45" s="8"/>
      <c r="TBS45" s="8"/>
      <c r="TBT45" s="8"/>
      <c r="TBU45" s="8"/>
      <c r="TBV45" s="8"/>
      <c r="TBW45" s="8"/>
      <c r="TBX45" s="8"/>
      <c r="TBY45" s="8"/>
      <c r="TBZ45" s="8"/>
      <c r="TCA45" s="8"/>
      <c r="TCB45" s="8"/>
      <c r="TCC45" s="8"/>
      <c r="TCD45" s="8"/>
      <c r="TCE45" s="8"/>
      <c r="TCF45" s="8"/>
      <c r="TCG45" s="8"/>
      <c r="TCH45" s="8"/>
      <c r="TCI45" s="8"/>
      <c r="TCJ45" s="8"/>
      <c r="TCK45" s="8"/>
      <c r="TCL45" s="8"/>
      <c r="TCM45" s="8"/>
      <c r="TCN45" s="8"/>
      <c r="TCO45" s="8"/>
      <c r="TCP45" s="8"/>
      <c r="TCQ45" s="8"/>
      <c r="TCR45" s="8"/>
      <c r="TCS45" s="8"/>
      <c r="TCT45" s="8"/>
      <c r="TCU45" s="8"/>
      <c r="TCV45" s="8"/>
      <c r="TCW45" s="8"/>
      <c r="TCX45" s="8"/>
      <c r="TCY45" s="8"/>
      <c r="TCZ45" s="8"/>
      <c r="TDA45" s="8"/>
      <c r="TDB45" s="8"/>
      <c r="TDC45" s="8"/>
      <c r="TDD45" s="8"/>
      <c r="TDE45" s="8"/>
      <c r="TDF45" s="8"/>
      <c r="TDG45" s="8"/>
      <c r="TDH45" s="8"/>
      <c r="TDI45" s="8"/>
      <c r="TDJ45" s="8"/>
      <c r="TDK45" s="8"/>
      <c r="TDL45" s="8"/>
      <c r="TDM45" s="8"/>
      <c r="TDN45" s="8"/>
      <c r="TDO45" s="8"/>
      <c r="TDP45" s="8"/>
      <c r="TDQ45" s="8"/>
      <c r="TDR45" s="8"/>
      <c r="TDS45" s="8"/>
      <c r="TDT45" s="8"/>
      <c r="TDU45" s="8"/>
      <c r="TDV45" s="8"/>
      <c r="TDW45" s="8"/>
      <c r="TDX45" s="8"/>
      <c r="TDY45" s="8"/>
      <c r="TDZ45" s="8"/>
      <c r="TEA45" s="8"/>
      <c r="TEB45" s="8"/>
      <c r="TEC45" s="8"/>
      <c r="TED45" s="8"/>
      <c r="TEE45" s="8"/>
      <c r="TEF45" s="8"/>
      <c r="TEG45" s="8"/>
      <c r="TEH45" s="8"/>
      <c r="TEI45" s="8"/>
      <c r="TEJ45" s="8"/>
      <c r="TEK45" s="8"/>
      <c r="TEL45" s="8"/>
      <c r="TEM45" s="8"/>
      <c r="TEN45" s="8"/>
      <c r="TEO45" s="8"/>
      <c r="TEP45" s="8"/>
      <c r="TEQ45" s="8"/>
      <c r="TER45" s="8"/>
      <c r="TES45" s="8"/>
      <c r="TET45" s="8"/>
      <c r="TEU45" s="8"/>
      <c r="TEV45" s="8"/>
      <c r="TEW45" s="8"/>
      <c r="TEX45" s="8"/>
      <c r="TEY45" s="8"/>
      <c r="TEZ45" s="8"/>
      <c r="TFA45" s="8"/>
      <c r="TFB45" s="8"/>
      <c r="TFC45" s="8"/>
      <c r="TFD45" s="8"/>
      <c r="TFE45" s="8"/>
      <c r="TFF45" s="8"/>
      <c r="TFG45" s="8"/>
      <c r="TFH45" s="8"/>
      <c r="TFI45" s="8"/>
      <c r="TFJ45" s="8"/>
      <c r="TFK45" s="8"/>
      <c r="TFL45" s="8"/>
      <c r="TFM45" s="8"/>
      <c r="TFN45" s="8"/>
      <c r="TFO45" s="8"/>
      <c r="TFP45" s="8"/>
      <c r="TFQ45" s="8"/>
      <c r="TFR45" s="8"/>
      <c r="TFS45" s="8"/>
      <c r="TFT45" s="8"/>
      <c r="TFU45" s="8"/>
      <c r="TFV45" s="8"/>
      <c r="TFW45" s="8"/>
      <c r="TFX45" s="8"/>
      <c r="TFY45" s="8"/>
      <c r="TFZ45" s="8"/>
      <c r="TGA45" s="8"/>
      <c r="TGB45" s="8"/>
      <c r="TGC45" s="8"/>
      <c r="TGD45" s="8"/>
      <c r="TGE45" s="8"/>
      <c r="TGF45" s="8"/>
      <c r="TGG45" s="8"/>
      <c r="TGH45" s="8"/>
      <c r="TGI45" s="8"/>
      <c r="TGJ45" s="8"/>
      <c r="TGK45" s="8"/>
      <c r="TGL45" s="8"/>
      <c r="TGM45" s="8"/>
      <c r="TGN45" s="8"/>
      <c r="TGO45" s="8"/>
      <c r="TGP45" s="8"/>
      <c r="TGQ45" s="8"/>
      <c r="TGR45" s="8"/>
      <c r="TGS45" s="8"/>
      <c r="TGT45" s="8"/>
      <c r="TGU45" s="8"/>
      <c r="TGV45" s="8"/>
      <c r="TGW45" s="8"/>
      <c r="TGX45" s="8"/>
      <c r="TGY45" s="8"/>
      <c r="TGZ45" s="8"/>
      <c r="THA45" s="8"/>
      <c r="THB45" s="8"/>
      <c r="THC45" s="8"/>
      <c r="THD45" s="8"/>
      <c r="THE45" s="8"/>
      <c r="THF45" s="8"/>
      <c r="THG45" s="8"/>
      <c r="THH45" s="8"/>
      <c r="THI45" s="8"/>
      <c r="THJ45" s="8"/>
      <c r="THK45" s="8"/>
      <c r="THL45" s="8"/>
      <c r="THM45" s="8"/>
      <c r="THN45" s="8"/>
      <c r="THO45" s="8"/>
      <c r="THP45" s="8"/>
      <c r="THQ45" s="8"/>
      <c r="THR45" s="8"/>
      <c r="THS45" s="8"/>
      <c r="THT45" s="8"/>
      <c r="THU45" s="8"/>
      <c r="THV45" s="8"/>
      <c r="THW45" s="8"/>
      <c r="THX45" s="8"/>
      <c r="THY45" s="8"/>
      <c r="THZ45" s="8"/>
      <c r="TIA45" s="8"/>
      <c r="TIB45" s="8"/>
      <c r="TIC45" s="8"/>
      <c r="TID45" s="8"/>
      <c r="TIE45" s="8"/>
      <c r="TIF45" s="8"/>
      <c r="TIG45" s="8"/>
      <c r="TIH45" s="8"/>
      <c r="TII45" s="8"/>
      <c r="TIJ45" s="8"/>
      <c r="TIK45" s="8"/>
      <c r="TIL45" s="8"/>
      <c r="TIM45" s="8"/>
      <c r="TIN45" s="8"/>
      <c r="TIO45" s="8"/>
      <c r="TIP45" s="8"/>
      <c r="TIQ45" s="8"/>
      <c r="TIR45" s="8"/>
      <c r="TIS45" s="8"/>
      <c r="TIT45" s="8"/>
      <c r="TIU45" s="8"/>
      <c r="TIV45" s="8"/>
      <c r="TIW45" s="8"/>
      <c r="TIX45" s="8"/>
      <c r="TIY45" s="8"/>
      <c r="TIZ45" s="8"/>
      <c r="TJA45" s="8"/>
      <c r="TJB45" s="8"/>
      <c r="TJC45" s="8"/>
      <c r="TJD45" s="8"/>
      <c r="TJE45" s="8"/>
      <c r="TJF45" s="8"/>
      <c r="TJG45" s="8"/>
      <c r="TJH45" s="8"/>
      <c r="TJI45" s="8"/>
      <c r="TJJ45" s="8"/>
      <c r="TJK45" s="8"/>
      <c r="TJL45" s="8"/>
      <c r="TJM45" s="8"/>
      <c r="TJN45" s="8"/>
      <c r="TJO45" s="8"/>
      <c r="TJP45" s="8"/>
      <c r="TJQ45" s="8"/>
      <c r="TJR45" s="8"/>
      <c r="TJS45" s="8"/>
      <c r="TJT45" s="8"/>
      <c r="TJU45" s="8"/>
      <c r="TJV45" s="8"/>
      <c r="TJW45" s="8"/>
      <c r="TJX45" s="8"/>
      <c r="TJY45" s="8"/>
      <c r="TJZ45" s="8"/>
      <c r="TKA45" s="8"/>
      <c r="TKB45" s="8"/>
      <c r="TKC45" s="8"/>
      <c r="TKD45" s="8"/>
      <c r="TKE45" s="8"/>
      <c r="TKF45" s="8"/>
      <c r="TKG45" s="8"/>
      <c r="TKH45" s="8"/>
      <c r="TKI45" s="8"/>
      <c r="TKJ45" s="8"/>
      <c r="TKK45" s="8"/>
      <c r="TKL45" s="8"/>
      <c r="TKM45" s="8"/>
      <c r="TKN45" s="8"/>
      <c r="TKO45" s="8"/>
      <c r="TKP45" s="8"/>
      <c r="TKQ45" s="8"/>
      <c r="TKR45" s="8"/>
      <c r="TKS45" s="8"/>
      <c r="TKT45" s="8"/>
      <c r="TKU45" s="8"/>
      <c r="TKV45" s="8"/>
      <c r="TKW45" s="8"/>
      <c r="TKX45" s="8"/>
      <c r="TKY45" s="8"/>
      <c r="TKZ45" s="8"/>
      <c r="TLA45" s="8"/>
      <c r="TLB45" s="8"/>
      <c r="TLC45" s="8"/>
      <c r="TLD45" s="8"/>
      <c r="TLE45" s="8"/>
      <c r="TLF45" s="8"/>
      <c r="TLG45" s="8"/>
      <c r="TLH45" s="8"/>
      <c r="TLI45" s="8"/>
      <c r="TLJ45" s="8"/>
      <c r="TLK45" s="8"/>
      <c r="TLL45" s="8"/>
      <c r="TLM45" s="8"/>
      <c r="TLN45" s="8"/>
      <c r="TLO45" s="8"/>
      <c r="TLP45" s="8"/>
      <c r="TLQ45" s="8"/>
      <c r="TLR45" s="8"/>
      <c r="TLS45" s="8"/>
      <c r="TLT45" s="8"/>
      <c r="TLU45" s="8"/>
      <c r="TLV45" s="8"/>
      <c r="TLW45" s="8"/>
      <c r="TLX45" s="8"/>
      <c r="TLY45" s="8"/>
      <c r="TLZ45" s="8"/>
      <c r="TMA45" s="8"/>
      <c r="TMB45" s="8"/>
      <c r="TMC45" s="8"/>
      <c r="TMD45" s="8"/>
      <c r="TME45" s="8"/>
      <c r="TMF45" s="8"/>
      <c r="TMG45" s="8"/>
      <c r="TMH45" s="8"/>
      <c r="TMI45" s="8"/>
      <c r="TMJ45" s="8"/>
      <c r="TMK45" s="8"/>
      <c r="TML45" s="8"/>
      <c r="TMM45" s="8"/>
      <c r="TMN45" s="8"/>
      <c r="TMO45" s="8"/>
      <c r="TMP45" s="8"/>
      <c r="TMQ45" s="8"/>
      <c r="TMR45" s="8"/>
      <c r="TMS45" s="8"/>
      <c r="TMT45" s="8"/>
      <c r="TMU45" s="8"/>
      <c r="TMV45" s="8"/>
      <c r="TMW45" s="8"/>
      <c r="TMX45" s="8"/>
      <c r="TMY45" s="8"/>
      <c r="TMZ45" s="8"/>
      <c r="TNA45" s="8"/>
      <c r="TNB45" s="8"/>
      <c r="TNC45" s="8"/>
      <c r="TND45" s="8"/>
      <c r="TNE45" s="8"/>
      <c r="TNF45" s="8"/>
      <c r="TNG45" s="8"/>
      <c r="TNH45" s="8"/>
      <c r="TNI45" s="8"/>
      <c r="TNJ45" s="8"/>
      <c r="TNK45" s="8"/>
      <c r="TNL45" s="8"/>
      <c r="TNM45" s="8"/>
      <c r="TNN45" s="8"/>
      <c r="TNO45" s="8"/>
      <c r="TNP45" s="8"/>
      <c r="TNQ45" s="8"/>
      <c r="TNR45" s="8"/>
      <c r="TNS45" s="8"/>
      <c r="TNT45" s="8"/>
      <c r="TNU45" s="8"/>
      <c r="TNV45" s="8"/>
      <c r="TNW45" s="8"/>
      <c r="TNX45" s="8"/>
      <c r="TNY45" s="8"/>
      <c r="TNZ45" s="8"/>
      <c r="TOA45" s="8"/>
      <c r="TOB45" s="8"/>
      <c r="TOC45" s="8"/>
      <c r="TOD45" s="8"/>
      <c r="TOE45" s="8"/>
      <c r="TOF45" s="8"/>
      <c r="TOG45" s="8"/>
      <c r="TOH45" s="8"/>
      <c r="TOI45" s="8"/>
      <c r="TOJ45" s="8"/>
      <c r="TOK45" s="8"/>
      <c r="TOL45" s="8"/>
      <c r="TOM45" s="8"/>
      <c r="TON45" s="8"/>
      <c r="TOO45" s="8"/>
      <c r="TOP45" s="8"/>
      <c r="TOQ45" s="8"/>
      <c r="TOR45" s="8"/>
      <c r="TOS45" s="8"/>
      <c r="TOT45" s="8"/>
      <c r="TOU45" s="8"/>
      <c r="TOV45" s="8"/>
      <c r="TOW45" s="8"/>
      <c r="TOX45" s="8"/>
      <c r="TOY45" s="8"/>
      <c r="TOZ45" s="8"/>
      <c r="TPA45" s="8"/>
      <c r="TPB45" s="8"/>
      <c r="TPC45" s="8"/>
      <c r="TPD45" s="8"/>
      <c r="TPE45" s="8"/>
      <c r="TPF45" s="8"/>
      <c r="TPG45" s="8"/>
      <c r="TPH45" s="8"/>
      <c r="TPI45" s="8"/>
      <c r="TPJ45" s="8"/>
      <c r="TPK45" s="8"/>
      <c r="TPL45" s="8"/>
      <c r="TPM45" s="8"/>
      <c r="TPN45" s="8"/>
      <c r="TPO45" s="8"/>
      <c r="TPP45" s="8"/>
      <c r="TPQ45" s="8"/>
      <c r="TPR45" s="8"/>
      <c r="TPS45" s="8"/>
      <c r="TPT45" s="8"/>
      <c r="TPU45" s="8"/>
      <c r="TPV45" s="8"/>
      <c r="TPW45" s="8"/>
      <c r="TPX45" s="8"/>
      <c r="TPY45" s="8"/>
      <c r="TPZ45" s="8"/>
      <c r="TQA45" s="8"/>
      <c r="TQB45" s="8"/>
      <c r="TQC45" s="8"/>
      <c r="TQD45" s="8"/>
      <c r="TQE45" s="8"/>
      <c r="TQF45" s="8"/>
      <c r="TQG45" s="8"/>
      <c r="TQH45" s="8"/>
      <c r="TQI45" s="8"/>
      <c r="TQJ45" s="8"/>
      <c r="TQK45" s="8"/>
      <c r="TQL45" s="8"/>
      <c r="TQM45" s="8"/>
      <c r="TQN45" s="8"/>
      <c r="TQO45" s="8"/>
      <c r="TQP45" s="8"/>
      <c r="TQQ45" s="8"/>
      <c r="TQR45" s="8"/>
      <c r="TQS45" s="8"/>
      <c r="TQT45" s="8"/>
      <c r="TQU45" s="8"/>
      <c r="TQV45" s="8"/>
      <c r="TQW45" s="8"/>
      <c r="TQX45" s="8"/>
      <c r="TQY45" s="8"/>
      <c r="TQZ45" s="8"/>
      <c r="TRA45" s="8"/>
      <c r="TRB45" s="8"/>
      <c r="TRC45" s="8"/>
      <c r="TRD45" s="8"/>
      <c r="TRE45" s="8"/>
      <c r="TRF45" s="8"/>
      <c r="TRG45" s="8"/>
      <c r="TRH45" s="8"/>
      <c r="TRI45" s="8"/>
      <c r="TRJ45" s="8"/>
      <c r="TRK45" s="8"/>
      <c r="TRL45" s="8"/>
      <c r="TRM45" s="8"/>
      <c r="TRN45" s="8"/>
      <c r="TRO45" s="8"/>
      <c r="TRP45" s="8"/>
      <c r="TRQ45" s="8"/>
      <c r="TRR45" s="8"/>
      <c r="TRS45" s="8"/>
      <c r="TRT45" s="8"/>
      <c r="TRU45" s="8"/>
      <c r="TRV45" s="8"/>
      <c r="TRW45" s="8"/>
      <c r="TRX45" s="8"/>
      <c r="TRY45" s="8"/>
      <c r="TRZ45" s="8"/>
      <c r="TSA45" s="8"/>
      <c r="TSB45" s="8"/>
      <c r="TSC45" s="8"/>
      <c r="TSD45" s="8"/>
      <c r="TSE45" s="8"/>
      <c r="TSF45" s="8"/>
      <c r="TSG45" s="8"/>
      <c r="TSH45" s="8"/>
      <c r="TSI45" s="8"/>
      <c r="TSJ45" s="8"/>
      <c r="TSK45" s="8"/>
      <c r="TSL45" s="8"/>
      <c r="TSM45" s="8"/>
      <c r="TSN45" s="8"/>
      <c r="TSO45" s="8"/>
      <c r="TSP45" s="8"/>
      <c r="TSQ45" s="8"/>
      <c r="TSR45" s="8"/>
      <c r="TSS45" s="8"/>
      <c r="TST45" s="8"/>
      <c r="TSU45" s="8"/>
      <c r="TSV45" s="8"/>
      <c r="TSW45" s="8"/>
      <c r="TSX45" s="8"/>
      <c r="TSY45" s="8"/>
      <c r="TSZ45" s="8"/>
      <c r="TTA45" s="8"/>
      <c r="TTB45" s="8"/>
      <c r="TTC45" s="8"/>
      <c r="TTD45" s="8"/>
      <c r="TTE45" s="8"/>
      <c r="TTF45" s="8"/>
      <c r="TTG45" s="8"/>
      <c r="TTH45" s="8"/>
      <c r="TTI45" s="8"/>
      <c r="TTJ45" s="8"/>
      <c r="TTK45" s="8"/>
      <c r="TTL45" s="8"/>
      <c r="TTM45" s="8"/>
      <c r="TTN45" s="8"/>
      <c r="TTO45" s="8"/>
      <c r="TTP45" s="8"/>
      <c r="TTQ45" s="8"/>
      <c r="TTR45" s="8"/>
      <c r="TTS45" s="8"/>
      <c r="TTT45" s="8"/>
      <c r="TTU45" s="8"/>
      <c r="TTV45" s="8"/>
      <c r="TTW45" s="8"/>
      <c r="TTX45" s="8"/>
      <c r="TTY45" s="8"/>
      <c r="TTZ45" s="8"/>
      <c r="TUA45" s="8"/>
      <c r="TUB45" s="8"/>
      <c r="TUC45" s="8"/>
      <c r="TUD45" s="8"/>
      <c r="TUE45" s="8"/>
      <c r="TUF45" s="8"/>
      <c r="TUG45" s="8"/>
      <c r="TUH45" s="8"/>
      <c r="TUI45" s="8"/>
      <c r="TUJ45" s="8"/>
      <c r="TUK45" s="8"/>
      <c r="TUL45" s="8"/>
      <c r="TUM45" s="8"/>
      <c r="TUN45" s="8"/>
      <c r="TUO45" s="8"/>
      <c r="TUP45" s="8"/>
      <c r="TUQ45" s="8"/>
      <c r="TUR45" s="8"/>
      <c r="TUS45" s="8"/>
      <c r="TUT45" s="8"/>
      <c r="TUU45" s="8"/>
      <c r="TUV45" s="8"/>
      <c r="TUW45" s="8"/>
      <c r="TUX45" s="8"/>
      <c r="TUY45" s="8"/>
      <c r="TUZ45" s="8"/>
      <c r="TVA45" s="8"/>
      <c r="TVB45" s="8"/>
      <c r="TVC45" s="8"/>
      <c r="TVD45" s="8"/>
      <c r="TVE45" s="8"/>
      <c r="TVF45" s="8"/>
      <c r="TVG45" s="8"/>
      <c r="TVH45" s="8"/>
      <c r="TVI45" s="8"/>
      <c r="TVJ45" s="8"/>
      <c r="TVK45" s="8"/>
      <c r="TVL45" s="8"/>
      <c r="TVM45" s="8"/>
      <c r="TVN45" s="8"/>
      <c r="TVO45" s="8"/>
      <c r="TVP45" s="8"/>
      <c r="TVQ45" s="8"/>
      <c r="TVR45" s="8"/>
      <c r="TVS45" s="8"/>
      <c r="TVT45" s="8"/>
      <c r="TVU45" s="8"/>
      <c r="TVV45" s="8"/>
      <c r="TVW45" s="8"/>
      <c r="TVX45" s="8"/>
      <c r="TVY45" s="8"/>
      <c r="TVZ45" s="8"/>
      <c r="TWA45" s="8"/>
      <c r="TWB45" s="8"/>
      <c r="TWC45" s="8"/>
      <c r="TWD45" s="8"/>
      <c r="TWE45" s="8"/>
      <c r="TWF45" s="8"/>
      <c r="TWG45" s="8"/>
      <c r="TWH45" s="8"/>
      <c r="TWI45" s="8"/>
      <c r="TWJ45" s="8"/>
      <c r="TWK45" s="8"/>
      <c r="TWL45" s="8"/>
      <c r="TWM45" s="8"/>
      <c r="TWN45" s="8"/>
      <c r="TWO45" s="8"/>
      <c r="TWP45" s="8"/>
      <c r="TWQ45" s="8"/>
      <c r="TWR45" s="8"/>
      <c r="TWS45" s="8"/>
      <c r="TWT45" s="8"/>
      <c r="TWU45" s="8"/>
      <c r="TWV45" s="8"/>
      <c r="TWW45" s="8"/>
      <c r="TWX45" s="8"/>
      <c r="TWY45" s="8"/>
      <c r="TWZ45" s="8"/>
      <c r="TXA45" s="8"/>
      <c r="TXB45" s="8"/>
      <c r="TXC45" s="8"/>
      <c r="TXD45" s="8"/>
      <c r="TXE45" s="8"/>
      <c r="TXF45" s="8"/>
      <c r="TXG45" s="8"/>
      <c r="TXH45" s="8"/>
      <c r="TXI45" s="8"/>
      <c r="TXJ45" s="8"/>
      <c r="TXK45" s="8"/>
      <c r="TXL45" s="8"/>
      <c r="TXM45" s="8"/>
      <c r="TXN45" s="8"/>
      <c r="TXO45" s="8"/>
      <c r="TXP45" s="8"/>
      <c r="TXQ45" s="8"/>
      <c r="TXR45" s="8"/>
      <c r="TXS45" s="8"/>
      <c r="TXT45" s="8"/>
      <c r="TXU45" s="8"/>
      <c r="TXV45" s="8"/>
      <c r="TXW45" s="8"/>
      <c r="TXX45" s="8"/>
      <c r="TXY45" s="8"/>
      <c r="TXZ45" s="8"/>
      <c r="TYA45" s="8"/>
      <c r="TYB45" s="8"/>
      <c r="TYC45" s="8"/>
      <c r="TYD45" s="8"/>
      <c r="TYE45" s="8"/>
      <c r="TYF45" s="8"/>
      <c r="TYG45" s="8"/>
      <c r="TYH45" s="8"/>
      <c r="TYI45" s="8"/>
      <c r="TYJ45" s="8"/>
      <c r="TYK45" s="8"/>
      <c r="TYL45" s="8"/>
      <c r="TYM45" s="8"/>
      <c r="TYN45" s="8"/>
      <c r="TYO45" s="8"/>
      <c r="TYP45" s="8"/>
      <c r="TYQ45" s="8"/>
      <c r="TYR45" s="8"/>
      <c r="TYS45" s="8"/>
      <c r="TYT45" s="8"/>
      <c r="TYU45" s="8"/>
      <c r="TYV45" s="8"/>
      <c r="TYW45" s="8"/>
      <c r="TYX45" s="8"/>
      <c r="TYY45" s="8"/>
      <c r="TYZ45" s="8"/>
      <c r="TZA45" s="8"/>
      <c r="TZB45" s="8"/>
      <c r="TZC45" s="8"/>
      <c r="TZD45" s="8"/>
      <c r="TZE45" s="8"/>
      <c r="TZF45" s="8"/>
      <c r="TZG45" s="8"/>
      <c r="TZH45" s="8"/>
      <c r="TZI45" s="8"/>
      <c r="TZJ45" s="8"/>
      <c r="TZK45" s="8"/>
      <c r="TZL45" s="8"/>
      <c r="TZM45" s="8"/>
      <c r="TZN45" s="8"/>
      <c r="TZO45" s="8"/>
      <c r="TZP45" s="8"/>
      <c r="TZQ45" s="8"/>
      <c r="TZR45" s="8"/>
      <c r="TZS45" s="8"/>
      <c r="TZT45" s="8"/>
      <c r="TZU45" s="8"/>
      <c r="TZV45" s="8"/>
      <c r="TZW45" s="8"/>
      <c r="TZX45" s="8"/>
      <c r="TZY45" s="8"/>
      <c r="TZZ45" s="8"/>
      <c r="UAA45" s="8"/>
      <c r="UAB45" s="8"/>
      <c r="UAC45" s="8"/>
      <c r="UAD45" s="8"/>
      <c r="UAE45" s="8"/>
      <c r="UAF45" s="8"/>
      <c r="UAG45" s="8"/>
      <c r="UAH45" s="8"/>
      <c r="UAI45" s="8"/>
      <c r="UAJ45" s="8"/>
      <c r="UAK45" s="8"/>
      <c r="UAL45" s="8"/>
      <c r="UAM45" s="8"/>
      <c r="UAN45" s="8"/>
      <c r="UAO45" s="8"/>
      <c r="UAP45" s="8"/>
      <c r="UAQ45" s="8"/>
      <c r="UAR45" s="8"/>
      <c r="UAS45" s="8"/>
      <c r="UAT45" s="8"/>
      <c r="UAU45" s="8"/>
      <c r="UAV45" s="8"/>
      <c r="UAW45" s="8"/>
      <c r="UAX45" s="8"/>
      <c r="UAY45" s="8"/>
      <c r="UAZ45" s="8"/>
      <c r="UBA45" s="8"/>
      <c r="UBB45" s="8"/>
      <c r="UBC45" s="8"/>
      <c r="UBD45" s="8"/>
      <c r="UBE45" s="8"/>
      <c r="UBF45" s="8"/>
      <c r="UBG45" s="8"/>
      <c r="UBH45" s="8"/>
      <c r="UBI45" s="8"/>
      <c r="UBJ45" s="8"/>
      <c r="UBK45" s="8"/>
      <c r="UBL45" s="8"/>
      <c r="UBM45" s="8"/>
      <c r="UBN45" s="8"/>
      <c r="UBO45" s="8"/>
      <c r="UBP45" s="8"/>
      <c r="UBQ45" s="8"/>
      <c r="UBR45" s="8"/>
      <c r="UBS45" s="8"/>
      <c r="UBT45" s="8"/>
      <c r="UBU45" s="8"/>
      <c r="UBV45" s="8"/>
      <c r="UBW45" s="8"/>
      <c r="UBX45" s="8"/>
      <c r="UBY45" s="8"/>
      <c r="UBZ45" s="8"/>
      <c r="UCA45" s="8"/>
      <c r="UCB45" s="8"/>
      <c r="UCC45" s="8"/>
      <c r="UCD45" s="8"/>
      <c r="UCE45" s="8"/>
      <c r="UCF45" s="8"/>
      <c r="UCG45" s="8"/>
      <c r="UCH45" s="8"/>
      <c r="UCI45" s="8"/>
      <c r="UCJ45" s="8"/>
      <c r="UCK45" s="8"/>
      <c r="UCL45" s="8"/>
      <c r="UCM45" s="8"/>
      <c r="UCN45" s="8"/>
      <c r="UCO45" s="8"/>
      <c r="UCP45" s="8"/>
      <c r="UCQ45" s="8"/>
      <c r="UCR45" s="8"/>
      <c r="UCS45" s="8"/>
      <c r="UCT45" s="8"/>
      <c r="UCU45" s="8"/>
      <c r="UCV45" s="8"/>
      <c r="UCW45" s="8"/>
      <c r="UCX45" s="8"/>
      <c r="UCY45" s="8"/>
      <c r="UCZ45" s="8"/>
      <c r="UDA45" s="8"/>
      <c r="UDB45" s="8"/>
      <c r="UDC45" s="8"/>
      <c r="UDD45" s="8"/>
      <c r="UDE45" s="8"/>
      <c r="UDF45" s="8"/>
      <c r="UDG45" s="8"/>
      <c r="UDH45" s="8"/>
      <c r="UDI45" s="8"/>
      <c r="UDJ45" s="8"/>
      <c r="UDK45" s="8"/>
      <c r="UDL45" s="8"/>
      <c r="UDM45" s="8"/>
      <c r="UDN45" s="8"/>
      <c r="UDO45" s="8"/>
      <c r="UDP45" s="8"/>
      <c r="UDQ45" s="8"/>
      <c r="UDR45" s="8"/>
      <c r="UDS45" s="8"/>
      <c r="UDT45" s="8"/>
      <c r="UDU45" s="8"/>
      <c r="UDV45" s="8"/>
      <c r="UDW45" s="8"/>
      <c r="UDX45" s="8"/>
      <c r="UDY45" s="8"/>
      <c r="UDZ45" s="8"/>
      <c r="UEA45" s="8"/>
      <c r="UEB45" s="8"/>
      <c r="UEC45" s="8"/>
      <c r="UED45" s="8"/>
      <c r="UEE45" s="8"/>
      <c r="UEF45" s="8"/>
      <c r="UEG45" s="8"/>
      <c r="UEH45" s="8"/>
      <c r="UEI45" s="8"/>
      <c r="UEJ45" s="8"/>
      <c r="UEK45" s="8"/>
      <c r="UEL45" s="8"/>
      <c r="UEM45" s="8"/>
      <c r="UEN45" s="8"/>
      <c r="UEO45" s="8"/>
      <c r="UEP45" s="8"/>
      <c r="UEQ45" s="8"/>
      <c r="UER45" s="8"/>
      <c r="UES45" s="8"/>
      <c r="UET45" s="8"/>
      <c r="UEU45" s="8"/>
      <c r="UEV45" s="8"/>
      <c r="UEW45" s="8"/>
      <c r="UEX45" s="8"/>
      <c r="UEY45" s="8"/>
      <c r="UEZ45" s="8"/>
      <c r="UFA45" s="8"/>
      <c r="UFB45" s="8"/>
      <c r="UFC45" s="8"/>
      <c r="UFD45" s="8"/>
      <c r="UFE45" s="8"/>
      <c r="UFF45" s="8"/>
      <c r="UFG45" s="8"/>
      <c r="UFH45" s="8"/>
      <c r="UFI45" s="8"/>
      <c r="UFJ45" s="8"/>
      <c r="UFK45" s="8"/>
      <c r="UFL45" s="8"/>
      <c r="UFM45" s="8"/>
      <c r="UFN45" s="8"/>
      <c r="UFO45" s="8"/>
      <c r="UFP45" s="8"/>
      <c r="UFQ45" s="8"/>
      <c r="UFR45" s="8"/>
      <c r="UFS45" s="8"/>
      <c r="UFT45" s="8"/>
      <c r="UFU45" s="8"/>
      <c r="UFV45" s="8"/>
      <c r="UFW45" s="8"/>
      <c r="UFX45" s="8"/>
      <c r="UFY45" s="8"/>
      <c r="UFZ45" s="8"/>
      <c r="UGA45" s="8"/>
      <c r="UGB45" s="8"/>
      <c r="UGC45" s="8"/>
      <c r="UGD45" s="8"/>
      <c r="UGE45" s="8"/>
      <c r="UGF45" s="8"/>
      <c r="UGG45" s="8"/>
      <c r="UGH45" s="8"/>
      <c r="UGI45" s="8"/>
      <c r="UGJ45" s="8"/>
      <c r="UGK45" s="8"/>
      <c r="UGL45" s="8"/>
      <c r="UGM45" s="8"/>
      <c r="UGN45" s="8"/>
      <c r="UGO45" s="8"/>
      <c r="UGP45" s="8"/>
      <c r="UGQ45" s="8"/>
      <c r="UGR45" s="8"/>
      <c r="UGS45" s="8"/>
      <c r="UGT45" s="8"/>
      <c r="UGU45" s="8"/>
      <c r="UGV45" s="8"/>
      <c r="UGW45" s="8"/>
      <c r="UGX45" s="8"/>
      <c r="UGY45" s="8"/>
      <c r="UGZ45" s="8"/>
      <c r="UHA45" s="8"/>
      <c r="UHB45" s="8"/>
      <c r="UHC45" s="8"/>
      <c r="UHD45" s="8"/>
      <c r="UHE45" s="8"/>
      <c r="UHF45" s="8"/>
      <c r="UHG45" s="8"/>
      <c r="UHH45" s="8"/>
      <c r="UHI45" s="8"/>
      <c r="UHJ45" s="8"/>
      <c r="UHK45" s="8"/>
      <c r="UHL45" s="8"/>
      <c r="UHM45" s="8"/>
      <c r="UHN45" s="8"/>
      <c r="UHO45" s="8"/>
      <c r="UHP45" s="8"/>
      <c r="UHQ45" s="8"/>
      <c r="UHR45" s="8"/>
      <c r="UHS45" s="8"/>
      <c r="UHT45" s="8"/>
      <c r="UHU45" s="8"/>
      <c r="UHV45" s="8"/>
      <c r="UHW45" s="8"/>
      <c r="UHX45" s="8"/>
      <c r="UHY45" s="8"/>
      <c r="UHZ45" s="8"/>
      <c r="UIA45" s="8"/>
      <c r="UIB45" s="8"/>
      <c r="UIC45" s="8"/>
      <c r="UID45" s="8"/>
      <c r="UIE45" s="8"/>
      <c r="UIF45" s="8"/>
      <c r="UIG45" s="8"/>
      <c r="UIH45" s="8"/>
      <c r="UII45" s="8"/>
      <c r="UIJ45" s="8"/>
      <c r="UIK45" s="8"/>
      <c r="UIL45" s="8"/>
      <c r="UIM45" s="8"/>
      <c r="UIN45" s="8"/>
      <c r="UIO45" s="8"/>
      <c r="UIP45" s="8"/>
      <c r="UIQ45" s="8"/>
      <c r="UIR45" s="8"/>
      <c r="UIS45" s="8"/>
      <c r="UIT45" s="8"/>
      <c r="UIU45" s="8"/>
      <c r="UIV45" s="8"/>
      <c r="UIW45" s="8"/>
      <c r="UIX45" s="8"/>
      <c r="UIY45" s="8"/>
      <c r="UIZ45" s="8"/>
      <c r="UJA45" s="8"/>
      <c r="UJB45" s="8"/>
      <c r="UJC45" s="8"/>
      <c r="UJD45" s="8"/>
      <c r="UJE45" s="8"/>
      <c r="UJF45" s="8"/>
      <c r="UJG45" s="8"/>
      <c r="UJH45" s="8"/>
      <c r="UJI45" s="8"/>
      <c r="UJJ45" s="8"/>
      <c r="UJK45" s="8"/>
      <c r="UJL45" s="8"/>
      <c r="UJM45" s="8"/>
      <c r="UJN45" s="8"/>
      <c r="UJO45" s="8"/>
      <c r="UJP45" s="8"/>
      <c r="UJQ45" s="8"/>
      <c r="UJR45" s="8"/>
      <c r="UJS45" s="8"/>
      <c r="UJT45" s="8"/>
      <c r="UJU45" s="8"/>
      <c r="UJV45" s="8"/>
      <c r="UJW45" s="8"/>
      <c r="UJX45" s="8"/>
      <c r="UJY45" s="8"/>
      <c r="UJZ45" s="8"/>
      <c r="UKA45" s="8"/>
      <c r="UKB45" s="8"/>
      <c r="UKC45" s="8"/>
      <c r="UKD45" s="8"/>
      <c r="UKE45" s="8"/>
      <c r="UKF45" s="8"/>
      <c r="UKG45" s="8"/>
      <c r="UKH45" s="8"/>
      <c r="UKI45" s="8"/>
      <c r="UKJ45" s="8"/>
      <c r="UKK45" s="8"/>
      <c r="UKL45" s="8"/>
      <c r="UKM45" s="8"/>
      <c r="UKN45" s="8"/>
      <c r="UKO45" s="8"/>
      <c r="UKP45" s="8"/>
      <c r="UKQ45" s="8"/>
      <c r="UKR45" s="8"/>
      <c r="UKS45" s="8"/>
      <c r="UKT45" s="8"/>
      <c r="UKU45" s="8"/>
      <c r="UKV45" s="8"/>
      <c r="UKW45" s="8"/>
      <c r="UKX45" s="8"/>
      <c r="UKY45" s="8"/>
      <c r="UKZ45" s="8"/>
      <c r="ULA45" s="8"/>
      <c r="ULB45" s="8"/>
      <c r="ULC45" s="8"/>
      <c r="ULD45" s="8"/>
      <c r="ULE45" s="8"/>
      <c r="ULF45" s="8"/>
      <c r="ULG45" s="8"/>
      <c r="ULH45" s="8"/>
      <c r="ULI45" s="8"/>
      <c r="ULJ45" s="8"/>
      <c r="ULK45" s="8"/>
      <c r="ULL45" s="8"/>
      <c r="ULM45" s="8"/>
      <c r="ULN45" s="8"/>
      <c r="ULO45" s="8"/>
      <c r="ULP45" s="8"/>
      <c r="ULQ45" s="8"/>
      <c r="ULR45" s="8"/>
      <c r="ULS45" s="8"/>
      <c r="ULT45" s="8"/>
      <c r="ULU45" s="8"/>
      <c r="ULV45" s="8"/>
      <c r="ULW45" s="8"/>
      <c r="ULX45" s="8"/>
      <c r="ULY45" s="8"/>
      <c r="ULZ45" s="8"/>
      <c r="UMA45" s="8"/>
      <c r="UMB45" s="8"/>
      <c r="UMC45" s="8"/>
      <c r="UMD45" s="8"/>
      <c r="UME45" s="8"/>
      <c r="UMF45" s="8"/>
      <c r="UMG45" s="8"/>
      <c r="UMH45" s="8"/>
      <c r="UMI45" s="8"/>
      <c r="UMJ45" s="8"/>
      <c r="UMK45" s="8"/>
      <c r="UML45" s="8"/>
      <c r="UMM45" s="8"/>
      <c r="UMN45" s="8"/>
      <c r="UMO45" s="8"/>
      <c r="UMP45" s="8"/>
      <c r="UMQ45" s="8"/>
      <c r="UMR45" s="8"/>
      <c r="UMS45" s="8"/>
      <c r="UMT45" s="8"/>
      <c r="UMU45" s="8"/>
      <c r="UMV45" s="8"/>
      <c r="UMW45" s="8"/>
      <c r="UMX45" s="8"/>
      <c r="UMY45" s="8"/>
      <c r="UMZ45" s="8"/>
      <c r="UNA45" s="8"/>
      <c r="UNB45" s="8"/>
      <c r="UNC45" s="8"/>
      <c r="UND45" s="8"/>
      <c r="UNE45" s="8"/>
      <c r="UNF45" s="8"/>
      <c r="UNG45" s="8"/>
      <c r="UNH45" s="8"/>
      <c r="UNI45" s="8"/>
      <c r="UNJ45" s="8"/>
      <c r="UNK45" s="8"/>
      <c r="UNL45" s="8"/>
      <c r="UNM45" s="8"/>
      <c r="UNN45" s="8"/>
      <c r="UNO45" s="8"/>
      <c r="UNP45" s="8"/>
      <c r="UNQ45" s="8"/>
      <c r="UNR45" s="8"/>
      <c r="UNS45" s="8"/>
      <c r="UNT45" s="8"/>
      <c r="UNU45" s="8"/>
      <c r="UNV45" s="8"/>
      <c r="UNW45" s="8"/>
      <c r="UNX45" s="8"/>
      <c r="UNY45" s="8"/>
      <c r="UNZ45" s="8"/>
      <c r="UOA45" s="8"/>
      <c r="UOB45" s="8"/>
      <c r="UOC45" s="8"/>
      <c r="UOD45" s="8"/>
      <c r="UOE45" s="8"/>
      <c r="UOF45" s="8"/>
      <c r="UOG45" s="8"/>
      <c r="UOH45" s="8"/>
      <c r="UOI45" s="8"/>
      <c r="UOJ45" s="8"/>
      <c r="UOK45" s="8"/>
      <c r="UOL45" s="8"/>
      <c r="UOM45" s="8"/>
      <c r="UON45" s="8"/>
      <c r="UOO45" s="8"/>
      <c r="UOP45" s="8"/>
      <c r="UOQ45" s="8"/>
      <c r="UOR45" s="8"/>
      <c r="UOS45" s="8"/>
      <c r="UOT45" s="8"/>
      <c r="UOU45" s="8"/>
      <c r="UOV45" s="8"/>
      <c r="UOW45" s="8"/>
      <c r="UOX45" s="8"/>
      <c r="UOY45" s="8"/>
      <c r="UOZ45" s="8"/>
      <c r="UPA45" s="8"/>
      <c r="UPB45" s="8"/>
      <c r="UPC45" s="8"/>
      <c r="UPD45" s="8"/>
      <c r="UPE45" s="8"/>
      <c r="UPF45" s="8"/>
      <c r="UPG45" s="8"/>
      <c r="UPH45" s="8"/>
      <c r="UPI45" s="8"/>
      <c r="UPJ45" s="8"/>
      <c r="UPK45" s="8"/>
      <c r="UPL45" s="8"/>
      <c r="UPM45" s="8"/>
      <c r="UPN45" s="8"/>
      <c r="UPO45" s="8"/>
      <c r="UPP45" s="8"/>
      <c r="UPQ45" s="8"/>
      <c r="UPR45" s="8"/>
      <c r="UPS45" s="8"/>
      <c r="UPT45" s="8"/>
      <c r="UPU45" s="8"/>
      <c r="UPV45" s="8"/>
      <c r="UPW45" s="8"/>
      <c r="UPX45" s="8"/>
      <c r="UPY45" s="8"/>
      <c r="UPZ45" s="8"/>
      <c r="UQA45" s="8"/>
      <c r="UQB45" s="8"/>
      <c r="UQC45" s="8"/>
      <c r="UQD45" s="8"/>
      <c r="UQE45" s="8"/>
      <c r="UQF45" s="8"/>
      <c r="UQG45" s="8"/>
      <c r="UQH45" s="8"/>
      <c r="UQI45" s="8"/>
      <c r="UQJ45" s="8"/>
      <c r="UQK45" s="8"/>
      <c r="UQL45" s="8"/>
      <c r="UQM45" s="8"/>
      <c r="UQN45" s="8"/>
      <c r="UQO45" s="8"/>
      <c r="UQP45" s="8"/>
      <c r="UQQ45" s="8"/>
      <c r="UQR45" s="8"/>
      <c r="UQS45" s="8"/>
      <c r="UQT45" s="8"/>
      <c r="UQU45" s="8"/>
      <c r="UQV45" s="8"/>
      <c r="UQW45" s="8"/>
      <c r="UQX45" s="8"/>
      <c r="UQY45" s="8"/>
      <c r="UQZ45" s="8"/>
      <c r="URA45" s="8"/>
      <c r="URB45" s="8"/>
      <c r="URC45" s="8"/>
      <c r="URD45" s="8"/>
      <c r="URE45" s="8"/>
      <c r="URF45" s="8"/>
      <c r="URG45" s="8"/>
      <c r="URH45" s="8"/>
      <c r="URI45" s="8"/>
      <c r="URJ45" s="8"/>
      <c r="URK45" s="8"/>
      <c r="URL45" s="8"/>
      <c r="URM45" s="8"/>
      <c r="URN45" s="8"/>
      <c r="URO45" s="8"/>
      <c r="URP45" s="8"/>
      <c r="URQ45" s="8"/>
      <c r="URR45" s="8"/>
      <c r="URS45" s="8"/>
      <c r="URT45" s="8"/>
      <c r="URU45" s="8"/>
      <c r="URV45" s="8"/>
      <c r="URW45" s="8"/>
      <c r="URX45" s="8"/>
      <c r="URY45" s="8"/>
      <c r="URZ45" s="8"/>
      <c r="USA45" s="8"/>
      <c r="USB45" s="8"/>
      <c r="USC45" s="8"/>
      <c r="USD45" s="8"/>
      <c r="USE45" s="8"/>
      <c r="USF45" s="8"/>
      <c r="USG45" s="8"/>
      <c r="USH45" s="8"/>
      <c r="USI45" s="8"/>
      <c r="USJ45" s="8"/>
      <c r="USK45" s="8"/>
      <c r="USL45" s="8"/>
      <c r="USM45" s="8"/>
      <c r="USN45" s="8"/>
      <c r="USO45" s="8"/>
      <c r="USP45" s="8"/>
      <c r="USQ45" s="8"/>
      <c r="USR45" s="8"/>
      <c r="USS45" s="8"/>
      <c r="UST45" s="8"/>
      <c r="USU45" s="8"/>
      <c r="USV45" s="8"/>
      <c r="USW45" s="8"/>
      <c r="USX45" s="8"/>
      <c r="USY45" s="8"/>
      <c r="USZ45" s="8"/>
      <c r="UTA45" s="8"/>
      <c r="UTB45" s="8"/>
      <c r="UTC45" s="8"/>
      <c r="UTD45" s="8"/>
      <c r="UTE45" s="8"/>
      <c r="UTF45" s="8"/>
      <c r="UTG45" s="8"/>
      <c r="UTH45" s="8"/>
      <c r="UTI45" s="8"/>
      <c r="UTJ45" s="8"/>
      <c r="UTK45" s="8"/>
      <c r="UTL45" s="8"/>
      <c r="UTM45" s="8"/>
      <c r="UTN45" s="8"/>
      <c r="UTO45" s="8"/>
      <c r="UTP45" s="8"/>
      <c r="UTQ45" s="8"/>
      <c r="UTR45" s="8"/>
      <c r="UTS45" s="8"/>
      <c r="UTT45" s="8"/>
      <c r="UTU45" s="8"/>
      <c r="UTV45" s="8"/>
      <c r="UTW45" s="8"/>
      <c r="UTX45" s="8"/>
      <c r="UTY45" s="8"/>
      <c r="UTZ45" s="8"/>
      <c r="UUA45" s="8"/>
      <c r="UUB45" s="8"/>
      <c r="UUC45" s="8"/>
      <c r="UUD45" s="8"/>
      <c r="UUE45" s="8"/>
      <c r="UUF45" s="8"/>
      <c r="UUG45" s="8"/>
      <c r="UUH45" s="8"/>
      <c r="UUI45" s="8"/>
      <c r="UUJ45" s="8"/>
      <c r="UUK45" s="8"/>
      <c r="UUL45" s="8"/>
      <c r="UUM45" s="8"/>
      <c r="UUN45" s="8"/>
      <c r="UUO45" s="8"/>
      <c r="UUP45" s="8"/>
      <c r="UUQ45" s="8"/>
      <c r="UUR45" s="8"/>
      <c r="UUS45" s="8"/>
      <c r="UUT45" s="8"/>
      <c r="UUU45" s="8"/>
      <c r="UUV45" s="8"/>
      <c r="UUW45" s="8"/>
      <c r="UUX45" s="8"/>
      <c r="UUY45" s="8"/>
      <c r="UUZ45" s="8"/>
      <c r="UVA45" s="8"/>
      <c r="UVB45" s="8"/>
      <c r="UVC45" s="8"/>
      <c r="UVD45" s="8"/>
      <c r="UVE45" s="8"/>
      <c r="UVF45" s="8"/>
      <c r="UVG45" s="8"/>
      <c r="UVH45" s="8"/>
      <c r="UVI45" s="8"/>
      <c r="UVJ45" s="8"/>
      <c r="UVK45" s="8"/>
      <c r="UVL45" s="8"/>
      <c r="UVM45" s="8"/>
      <c r="UVN45" s="8"/>
      <c r="UVO45" s="8"/>
      <c r="UVP45" s="8"/>
      <c r="UVQ45" s="8"/>
      <c r="UVR45" s="8"/>
      <c r="UVS45" s="8"/>
      <c r="UVT45" s="8"/>
      <c r="UVU45" s="8"/>
      <c r="UVV45" s="8"/>
      <c r="UVW45" s="8"/>
      <c r="UVX45" s="8"/>
      <c r="UVY45" s="8"/>
      <c r="UVZ45" s="8"/>
      <c r="UWA45" s="8"/>
      <c r="UWB45" s="8"/>
      <c r="UWC45" s="8"/>
      <c r="UWD45" s="8"/>
      <c r="UWE45" s="8"/>
      <c r="UWF45" s="8"/>
      <c r="UWG45" s="8"/>
      <c r="UWH45" s="8"/>
      <c r="UWI45" s="8"/>
      <c r="UWJ45" s="8"/>
      <c r="UWK45" s="8"/>
      <c r="UWL45" s="8"/>
      <c r="UWM45" s="8"/>
      <c r="UWN45" s="8"/>
      <c r="UWO45" s="8"/>
      <c r="UWP45" s="8"/>
      <c r="UWQ45" s="8"/>
      <c r="UWR45" s="8"/>
      <c r="UWS45" s="8"/>
      <c r="UWT45" s="8"/>
      <c r="UWU45" s="8"/>
      <c r="UWV45" s="8"/>
      <c r="UWW45" s="8"/>
      <c r="UWX45" s="8"/>
      <c r="UWY45" s="8"/>
      <c r="UWZ45" s="8"/>
      <c r="UXA45" s="8"/>
      <c r="UXB45" s="8"/>
      <c r="UXC45" s="8"/>
      <c r="UXD45" s="8"/>
      <c r="UXE45" s="8"/>
      <c r="UXF45" s="8"/>
      <c r="UXG45" s="8"/>
      <c r="UXH45" s="8"/>
      <c r="UXI45" s="8"/>
      <c r="UXJ45" s="8"/>
      <c r="UXK45" s="8"/>
      <c r="UXL45" s="8"/>
      <c r="UXM45" s="8"/>
      <c r="UXN45" s="8"/>
      <c r="UXO45" s="8"/>
      <c r="UXP45" s="8"/>
      <c r="UXQ45" s="8"/>
      <c r="UXR45" s="8"/>
      <c r="UXS45" s="8"/>
      <c r="UXT45" s="8"/>
      <c r="UXU45" s="8"/>
      <c r="UXV45" s="8"/>
      <c r="UXW45" s="8"/>
      <c r="UXX45" s="8"/>
      <c r="UXY45" s="8"/>
      <c r="UXZ45" s="8"/>
      <c r="UYA45" s="8"/>
      <c r="UYB45" s="8"/>
      <c r="UYC45" s="8"/>
      <c r="UYD45" s="8"/>
      <c r="UYE45" s="8"/>
      <c r="UYF45" s="8"/>
      <c r="UYG45" s="8"/>
      <c r="UYH45" s="8"/>
      <c r="UYI45" s="8"/>
      <c r="UYJ45" s="8"/>
      <c r="UYK45" s="8"/>
      <c r="UYL45" s="8"/>
      <c r="UYM45" s="8"/>
      <c r="UYN45" s="8"/>
      <c r="UYO45" s="8"/>
      <c r="UYP45" s="8"/>
      <c r="UYQ45" s="8"/>
      <c r="UYR45" s="8"/>
      <c r="UYS45" s="8"/>
      <c r="UYT45" s="8"/>
      <c r="UYU45" s="8"/>
      <c r="UYV45" s="8"/>
      <c r="UYW45" s="8"/>
      <c r="UYX45" s="8"/>
      <c r="UYY45" s="8"/>
      <c r="UYZ45" s="8"/>
      <c r="UZA45" s="8"/>
      <c r="UZB45" s="8"/>
      <c r="UZC45" s="8"/>
      <c r="UZD45" s="8"/>
      <c r="UZE45" s="8"/>
      <c r="UZF45" s="8"/>
      <c r="UZG45" s="8"/>
      <c r="UZH45" s="8"/>
      <c r="UZI45" s="8"/>
      <c r="UZJ45" s="8"/>
      <c r="UZK45" s="8"/>
      <c r="UZL45" s="8"/>
      <c r="UZM45" s="8"/>
      <c r="UZN45" s="8"/>
      <c r="UZO45" s="8"/>
      <c r="UZP45" s="8"/>
      <c r="UZQ45" s="8"/>
      <c r="UZR45" s="8"/>
      <c r="UZS45" s="8"/>
      <c r="UZT45" s="8"/>
      <c r="UZU45" s="8"/>
      <c r="UZV45" s="8"/>
      <c r="UZW45" s="8"/>
      <c r="UZX45" s="8"/>
      <c r="UZY45" s="8"/>
      <c r="UZZ45" s="8"/>
      <c r="VAA45" s="8"/>
      <c r="VAB45" s="8"/>
      <c r="VAC45" s="8"/>
      <c r="VAD45" s="8"/>
      <c r="VAE45" s="8"/>
      <c r="VAF45" s="8"/>
      <c r="VAG45" s="8"/>
      <c r="VAH45" s="8"/>
      <c r="VAI45" s="8"/>
      <c r="VAJ45" s="8"/>
      <c r="VAK45" s="8"/>
      <c r="VAL45" s="8"/>
      <c r="VAM45" s="8"/>
      <c r="VAN45" s="8"/>
      <c r="VAO45" s="8"/>
      <c r="VAP45" s="8"/>
      <c r="VAQ45" s="8"/>
      <c r="VAR45" s="8"/>
      <c r="VAS45" s="8"/>
      <c r="VAT45" s="8"/>
      <c r="VAU45" s="8"/>
      <c r="VAV45" s="8"/>
      <c r="VAW45" s="8"/>
      <c r="VAX45" s="8"/>
      <c r="VAY45" s="8"/>
      <c r="VAZ45" s="8"/>
      <c r="VBA45" s="8"/>
      <c r="VBB45" s="8"/>
      <c r="VBC45" s="8"/>
      <c r="VBD45" s="8"/>
      <c r="VBE45" s="8"/>
      <c r="VBF45" s="8"/>
      <c r="VBG45" s="8"/>
      <c r="VBH45" s="8"/>
      <c r="VBI45" s="8"/>
      <c r="VBJ45" s="8"/>
      <c r="VBK45" s="8"/>
      <c r="VBL45" s="8"/>
      <c r="VBM45" s="8"/>
      <c r="VBN45" s="8"/>
      <c r="VBO45" s="8"/>
      <c r="VBP45" s="8"/>
      <c r="VBQ45" s="8"/>
      <c r="VBR45" s="8"/>
      <c r="VBS45" s="8"/>
      <c r="VBT45" s="8"/>
      <c r="VBU45" s="8"/>
      <c r="VBV45" s="8"/>
      <c r="VBW45" s="8"/>
      <c r="VBX45" s="8"/>
      <c r="VBY45" s="8"/>
      <c r="VBZ45" s="8"/>
      <c r="VCA45" s="8"/>
      <c r="VCB45" s="8"/>
      <c r="VCC45" s="8"/>
      <c r="VCD45" s="8"/>
      <c r="VCE45" s="8"/>
      <c r="VCF45" s="8"/>
      <c r="VCG45" s="8"/>
      <c r="VCH45" s="8"/>
      <c r="VCI45" s="8"/>
      <c r="VCJ45" s="8"/>
      <c r="VCK45" s="8"/>
      <c r="VCL45" s="8"/>
      <c r="VCM45" s="8"/>
      <c r="VCN45" s="8"/>
      <c r="VCO45" s="8"/>
      <c r="VCP45" s="8"/>
      <c r="VCQ45" s="8"/>
      <c r="VCR45" s="8"/>
      <c r="VCS45" s="8"/>
      <c r="VCT45" s="8"/>
      <c r="VCU45" s="8"/>
      <c r="VCV45" s="8"/>
      <c r="VCW45" s="8"/>
      <c r="VCX45" s="8"/>
      <c r="VCY45" s="8"/>
      <c r="VCZ45" s="8"/>
      <c r="VDA45" s="8"/>
      <c r="VDB45" s="8"/>
      <c r="VDC45" s="8"/>
      <c r="VDD45" s="8"/>
      <c r="VDE45" s="8"/>
      <c r="VDF45" s="8"/>
      <c r="VDG45" s="8"/>
      <c r="VDH45" s="8"/>
      <c r="VDI45" s="8"/>
      <c r="VDJ45" s="8"/>
      <c r="VDK45" s="8"/>
      <c r="VDL45" s="8"/>
      <c r="VDM45" s="8"/>
      <c r="VDN45" s="8"/>
      <c r="VDO45" s="8"/>
      <c r="VDP45" s="8"/>
      <c r="VDQ45" s="8"/>
      <c r="VDR45" s="8"/>
      <c r="VDS45" s="8"/>
      <c r="VDT45" s="8"/>
      <c r="VDU45" s="8"/>
      <c r="VDV45" s="8"/>
      <c r="VDW45" s="8"/>
      <c r="VDX45" s="8"/>
      <c r="VDY45" s="8"/>
      <c r="VDZ45" s="8"/>
      <c r="VEA45" s="8"/>
      <c r="VEB45" s="8"/>
      <c r="VEC45" s="8"/>
      <c r="VED45" s="8"/>
      <c r="VEE45" s="8"/>
      <c r="VEF45" s="8"/>
      <c r="VEG45" s="8"/>
      <c r="VEH45" s="8"/>
      <c r="VEI45" s="8"/>
      <c r="VEJ45" s="8"/>
      <c r="VEK45" s="8"/>
      <c r="VEL45" s="8"/>
      <c r="VEM45" s="8"/>
      <c r="VEN45" s="8"/>
      <c r="VEO45" s="8"/>
      <c r="VEP45" s="8"/>
      <c r="VEQ45" s="8"/>
      <c r="VER45" s="8"/>
      <c r="VES45" s="8"/>
      <c r="VET45" s="8"/>
      <c r="VEU45" s="8"/>
      <c r="VEV45" s="8"/>
      <c r="VEW45" s="8"/>
      <c r="VEX45" s="8"/>
      <c r="VEY45" s="8"/>
      <c r="VEZ45" s="8"/>
      <c r="VFA45" s="8"/>
      <c r="VFB45" s="8"/>
      <c r="VFC45" s="8"/>
      <c r="VFD45" s="8"/>
      <c r="VFE45" s="8"/>
      <c r="VFF45" s="8"/>
      <c r="VFG45" s="8"/>
      <c r="VFH45" s="8"/>
      <c r="VFI45" s="8"/>
      <c r="VFJ45" s="8"/>
      <c r="VFK45" s="8"/>
      <c r="VFL45" s="8"/>
      <c r="VFM45" s="8"/>
      <c r="VFN45" s="8"/>
      <c r="VFO45" s="8"/>
      <c r="VFP45" s="8"/>
      <c r="VFQ45" s="8"/>
      <c r="VFR45" s="8"/>
      <c r="VFS45" s="8"/>
      <c r="VFT45" s="8"/>
      <c r="VFU45" s="8"/>
      <c r="VFV45" s="8"/>
      <c r="VFW45" s="8"/>
      <c r="VFX45" s="8"/>
      <c r="VFY45" s="8"/>
      <c r="VFZ45" s="8"/>
      <c r="VGA45" s="8"/>
      <c r="VGB45" s="8"/>
      <c r="VGC45" s="8"/>
      <c r="VGD45" s="8"/>
      <c r="VGE45" s="8"/>
      <c r="VGF45" s="8"/>
      <c r="VGG45" s="8"/>
      <c r="VGH45" s="8"/>
      <c r="VGI45" s="8"/>
      <c r="VGJ45" s="8"/>
      <c r="VGK45" s="8"/>
      <c r="VGL45" s="8"/>
      <c r="VGM45" s="8"/>
      <c r="VGN45" s="8"/>
      <c r="VGO45" s="8"/>
      <c r="VGP45" s="8"/>
      <c r="VGQ45" s="8"/>
      <c r="VGR45" s="8"/>
      <c r="VGS45" s="8"/>
      <c r="VGT45" s="8"/>
      <c r="VGU45" s="8"/>
      <c r="VGV45" s="8"/>
      <c r="VGW45" s="8"/>
      <c r="VGX45" s="8"/>
      <c r="VGY45" s="8"/>
      <c r="VGZ45" s="8"/>
      <c r="VHA45" s="8"/>
      <c r="VHB45" s="8"/>
      <c r="VHC45" s="8"/>
      <c r="VHD45" s="8"/>
      <c r="VHE45" s="8"/>
      <c r="VHF45" s="8"/>
      <c r="VHG45" s="8"/>
      <c r="VHH45" s="8"/>
      <c r="VHI45" s="8"/>
      <c r="VHJ45" s="8"/>
      <c r="VHK45" s="8"/>
      <c r="VHL45" s="8"/>
      <c r="VHM45" s="8"/>
      <c r="VHN45" s="8"/>
      <c r="VHO45" s="8"/>
      <c r="VHP45" s="8"/>
      <c r="VHQ45" s="8"/>
      <c r="VHR45" s="8"/>
      <c r="VHS45" s="8"/>
      <c r="VHT45" s="8"/>
      <c r="VHU45" s="8"/>
      <c r="VHV45" s="8"/>
      <c r="VHW45" s="8"/>
      <c r="VHX45" s="8"/>
      <c r="VHY45" s="8"/>
      <c r="VHZ45" s="8"/>
      <c r="VIA45" s="8"/>
      <c r="VIB45" s="8"/>
      <c r="VIC45" s="8"/>
      <c r="VID45" s="8"/>
      <c r="VIE45" s="8"/>
      <c r="VIF45" s="8"/>
      <c r="VIG45" s="8"/>
      <c r="VIH45" s="8"/>
      <c r="VII45" s="8"/>
      <c r="VIJ45" s="8"/>
      <c r="VIK45" s="8"/>
      <c r="VIL45" s="8"/>
      <c r="VIM45" s="8"/>
      <c r="VIN45" s="8"/>
      <c r="VIO45" s="8"/>
      <c r="VIP45" s="8"/>
      <c r="VIQ45" s="8"/>
      <c r="VIR45" s="8"/>
      <c r="VIS45" s="8"/>
      <c r="VIT45" s="8"/>
      <c r="VIU45" s="8"/>
      <c r="VIV45" s="8"/>
      <c r="VIW45" s="8"/>
      <c r="VIX45" s="8"/>
      <c r="VIY45" s="8"/>
      <c r="VIZ45" s="8"/>
      <c r="VJA45" s="8"/>
      <c r="VJB45" s="8"/>
      <c r="VJC45" s="8"/>
      <c r="VJD45" s="8"/>
      <c r="VJE45" s="8"/>
      <c r="VJF45" s="8"/>
      <c r="VJG45" s="8"/>
      <c r="VJH45" s="8"/>
      <c r="VJI45" s="8"/>
      <c r="VJJ45" s="8"/>
      <c r="VJK45" s="8"/>
      <c r="VJL45" s="8"/>
      <c r="VJM45" s="8"/>
      <c r="VJN45" s="8"/>
      <c r="VJO45" s="8"/>
      <c r="VJP45" s="8"/>
      <c r="VJQ45" s="8"/>
      <c r="VJR45" s="8"/>
      <c r="VJS45" s="8"/>
      <c r="VJT45" s="8"/>
      <c r="VJU45" s="8"/>
      <c r="VJV45" s="8"/>
      <c r="VJW45" s="8"/>
      <c r="VJX45" s="8"/>
      <c r="VJY45" s="8"/>
      <c r="VJZ45" s="8"/>
      <c r="VKA45" s="8"/>
      <c r="VKB45" s="8"/>
      <c r="VKC45" s="8"/>
      <c r="VKD45" s="8"/>
      <c r="VKE45" s="8"/>
      <c r="VKF45" s="8"/>
      <c r="VKG45" s="8"/>
      <c r="VKH45" s="8"/>
      <c r="VKI45" s="8"/>
      <c r="VKJ45" s="8"/>
      <c r="VKK45" s="8"/>
      <c r="VKL45" s="8"/>
      <c r="VKM45" s="8"/>
      <c r="VKN45" s="8"/>
      <c r="VKO45" s="8"/>
      <c r="VKP45" s="8"/>
      <c r="VKQ45" s="8"/>
      <c r="VKR45" s="8"/>
      <c r="VKS45" s="8"/>
      <c r="VKT45" s="8"/>
      <c r="VKU45" s="8"/>
      <c r="VKV45" s="8"/>
      <c r="VKW45" s="8"/>
      <c r="VKX45" s="8"/>
      <c r="VKY45" s="8"/>
      <c r="VKZ45" s="8"/>
      <c r="VLA45" s="8"/>
      <c r="VLB45" s="8"/>
      <c r="VLC45" s="8"/>
      <c r="VLD45" s="8"/>
      <c r="VLE45" s="8"/>
      <c r="VLF45" s="8"/>
      <c r="VLG45" s="8"/>
      <c r="VLH45" s="8"/>
      <c r="VLI45" s="8"/>
      <c r="VLJ45" s="8"/>
      <c r="VLK45" s="8"/>
      <c r="VLL45" s="8"/>
      <c r="VLM45" s="8"/>
      <c r="VLN45" s="8"/>
      <c r="VLO45" s="8"/>
      <c r="VLP45" s="8"/>
      <c r="VLQ45" s="8"/>
      <c r="VLR45" s="8"/>
      <c r="VLS45" s="8"/>
      <c r="VLT45" s="8"/>
      <c r="VLU45" s="8"/>
      <c r="VLV45" s="8"/>
      <c r="VLW45" s="8"/>
      <c r="VLX45" s="8"/>
      <c r="VLY45" s="8"/>
      <c r="VLZ45" s="8"/>
      <c r="VMA45" s="8"/>
      <c r="VMB45" s="8"/>
      <c r="VMC45" s="8"/>
      <c r="VMD45" s="8"/>
      <c r="VME45" s="8"/>
      <c r="VMF45" s="8"/>
      <c r="VMG45" s="8"/>
      <c r="VMH45" s="8"/>
      <c r="VMI45" s="8"/>
      <c r="VMJ45" s="8"/>
      <c r="VMK45" s="8"/>
      <c r="VML45" s="8"/>
      <c r="VMM45" s="8"/>
      <c r="VMN45" s="8"/>
      <c r="VMO45" s="8"/>
      <c r="VMP45" s="8"/>
      <c r="VMQ45" s="8"/>
      <c r="VMR45" s="8"/>
      <c r="VMS45" s="8"/>
      <c r="VMT45" s="8"/>
      <c r="VMU45" s="8"/>
      <c r="VMV45" s="8"/>
      <c r="VMW45" s="8"/>
      <c r="VMX45" s="8"/>
      <c r="VMY45" s="8"/>
      <c r="VMZ45" s="8"/>
      <c r="VNA45" s="8"/>
      <c r="VNB45" s="8"/>
      <c r="VNC45" s="8"/>
      <c r="VND45" s="8"/>
      <c r="VNE45" s="8"/>
      <c r="VNF45" s="8"/>
      <c r="VNG45" s="8"/>
      <c r="VNH45" s="8"/>
      <c r="VNI45" s="8"/>
      <c r="VNJ45" s="8"/>
      <c r="VNK45" s="8"/>
      <c r="VNL45" s="8"/>
      <c r="VNM45" s="8"/>
      <c r="VNN45" s="8"/>
      <c r="VNO45" s="8"/>
      <c r="VNP45" s="8"/>
      <c r="VNQ45" s="8"/>
      <c r="VNR45" s="8"/>
      <c r="VNS45" s="8"/>
      <c r="VNT45" s="8"/>
      <c r="VNU45" s="8"/>
      <c r="VNV45" s="8"/>
      <c r="VNW45" s="8"/>
      <c r="VNX45" s="8"/>
      <c r="VNY45" s="8"/>
      <c r="VNZ45" s="8"/>
      <c r="VOA45" s="8"/>
      <c r="VOB45" s="8"/>
      <c r="VOC45" s="8"/>
      <c r="VOD45" s="8"/>
      <c r="VOE45" s="8"/>
      <c r="VOF45" s="8"/>
      <c r="VOG45" s="8"/>
      <c r="VOH45" s="8"/>
      <c r="VOI45" s="8"/>
      <c r="VOJ45" s="8"/>
      <c r="VOK45" s="8"/>
      <c r="VOL45" s="8"/>
      <c r="VOM45" s="8"/>
      <c r="VON45" s="8"/>
      <c r="VOO45" s="8"/>
      <c r="VOP45" s="8"/>
      <c r="VOQ45" s="8"/>
      <c r="VOR45" s="8"/>
      <c r="VOS45" s="8"/>
      <c r="VOT45" s="8"/>
      <c r="VOU45" s="8"/>
      <c r="VOV45" s="8"/>
      <c r="VOW45" s="8"/>
      <c r="VOX45" s="8"/>
      <c r="VOY45" s="8"/>
      <c r="VOZ45" s="8"/>
      <c r="VPA45" s="8"/>
      <c r="VPB45" s="8"/>
      <c r="VPC45" s="8"/>
      <c r="VPD45" s="8"/>
      <c r="VPE45" s="8"/>
      <c r="VPF45" s="8"/>
      <c r="VPG45" s="8"/>
      <c r="VPH45" s="8"/>
      <c r="VPI45" s="8"/>
      <c r="VPJ45" s="8"/>
      <c r="VPK45" s="8"/>
      <c r="VPL45" s="8"/>
      <c r="VPM45" s="8"/>
      <c r="VPN45" s="8"/>
      <c r="VPO45" s="8"/>
      <c r="VPP45" s="8"/>
      <c r="VPQ45" s="8"/>
      <c r="VPR45" s="8"/>
      <c r="VPS45" s="8"/>
      <c r="VPT45" s="8"/>
      <c r="VPU45" s="8"/>
      <c r="VPV45" s="8"/>
      <c r="VPW45" s="8"/>
      <c r="VPX45" s="8"/>
      <c r="VPY45" s="8"/>
      <c r="VPZ45" s="8"/>
      <c r="VQA45" s="8"/>
      <c r="VQB45" s="8"/>
      <c r="VQC45" s="8"/>
      <c r="VQD45" s="8"/>
      <c r="VQE45" s="8"/>
      <c r="VQF45" s="8"/>
      <c r="VQG45" s="8"/>
      <c r="VQH45" s="8"/>
      <c r="VQI45" s="8"/>
      <c r="VQJ45" s="8"/>
      <c r="VQK45" s="8"/>
      <c r="VQL45" s="8"/>
      <c r="VQM45" s="8"/>
      <c r="VQN45" s="8"/>
      <c r="VQO45" s="8"/>
      <c r="VQP45" s="8"/>
      <c r="VQQ45" s="8"/>
      <c r="VQR45" s="8"/>
      <c r="VQS45" s="8"/>
      <c r="VQT45" s="8"/>
      <c r="VQU45" s="8"/>
      <c r="VQV45" s="8"/>
      <c r="VQW45" s="8"/>
      <c r="VQX45" s="8"/>
      <c r="VQY45" s="8"/>
      <c r="VQZ45" s="8"/>
      <c r="VRA45" s="8"/>
      <c r="VRB45" s="8"/>
      <c r="VRC45" s="8"/>
      <c r="VRD45" s="8"/>
      <c r="VRE45" s="8"/>
      <c r="VRF45" s="8"/>
      <c r="VRG45" s="8"/>
      <c r="VRH45" s="8"/>
      <c r="VRI45" s="8"/>
      <c r="VRJ45" s="8"/>
      <c r="VRK45" s="8"/>
      <c r="VRL45" s="8"/>
      <c r="VRM45" s="8"/>
      <c r="VRN45" s="8"/>
      <c r="VRO45" s="8"/>
      <c r="VRP45" s="8"/>
      <c r="VRQ45" s="8"/>
      <c r="VRR45" s="8"/>
      <c r="VRS45" s="8"/>
      <c r="VRT45" s="8"/>
      <c r="VRU45" s="8"/>
      <c r="VRV45" s="8"/>
      <c r="VRW45" s="8"/>
      <c r="VRX45" s="8"/>
      <c r="VRY45" s="8"/>
      <c r="VRZ45" s="8"/>
      <c r="VSA45" s="8"/>
      <c r="VSB45" s="8"/>
      <c r="VSC45" s="8"/>
      <c r="VSD45" s="8"/>
      <c r="VSE45" s="8"/>
      <c r="VSF45" s="8"/>
      <c r="VSG45" s="8"/>
      <c r="VSH45" s="8"/>
      <c r="VSI45" s="8"/>
      <c r="VSJ45" s="8"/>
      <c r="VSK45" s="8"/>
      <c r="VSL45" s="8"/>
      <c r="VSM45" s="8"/>
      <c r="VSN45" s="8"/>
      <c r="VSO45" s="8"/>
      <c r="VSP45" s="8"/>
      <c r="VSQ45" s="8"/>
      <c r="VSR45" s="8"/>
      <c r="VSS45" s="8"/>
      <c r="VST45" s="8"/>
      <c r="VSU45" s="8"/>
      <c r="VSV45" s="8"/>
      <c r="VSW45" s="8"/>
      <c r="VSX45" s="8"/>
      <c r="VSY45" s="8"/>
      <c r="VSZ45" s="8"/>
      <c r="VTA45" s="8"/>
      <c r="VTB45" s="8"/>
      <c r="VTC45" s="8"/>
      <c r="VTD45" s="8"/>
      <c r="VTE45" s="8"/>
      <c r="VTF45" s="8"/>
      <c r="VTG45" s="8"/>
      <c r="VTH45" s="8"/>
      <c r="VTI45" s="8"/>
      <c r="VTJ45" s="8"/>
      <c r="VTK45" s="8"/>
      <c r="VTL45" s="8"/>
      <c r="VTM45" s="8"/>
      <c r="VTN45" s="8"/>
      <c r="VTO45" s="8"/>
      <c r="VTP45" s="8"/>
      <c r="VTQ45" s="8"/>
      <c r="VTR45" s="8"/>
      <c r="VTS45" s="8"/>
      <c r="VTT45" s="8"/>
      <c r="VTU45" s="8"/>
      <c r="VTV45" s="8"/>
      <c r="VTW45" s="8"/>
      <c r="VTX45" s="8"/>
      <c r="VTY45" s="8"/>
      <c r="VTZ45" s="8"/>
      <c r="VUA45" s="8"/>
      <c r="VUB45" s="8"/>
      <c r="VUC45" s="8"/>
      <c r="VUD45" s="8"/>
      <c r="VUE45" s="8"/>
      <c r="VUF45" s="8"/>
      <c r="VUG45" s="8"/>
      <c r="VUH45" s="8"/>
      <c r="VUI45" s="8"/>
      <c r="VUJ45" s="8"/>
      <c r="VUK45" s="8"/>
      <c r="VUL45" s="8"/>
      <c r="VUM45" s="8"/>
      <c r="VUN45" s="8"/>
      <c r="VUO45" s="8"/>
      <c r="VUP45" s="8"/>
      <c r="VUQ45" s="8"/>
      <c r="VUR45" s="8"/>
      <c r="VUS45" s="8"/>
      <c r="VUT45" s="8"/>
      <c r="VUU45" s="8"/>
      <c r="VUV45" s="8"/>
      <c r="VUW45" s="8"/>
      <c r="VUX45" s="8"/>
      <c r="VUY45" s="8"/>
      <c r="VUZ45" s="8"/>
      <c r="VVA45" s="8"/>
      <c r="VVB45" s="8"/>
      <c r="VVC45" s="8"/>
      <c r="VVD45" s="8"/>
      <c r="VVE45" s="8"/>
      <c r="VVF45" s="8"/>
      <c r="VVG45" s="8"/>
      <c r="VVH45" s="8"/>
      <c r="VVI45" s="8"/>
      <c r="VVJ45" s="8"/>
      <c r="VVK45" s="8"/>
      <c r="VVL45" s="8"/>
      <c r="VVM45" s="8"/>
      <c r="VVN45" s="8"/>
      <c r="VVO45" s="8"/>
      <c r="VVP45" s="8"/>
      <c r="VVQ45" s="8"/>
      <c r="VVR45" s="8"/>
      <c r="VVS45" s="8"/>
      <c r="VVT45" s="8"/>
      <c r="VVU45" s="8"/>
      <c r="VVV45" s="8"/>
      <c r="VVW45" s="8"/>
      <c r="VVX45" s="8"/>
      <c r="VVY45" s="8"/>
      <c r="VVZ45" s="8"/>
      <c r="VWA45" s="8"/>
      <c r="VWB45" s="8"/>
      <c r="VWC45" s="8"/>
      <c r="VWD45" s="8"/>
      <c r="VWE45" s="8"/>
      <c r="VWF45" s="8"/>
      <c r="VWG45" s="8"/>
      <c r="VWH45" s="8"/>
      <c r="VWI45" s="8"/>
      <c r="VWJ45" s="8"/>
      <c r="VWK45" s="8"/>
      <c r="VWL45" s="8"/>
      <c r="VWM45" s="8"/>
      <c r="VWN45" s="8"/>
      <c r="VWO45" s="8"/>
      <c r="VWP45" s="8"/>
      <c r="VWQ45" s="8"/>
      <c r="VWR45" s="8"/>
      <c r="VWS45" s="8"/>
      <c r="VWT45" s="8"/>
      <c r="VWU45" s="8"/>
      <c r="VWV45" s="8"/>
      <c r="VWW45" s="8"/>
      <c r="VWX45" s="8"/>
      <c r="VWY45" s="8"/>
      <c r="VWZ45" s="8"/>
      <c r="VXA45" s="8"/>
      <c r="VXB45" s="8"/>
      <c r="VXC45" s="8"/>
      <c r="VXD45" s="8"/>
      <c r="VXE45" s="8"/>
      <c r="VXF45" s="8"/>
      <c r="VXG45" s="8"/>
      <c r="VXH45" s="8"/>
      <c r="VXI45" s="8"/>
      <c r="VXJ45" s="8"/>
      <c r="VXK45" s="8"/>
      <c r="VXL45" s="8"/>
      <c r="VXM45" s="8"/>
      <c r="VXN45" s="8"/>
      <c r="VXO45" s="8"/>
      <c r="VXP45" s="8"/>
      <c r="VXQ45" s="8"/>
      <c r="VXR45" s="8"/>
      <c r="VXS45" s="8"/>
      <c r="VXT45" s="8"/>
      <c r="VXU45" s="8"/>
      <c r="VXV45" s="8"/>
      <c r="VXW45" s="8"/>
      <c r="VXX45" s="8"/>
      <c r="VXY45" s="8"/>
      <c r="VXZ45" s="8"/>
      <c r="VYA45" s="8"/>
      <c r="VYB45" s="8"/>
      <c r="VYC45" s="8"/>
      <c r="VYD45" s="8"/>
      <c r="VYE45" s="8"/>
      <c r="VYF45" s="8"/>
      <c r="VYG45" s="8"/>
      <c r="VYH45" s="8"/>
      <c r="VYI45" s="8"/>
      <c r="VYJ45" s="8"/>
      <c r="VYK45" s="8"/>
      <c r="VYL45" s="8"/>
      <c r="VYM45" s="8"/>
      <c r="VYN45" s="8"/>
      <c r="VYO45" s="8"/>
      <c r="VYP45" s="8"/>
      <c r="VYQ45" s="8"/>
      <c r="VYR45" s="8"/>
      <c r="VYS45" s="8"/>
      <c r="VYT45" s="8"/>
      <c r="VYU45" s="8"/>
      <c r="VYV45" s="8"/>
      <c r="VYW45" s="8"/>
      <c r="VYX45" s="8"/>
      <c r="VYY45" s="8"/>
      <c r="VYZ45" s="8"/>
      <c r="VZA45" s="8"/>
      <c r="VZB45" s="8"/>
      <c r="VZC45" s="8"/>
      <c r="VZD45" s="8"/>
      <c r="VZE45" s="8"/>
      <c r="VZF45" s="8"/>
      <c r="VZG45" s="8"/>
      <c r="VZH45" s="8"/>
      <c r="VZI45" s="8"/>
      <c r="VZJ45" s="8"/>
      <c r="VZK45" s="8"/>
      <c r="VZL45" s="8"/>
      <c r="VZM45" s="8"/>
      <c r="VZN45" s="8"/>
      <c r="VZO45" s="8"/>
      <c r="VZP45" s="8"/>
      <c r="VZQ45" s="8"/>
      <c r="VZR45" s="8"/>
      <c r="VZS45" s="8"/>
      <c r="VZT45" s="8"/>
      <c r="VZU45" s="8"/>
      <c r="VZV45" s="8"/>
      <c r="VZW45" s="8"/>
      <c r="VZX45" s="8"/>
      <c r="VZY45" s="8"/>
      <c r="VZZ45" s="8"/>
      <c r="WAA45" s="8"/>
      <c r="WAB45" s="8"/>
      <c r="WAC45" s="8"/>
      <c r="WAD45" s="8"/>
      <c r="WAE45" s="8"/>
      <c r="WAF45" s="8"/>
      <c r="WAG45" s="8"/>
      <c r="WAH45" s="8"/>
      <c r="WAI45" s="8"/>
      <c r="WAJ45" s="8"/>
      <c r="WAK45" s="8"/>
      <c r="WAL45" s="8"/>
      <c r="WAM45" s="8"/>
      <c r="WAN45" s="8"/>
      <c r="WAO45" s="8"/>
      <c r="WAP45" s="8"/>
      <c r="WAQ45" s="8"/>
      <c r="WAR45" s="8"/>
      <c r="WAS45" s="8"/>
      <c r="WAT45" s="8"/>
      <c r="WAU45" s="8"/>
      <c r="WAV45" s="8"/>
      <c r="WAW45" s="8"/>
      <c r="WAX45" s="8"/>
      <c r="WAY45" s="8"/>
      <c r="WAZ45" s="8"/>
      <c r="WBA45" s="8"/>
      <c r="WBB45" s="8"/>
      <c r="WBC45" s="8"/>
      <c r="WBD45" s="8"/>
      <c r="WBE45" s="8"/>
      <c r="WBF45" s="8"/>
      <c r="WBG45" s="8"/>
      <c r="WBH45" s="8"/>
      <c r="WBI45" s="8"/>
      <c r="WBJ45" s="8"/>
      <c r="WBK45" s="8"/>
      <c r="WBL45" s="8"/>
      <c r="WBM45" s="8"/>
      <c r="WBN45" s="8"/>
      <c r="WBO45" s="8"/>
      <c r="WBP45" s="8"/>
      <c r="WBQ45" s="8"/>
      <c r="WBR45" s="8"/>
      <c r="WBS45" s="8"/>
      <c r="WBT45" s="8"/>
      <c r="WBU45" s="8"/>
      <c r="WBV45" s="8"/>
      <c r="WBW45" s="8"/>
      <c r="WBX45" s="8"/>
      <c r="WBY45" s="8"/>
      <c r="WBZ45" s="8"/>
      <c r="WCA45" s="8"/>
      <c r="WCB45" s="8"/>
      <c r="WCC45" s="8"/>
      <c r="WCD45" s="8"/>
      <c r="WCE45" s="8"/>
      <c r="WCF45" s="8"/>
      <c r="WCG45" s="8"/>
      <c r="WCH45" s="8"/>
      <c r="WCI45" s="8"/>
      <c r="WCJ45" s="8"/>
      <c r="WCK45" s="8"/>
      <c r="WCL45" s="8"/>
      <c r="WCM45" s="8"/>
      <c r="WCN45" s="8"/>
      <c r="WCO45" s="8"/>
      <c r="WCP45" s="8"/>
      <c r="WCQ45" s="8"/>
      <c r="WCR45" s="8"/>
      <c r="WCS45" s="8"/>
      <c r="WCT45" s="8"/>
      <c r="WCU45" s="8"/>
      <c r="WCV45" s="8"/>
      <c r="WCW45" s="8"/>
      <c r="WCX45" s="8"/>
      <c r="WCY45" s="8"/>
      <c r="WCZ45" s="8"/>
      <c r="WDA45" s="8"/>
      <c r="WDB45" s="8"/>
      <c r="WDC45" s="8"/>
      <c r="WDD45" s="8"/>
      <c r="WDE45" s="8"/>
      <c r="WDF45" s="8"/>
      <c r="WDG45" s="8"/>
      <c r="WDH45" s="8"/>
      <c r="WDI45" s="8"/>
      <c r="WDJ45" s="8"/>
      <c r="WDK45" s="8"/>
      <c r="WDL45" s="8"/>
      <c r="WDM45" s="8"/>
      <c r="WDN45" s="8"/>
      <c r="WDO45" s="8"/>
      <c r="WDP45" s="8"/>
      <c r="WDQ45" s="8"/>
      <c r="WDR45" s="8"/>
      <c r="WDS45" s="8"/>
      <c r="WDT45" s="8"/>
      <c r="WDU45" s="8"/>
      <c r="WDV45" s="8"/>
      <c r="WDW45" s="8"/>
      <c r="WDX45" s="8"/>
      <c r="WDY45" s="8"/>
      <c r="WDZ45" s="8"/>
      <c r="WEA45" s="8"/>
      <c r="WEB45" s="8"/>
      <c r="WEC45" s="8"/>
      <c r="WED45" s="8"/>
      <c r="WEE45" s="8"/>
      <c r="WEF45" s="8"/>
      <c r="WEG45" s="8"/>
      <c r="WEH45" s="8"/>
      <c r="WEI45" s="8"/>
      <c r="WEJ45" s="8"/>
      <c r="WEK45" s="8"/>
      <c r="WEL45" s="8"/>
      <c r="WEM45" s="8"/>
      <c r="WEN45" s="8"/>
      <c r="WEO45" s="8"/>
      <c r="WEP45" s="8"/>
      <c r="WEQ45" s="8"/>
      <c r="WER45" s="8"/>
      <c r="WES45" s="8"/>
      <c r="WET45" s="8"/>
      <c r="WEU45" s="8"/>
      <c r="WEV45" s="8"/>
      <c r="WEW45" s="8"/>
      <c r="WEX45" s="8"/>
      <c r="WEY45" s="8"/>
      <c r="WEZ45" s="8"/>
      <c r="WFA45" s="8"/>
      <c r="WFB45" s="8"/>
      <c r="WFC45" s="8"/>
      <c r="WFD45" s="8"/>
      <c r="WFE45" s="8"/>
      <c r="WFF45" s="8"/>
      <c r="WFG45" s="8"/>
      <c r="WFH45" s="8"/>
      <c r="WFI45" s="8"/>
      <c r="WFJ45" s="8"/>
      <c r="WFK45" s="8"/>
      <c r="WFL45" s="8"/>
      <c r="WFM45" s="8"/>
      <c r="WFN45" s="8"/>
      <c r="WFO45" s="8"/>
      <c r="WFP45" s="8"/>
      <c r="WFQ45" s="8"/>
      <c r="WFR45" s="8"/>
      <c r="WFS45" s="8"/>
      <c r="WFT45" s="8"/>
      <c r="WFU45" s="8"/>
      <c r="WFV45" s="8"/>
      <c r="WFW45" s="8"/>
      <c r="WFX45" s="8"/>
      <c r="WFY45" s="8"/>
      <c r="WFZ45" s="8"/>
      <c r="WGA45" s="8"/>
      <c r="WGB45" s="8"/>
      <c r="WGC45" s="8"/>
      <c r="WGD45" s="8"/>
      <c r="WGE45" s="8"/>
      <c r="WGF45" s="8"/>
      <c r="WGG45" s="8"/>
      <c r="WGH45" s="8"/>
      <c r="WGI45" s="8"/>
      <c r="WGJ45" s="8"/>
      <c r="WGK45" s="8"/>
      <c r="WGL45" s="8"/>
      <c r="WGM45" s="8"/>
      <c r="WGN45" s="8"/>
      <c r="WGO45" s="8"/>
      <c r="WGP45" s="8"/>
      <c r="WGQ45" s="8"/>
      <c r="WGR45" s="8"/>
      <c r="WGS45" s="8"/>
      <c r="WGT45" s="8"/>
      <c r="WGU45" s="8"/>
      <c r="WGV45" s="8"/>
      <c r="WGW45" s="8"/>
      <c r="WGX45" s="8"/>
      <c r="WGY45" s="8"/>
      <c r="WGZ45" s="8"/>
      <c r="WHA45" s="8"/>
      <c r="WHB45" s="8"/>
      <c r="WHC45" s="8"/>
      <c r="WHD45" s="8"/>
      <c r="WHE45" s="8"/>
      <c r="WHF45" s="8"/>
      <c r="WHG45" s="8"/>
      <c r="WHH45" s="8"/>
      <c r="WHI45" s="8"/>
      <c r="WHJ45" s="8"/>
      <c r="WHK45" s="8"/>
      <c r="WHL45" s="8"/>
      <c r="WHM45" s="8"/>
      <c r="WHN45" s="8"/>
      <c r="WHO45" s="8"/>
      <c r="WHP45" s="8"/>
      <c r="WHQ45" s="8"/>
      <c r="WHR45" s="8"/>
      <c r="WHS45" s="8"/>
      <c r="WHT45" s="8"/>
      <c r="WHU45" s="8"/>
      <c r="WHV45" s="8"/>
      <c r="WHW45" s="8"/>
      <c r="WHX45" s="8"/>
      <c r="WHY45" s="8"/>
      <c r="WHZ45" s="8"/>
      <c r="WIA45" s="8"/>
      <c r="WIB45" s="8"/>
      <c r="WIC45" s="8"/>
      <c r="WID45" s="8"/>
      <c r="WIE45" s="8"/>
      <c r="WIF45" s="8"/>
      <c r="WIG45" s="8"/>
      <c r="WIH45" s="8"/>
      <c r="WII45" s="8"/>
      <c r="WIJ45" s="8"/>
      <c r="WIK45" s="8"/>
      <c r="WIL45" s="8"/>
      <c r="WIM45" s="8"/>
      <c r="WIN45" s="8"/>
      <c r="WIO45" s="8"/>
      <c r="WIP45" s="8"/>
      <c r="WIQ45" s="8"/>
      <c r="WIR45" s="8"/>
      <c r="WIS45" s="8"/>
      <c r="WIT45" s="8"/>
      <c r="WIU45" s="8"/>
      <c r="WIV45" s="8"/>
      <c r="WIW45" s="8"/>
      <c r="WIX45" s="8"/>
      <c r="WIY45" s="8"/>
      <c r="WIZ45" s="8"/>
      <c r="WJA45" s="8"/>
      <c r="WJB45" s="8"/>
      <c r="WJC45" s="8"/>
      <c r="WJD45" s="8"/>
      <c r="WJE45" s="8"/>
      <c r="WJF45" s="8"/>
      <c r="WJG45" s="8"/>
      <c r="WJH45" s="8"/>
      <c r="WJI45" s="8"/>
      <c r="WJJ45" s="8"/>
      <c r="WJK45" s="8"/>
      <c r="WJL45" s="8"/>
      <c r="WJM45" s="8"/>
      <c r="WJN45" s="8"/>
      <c r="WJO45" s="8"/>
      <c r="WJP45" s="8"/>
      <c r="WJQ45" s="8"/>
      <c r="WJR45" s="8"/>
      <c r="WJS45" s="8"/>
      <c r="WJT45" s="8"/>
      <c r="WJU45" s="8"/>
      <c r="WJV45" s="8"/>
      <c r="WJW45" s="8"/>
      <c r="WJX45" s="8"/>
      <c r="WJY45" s="8"/>
      <c r="WJZ45" s="8"/>
      <c r="WKA45" s="8"/>
      <c r="WKB45" s="8"/>
      <c r="WKC45" s="8"/>
      <c r="WKD45" s="8"/>
      <c r="WKE45" s="8"/>
      <c r="WKF45" s="8"/>
      <c r="WKG45" s="8"/>
      <c r="WKH45" s="8"/>
      <c r="WKI45" s="8"/>
      <c r="WKJ45" s="8"/>
      <c r="WKK45" s="8"/>
      <c r="WKL45" s="8"/>
      <c r="WKM45" s="8"/>
      <c r="WKN45" s="8"/>
      <c r="WKO45" s="8"/>
      <c r="WKP45" s="8"/>
      <c r="WKQ45" s="8"/>
      <c r="WKR45" s="8"/>
      <c r="WKS45" s="8"/>
      <c r="WKT45" s="8"/>
      <c r="WKU45" s="8"/>
      <c r="WKV45" s="8"/>
      <c r="WKW45" s="8"/>
      <c r="WKX45" s="8"/>
      <c r="WKY45" s="8"/>
      <c r="WKZ45" s="8"/>
      <c r="WLA45" s="8"/>
      <c r="WLB45" s="8"/>
      <c r="WLC45" s="8"/>
      <c r="WLD45" s="8"/>
      <c r="WLE45" s="8"/>
      <c r="WLF45" s="8"/>
      <c r="WLG45" s="8"/>
      <c r="WLH45" s="8"/>
      <c r="WLI45" s="8"/>
      <c r="WLJ45" s="8"/>
      <c r="WLK45" s="8"/>
      <c r="WLL45" s="8"/>
      <c r="WLM45" s="8"/>
      <c r="WLN45" s="8"/>
      <c r="WLO45" s="8"/>
      <c r="WLP45" s="8"/>
      <c r="WLQ45" s="8"/>
      <c r="WLR45" s="8"/>
      <c r="WLS45" s="8"/>
      <c r="WLT45" s="8"/>
      <c r="WLU45" s="8"/>
      <c r="WLV45" s="8"/>
      <c r="WLW45" s="8"/>
      <c r="WLX45" s="8"/>
      <c r="WLY45" s="8"/>
      <c r="WLZ45" s="8"/>
      <c r="WMA45" s="8"/>
      <c r="WMB45" s="8"/>
      <c r="WMC45" s="8"/>
      <c r="WMD45" s="8"/>
      <c r="WME45" s="8"/>
      <c r="WMF45" s="8"/>
      <c r="WMG45" s="8"/>
      <c r="WMH45" s="8"/>
      <c r="WMI45" s="8"/>
      <c r="WMJ45" s="8"/>
      <c r="WMK45" s="8"/>
      <c r="WML45" s="8"/>
      <c r="WMM45" s="8"/>
      <c r="WMN45" s="8"/>
      <c r="WMO45" s="8"/>
      <c r="WMP45" s="8"/>
      <c r="WMQ45" s="8"/>
      <c r="WMR45" s="8"/>
      <c r="WMS45" s="8"/>
      <c r="WMT45" s="8"/>
      <c r="WMU45" s="8"/>
      <c r="WMV45" s="8"/>
      <c r="WMW45" s="8"/>
      <c r="WMX45" s="8"/>
      <c r="WMY45" s="8"/>
      <c r="WMZ45" s="8"/>
      <c r="WNA45" s="8"/>
      <c r="WNB45" s="8"/>
      <c r="WNC45" s="8"/>
      <c r="WND45" s="8"/>
      <c r="WNE45" s="8"/>
      <c r="WNF45" s="8"/>
      <c r="WNG45" s="8"/>
      <c r="WNH45" s="8"/>
      <c r="WNI45" s="8"/>
      <c r="WNJ45" s="8"/>
      <c r="WNK45" s="8"/>
      <c r="WNL45" s="8"/>
      <c r="WNM45" s="8"/>
      <c r="WNN45" s="8"/>
      <c r="WNO45" s="8"/>
      <c r="WNP45" s="8"/>
      <c r="WNQ45" s="8"/>
      <c r="WNR45" s="8"/>
      <c r="WNS45" s="8"/>
      <c r="WNT45" s="8"/>
      <c r="WNU45" s="8"/>
      <c r="WNV45" s="8"/>
      <c r="WNW45" s="8"/>
      <c r="WNX45" s="8"/>
      <c r="WNY45" s="8"/>
      <c r="WNZ45" s="8"/>
      <c r="WOA45" s="8"/>
      <c r="WOB45" s="8"/>
      <c r="WOC45" s="8"/>
      <c r="WOD45" s="8"/>
      <c r="WOE45" s="8"/>
      <c r="WOF45" s="8"/>
      <c r="WOG45" s="8"/>
      <c r="WOH45" s="8"/>
      <c r="WOI45" s="8"/>
      <c r="WOJ45" s="8"/>
      <c r="WOK45" s="8"/>
      <c r="WOL45" s="8"/>
      <c r="WOM45" s="8"/>
      <c r="WON45" s="8"/>
      <c r="WOO45" s="8"/>
      <c r="WOP45" s="8"/>
      <c r="WOQ45" s="8"/>
      <c r="WOR45" s="8"/>
      <c r="WOS45" s="8"/>
      <c r="WOT45" s="8"/>
      <c r="WOU45" s="8"/>
      <c r="WOV45" s="8"/>
      <c r="WOW45" s="8"/>
      <c r="WOX45" s="8"/>
      <c r="WOY45" s="8"/>
      <c r="WOZ45" s="8"/>
      <c r="WPA45" s="8"/>
      <c r="WPB45" s="8"/>
      <c r="WPC45" s="8"/>
      <c r="WPD45" s="8"/>
      <c r="WPE45" s="8"/>
      <c r="WPF45" s="8"/>
      <c r="WPG45" s="8"/>
      <c r="WPH45" s="8"/>
      <c r="WPI45" s="8"/>
      <c r="WPJ45" s="8"/>
      <c r="WPK45" s="8"/>
      <c r="WPL45" s="8"/>
      <c r="WPM45" s="8"/>
      <c r="WPN45" s="8"/>
      <c r="WPO45" s="8"/>
      <c r="WPP45" s="8"/>
      <c r="WPQ45" s="8"/>
      <c r="WPR45" s="8"/>
      <c r="WPS45" s="8"/>
      <c r="WPT45" s="8"/>
      <c r="WPU45" s="8"/>
      <c r="WPV45" s="8"/>
      <c r="WPW45" s="8"/>
      <c r="WPX45" s="8"/>
      <c r="WPY45" s="8"/>
      <c r="WPZ45" s="8"/>
      <c r="WQA45" s="8"/>
      <c r="WQB45" s="8"/>
      <c r="WQC45" s="8"/>
      <c r="WQD45" s="8"/>
      <c r="WQE45" s="8"/>
      <c r="WQF45" s="8"/>
      <c r="WQG45" s="8"/>
      <c r="WQH45" s="8"/>
      <c r="WQI45" s="8"/>
      <c r="WQJ45" s="8"/>
      <c r="WQK45" s="8"/>
      <c r="WQL45" s="8"/>
      <c r="WQM45" s="8"/>
      <c r="WQN45" s="8"/>
      <c r="WQO45" s="8"/>
      <c r="WQP45" s="8"/>
      <c r="WQQ45" s="8"/>
      <c r="WQR45" s="8"/>
      <c r="WQS45" s="8"/>
      <c r="WQT45" s="8"/>
      <c r="WQU45" s="8"/>
      <c r="WQV45" s="8"/>
      <c r="WQW45" s="8"/>
      <c r="WQX45" s="8"/>
      <c r="WQY45" s="8"/>
      <c r="WQZ45" s="8"/>
      <c r="WRA45" s="8"/>
      <c r="WRB45" s="8"/>
      <c r="WRC45" s="8"/>
      <c r="WRD45" s="8"/>
      <c r="WRE45" s="8"/>
      <c r="WRF45" s="8"/>
      <c r="WRG45" s="8"/>
      <c r="WRH45" s="8"/>
      <c r="WRI45" s="8"/>
      <c r="WRJ45" s="8"/>
      <c r="WRK45" s="8"/>
      <c r="WRL45" s="8"/>
      <c r="WRM45" s="8"/>
      <c r="WRN45" s="8"/>
      <c r="WRO45" s="8"/>
      <c r="WRP45" s="8"/>
      <c r="WRQ45" s="8"/>
      <c r="WRR45" s="8"/>
      <c r="WRS45" s="8"/>
      <c r="WRT45" s="8"/>
      <c r="WRU45" s="8"/>
      <c r="WRV45" s="8"/>
      <c r="WRW45" s="8"/>
      <c r="WRX45" s="8"/>
      <c r="WRY45" s="8"/>
      <c r="WRZ45" s="8"/>
      <c r="WSA45" s="8"/>
      <c r="WSB45" s="8"/>
      <c r="WSC45" s="8"/>
      <c r="WSD45" s="8"/>
      <c r="WSE45" s="8"/>
      <c r="WSF45" s="8"/>
      <c r="WSG45" s="8"/>
      <c r="WSH45" s="8"/>
      <c r="WSI45" s="8"/>
      <c r="WSJ45" s="8"/>
      <c r="WSK45" s="8"/>
      <c r="WSL45" s="8"/>
      <c r="WSM45" s="8"/>
      <c r="WSN45" s="8"/>
      <c r="WSO45" s="8"/>
      <c r="WSP45" s="8"/>
      <c r="WSQ45" s="8"/>
      <c r="WSR45" s="8"/>
      <c r="WSS45" s="8"/>
      <c r="WST45" s="8"/>
      <c r="WSU45" s="8"/>
      <c r="WSV45" s="8"/>
      <c r="WSW45" s="8"/>
      <c r="WSX45" s="8"/>
      <c r="WSY45" s="8"/>
      <c r="WSZ45" s="8"/>
      <c r="WTA45" s="8"/>
      <c r="WTB45" s="8"/>
      <c r="WTC45" s="8"/>
      <c r="WTD45" s="8"/>
      <c r="WTE45" s="8"/>
      <c r="WTF45" s="8"/>
      <c r="WTG45" s="8"/>
      <c r="WTH45" s="8"/>
      <c r="WTI45" s="8"/>
      <c r="WTJ45" s="8"/>
      <c r="WTK45" s="8"/>
      <c r="WTL45" s="8"/>
      <c r="WTM45" s="8"/>
      <c r="WTN45" s="8"/>
      <c r="WTO45" s="8"/>
      <c r="WTP45" s="8"/>
      <c r="WTQ45" s="8"/>
      <c r="WTR45" s="8"/>
      <c r="WTS45" s="8"/>
      <c r="WTT45" s="8"/>
      <c r="WTU45" s="8"/>
      <c r="WTV45" s="8"/>
      <c r="WTW45" s="8"/>
      <c r="WTX45" s="8"/>
      <c r="WTY45" s="8"/>
      <c r="WTZ45" s="8"/>
      <c r="WUA45" s="8"/>
      <c r="WUB45" s="8"/>
      <c r="WUC45" s="8"/>
      <c r="WUD45" s="8"/>
      <c r="WUE45" s="8"/>
      <c r="WUF45" s="8"/>
      <c r="WUG45" s="8"/>
      <c r="WUH45" s="8"/>
      <c r="WUI45" s="8"/>
      <c r="WUJ45" s="8"/>
      <c r="WUK45" s="8"/>
      <c r="WUL45" s="8"/>
      <c r="WUM45" s="8"/>
      <c r="WUN45" s="8"/>
      <c r="WUO45" s="8"/>
      <c r="WUP45" s="8"/>
      <c r="WUQ45" s="8"/>
      <c r="WUR45" s="8"/>
      <c r="WUS45" s="8"/>
      <c r="WUT45" s="8"/>
      <c r="WUU45" s="8"/>
      <c r="WUV45" s="8"/>
      <c r="WUW45" s="8"/>
      <c r="WUX45" s="8"/>
      <c r="WUY45" s="8"/>
      <c r="WUZ45" s="8"/>
      <c r="WVA45" s="8"/>
      <c r="WVB45" s="8"/>
      <c r="WVC45" s="8"/>
      <c r="WVD45" s="8"/>
      <c r="WVE45" s="8"/>
      <c r="WVF45" s="8"/>
      <c r="WVG45" s="8"/>
      <c r="WVH45" s="8"/>
      <c r="WVI45" s="8"/>
      <c r="WVJ45" s="8"/>
      <c r="WVK45" s="8"/>
      <c r="WVL45" s="8"/>
      <c r="WVM45" s="8"/>
      <c r="WVN45" s="8"/>
      <c r="WVO45" s="8"/>
      <c r="WVP45" s="8"/>
      <c r="WVQ45" s="8"/>
      <c r="WVR45" s="8"/>
      <c r="WVS45" s="8"/>
      <c r="WVT45" s="8"/>
      <c r="WVU45" s="8"/>
      <c r="WVV45" s="8"/>
      <c r="WVW45" s="8"/>
      <c r="WVX45" s="8"/>
      <c r="WVY45" s="8"/>
      <c r="WVZ45" s="8"/>
      <c r="WWA45" s="8"/>
      <c r="WWB45" s="8"/>
      <c r="WWC45" s="8"/>
      <c r="WWD45" s="8"/>
      <c r="WWE45" s="8"/>
      <c r="WWF45" s="8"/>
      <c r="WWG45" s="8"/>
      <c r="WWH45" s="8"/>
      <c r="WWI45" s="8"/>
      <c r="WWJ45" s="8"/>
      <c r="WWK45" s="8"/>
      <c r="WWL45" s="8"/>
      <c r="WWM45" s="8"/>
      <c r="WWN45" s="8"/>
      <c r="WWO45" s="8"/>
      <c r="WWP45" s="8"/>
      <c r="WWQ45" s="8"/>
      <c r="WWR45" s="8"/>
      <c r="WWS45" s="8"/>
      <c r="WWT45" s="8"/>
      <c r="WWU45" s="8"/>
      <c r="WWV45" s="8"/>
      <c r="WWW45" s="8"/>
      <c r="WWX45" s="8"/>
      <c r="WWY45" s="8"/>
      <c r="WWZ45" s="8"/>
      <c r="WXA45" s="8"/>
      <c r="WXB45" s="8"/>
      <c r="WXC45" s="8"/>
      <c r="WXD45" s="8"/>
      <c r="WXE45" s="8"/>
      <c r="WXF45" s="8"/>
      <c r="WXG45" s="8"/>
      <c r="WXH45" s="8"/>
      <c r="WXI45" s="8"/>
      <c r="WXJ45" s="8"/>
      <c r="WXK45" s="8"/>
      <c r="WXL45" s="8"/>
      <c r="WXM45" s="8"/>
      <c r="WXN45" s="8"/>
      <c r="WXO45" s="8"/>
      <c r="WXP45" s="8"/>
      <c r="WXQ45" s="8"/>
      <c r="WXR45" s="8"/>
      <c r="WXS45" s="8"/>
      <c r="WXT45" s="8"/>
      <c r="WXU45" s="8"/>
      <c r="WXV45" s="8"/>
      <c r="WXW45" s="8"/>
      <c r="WXX45" s="8"/>
      <c r="WXY45" s="8"/>
      <c r="WXZ45" s="8"/>
      <c r="WYA45" s="8"/>
      <c r="WYB45" s="8"/>
      <c r="WYC45" s="8"/>
      <c r="WYD45" s="8"/>
      <c r="WYE45" s="8"/>
      <c r="WYF45" s="8"/>
      <c r="WYG45" s="8"/>
      <c r="WYH45" s="8"/>
      <c r="WYI45" s="8"/>
      <c r="WYJ45" s="8"/>
      <c r="WYK45" s="8"/>
      <c r="WYL45" s="8"/>
      <c r="WYM45" s="8"/>
      <c r="WYN45" s="8"/>
      <c r="WYO45" s="8"/>
      <c r="WYP45" s="8"/>
      <c r="WYQ45" s="8"/>
      <c r="WYR45" s="8"/>
      <c r="WYS45" s="8"/>
      <c r="WYT45" s="8"/>
      <c r="WYU45" s="8"/>
      <c r="WYV45" s="8"/>
      <c r="WYW45" s="8"/>
      <c r="WYX45" s="8"/>
      <c r="WYY45" s="8"/>
      <c r="WYZ45" s="8"/>
      <c r="WZA45" s="8"/>
      <c r="WZB45" s="8"/>
      <c r="WZC45" s="8"/>
      <c r="WZD45" s="8"/>
      <c r="WZE45" s="8"/>
      <c r="WZF45" s="8"/>
      <c r="WZG45" s="8"/>
      <c r="WZH45" s="8"/>
      <c r="WZI45" s="8"/>
      <c r="WZJ45" s="8"/>
      <c r="WZK45" s="8"/>
      <c r="WZL45" s="8"/>
      <c r="WZM45" s="8"/>
      <c r="WZN45" s="8"/>
      <c r="WZO45" s="8"/>
      <c r="WZP45" s="8"/>
      <c r="WZQ45" s="8"/>
      <c r="WZR45" s="8"/>
      <c r="WZS45" s="8"/>
      <c r="WZT45" s="8"/>
      <c r="WZU45" s="8"/>
      <c r="WZV45" s="8"/>
      <c r="WZW45" s="8"/>
      <c r="WZX45" s="8"/>
      <c r="WZY45" s="8"/>
      <c r="WZZ45" s="8"/>
      <c r="XAA45" s="8"/>
      <c r="XAB45" s="8"/>
      <c r="XAC45" s="8"/>
      <c r="XAD45" s="8"/>
      <c r="XAE45" s="8"/>
      <c r="XAF45" s="8"/>
      <c r="XAG45" s="8"/>
      <c r="XAH45" s="8"/>
      <c r="XAI45" s="8"/>
      <c r="XAJ45" s="8"/>
      <c r="XAK45" s="8"/>
      <c r="XAL45" s="8"/>
      <c r="XAM45" s="8"/>
      <c r="XAN45" s="8"/>
      <c r="XAO45" s="8"/>
      <c r="XAP45" s="8"/>
      <c r="XAQ45" s="8"/>
      <c r="XAR45" s="8"/>
      <c r="XAS45" s="8"/>
      <c r="XAT45" s="8"/>
      <c r="XAU45" s="8"/>
      <c r="XAV45" s="8"/>
      <c r="XAW45" s="8"/>
      <c r="XAX45" s="8"/>
      <c r="XAY45" s="8"/>
      <c r="XAZ45" s="8"/>
      <c r="XBA45" s="8"/>
      <c r="XBB45" s="8"/>
      <c r="XBC45" s="8"/>
      <c r="XBD45" s="8"/>
      <c r="XBE45" s="8"/>
      <c r="XBF45" s="8"/>
      <c r="XBG45" s="8"/>
      <c r="XBH45" s="8"/>
      <c r="XBI45" s="8"/>
      <c r="XBJ45" s="8"/>
      <c r="XBK45" s="8"/>
      <c r="XBL45" s="8"/>
      <c r="XBM45" s="8"/>
      <c r="XBN45" s="8"/>
      <c r="XBO45" s="8"/>
      <c r="XBP45" s="8"/>
      <c r="XBQ45" s="8"/>
      <c r="XBR45" s="8"/>
      <c r="XBS45" s="8"/>
      <c r="XBT45" s="8"/>
      <c r="XBU45" s="8"/>
      <c r="XBV45" s="8"/>
      <c r="XBW45" s="8"/>
      <c r="XBX45" s="8"/>
      <c r="XBY45" s="8"/>
      <c r="XBZ45" s="8"/>
      <c r="XCA45" s="8"/>
      <c r="XCB45" s="8"/>
      <c r="XCC45" s="8"/>
      <c r="XCD45" s="8"/>
      <c r="XCE45" s="8"/>
      <c r="XCF45" s="8"/>
      <c r="XCG45" s="8"/>
      <c r="XCH45" s="8"/>
      <c r="XCI45" s="8"/>
      <c r="XCJ45" s="8"/>
      <c r="XCK45" s="8"/>
      <c r="XCL45" s="8"/>
      <c r="XCM45" s="8"/>
      <c r="XCN45" s="8"/>
      <c r="XCO45" s="8"/>
      <c r="XCP45" s="8"/>
      <c r="XCQ45" s="8"/>
      <c r="XCR45" s="8"/>
      <c r="XCS45" s="8"/>
      <c r="XCT45" s="8"/>
      <c r="XCU45" s="8"/>
      <c r="XCV45" s="8"/>
      <c r="XCW45" s="8"/>
      <c r="XCX45" s="8"/>
      <c r="XCY45" s="8"/>
      <c r="XCZ45" s="8"/>
      <c r="XDA45" s="8"/>
      <c r="XDB45" s="8"/>
      <c r="XDC45" s="8"/>
      <c r="XDD45" s="8"/>
      <c r="XDE45" s="8"/>
      <c r="XDF45" s="8"/>
      <c r="XDG45" s="8"/>
      <c r="XDH45" s="8"/>
      <c r="XDI45" s="8"/>
      <c r="XDJ45" s="8"/>
      <c r="XDK45" s="8"/>
      <c r="XDL45" s="8"/>
      <c r="XDM45" s="8"/>
      <c r="XDN45" s="8"/>
      <c r="XDO45" s="8"/>
      <c r="XDP45" s="8"/>
      <c r="XDQ45" s="8"/>
      <c r="XDR45" s="8"/>
      <c r="XDS45" s="8"/>
      <c r="XDT45" s="8"/>
      <c r="XDU45" s="8"/>
      <c r="XDV45" s="8"/>
      <c r="XDW45" s="8"/>
      <c r="XDX45" s="8"/>
      <c r="XDY45" s="8"/>
      <c r="XDZ45" s="8"/>
      <c r="XEA45" s="8"/>
      <c r="XEB45" s="8"/>
      <c r="XEC45" s="8"/>
    </row>
    <row r="46" spans="1:16357" ht="15" hidden="1" customHeight="1">
      <c r="A46" s="27"/>
      <c r="B46" s="28" t="s">
        <v>190</v>
      </c>
      <c r="C46" s="29">
        <f>+'Centralna država-ek klas'!C63+'Lokalna država-ek klas '!C56</f>
        <v>0</v>
      </c>
      <c r="D46" s="30">
        <f t="shared" si="1"/>
        <v>0</v>
      </c>
      <c r="E46" s="29">
        <f>+'Centralna država-ek klas'!E63+'Lokalna država-ek klas '!E56</f>
        <v>0</v>
      </c>
      <c r="F46" s="30">
        <f t="shared" si="0"/>
        <v>0</v>
      </c>
      <c r="G46" s="29">
        <f t="shared" si="2"/>
        <v>0</v>
      </c>
      <c r="H46" s="31" t="e">
        <f t="shared" si="3"/>
        <v>#DIV/0!</v>
      </c>
      <c r="I46" s="29">
        <f>+'Centralna država-ek klas'!I63+'Lokalna država-ek klas '!I56</f>
        <v>0</v>
      </c>
      <c r="J46" s="30">
        <f t="shared" si="4"/>
        <v>0</v>
      </c>
      <c r="K46" s="29">
        <f t="shared" si="5"/>
        <v>0</v>
      </c>
      <c r="L46" s="31" t="e">
        <f t="shared" si="6"/>
        <v>#DIV/0!</v>
      </c>
      <c r="M46" s="32" t="s">
        <v>137</v>
      </c>
    </row>
    <row r="47" spans="1:16357" s="3" customFormat="1" ht="15" hidden="1" customHeight="1">
      <c r="A47" s="20"/>
      <c r="B47" s="21" t="s">
        <v>138</v>
      </c>
      <c r="C47" s="22">
        <f>+C45-C46</f>
        <v>-121218289.43000001</v>
      </c>
      <c r="D47" s="23">
        <f t="shared" si="1"/>
        <v>-1.4153409316255301</v>
      </c>
      <c r="E47" s="22">
        <f>+E45-E46</f>
        <v>-260566631.28030401</v>
      </c>
      <c r="F47" s="23">
        <f t="shared" si="0"/>
        <v>-3.0423677846052799</v>
      </c>
      <c r="G47" s="22">
        <f t="shared" si="2"/>
        <v>139348341.85030401</v>
      </c>
      <c r="H47" s="24">
        <f t="shared" si="3"/>
        <v>-53.478966652641098</v>
      </c>
      <c r="I47" s="22">
        <f>+I45-I46</f>
        <v>-112323459.03309099</v>
      </c>
      <c r="J47" s="23">
        <f t="shared" si="4"/>
        <v>-1.37471035569891</v>
      </c>
      <c r="K47" s="22">
        <f t="shared" si="5"/>
        <v>-8894830.3969090004</v>
      </c>
      <c r="L47" s="24">
        <f t="shared" si="6"/>
        <v>7.9189427333149904</v>
      </c>
      <c r="M47" s="25" t="s">
        <v>139</v>
      </c>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row>
    <row r="48" spans="1:16357" s="3" customFormat="1" ht="15" customHeight="1">
      <c r="A48" s="20"/>
      <c r="B48" s="21" t="s">
        <v>184</v>
      </c>
      <c r="C48" s="22">
        <f>+C47+C34</f>
        <v>-21667102.3600001</v>
      </c>
      <c r="D48" s="23">
        <f t="shared" si="1"/>
        <v>-0.25298440510940501</v>
      </c>
      <c r="E48" s="22">
        <f>+E47+E34</f>
        <v>-157933218.29555401</v>
      </c>
      <c r="F48" s="23">
        <f t="shared" si="0"/>
        <v>-1.8440232853321099</v>
      </c>
      <c r="G48" s="22">
        <f t="shared" si="2"/>
        <v>136266115.935554</v>
      </c>
      <c r="H48" s="24">
        <f t="shared" si="3"/>
        <v>-86.2808454143874</v>
      </c>
      <c r="I48" s="22">
        <f>+I47+I34</f>
        <v>-30514979.353091098</v>
      </c>
      <c r="J48" s="23">
        <f t="shared" si="4"/>
        <v>-0.37346836076579798</v>
      </c>
      <c r="K48" s="22">
        <f t="shared" si="5"/>
        <v>8847876.9930909909</v>
      </c>
      <c r="L48" s="24">
        <f t="shared" si="6"/>
        <v>-28.995192461746601</v>
      </c>
      <c r="M48" s="25" t="s">
        <v>141</v>
      </c>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row>
    <row r="49" spans="1:16357" s="3" customFormat="1" ht="15" customHeight="1">
      <c r="A49" s="20"/>
      <c r="B49" s="21" t="s">
        <v>142</v>
      </c>
      <c r="C49" s="22">
        <f>+C6-(C27-C40)</f>
        <v>53608131.270000003</v>
      </c>
      <c r="D49" s="23">
        <f t="shared" si="1"/>
        <v>0.62592685320972397</v>
      </c>
      <c r="E49" s="22">
        <f>+E6-(E27-E40)</f>
        <v>-19527349.805304099</v>
      </c>
      <c r="F49" s="23">
        <f t="shared" si="0"/>
        <v>-0.228000721636785</v>
      </c>
      <c r="G49" s="22">
        <f t="shared" si="2"/>
        <v>73135481.075304002</v>
      </c>
      <c r="H49" s="24">
        <f t="shared" si="3"/>
        <v>-374.52845268045002</v>
      </c>
      <c r="I49" s="22">
        <f>+I6-(I27-I40)</f>
        <v>51861194.266908899</v>
      </c>
      <c r="J49" s="23">
        <f t="shared" si="4"/>
        <v>0.63472155711149403</v>
      </c>
      <c r="K49" s="22">
        <f t="shared" si="5"/>
        <v>1746937.0030910999</v>
      </c>
      <c r="L49" s="24">
        <f t="shared" si="6"/>
        <v>3.3684858742363399</v>
      </c>
      <c r="M49" s="25" t="s">
        <v>143</v>
      </c>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row>
    <row r="50" spans="1:16357" s="3" customFormat="1" ht="15" customHeight="1">
      <c r="A50" s="20"/>
      <c r="B50" s="21" t="s">
        <v>144</v>
      </c>
      <c r="C50" s="22">
        <f>+C51+C52+C53</f>
        <v>238391807.87</v>
      </c>
      <c r="D50" s="23">
        <f t="shared" si="1"/>
        <v>2.78345524449478</v>
      </c>
      <c r="E50" s="22">
        <f>+E51+E52+E53</f>
        <v>226196327.51991999</v>
      </c>
      <c r="F50" s="23">
        <f t="shared" si="0"/>
        <v>2.64106119982159</v>
      </c>
      <c r="G50" s="22">
        <f t="shared" si="2"/>
        <v>12195480.35008</v>
      </c>
      <c r="H50" s="24">
        <f t="shared" si="3"/>
        <v>5.3915465753996399</v>
      </c>
      <c r="I50" s="22">
        <f>+I51+I52+I53</f>
        <v>682093041.45000005</v>
      </c>
      <c r="J50" s="23">
        <f t="shared" si="4"/>
        <v>8.34803678326214</v>
      </c>
      <c r="K50" s="22">
        <f t="shared" si="5"/>
        <v>-443701233.57999998</v>
      </c>
      <c r="L50" s="24">
        <f t="shared" si="6"/>
        <v>-65.049957500926197</v>
      </c>
      <c r="M50" s="25" t="s">
        <v>145</v>
      </c>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8"/>
      <c r="ATV50" s="8"/>
      <c r="ATW50" s="8"/>
      <c r="ATX50" s="8"/>
      <c r="ATY50" s="8"/>
      <c r="ATZ50" s="8"/>
      <c r="AUA50" s="8"/>
      <c r="AUB50" s="8"/>
      <c r="AUC50" s="8"/>
      <c r="AUD50" s="8"/>
      <c r="AUE50" s="8"/>
      <c r="AUF50" s="8"/>
      <c r="AUG50" s="8"/>
      <c r="AUH50" s="8"/>
      <c r="AUI50" s="8"/>
      <c r="AUJ50" s="8"/>
      <c r="AUK50" s="8"/>
      <c r="AUL50" s="8"/>
      <c r="AUM50" s="8"/>
      <c r="AUN50" s="8"/>
      <c r="AUO50" s="8"/>
      <c r="AUP50" s="8"/>
      <c r="AUQ50" s="8"/>
      <c r="AUR50" s="8"/>
      <c r="AUS50" s="8"/>
      <c r="AUT50" s="8"/>
      <c r="AUU50" s="8"/>
      <c r="AUV50" s="8"/>
      <c r="AUW50" s="8"/>
      <c r="AUX50" s="8"/>
      <c r="AUY50" s="8"/>
      <c r="AUZ50" s="8"/>
      <c r="AVA50" s="8"/>
      <c r="AVB50" s="8"/>
      <c r="AVC50" s="8"/>
      <c r="AVD50" s="8"/>
      <c r="AVE50" s="8"/>
      <c r="AVF50" s="8"/>
      <c r="AVG50" s="8"/>
      <c r="AVH50" s="8"/>
      <c r="AVI50" s="8"/>
      <c r="AVJ50" s="8"/>
      <c r="AVK50" s="8"/>
      <c r="AVL50" s="8"/>
      <c r="AVM50" s="8"/>
      <c r="AVN50" s="8"/>
      <c r="AVO50" s="8"/>
      <c r="AVP50" s="8"/>
      <c r="AVQ50" s="8"/>
      <c r="AVR50" s="8"/>
      <c r="AVS50" s="8"/>
      <c r="AVT50" s="8"/>
      <c r="AVU50" s="8"/>
      <c r="AVV50" s="8"/>
      <c r="AVW50" s="8"/>
      <c r="AVX50" s="8"/>
      <c r="AVY50" s="8"/>
      <c r="AVZ50" s="8"/>
      <c r="AWA50" s="8"/>
      <c r="AWB50" s="8"/>
      <c r="AWC50" s="8"/>
      <c r="AWD50" s="8"/>
      <c r="AWE50" s="8"/>
      <c r="AWF50" s="8"/>
      <c r="AWG50" s="8"/>
      <c r="AWH50" s="8"/>
      <c r="AWI50" s="8"/>
      <c r="AWJ50" s="8"/>
      <c r="AWK50" s="8"/>
      <c r="AWL50" s="8"/>
      <c r="AWM50" s="8"/>
      <c r="AWN50" s="8"/>
      <c r="AWO50" s="8"/>
      <c r="AWP50" s="8"/>
      <c r="AWQ50" s="8"/>
      <c r="AWR50" s="8"/>
      <c r="AWS50" s="8"/>
      <c r="AWT50" s="8"/>
      <c r="AWU50" s="8"/>
      <c r="AWV50" s="8"/>
      <c r="AWW50" s="8"/>
      <c r="AWX50" s="8"/>
      <c r="AWY50" s="8"/>
      <c r="AWZ50" s="8"/>
      <c r="AXA50" s="8"/>
      <c r="AXB50" s="8"/>
      <c r="AXC50" s="8"/>
      <c r="AXD50" s="8"/>
      <c r="AXE50" s="8"/>
      <c r="AXF50" s="8"/>
      <c r="AXG50" s="8"/>
      <c r="AXH50" s="8"/>
      <c r="AXI50" s="8"/>
      <c r="AXJ50" s="8"/>
      <c r="AXK50" s="8"/>
      <c r="AXL50" s="8"/>
      <c r="AXM50" s="8"/>
      <c r="AXN50" s="8"/>
      <c r="AXO50" s="8"/>
      <c r="AXP50" s="8"/>
      <c r="AXQ50" s="8"/>
      <c r="AXR50" s="8"/>
      <c r="AXS50" s="8"/>
      <c r="AXT50" s="8"/>
      <c r="AXU50" s="8"/>
      <c r="AXV50" s="8"/>
      <c r="AXW50" s="8"/>
      <c r="AXX50" s="8"/>
      <c r="AXY50" s="8"/>
      <c r="AXZ50" s="8"/>
      <c r="AYA50" s="8"/>
      <c r="AYB50" s="8"/>
      <c r="AYC50" s="8"/>
      <c r="AYD50" s="8"/>
      <c r="AYE50" s="8"/>
      <c r="AYF50" s="8"/>
      <c r="AYG50" s="8"/>
      <c r="AYH50" s="8"/>
      <c r="AYI50" s="8"/>
      <c r="AYJ50" s="8"/>
      <c r="AYK50" s="8"/>
      <c r="AYL50" s="8"/>
      <c r="AYM50" s="8"/>
      <c r="AYN50" s="8"/>
      <c r="AYO50" s="8"/>
      <c r="AYP50" s="8"/>
      <c r="AYQ50" s="8"/>
      <c r="AYR50" s="8"/>
      <c r="AYS50" s="8"/>
      <c r="AYT50" s="8"/>
      <c r="AYU50" s="8"/>
      <c r="AYV50" s="8"/>
      <c r="AYW50" s="8"/>
      <c r="AYX50" s="8"/>
      <c r="AYY50" s="8"/>
      <c r="AYZ50" s="8"/>
      <c r="AZA50" s="8"/>
      <c r="AZB50" s="8"/>
      <c r="AZC50" s="8"/>
      <c r="AZD50" s="8"/>
      <c r="AZE50" s="8"/>
      <c r="AZF50" s="8"/>
      <c r="AZG50" s="8"/>
      <c r="AZH50" s="8"/>
      <c r="AZI50" s="8"/>
      <c r="AZJ50" s="8"/>
      <c r="AZK50" s="8"/>
      <c r="AZL50" s="8"/>
      <c r="AZM50" s="8"/>
      <c r="AZN50" s="8"/>
      <c r="AZO50" s="8"/>
      <c r="AZP50" s="8"/>
      <c r="AZQ50" s="8"/>
      <c r="AZR50" s="8"/>
      <c r="AZS50" s="8"/>
      <c r="AZT50" s="8"/>
      <c r="AZU50" s="8"/>
      <c r="AZV50" s="8"/>
      <c r="AZW50" s="8"/>
      <c r="AZX50" s="8"/>
      <c r="AZY50" s="8"/>
      <c r="AZZ50" s="8"/>
      <c r="BAA50" s="8"/>
      <c r="BAB50" s="8"/>
      <c r="BAC50" s="8"/>
      <c r="BAD50" s="8"/>
      <c r="BAE50" s="8"/>
      <c r="BAF50" s="8"/>
      <c r="BAG50" s="8"/>
      <c r="BAH50" s="8"/>
      <c r="BAI50" s="8"/>
      <c r="BAJ50" s="8"/>
      <c r="BAK50" s="8"/>
      <c r="BAL50" s="8"/>
      <c r="BAM50" s="8"/>
      <c r="BAN50" s="8"/>
      <c r="BAO50" s="8"/>
      <c r="BAP50" s="8"/>
      <c r="BAQ50" s="8"/>
      <c r="BAR50" s="8"/>
      <c r="BAS50" s="8"/>
      <c r="BAT50" s="8"/>
      <c r="BAU50" s="8"/>
      <c r="BAV50" s="8"/>
      <c r="BAW50" s="8"/>
      <c r="BAX50" s="8"/>
      <c r="BAY50" s="8"/>
      <c r="BAZ50" s="8"/>
      <c r="BBA50" s="8"/>
      <c r="BBB50" s="8"/>
      <c r="BBC50" s="8"/>
      <c r="BBD50" s="8"/>
      <c r="BBE50" s="8"/>
      <c r="BBF50" s="8"/>
      <c r="BBG50" s="8"/>
      <c r="BBH50" s="8"/>
      <c r="BBI50" s="8"/>
      <c r="BBJ50" s="8"/>
      <c r="BBK50" s="8"/>
      <c r="BBL50" s="8"/>
      <c r="BBM50" s="8"/>
      <c r="BBN50" s="8"/>
      <c r="BBO50" s="8"/>
      <c r="BBP50" s="8"/>
      <c r="BBQ50" s="8"/>
      <c r="BBR50" s="8"/>
      <c r="BBS50" s="8"/>
      <c r="BBT50" s="8"/>
      <c r="BBU50" s="8"/>
      <c r="BBV50" s="8"/>
      <c r="BBW50" s="8"/>
      <c r="BBX50" s="8"/>
      <c r="BBY50" s="8"/>
      <c r="BBZ50" s="8"/>
      <c r="BCA50" s="8"/>
      <c r="BCB50" s="8"/>
      <c r="BCC50" s="8"/>
      <c r="BCD50" s="8"/>
      <c r="BCE50" s="8"/>
      <c r="BCF50" s="8"/>
      <c r="BCG50" s="8"/>
      <c r="BCH50" s="8"/>
      <c r="BCI50" s="8"/>
      <c r="BCJ50" s="8"/>
      <c r="BCK50" s="8"/>
      <c r="BCL50" s="8"/>
      <c r="BCM50" s="8"/>
      <c r="BCN50" s="8"/>
      <c r="BCO50" s="8"/>
      <c r="BCP50" s="8"/>
      <c r="BCQ50" s="8"/>
      <c r="BCR50" s="8"/>
      <c r="BCS50" s="8"/>
      <c r="BCT50" s="8"/>
      <c r="BCU50" s="8"/>
      <c r="BCV50" s="8"/>
      <c r="BCW50" s="8"/>
      <c r="BCX50" s="8"/>
      <c r="BCY50" s="8"/>
      <c r="BCZ50" s="8"/>
      <c r="BDA50" s="8"/>
      <c r="BDB50" s="8"/>
      <c r="BDC50" s="8"/>
      <c r="BDD50" s="8"/>
      <c r="BDE50" s="8"/>
      <c r="BDF50" s="8"/>
      <c r="BDG50" s="8"/>
      <c r="BDH50" s="8"/>
      <c r="BDI50" s="8"/>
      <c r="BDJ50" s="8"/>
      <c r="BDK50" s="8"/>
      <c r="BDL50" s="8"/>
      <c r="BDM50" s="8"/>
      <c r="BDN50" s="8"/>
      <c r="BDO50" s="8"/>
      <c r="BDP50" s="8"/>
      <c r="BDQ50" s="8"/>
      <c r="BDR50" s="8"/>
      <c r="BDS50" s="8"/>
      <c r="BDT50" s="8"/>
      <c r="BDU50" s="8"/>
      <c r="BDV50" s="8"/>
      <c r="BDW50" s="8"/>
      <c r="BDX50" s="8"/>
      <c r="BDY50" s="8"/>
      <c r="BDZ50" s="8"/>
      <c r="BEA50" s="8"/>
      <c r="BEB50" s="8"/>
      <c r="BEC50" s="8"/>
      <c r="BED50" s="8"/>
      <c r="BEE50" s="8"/>
      <c r="BEF50" s="8"/>
      <c r="BEG50" s="8"/>
      <c r="BEH50" s="8"/>
      <c r="BEI50" s="8"/>
      <c r="BEJ50" s="8"/>
      <c r="BEK50" s="8"/>
      <c r="BEL50" s="8"/>
      <c r="BEM50" s="8"/>
      <c r="BEN50" s="8"/>
      <c r="BEO50" s="8"/>
      <c r="BEP50" s="8"/>
      <c r="BEQ50" s="8"/>
      <c r="BER50" s="8"/>
      <c r="BES50" s="8"/>
      <c r="BET50" s="8"/>
      <c r="BEU50" s="8"/>
      <c r="BEV50" s="8"/>
      <c r="BEW50" s="8"/>
      <c r="BEX50" s="8"/>
      <c r="BEY50" s="8"/>
      <c r="BEZ50" s="8"/>
      <c r="BFA50" s="8"/>
      <c r="BFB50" s="8"/>
      <c r="BFC50" s="8"/>
      <c r="BFD50" s="8"/>
      <c r="BFE50" s="8"/>
      <c r="BFF50" s="8"/>
      <c r="BFG50" s="8"/>
      <c r="BFH50" s="8"/>
      <c r="BFI50" s="8"/>
      <c r="BFJ50" s="8"/>
      <c r="BFK50" s="8"/>
      <c r="BFL50" s="8"/>
      <c r="BFM50" s="8"/>
      <c r="BFN50" s="8"/>
      <c r="BFO50" s="8"/>
      <c r="BFP50" s="8"/>
      <c r="BFQ50" s="8"/>
      <c r="BFR50" s="8"/>
      <c r="BFS50" s="8"/>
      <c r="BFT50" s="8"/>
      <c r="BFU50" s="8"/>
      <c r="BFV50" s="8"/>
      <c r="BFW50" s="8"/>
      <c r="BFX50" s="8"/>
      <c r="BFY50" s="8"/>
      <c r="BFZ50" s="8"/>
      <c r="BGA50" s="8"/>
      <c r="BGB50" s="8"/>
      <c r="BGC50" s="8"/>
      <c r="BGD50" s="8"/>
      <c r="BGE50" s="8"/>
      <c r="BGF50" s="8"/>
      <c r="BGG50" s="8"/>
      <c r="BGH50" s="8"/>
      <c r="BGI50" s="8"/>
      <c r="BGJ50" s="8"/>
      <c r="BGK50" s="8"/>
      <c r="BGL50" s="8"/>
      <c r="BGM50" s="8"/>
      <c r="BGN50" s="8"/>
      <c r="BGO50" s="8"/>
      <c r="BGP50" s="8"/>
      <c r="BGQ50" s="8"/>
      <c r="BGR50" s="8"/>
      <c r="BGS50" s="8"/>
      <c r="BGT50" s="8"/>
      <c r="BGU50" s="8"/>
      <c r="BGV50" s="8"/>
      <c r="BGW50" s="8"/>
      <c r="BGX50" s="8"/>
      <c r="BGY50" s="8"/>
      <c r="BGZ50" s="8"/>
      <c r="BHA50" s="8"/>
      <c r="BHB50" s="8"/>
      <c r="BHC50" s="8"/>
      <c r="BHD50" s="8"/>
      <c r="BHE50" s="8"/>
      <c r="BHF50" s="8"/>
      <c r="BHG50" s="8"/>
      <c r="BHH50" s="8"/>
      <c r="BHI50" s="8"/>
      <c r="BHJ50" s="8"/>
      <c r="BHK50" s="8"/>
      <c r="BHL50" s="8"/>
      <c r="BHM50" s="8"/>
      <c r="BHN50" s="8"/>
      <c r="BHO50" s="8"/>
      <c r="BHP50" s="8"/>
      <c r="BHQ50" s="8"/>
      <c r="BHR50" s="8"/>
      <c r="BHS50" s="8"/>
      <c r="BHT50" s="8"/>
      <c r="BHU50" s="8"/>
      <c r="BHV50" s="8"/>
      <c r="BHW50" s="8"/>
      <c r="BHX50" s="8"/>
      <c r="BHY50" s="8"/>
      <c r="BHZ50" s="8"/>
      <c r="BIA50" s="8"/>
      <c r="BIB50" s="8"/>
      <c r="BIC50" s="8"/>
      <c r="BID50" s="8"/>
      <c r="BIE50" s="8"/>
      <c r="BIF50" s="8"/>
      <c r="BIG50" s="8"/>
      <c r="BIH50" s="8"/>
      <c r="BII50" s="8"/>
      <c r="BIJ50" s="8"/>
      <c r="BIK50" s="8"/>
      <c r="BIL50" s="8"/>
      <c r="BIM50" s="8"/>
      <c r="BIN50" s="8"/>
      <c r="BIO50" s="8"/>
      <c r="BIP50" s="8"/>
      <c r="BIQ50" s="8"/>
      <c r="BIR50" s="8"/>
      <c r="BIS50" s="8"/>
      <c r="BIT50" s="8"/>
      <c r="BIU50" s="8"/>
      <c r="BIV50" s="8"/>
      <c r="BIW50" s="8"/>
      <c r="BIX50" s="8"/>
      <c r="BIY50" s="8"/>
      <c r="BIZ50" s="8"/>
      <c r="BJA50" s="8"/>
      <c r="BJB50" s="8"/>
      <c r="BJC50" s="8"/>
      <c r="BJD50" s="8"/>
      <c r="BJE50" s="8"/>
      <c r="BJF50" s="8"/>
      <c r="BJG50" s="8"/>
      <c r="BJH50" s="8"/>
      <c r="BJI50" s="8"/>
      <c r="BJJ50" s="8"/>
      <c r="BJK50" s="8"/>
      <c r="BJL50" s="8"/>
      <c r="BJM50" s="8"/>
      <c r="BJN50" s="8"/>
      <c r="BJO50" s="8"/>
      <c r="BJP50" s="8"/>
      <c r="BJQ50" s="8"/>
      <c r="BJR50" s="8"/>
      <c r="BJS50" s="8"/>
      <c r="BJT50" s="8"/>
      <c r="BJU50" s="8"/>
      <c r="BJV50" s="8"/>
      <c r="BJW50" s="8"/>
      <c r="BJX50" s="8"/>
      <c r="BJY50" s="8"/>
      <c r="BJZ50" s="8"/>
      <c r="BKA50" s="8"/>
      <c r="BKB50" s="8"/>
      <c r="BKC50" s="8"/>
      <c r="BKD50" s="8"/>
      <c r="BKE50" s="8"/>
      <c r="BKF50" s="8"/>
      <c r="BKG50" s="8"/>
      <c r="BKH50" s="8"/>
      <c r="BKI50" s="8"/>
      <c r="BKJ50" s="8"/>
      <c r="BKK50" s="8"/>
      <c r="BKL50" s="8"/>
      <c r="BKM50" s="8"/>
      <c r="BKN50" s="8"/>
      <c r="BKO50" s="8"/>
      <c r="BKP50" s="8"/>
      <c r="BKQ50" s="8"/>
      <c r="BKR50" s="8"/>
      <c r="BKS50" s="8"/>
      <c r="BKT50" s="8"/>
      <c r="BKU50" s="8"/>
      <c r="BKV50" s="8"/>
      <c r="BKW50" s="8"/>
      <c r="BKX50" s="8"/>
      <c r="BKY50" s="8"/>
      <c r="BKZ50" s="8"/>
      <c r="BLA50" s="8"/>
      <c r="BLB50" s="8"/>
      <c r="BLC50" s="8"/>
      <c r="BLD50" s="8"/>
      <c r="BLE50" s="8"/>
      <c r="BLF50" s="8"/>
      <c r="BLG50" s="8"/>
      <c r="BLH50" s="8"/>
      <c r="BLI50" s="8"/>
      <c r="BLJ50" s="8"/>
      <c r="BLK50" s="8"/>
      <c r="BLL50" s="8"/>
      <c r="BLM50" s="8"/>
      <c r="BLN50" s="8"/>
      <c r="BLO50" s="8"/>
      <c r="BLP50" s="8"/>
      <c r="BLQ50" s="8"/>
      <c r="BLR50" s="8"/>
      <c r="BLS50" s="8"/>
      <c r="BLT50" s="8"/>
      <c r="BLU50" s="8"/>
      <c r="BLV50" s="8"/>
      <c r="BLW50" s="8"/>
      <c r="BLX50" s="8"/>
      <c r="BLY50" s="8"/>
      <c r="BLZ50" s="8"/>
      <c r="BMA50" s="8"/>
      <c r="BMB50" s="8"/>
      <c r="BMC50" s="8"/>
      <c r="BMD50" s="8"/>
      <c r="BME50" s="8"/>
      <c r="BMF50" s="8"/>
      <c r="BMG50" s="8"/>
      <c r="BMH50" s="8"/>
      <c r="BMI50" s="8"/>
      <c r="BMJ50" s="8"/>
      <c r="BMK50" s="8"/>
      <c r="BML50" s="8"/>
      <c r="BMM50" s="8"/>
      <c r="BMN50" s="8"/>
      <c r="BMO50" s="8"/>
      <c r="BMP50" s="8"/>
      <c r="BMQ50" s="8"/>
      <c r="BMR50" s="8"/>
      <c r="BMS50" s="8"/>
      <c r="BMT50" s="8"/>
      <c r="BMU50" s="8"/>
      <c r="BMV50" s="8"/>
      <c r="BMW50" s="8"/>
      <c r="BMX50" s="8"/>
      <c r="BMY50" s="8"/>
      <c r="BMZ50" s="8"/>
      <c r="BNA50" s="8"/>
      <c r="BNB50" s="8"/>
      <c r="BNC50" s="8"/>
      <c r="BND50" s="8"/>
      <c r="BNE50" s="8"/>
      <c r="BNF50" s="8"/>
      <c r="BNG50" s="8"/>
      <c r="BNH50" s="8"/>
      <c r="BNI50" s="8"/>
      <c r="BNJ50" s="8"/>
      <c r="BNK50" s="8"/>
      <c r="BNL50" s="8"/>
      <c r="BNM50" s="8"/>
      <c r="BNN50" s="8"/>
      <c r="BNO50" s="8"/>
      <c r="BNP50" s="8"/>
      <c r="BNQ50" s="8"/>
      <c r="BNR50" s="8"/>
      <c r="BNS50" s="8"/>
      <c r="BNT50" s="8"/>
      <c r="BNU50" s="8"/>
      <c r="BNV50" s="8"/>
      <c r="BNW50" s="8"/>
      <c r="BNX50" s="8"/>
      <c r="BNY50" s="8"/>
      <c r="BNZ50" s="8"/>
      <c r="BOA50" s="8"/>
      <c r="BOB50" s="8"/>
      <c r="BOC50" s="8"/>
      <c r="BOD50" s="8"/>
      <c r="BOE50" s="8"/>
      <c r="BOF50" s="8"/>
      <c r="BOG50" s="8"/>
      <c r="BOH50" s="8"/>
      <c r="BOI50" s="8"/>
      <c r="BOJ50" s="8"/>
      <c r="BOK50" s="8"/>
      <c r="BOL50" s="8"/>
      <c r="BOM50" s="8"/>
      <c r="BON50" s="8"/>
      <c r="BOO50" s="8"/>
      <c r="BOP50" s="8"/>
      <c r="BOQ50" s="8"/>
      <c r="BOR50" s="8"/>
      <c r="BOS50" s="8"/>
      <c r="BOT50" s="8"/>
      <c r="BOU50" s="8"/>
      <c r="BOV50" s="8"/>
      <c r="BOW50" s="8"/>
      <c r="BOX50" s="8"/>
      <c r="BOY50" s="8"/>
      <c r="BOZ50" s="8"/>
      <c r="BPA50" s="8"/>
      <c r="BPB50" s="8"/>
      <c r="BPC50" s="8"/>
      <c r="BPD50" s="8"/>
      <c r="BPE50" s="8"/>
      <c r="BPF50" s="8"/>
      <c r="BPG50" s="8"/>
      <c r="BPH50" s="8"/>
      <c r="BPI50" s="8"/>
      <c r="BPJ50" s="8"/>
      <c r="BPK50" s="8"/>
      <c r="BPL50" s="8"/>
      <c r="BPM50" s="8"/>
      <c r="BPN50" s="8"/>
      <c r="BPO50" s="8"/>
      <c r="BPP50" s="8"/>
      <c r="BPQ50" s="8"/>
      <c r="BPR50" s="8"/>
      <c r="BPS50" s="8"/>
      <c r="BPT50" s="8"/>
      <c r="BPU50" s="8"/>
      <c r="BPV50" s="8"/>
      <c r="BPW50" s="8"/>
      <c r="BPX50" s="8"/>
      <c r="BPY50" s="8"/>
      <c r="BPZ50" s="8"/>
      <c r="BQA50" s="8"/>
      <c r="BQB50" s="8"/>
      <c r="BQC50" s="8"/>
      <c r="BQD50" s="8"/>
      <c r="BQE50" s="8"/>
      <c r="BQF50" s="8"/>
      <c r="BQG50" s="8"/>
      <c r="BQH50" s="8"/>
      <c r="BQI50" s="8"/>
      <c r="BQJ50" s="8"/>
      <c r="BQK50" s="8"/>
      <c r="BQL50" s="8"/>
      <c r="BQM50" s="8"/>
      <c r="BQN50" s="8"/>
      <c r="BQO50" s="8"/>
      <c r="BQP50" s="8"/>
      <c r="BQQ50" s="8"/>
      <c r="BQR50" s="8"/>
      <c r="BQS50" s="8"/>
      <c r="BQT50" s="8"/>
      <c r="BQU50" s="8"/>
      <c r="BQV50" s="8"/>
      <c r="BQW50" s="8"/>
      <c r="BQX50" s="8"/>
      <c r="BQY50" s="8"/>
      <c r="BQZ50" s="8"/>
      <c r="BRA50" s="8"/>
      <c r="BRB50" s="8"/>
      <c r="BRC50" s="8"/>
      <c r="BRD50" s="8"/>
      <c r="BRE50" s="8"/>
      <c r="BRF50" s="8"/>
      <c r="BRG50" s="8"/>
      <c r="BRH50" s="8"/>
      <c r="BRI50" s="8"/>
      <c r="BRJ50" s="8"/>
      <c r="BRK50" s="8"/>
      <c r="BRL50" s="8"/>
      <c r="BRM50" s="8"/>
      <c r="BRN50" s="8"/>
      <c r="BRO50" s="8"/>
      <c r="BRP50" s="8"/>
      <c r="BRQ50" s="8"/>
      <c r="BRR50" s="8"/>
      <c r="BRS50" s="8"/>
      <c r="BRT50" s="8"/>
      <c r="BRU50" s="8"/>
      <c r="BRV50" s="8"/>
      <c r="BRW50" s="8"/>
      <c r="BRX50" s="8"/>
      <c r="BRY50" s="8"/>
      <c r="BRZ50" s="8"/>
      <c r="BSA50" s="8"/>
      <c r="BSB50" s="8"/>
      <c r="BSC50" s="8"/>
      <c r="BSD50" s="8"/>
      <c r="BSE50" s="8"/>
      <c r="BSF50" s="8"/>
      <c r="BSG50" s="8"/>
      <c r="BSH50" s="8"/>
      <c r="BSI50" s="8"/>
      <c r="BSJ50" s="8"/>
      <c r="BSK50" s="8"/>
      <c r="BSL50" s="8"/>
      <c r="BSM50" s="8"/>
      <c r="BSN50" s="8"/>
      <c r="BSO50" s="8"/>
      <c r="BSP50" s="8"/>
      <c r="BSQ50" s="8"/>
      <c r="BSR50" s="8"/>
      <c r="BSS50" s="8"/>
      <c r="BST50" s="8"/>
      <c r="BSU50" s="8"/>
      <c r="BSV50" s="8"/>
      <c r="BSW50" s="8"/>
      <c r="BSX50" s="8"/>
      <c r="BSY50" s="8"/>
      <c r="BSZ50" s="8"/>
      <c r="BTA50" s="8"/>
      <c r="BTB50" s="8"/>
      <c r="BTC50" s="8"/>
      <c r="BTD50" s="8"/>
      <c r="BTE50" s="8"/>
      <c r="BTF50" s="8"/>
      <c r="BTG50" s="8"/>
      <c r="BTH50" s="8"/>
      <c r="BTI50" s="8"/>
      <c r="BTJ50" s="8"/>
      <c r="BTK50" s="8"/>
      <c r="BTL50" s="8"/>
      <c r="BTM50" s="8"/>
      <c r="BTN50" s="8"/>
      <c r="BTO50" s="8"/>
      <c r="BTP50" s="8"/>
      <c r="BTQ50" s="8"/>
      <c r="BTR50" s="8"/>
      <c r="BTS50" s="8"/>
      <c r="BTT50" s="8"/>
      <c r="BTU50" s="8"/>
      <c r="BTV50" s="8"/>
      <c r="BTW50" s="8"/>
      <c r="BTX50" s="8"/>
      <c r="BTY50" s="8"/>
      <c r="BTZ50" s="8"/>
      <c r="BUA50" s="8"/>
      <c r="BUB50" s="8"/>
      <c r="BUC50" s="8"/>
      <c r="BUD50" s="8"/>
      <c r="BUE50" s="8"/>
      <c r="BUF50" s="8"/>
      <c r="BUG50" s="8"/>
      <c r="BUH50" s="8"/>
      <c r="BUI50" s="8"/>
      <c r="BUJ50" s="8"/>
      <c r="BUK50" s="8"/>
      <c r="BUL50" s="8"/>
      <c r="BUM50" s="8"/>
      <c r="BUN50" s="8"/>
      <c r="BUO50" s="8"/>
      <c r="BUP50" s="8"/>
      <c r="BUQ50" s="8"/>
      <c r="BUR50" s="8"/>
      <c r="BUS50" s="8"/>
      <c r="BUT50" s="8"/>
      <c r="BUU50" s="8"/>
      <c r="BUV50" s="8"/>
      <c r="BUW50" s="8"/>
      <c r="BUX50" s="8"/>
      <c r="BUY50" s="8"/>
      <c r="BUZ50" s="8"/>
      <c r="BVA50" s="8"/>
      <c r="BVB50" s="8"/>
      <c r="BVC50" s="8"/>
      <c r="BVD50" s="8"/>
      <c r="BVE50" s="8"/>
      <c r="BVF50" s="8"/>
      <c r="BVG50" s="8"/>
      <c r="BVH50" s="8"/>
      <c r="BVI50" s="8"/>
      <c r="BVJ50" s="8"/>
      <c r="BVK50" s="8"/>
      <c r="BVL50" s="8"/>
      <c r="BVM50" s="8"/>
      <c r="BVN50" s="8"/>
      <c r="BVO50" s="8"/>
      <c r="BVP50" s="8"/>
      <c r="BVQ50" s="8"/>
      <c r="BVR50" s="8"/>
      <c r="BVS50" s="8"/>
      <c r="BVT50" s="8"/>
      <c r="BVU50" s="8"/>
      <c r="BVV50" s="8"/>
      <c r="BVW50" s="8"/>
      <c r="BVX50" s="8"/>
      <c r="BVY50" s="8"/>
      <c r="BVZ50" s="8"/>
      <c r="BWA50" s="8"/>
      <c r="BWB50" s="8"/>
      <c r="BWC50" s="8"/>
      <c r="BWD50" s="8"/>
      <c r="BWE50" s="8"/>
      <c r="BWF50" s="8"/>
      <c r="BWG50" s="8"/>
      <c r="BWH50" s="8"/>
      <c r="BWI50" s="8"/>
      <c r="BWJ50" s="8"/>
      <c r="BWK50" s="8"/>
      <c r="BWL50" s="8"/>
      <c r="BWM50" s="8"/>
      <c r="BWN50" s="8"/>
      <c r="BWO50" s="8"/>
      <c r="BWP50" s="8"/>
      <c r="BWQ50" s="8"/>
      <c r="BWR50" s="8"/>
      <c r="BWS50" s="8"/>
      <c r="BWT50" s="8"/>
      <c r="BWU50" s="8"/>
      <c r="BWV50" s="8"/>
      <c r="BWW50" s="8"/>
      <c r="BWX50" s="8"/>
      <c r="BWY50" s="8"/>
      <c r="BWZ50" s="8"/>
      <c r="BXA50" s="8"/>
      <c r="BXB50" s="8"/>
      <c r="BXC50" s="8"/>
      <c r="BXD50" s="8"/>
      <c r="BXE50" s="8"/>
      <c r="BXF50" s="8"/>
      <c r="BXG50" s="8"/>
      <c r="BXH50" s="8"/>
      <c r="BXI50" s="8"/>
      <c r="BXJ50" s="8"/>
      <c r="BXK50" s="8"/>
      <c r="BXL50" s="8"/>
      <c r="BXM50" s="8"/>
      <c r="BXN50" s="8"/>
      <c r="BXO50" s="8"/>
      <c r="BXP50" s="8"/>
      <c r="BXQ50" s="8"/>
      <c r="BXR50" s="8"/>
      <c r="BXS50" s="8"/>
      <c r="BXT50" s="8"/>
      <c r="BXU50" s="8"/>
      <c r="BXV50" s="8"/>
      <c r="BXW50" s="8"/>
      <c r="BXX50" s="8"/>
      <c r="BXY50" s="8"/>
      <c r="BXZ50" s="8"/>
      <c r="BYA50" s="8"/>
      <c r="BYB50" s="8"/>
      <c r="BYC50" s="8"/>
      <c r="BYD50" s="8"/>
      <c r="BYE50" s="8"/>
      <c r="BYF50" s="8"/>
      <c r="BYG50" s="8"/>
      <c r="BYH50" s="8"/>
      <c r="BYI50" s="8"/>
      <c r="BYJ50" s="8"/>
      <c r="BYK50" s="8"/>
      <c r="BYL50" s="8"/>
      <c r="BYM50" s="8"/>
      <c r="BYN50" s="8"/>
      <c r="BYO50" s="8"/>
      <c r="BYP50" s="8"/>
      <c r="BYQ50" s="8"/>
      <c r="BYR50" s="8"/>
      <c r="BYS50" s="8"/>
      <c r="BYT50" s="8"/>
      <c r="BYU50" s="8"/>
      <c r="BYV50" s="8"/>
      <c r="BYW50" s="8"/>
      <c r="BYX50" s="8"/>
      <c r="BYY50" s="8"/>
      <c r="BYZ50" s="8"/>
      <c r="BZA50" s="8"/>
      <c r="BZB50" s="8"/>
      <c r="BZC50" s="8"/>
      <c r="BZD50" s="8"/>
      <c r="BZE50" s="8"/>
      <c r="BZF50" s="8"/>
      <c r="BZG50" s="8"/>
      <c r="BZH50" s="8"/>
      <c r="BZI50" s="8"/>
      <c r="BZJ50" s="8"/>
      <c r="BZK50" s="8"/>
      <c r="BZL50" s="8"/>
      <c r="BZM50" s="8"/>
      <c r="BZN50" s="8"/>
      <c r="BZO50" s="8"/>
      <c r="BZP50" s="8"/>
      <c r="BZQ50" s="8"/>
      <c r="BZR50" s="8"/>
      <c r="BZS50" s="8"/>
      <c r="BZT50" s="8"/>
      <c r="BZU50" s="8"/>
      <c r="BZV50" s="8"/>
      <c r="BZW50" s="8"/>
      <c r="BZX50" s="8"/>
      <c r="BZY50" s="8"/>
      <c r="BZZ50" s="8"/>
      <c r="CAA50" s="8"/>
      <c r="CAB50" s="8"/>
      <c r="CAC50" s="8"/>
      <c r="CAD50" s="8"/>
      <c r="CAE50" s="8"/>
      <c r="CAF50" s="8"/>
      <c r="CAG50" s="8"/>
      <c r="CAH50" s="8"/>
      <c r="CAI50" s="8"/>
      <c r="CAJ50" s="8"/>
      <c r="CAK50" s="8"/>
      <c r="CAL50" s="8"/>
      <c r="CAM50" s="8"/>
      <c r="CAN50" s="8"/>
      <c r="CAO50" s="8"/>
      <c r="CAP50" s="8"/>
      <c r="CAQ50" s="8"/>
      <c r="CAR50" s="8"/>
      <c r="CAS50" s="8"/>
      <c r="CAT50" s="8"/>
      <c r="CAU50" s="8"/>
      <c r="CAV50" s="8"/>
      <c r="CAW50" s="8"/>
      <c r="CAX50" s="8"/>
      <c r="CAY50" s="8"/>
      <c r="CAZ50" s="8"/>
      <c r="CBA50" s="8"/>
      <c r="CBB50" s="8"/>
      <c r="CBC50" s="8"/>
      <c r="CBD50" s="8"/>
      <c r="CBE50" s="8"/>
      <c r="CBF50" s="8"/>
      <c r="CBG50" s="8"/>
      <c r="CBH50" s="8"/>
      <c r="CBI50" s="8"/>
      <c r="CBJ50" s="8"/>
      <c r="CBK50" s="8"/>
      <c r="CBL50" s="8"/>
      <c r="CBM50" s="8"/>
      <c r="CBN50" s="8"/>
      <c r="CBO50" s="8"/>
      <c r="CBP50" s="8"/>
      <c r="CBQ50" s="8"/>
      <c r="CBR50" s="8"/>
      <c r="CBS50" s="8"/>
      <c r="CBT50" s="8"/>
      <c r="CBU50" s="8"/>
      <c r="CBV50" s="8"/>
      <c r="CBW50" s="8"/>
      <c r="CBX50" s="8"/>
      <c r="CBY50" s="8"/>
      <c r="CBZ50" s="8"/>
      <c r="CCA50" s="8"/>
      <c r="CCB50" s="8"/>
      <c r="CCC50" s="8"/>
      <c r="CCD50" s="8"/>
      <c r="CCE50" s="8"/>
      <c r="CCF50" s="8"/>
      <c r="CCG50" s="8"/>
      <c r="CCH50" s="8"/>
      <c r="CCI50" s="8"/>
      <c r="CCJ50" s="8"/>
      <c r="CCK50" s="8"/>
      <c r="CCL50" s="8"/>
      <c r="CCM50" s="8"/>
      <c r="CCN50" s="8"/>
      <c r="CCO50" s="8"/>
      <c r="CCP50" s="8"/>
      <c r="CCQ50" s="8"/>
      <c r="CCR50" s="8"/>
      <c r="CCS50" s="8"/>
      <c r="CCT50" s="8"/>
      <c r="CCU50" s="8"/>
      <c r="CCV50" s="8"/>
      <c r="CCW50" s="8"/>
      <c r="CCX50" s="8"/>
      <c r="CCY50" s="8"/>
      <c r="CCZ50" s="8"/>
      <c r="CDA50" s="8"/>
      <c r="CDB50" s="8"/>
      <c r="CDC50" s="8"/>
      <c r="CDD50" s="8"/>
      <c r="CDE50" s="8"/>
      <c r="CDF50" s="8"/>
      <c r="CDG50" s="8"/>
      <c r="CDH50" s="8"/>
      <c r="CDI50" s="8"/>
      <c r="CDJ50" s="8"/>
      <c r="CDK50" s="8"/>
      <c r="CDL50" s="8"/>
      <c r="CDM50" s="8"/>
      <c r="CDN50" s="8"/>
      <c r="CDO50" s="8"/>
      <c r="CDP50" s="8"/>
      <c r="CDQ50" s="8"/>
      <c r="CDR50" s="8"/>
      <c r="CDS50" s="8"/>
      <c r="CDT50" s="8"/>
      <c r="CDU50" s="8"/>
      <c r="CDV50" s="8"/>
      <c r="CDW50" s="8"/>
      <c r="CDX50" s="8"/>
      <c r="CDY50" s="8"/>
      <c r="CDZ50" s="8"/>
      <c r="CEA50" s="8"/>
      <c r="CEB50" s="8"/>
      <c r="CEC50" s="8"/>
      <c r="CED50" s="8"/>
      <c r="CEE50" s="8"/>
      <c r="CEF50" s="8"/>
      <c r="CEG50" s="8"/>
      <c r="CEH50" s="8"/>
      <c r="CEI50" s="8"/>
      <c r="CEJ50" s="8"/>
      <c r="CEK50" s="8"/>
      <c r="CEL50" s="8"/>
      <c r="CEM50" s="8"/>
      <c r="CEN50" s="8"/>
      <c r="CEO50" s="8"/>
      <c r="CEP50" s="8"/>
      <c r="CEQ50" s="8"/>
      <c r="CER50" s="8"/>
      <c r="CES50" s="8"/>
      <c r="CET50" s="8"/>
      <c r="CEU50" s="8"/>
      <c r="CEV50" s="8"/>
      <c r="CEW50" s="8"/>
      <c r="CEX50" s="8"/>
      <c r="CEY50" s="8"/>
      <c r="CEZ50" s="8"/>
      <c r="CFA50" s="8"/>
      <c r="CFB50" s="8"/>
      <c r="CFC50" s="8"/>
      <c r="CFD50" s="8"/>
      <c r="CFE50" s="8"/>
      <c r="CFF50" s="8"/>
      <c r="CFG50" s="8"/>
      <c r="CFH50" s="8"/>
      <c r="CFI50" s="8"/>
      <c r="CFJ50" s="8"/>
      <c r="CFK50" s="8"/>
      <c r="CFL50" s="8"/>
      <c r="CFM50" s="8"/>
      <c r="CFN50" s="8"/>
      <c r="CFO50" s="8"/>
      <c r="CFP50" s="8"/>
      <c r="CFQ50" s="8"/>
      <c r="CFR50" s="8"/>
      <c r="CFS50" s="8"/>
      <c r="CFT50" s="8"/>
      <c r="CFU50" s="8"/>
      <c r="CFV50" s="8"/>
      <c r="CFW50" s="8"/>
      <c r="CFX50" s="8"/>
      <c r="CFY50" s="8"/>
      <c r="CFZ50" s="8"/>
      <c r="CGA50" s="8"/>
      <c r="CGB50" s="8"/>
      <c r="CGC50" s="8"/>
      <c r="CGD50" s="8"/>
      <c r="CGE50" s="8"/>
      <c r="CGF50" s="8"/>
      <c r="CGG50" s="8"/>
      <c r="CGH50" s="8"/>
      <c r="CGI50" s="8"/>
      <c r="CGJ50" s="8"/>
      <c r="CGK50" s="8"/>
      <c r="CGL50" s="8"/>
      <c r="CGM50" s="8"/>
      <c r="CGN50" s="8"/>
      <c r="CGO50" s="8"/>
      <c r="CGP50" s="8"/>
      <c r="CGQ50" s="8"/>
      <c r="CGR50" s="8"/>
      <c r="CGS50" s="8"/>
      <c r="CGT50" s="8"/>
      <c r="CGU50" s="8"/>
      <c r="CGV50" s="8"/>
      <c r="CGW50" s="8"/>
      <c r="CGX50" s="8"/>
      <c r="CGY50" s="8"/>
      <c r="CGZ50" s="8"/>
      <c r="CHA50" s="8"/>
      <c r="CHB50" s="8"/>
      <c r="CHC50" s="8"/>
      <c r="CHD50" s="8"/>
      <c r="CHE50" s="8"/>
      <c r="CHF50" s="8"/>
      <c r="CHG50" s="8"/>
      <c r="CHH50" s="8"/>
      <c r="CHI50" s="8"/>
      <c r="CHJ50" s="8"/>
      <c r="CHK50" s="8"/>
      <c r="CHL50" s="8"/>
      <c r="CHM50" s="8"/>
      <c r="CHN50" s="8"/>
      <c r="CHO50" s="8"/>
      <c r="CHP50" s="8"/>
      <c r="CHQ50" s="8"/>
      <c r="CHR50" s="8"/>
      <c r="CHS50" s="8"/>
      <c r="CHT50" s="8"/>
      <c r="CHU50" s="8"/>
      <c r="CHV50" s="8"/>
      <c r="CHW50" s="8"/>
      <c r="CHX50" s="8"/>
      <c r="CHY50" s="8"/>
      <c r="CHZ50" s="8"/>
      <c r="CIA50" s="8"/>
      <c r="CIB50" s="8"/>
      <c r="CIC50" s="8"/>
      <c r="CID50" s="8"/>
      <c r="CIE50" s="8"/>
      <c r="CIF50" s="8"/>
      <c r="CIG50" s="8"/>
      <c r="CIH50" s="8"/>
      <c r="CII50" s="8"/>
      <c r="CIJ50" s="8"/>
      <c r="CIK50" s="8"/>
      <c r="CIL50" s="8"/>
      <c r="CIM50" s="8"/>
      <c r="CIN50" s="8"/>
      <c r="CIO50" s="8"/>
      <c r="CIP50" s="8"/>
      <c r="CIQ50" s="8"/>
      <c r="CIR50" s="8"/>
      <c r="CIS50" s="8"/>
      <c r="CIT50" s="8"/>
      <c r="CIU50" s="8"/>
      <c r="CIV50" s="8"/>
      <c r="CIW50" s="8"/>
      <c r="CIX50" s="8"/>
      <c r="CIY50" s="8"/>
      <c r="CIZ50" s="8"/>
      <c r="CJA50" s="8"/>
      <c r="CJB50" s="8"/>
      <c r="CJC50" s="8"/>
      <c r="CJD50" s="8"/>
      <c r="CJE50" s="8"/>
      <c r="CJF50" s="8"/>
      <c r="CJG50" s="8"/>
      <c r="CJH50" s="8"/>
      <c r="CJI50" s="8"/>
      <c r="CJJ50" s="8"/>
      <c r="CJK50" s="8"/>
      <c r="CJL50" s="8"/>
      <c r="CJM50" s="8"/>
      <c r="CJN50" s="8"/>
      <c r="CJO50" s="8"/>
      <c r="CJP50" s="8"/>
      <c r="CJQ50" s="8"/>
      <c r="CJR50" s="8"/>
      <c r="CJS50" s="8"/>
      <c r="CJT50" s="8"/>
      <c r="CJU50" s="8"/>
      <c r="CJV50" s="8"/>
      <c r="CJW50" s="8"/>
      <c r="CJX50" s="8"/>
      <c r="CJY50" s="8"/>
      <c r="CJZ50" s="8"/>
      <c r="CKA50" s="8"/>
      <c r="CKB50" s="8"/>
      <c r="CKC50" s="8"/>
      <c r="CKD50" s="8"/>
      <c r="CKE50" s="8"/>
      <c r="CKF50" s="8"/>
      <c r="CKG50" s="8"/>
      <c r="CKH50" s="8"/>
      <c r="CKI50" s="8"/>
      <c r="CKJ50" s="8"/>
      <c r="CKK50" s="8"/>
      <c r="CKL50" s="8"/>
      <c r="CKM50" s="8"/>
      <c r="CKN50" s="8"/>
      <c r="CKO50" s="8"/>
      <c r="CKP50" s="8"/>
      <c r="CKQ50" s="8"/>
      <c r="CKR50" s="8"/>
      <c r="CKS50" s="8"/>
      <c r="CKT50" s="8"/>
      <c r="CKU50" s="8"/>
      <c r="CKV50" s="8"/>
      <c r="CKW50" s="8"/>
      <c r="CKX50" s="8"/>
      <c r="CKY50" s="8"/>
      <c r="CKZ50" s="8"/>
      <c r="CLA50" s="8"/>
      <c r="CLB50" s="8"/>
      <c r="CLC50" s="8"/>
      <c r="CLD50" s="8"/>
      <c r="CLE50" s="8"/>
      <c r="CLF50" s="8"/>
      <c r="CLG50" s="8"/>
      <c r="CLH50" s="8"/>
      <c r="CLI50" s="8"/>
      <c r="CLJ50" s="8"/>
      <c r="CLK50" s="8"/>
      <c r="CLL50" s="8"/>
      <c r="CLM50" s="8"/>
      <c r="CLN50" s="8"/>
      <c r="CLO50" s="8"/>
      <c r="CLP50" s="8"/>
      <c r="CLQ50" s="8"/>
      <c r="CLR50" s="8"/>
      <c r="CLS50" s="8"/>
      <c r="CLT50" s="8"/>
      <c r="CLU50" s="8"/>
      <c r="CLV50" s="8"/>
      <c r="CLW50" s="8"/>
      <c r="CLX50" s="8"/>
      <c r="CLY50" s="8"/>
      <c r="CLZ50" s="8"/>
      <c r="CMA50" s="8"/>
      <c r="CMB50" s="8"/>
      <c r="CMC50" s="8"/>
      <c r="CMD50" s="8"/>
      <c r="CME50" s="8"/>
      <c r="CMF50" s="8"/>
      <c r="CMG50" s="8"/>
      <c r="CMH50" s="8"/>
      <c r="CMI50" s="8"/>
      <c r="CMJ50" s="8"/>
      <c r="CMK50" s="8"/>
      <c r="CML50" s="8"/>
      <c r="CMM50" s="8"/>
      <c r="CMN50" s="8"/>
      <c r="CMO50" s="8"/>
      <c r="CMP50" s="8"/>
      <c r="CMQ50" s="8"/>
      <c r="CMR50" s="8"/>
      <c r="CMS50" s="8"/>
      <c r="CMT50" s="8"/>
      <c r="CMU50" s="8"/>
      <c r="CMV50" s="8"/>
      <c r="CMW50" s="8"/>
      <c r="CMX50" s="8"/>
      <c r="CMY50" s="8"/>
      <c r="CMZ50" s="8"/>
      <c r="CNA50" s="8"/>
      <c r="CNB50" s="8"/>
      <c r="CNC50" s="8"/>
      <c r="CND50" s="8"/>
      <c r="CNE50" s="8"/>
      <c r="CNF50" s="8"/>
      <c r="CNG50" s="8"/>
      <c r="CNH50" s="8"/>
      <c r="CNI50" s="8"/>
      <c r="CNJ50" s="8"/>
      <c r="CNK50" s="8"/>
      <c r="CNL50" s="8"/>
      <c r="CNM50" s="8"/>
      <c r="CNN50" s="8"/>
      <c r="CNO50" s="8"/>
      <c r="CNP50" s="8"/>
      <c r="CNQ50" s="8"/>
      <c r="CNR50" s="8"/>
      <c r="CNS50" s="8"/>
      <c r="CNT50" s="8"/>
      <c r="CNU50" s="8"/>
      <c r="CNV50" s="8"/>
      <c r="CNW50" s="8"/>
      <c r="CNX50" s="8"/>
      <c r="CNY50" s="8"/>
      <c r="CNZ50" s="8"/>
      <c r="COA50" s="8"/>
      <c r="COB50" s="8"/>
      <c r="COC50" s="8"/>
      <c r="COD50" s="8"/>
      <c r="COE50" s="8"/>
      <c r="COF50" s="8"/>
      <c r="COG50" s="8"/>
      <c r="COH50" s="8"/>
      <c r="COI50" s="8"/>
      <c r="COJ50" s="8"/>
      <c r="COK50" s="8"/>
      <c r="COL50" s="8"/>
      <c r="COM50" s="8"/>
      <c r="CON50" s="8"/>
      <c r="COO50" s="8"/>
      <c r="COP50" s="8"/>
      <c r="COQ50" s="8"/>
      <c r="COR50" s="8"/>
      <c r="COS50" s="8"/>
      <c r="COT50" s="8"/>
      <c r="COU50" s="8"/>
      <c r="COV50" s="8"/>
      <c r="COW50" s="8"/>
      <c r="COX50" s="8"/>
      <c r="COY50" s="8"/>
      <c r="COZ50" s="8"/>
      <c r="CPA50" s="8"/>
      <c r="CPB50" s="8"/>
      <c r="CPC50" s="8"/>
      <c r="CPD50" s="8"/>
      <c r="CPE50" s="8"/>
      <c r="CPF50" s="8"/>
      <c r="CPG50" s="8"/>
      <c r="CPH50" s="8"/>
      <c r="CPI50" s="8"/>
      <c r="CPJ50" s="8"/>
      <c r="CPK50" s="8"/>
      <c r="CPL50" s="8"/>
      <c r="CPM50" s="8"/>
      <c r="CPN50" s="8"/>
      <c r="CPO50" s="8"/>
      <c r="CPP50" s="8"/>
      <c r="CPQ50" s="8"/>
      <c r="CPR50" s="8"/>
      <c r="CPS50" s="8"/>
      <c r="CPT50" s="8"/>
      <c r="CPU50" s="8"/>
      <c r="CPV50" s="8"/>
      <c r="CPW50" s="8"/>
      <c r="CPX50" s="8"/>
      <c r="CPY50" s="8"/>
      <c r="CPZ50" s="8"/>
      <c r="CQA50" s="8"/>
      <c r="CQB50" s="8"/>
      <c r="CQC50" s="8"/>
      <c r="CQD50" s="8"/>
      <c r="CQE50" s="8"/>
      <c r="CQF50" s="8"/>
      <c r="CQG50" s="8"/>
      <c r="CQH50" s="8"/>
      <c r="CQI50" s="8"/>
      <c r="CQJ50" s="8"/>
      <c r="CQK50" s="8"/>
      <c r="CQL50" s="8"/>
      <c r="CQM50" s="8"/>
      <c r="CQN50" s="8"/>
      <c r="CQO50" s="8"/>
      <c r="CQP50" s="8"/>
      <c r="CQQ50" s="8"/>
      <c r="CQR50" s="8"/>
      <c r="CQS50" s="8"/>
      <c r="CQT50" s="8"/>
      <c r="CQU50" s="8"/>
      <c r="CQV50" s="8"/>
      <c r="CQW50" s="8"/>
      <c r="CQX50" s="8"/>
      <c r="CQY50" s="8"/>
      <c r="CQZ50" s="8"/>
      <c r="CRA50" s="8"/>
      <c r="CRB50" s="8"/>
      <c r="CRC50" s="8"/>
      <c r="CRD50" s="8"/>
      <c r="CRE50" s="8"/>
      <c r="CRF50" s="8"/>
      <c r="CRG50" s="8"/>
      <c r="CRH50" s="8"/>
      <c r="CRI50" s="8"/>
      <c r="CRJ50" s="8"/>
      <c r="CRK50" s="8"/>
      <c r="CRL50" s="8"/>
      <c r="CRM50" s="8"/>
      <c r="CRN50" s="8"/>
      <c r="CRO50" s="8"/>
      <c r="CRP50" s="8"/>
      <c r="CRQ50" s="8"/>
      <c r="CRR50" s="8"/>
      <c r="CRS50" s="8"/>
      <c r="CRT50" s="8"/>
      <c r="CRU50" s="8"/>
      <c r="CRV50" s="8"/>
      <c r="CRW50" s="8"/>
      <c r="CRX50" s="8"/>
      <c r="CRY50" s="8"/>
      <c r="CRZ50" s="8"/>
      <c r="CSA50" s="8"/>
      <c r="CSB50" s="8"/>
      <c r="CSC50" s="8"/>
      <c r="CSD50" s="8"/>
      <c r="CSE50" s="8"/>
      <c r="CSF50" s="8"/>
      <c r="CSG50" s="8"/>
      <c r="CSH50" s="8"/>
      <c r="CSI50" s="8"/>
      <c r="CSJ50" s="8"/>
      <c r="CSK50" s="8"/>
      <c r="CSL50" s="8"/>
      <c r="CSM50" s="8"/>
      <c r="CSN50" s="8"/>
      <c r="CSO50" s="8"/>
      <c r="CSP50" s="8"/>
      <c r="CSQ50" s="8"/>
      <c r="CSR50" s="8"/>
      <c r="CSS50" s="8"/>
      <c r="CST50" s="8"/>
      <c r="CSU50" s="8"/>
      <c r="CSV50" s="8"/>
      <c r="CSW50" s="8"/>
      <c r="CSX50" s="8"/>
      <c r="CSY50" s="8"/>
      <c r="CSZ50" s="8"/>
      <c r="CTA50" s="8"/>
      <c r="CTB50" s="8"/>
      <c r="CTC50" s="8"/>
      <c r="CTD50" s="8"/>
      <c r="CTE50" s="8"/>
      <c r="CTF50" s="8"/>
      <c r="CTG50" s="8"/>
      <c r="CTH50" s="8"/>
      <c r="CTI50" s="8"/>
      <c r="CTJ50" s="8"/>
      <c r="CTK50" s="8"/>
      <c r="CTL50" s="8"/>
      <c r="CTM50" s="8"/>
      <c r="CTN50" s="8"/>
      <c r="CTO50" s="8"/>
      <c r="CTP50" s="8"/>
      <c r="CTQ50" s="8"/>
      <c r="CTR50" s="8"/>
      <c r="CTS50" s="8"/>
      <c r="CTT50" s="8"/>
      <c r="CTU50" s="8"/>
      <c r="CTV50" s="8"/>
      <c r="CTW50" s="8"/>
      <c r="CTX50" s="8"/>
      <c r="CTY50" s="8"/>
      <c r="CTZ50" s="8"/>
      <c r="CUA50" s="8"/>
      <c r="CUB50" s="8"/>
      <c r="CUC50" s="8"/>
      <c r="CUD50" s="8"/>
      <c r="CUE50" s="8"/>
      <c r="CUF50" s="8"/>
      <c r="CUG50" s="8"/>
      <c r="CUH50" s="8"/>
      <c r="CUI50" s="8"/>
      <c r="CUJ50" s="8"/>
      <c r="CUK50" s="8"/>
      <c r="CUL50" s="8"/>
      <c r="CUM50" s="8"/>
      <c r="CUN50" s="8"/>
      <c r="CUO50" s="8"/>
      <c r="CUP50" s="8"/>
      <c r="CUQ50" s="8"/>
      <c r="CUR50" s="8"/>
      <c r="CUS50" s="8"/>
      <c r="CUT50" s="8"/>
      <c r="CUU50" s="8"/>
      <c r="CUV50" s="8"/>
      <c r="CUW50" s="8"/>
      <c r="CUX50" s="8"/>
      <c r="CUY50" s="8"/>
      <c r="CUZ50" s="8"/>
      <c r="CVA50" s="8"/>
      <c r="CVB50" s="8"/>
      <c r="CVC50" s="8"/>
      <c r="CVD50" s="8"/>
      <c r="CVE50" s="8"/>
      <c r="CVF50" s="8"/>
      <c r="CVG50" s="8"/>
      <c r="CVH50" s="8"/>
      <c r="CVI50" s="8"/>
      <c r="CVJ50" s="8"/>
      <c r="CVK50" s="8"/>
      <c r="CVL50" s="8"/>
      <c r="CVM50" s="8"/>
      <c r="CVN50" s="8"/>
      <c r="CVO50" s="8"/>
      <c r="CVP50" s="8"/>
      <c r="CVQ50" s="8"/>
      <c r="CVR50" s="8"/>
      <c r="CVS50" s="8"/>
      <c r="CVT50" s="8"/>
      <c r="CVU50" s="8"/>
      <c r="CVV50" s="8"/>
      <c r="CVW50" s="8"/>
      <c r="CVX50" s="8"/>
      <c r="CVY50" s="8"/>
      <c r="CVZ50" s="8"/>
      <c r="CWA50" s="8"/>
      <c r="CWB50" s="8"/>
      <c r="CWC50" s="8"/>
      <c r="CWD50" s="8"/>
      <c r="CWE50" s="8"/>
      <c r="CWF50" s="8"/>
      <c r="CWG50" s="8"/>
      <c r="CWH50" s="8"/>
      <c r="CWI50" s="8"/>
      <c r="CWJ50" s="8"/>
      <c r="CWK50" s="8"/>
      <c r="CWL50" s="8"/>
      <c r="CWM50" s="8"/>
      <c r="CWN50" s="8"/>
      <c r="CWO50" s="8"/>
      <c r="CWP50" s="8"/>
      <c r="CWQ50" s="8"/>
      <c r="CWR50" s="8"/>
      <c r="CWS50" s="8"/>
      <c r="CWT50" s="8"/>
      <c r="CWU50" s="8"/>
      <c r="CWV50" s="8"/>
      <c r="CWW50" s="8"/>
      <c r="CWX50" s="8"/>
      <c r="CWY50" s="8"/>
      <c r="CWZ50" s="8"/>
      <c r="CXA50" s="8"/>
      <c r="CXB50" s="8"/>
      <c r="CXC50" s="8"/>
      <c r="CXD50" s="8"/>
      <c r="CXE50" s="8"/>
      <c r="CXF50" s="8"/>
      <c r="CXG50" s="8"/>
      <c r="CXH50" s="8"/>
      <c r="CXI50" s="8"/>
      <c r="CXJ50" s="8"/>
      <c r="CXK50" s="8"/>
      <c r="CXL50" s="8"/>
      <c r="CXM50" s="8"/>
      <c r="CXN50" s="8"/>
      <c r="CXO50" s="8"/>
      <c r="CXP50" s="8"/>
      <c r="CXQ50" s="8"/>
      <c r="CXR50" s="8"/>
      <c r="CXS50" s="8"/>
      <c r="CXT50" s="8"/>
      <c r="CXU50" s="8"/>
      <c r="CXV50" s="8"/>
      <c r="CXW50" s="8"/>
      <c r="CXX50" s="8"/>
      <c r="CXY50" s="8"/>
      <c r="CXZ50" s="8"/>
      <c r="CYA50" s="8"/>
      <c r="CYB50" s="8"/>
      <c r="CYC50" s="8"/>
      <c r="CYD50" s="8"/>
      <c r="CYE50" s="8"/>
      <c r="CYF50" s="8"/>
      <c r="CYG50" s="8"/>
      <c r="CYH50" s="8"/>
      <c r="CYI50" s="8"/>
      <c r="CYJ50" s="8"/>
      <c r="CYK50" s="8"/>
      <c r="CYL50" s="8"/>
      <c r="CYM50" s="8"/>
      <c r="CYN50" s="8"/>
      <c r="CYO50" s="8"/>
      <c r="CYP50" s="8"/>
      <c r="CYQ50" s="8"/>
      <c r="CYR50" s="8"/>
      <c r="CYS50" s="8"/>
      <c r="CYT50" s="8"/>
      <c r="CYU50" s="8"/>
      <c r="CYV50" s="8"/>
      <c r="CYW50" s="8"/>
      <c r="CYX50" s="8"/>
      <c r="CYY50" s="8"/>
      <c r="CYZ50" s="8"/>
      <c r="CZA50" s="8"/>
      <c r="CZB50" s="8"/>
      <c r="CZC50" s="8"/>
      <c r="CZD50" s="8"/>
      <c r="CZE50" s="8"/>
      <c r="CZF50" s="8"/>
      <c r="CZG50" s="8"/>
      <c r="CZH50" s="8"/>
      <c r="CZI50" s="8"/>
      <c r="CZJ50" s="8"/>
      <c r="CZK50" s="8"/>
      <c r="CZL50" s="8"/>
      <c r="CZM50" s="8"/>
      <c r="CZN50" s="8"/>
      <c r="CZO50" s="8"/>
      <c r="CZP50" s="8"/>
      <c r="CZQ50" s="8"/>
      <c r="CZR50" s="8"/>
      <c r="CZS50" s="8"/>
      <c r="CZT50" s="8"/>
      <c r="CZU50" s="8"/>
      <c r="CZV50" s="8"/>
      <c r="CZW50" s="8"/>
      <c r="CZX50" s="8"/>
      <c r="CZY50" s="8"/>
      <c r="CZZ50" s="8"/>
      <c r="DAA50" s="8"/>
      <c r="DAB50" s="8"/>
      <c r="DAC50" s="8"/>
      <c r="DAD50" s="8"/>
      <c r="DAE50" s="8"/>
      <c r="DAF50" s="8"/>
      <c r="DAG50" s="8"/>
      <c r="DAH50" s="8"/>
      <c r="DAI50" s="8"/>
      <c r="DAJ50" s="8"/>
      <c r="DAK50" s="8"/>
      <c r="DAL50" s="8"/>
      <c r="DAM50" s="8"/>
      <c r="DAN50" s="8"/>
      <c r="DAO50" s="8"/>
      <c r="DAP50" s="8"/>
      <c r="DAQ50" s="8"/>
      <c r="DAR50" s="8"/>
      <c r="DAS50" s="8"/>
      <c r="DAT50" s="8"/>
      <c r="DAU50" s="8"/>
      <c r="DAV50" s="8"/>
      <c r="DAW50" s="8"/>
      <c r="DAX50" s="8"/>
      <c r="DAY50" s="8"/>
      <c r="DAZ50" s="8"/>
      <c r="DBA50" s="8"/>
      <c r="DBB50" s="8"/>
      <c r="DBC50" s="8"/>
      <c r="DBD50" s="8"/>
      <c r="DBE50" s="8"/>
      <c r="DBF50" s="8"/>
      <c r="DBG50" s="8"/>
      <c r="DBH50" s="8"/>
      <c r="DBI50" s="8"/>
      <c r="DBJ50" s="8"/>
      <c r="DBK50" s="8"/>
      <c r="DBL50" s="8"/>
      <c r="DBM50" s="8"/>
      <c r="DBN50" s="8"/>
      <c r="DBO50" s="8"/>
      <c r="DBP50" s="8"/>
      <c r="DBQ50" s="8"/>
      <c r="DBR50" s="8"/>
      <c r="DBS50" s="8"/>
      <c r="DBT50" s="8"/>
      <c r="DBU50" s="8"/>
      <c r="DBV50" s="8"/>
      <c r="DBW50" s="8"/>
      <c r="DBX50" s="8"/>
      <c r="DBY50" s="8"/>
      <c r="DBZ50" s="8"/>
      <c r="DCA50" s="8"/>
      <c r="DCB50" s="8"/>
      <c r="DCC50" s="8"/>
      <c r="DCD50" s="8"/>
      <c r="DCE50" s="8"/>
      <c r="DCF50" s="8"/>
      <c r="DCG50" s="8"/>
      <c r="DCH50" s="8"/>
      <c r="DCI50" s="8"/>
      <c r="DCJ50" s="8"/>
      <c r="DCK50" s="8"/>
      <c r="DCL50" s="8"/>
      <c r="DCM50" s="8"/>
      <c r="DCN50" s="8"/>
      <c r="DCO50" s="8"/>
      <c r="DCP50" s="8"/>
      <c r="DCQ50" s="8"/>
      <c r="DCR50" s="8"/>
      <c r="DCS50" s="8"/>
      <c r="DCT50" s="8"/>
      <c r="DCU50" s="8"/>
      <c r="DCV50" s="8"/>
      <c r="DCW50" s="8"/>
      <c r="DCX50" s="8"/>
      <c r="DCY50" s="8"/>
      <c r="DCZ50" s="8"/>
      <c r="DDA50" s="8"/>
      <c r="DDB50" s="8"/>
      <c r="DDC50" s="8"/>
      <c r="DDD50" s="8"/>
      <c r="DDE50" s="8"/>
      <c r="DDF50" s="8"/>
      <c r="DDG50" s="8"/>
      <c r="DDH50" s="8"/>
      <c r="DDI50" s="8"/>
      <c r="DDJ50" s="8"/>
      <c r="DDK50" s="8"/>
      <c r="DDL50" s="8"/>
      <c r="DDM50" s="8"/>
      <c r="DDN50" s="8"/>
      <c r="DDO50" s="8"/>
      <c r="DDP50" s="8"/>
      <c r="DDQ50" s="8"/>
      <c r="DDR50" s="8"/>
      <c r="DDS50" s="8"/>
      <c r="DDT50" s="8"/>
      <c r="DDU50" s="8"/>
      <c r="DDV50" s="8"/>
      <c r="DDW50" s="8"/>
      <c r="DDX50" s="8"/>
      <c r="DDY50" s="8"/>
      <c r="DDZ50" s="8"/>
      <c r="DEA50" s="8"/>
      <c r="DEB50" s="8"/>
      <c r="DEC50" s="8"/>
      <c r="DED50" s="8"/>
      <c r="DEE50" s="8"/>
      <c r="DEF50" s="8"/>
      <c r="DEG50" s="8"/>
      <c r="DEH50" s="8"/>
      <c r="DEI50" s="8"/>
      <c r="DEJ50" s="8"/>
      <c r="DEK50" s="8"/>
      <c r="DEL50" s="8"/>
      <c r="DEM50" s="8"/>
      <c r="DEN50" s="8"/>
      <c r="DEO50" s="8"/>
      <c r="DEP50" s="8"/>
      <c r="DEQ50" s="8"/>
      <c r="DER50" s="8"/>
      <c r="DES50" s="8"/>
      <c r="DET50" s="8"/>
      <c r="DEU50" s="8"/>
      <c r="DEV50" s="8"/>
      <c r="DEW50" s="8"/>
      <c r="DEX50" s="8"/>
      <c r="DEY50" s="8"/>
      <c r="DEZ50" s="8"/>
      <c r="DFA50" s="8"/>
      <c r="DFB50" s="8"/>
      <c r="DFC50" s="8"/>
      <c r="DFD50" s="8"/>
      <c r="DFE50" s="8"/>
      <c r="DFF50" s="8"/>
      <c r="DFG50" s="8"/>
      <c r="DFH50" s="8"/>
      <c r="DFI50" s="8"/>
      <c r="DFJ50" s="8"/>
      <c r="DFK50" s="8"/>
      <c r="DFL50" s="8"/>
      <c r="DFM50" s="8"/>
      <c r="DFN50" s="8"/>
      <c r="DFO50" s="8"/>
      <c r="DFP50" s="8"/>
      <c r="DFQ50" s="8"/>
      <c r="DFR50" s="8"/>
      <c r="DFS50" s="8"/>
      <c r="DFT50" s="8"/>
      <c r="DFU50" s="8"/>
      <c r="DFV50" s="8"/>
      <c r="DFW50" s="8"/>
      <c r="DFX50" s="8"/>
      <c r="DFY50" s="8"/>
      <c r="DFZ50" s="8"/>
      <c r="DGA50" s="8"/>
      <c r="DGB50" s="8"/>
      <c r="DGC50" s="8"/>
      <c r="DGD50" s="8"/>
      <c r="DGE50" s="8"/>
      <c r="DGF50" s="8"/>
      <c r="DGG50" s="8"/>
      <c r="DGH50" s="8"/>
      <c r="DGI50" s="8"/>
      <c r="DGJ50" s="8"/>
      <c r="DGK50" s="8"/>
      <c r="DGL50" s="8"/>
      <c r="DGM50" s="8"/>
      <c r="DGN50" s="8"/>
      <c r="DGO50" s="8"/>
      <c r="DGP50" s="8"/>
      <c r="DGQ50" s="8"/>
      <c r="DGR50" s="8"/>
      <c r="DGS50" s="8"/>
      <c r="DGT50" s="8"/>
      <c r="DGU50" s="8"/>
      <c r="DGV50" s="8"/>
      <c r="DGW50" s="8"/>
      <c r="DGX50" s="8"/>
      <c r="DGY50" s="8"/>
      <c r="DGZ50" s="8"/>
      <c r="DHA50" s="8"/>
      <c r="DHB50" s="8"/>
      <c r="DHC50" s="8"/>
      <c r="DHD50" s="8"/>
      <c r="DHE50" s="8"/>
      <c r="DHF50" s="8"/>
      <c r="DHG50" s="8"/>
      <c r="DHH50" s="8"/>
      <c r="DHI50" s="8"/>
      <c r="DHJ50" s="8"/>
      <c r="DHK50" s="8"/>
      <c r="DHL50" s="8"/>
      <c r="DHM50" s="8"/>
      <c r="DHN50" s="8"/>
      <c r="DHO50" s="8"/>
      <c r="DHP50" s="8"/>
      <c r="DHQ50" s="8"/>
      <c r="DHR50" s="8"/>
      <c r="DHS50" s="8"/>
      <c r="DHT50" s="8"/>
      <c r="DHU50" s="8"/>
      <c r="DHV50" s="8"/>
      <c r="DHW50" s="8"/>
      <c r="DHX50" s="8"/>
      <c r="DHY50" s="8"/>
      <c r="DHZ50" s="8"/>
      <c r="DIA50" s="8"/>
      <c r="DIB50" s="8"/>
      <c r="DIC50" s="8"/>
      <c r="DID50" s="8"/>
      <c r="DIE50" s="8"/>
      <c r="DIF50" s="8"/>
      <c r="DIG50" s="8"/>
      <c r="DIH50" s="8"/>
      <c r="DII50" s="8"/>
      <c r="DIJ50" s="8"/>
      <c r="DIK50" s="8"/>
      <c r="DIL50" s="8"/>
      <c r="DIM50" s="8"/>
      <c r="DIN50" s="8"/>
      <c r="DIO50" s="8"/>
      <c r="DIP50" s="8"/>
      <c r="DIQ50" s="8"/>
      <c r="DIR50" s="8"/>
      <c r="DIS50" s="8"/>
      <c r="DIT50" s="8"/>
      <c r="DIU50" s="8"/>
      <c r="DIV50" s="8"/>
      <c r="DIW50" s="8"/>
      <c r="DIX50" s="8"/>
      <c r="DIY50" s="8"/>
      <c r="DIZ50" s="8"/>
      <c r="DJA50" s="8"/>
      <c r="DJB50" s="8"/>
      <c r="DJC50" s="8"/>
      <c r="DJD50" s="8"/>
      <c r="DJE50" s="8"/>
      <c r="DJF50" s="8"/>
      <c r="DJG50" s="8"/>
      <c r="DJH50" s="8"/>
      <c r="DJI50" s="8"/>
      <c r="DJJ50" s="8"/>
      <c r="DJK50" s="8"/>
      <c r="DJL50" s="8"/>
      <c r="DJM50" s="8"/>
      <c r="DJN50" s="8"/>
      <c r="DJO50" s="8"/>
      <c r="DJP50" s="8"/>
      <c r="DJQ50" s="8"/>
      <c r="DJR50" s="8"/>
      <c r="DJS50" s="8"/>
      <c r="DJT50" s="8"/>
      <c r="DJU50" s="8"/>
      <c r="DJV50" s="8"/>
      <c r="DJW50" s="8"/>
      <c r="DJX50" s="8"/>
      <c r="DJY50" s="8"/>
      <c r="DJZ50" s="8"/>
      <c r="DKA50" s="8"/>
      <c r="DKB50" s="8"/>
      <c r="DKC50" s="8"/>
      <c r="DKD50" s="8"/>
      <c r="DKE50" s="8"/>
      <c r="DKF50" s="8"/>
      <c r="DKG50" s="8"/>
      <c r="DKH50" s="8"/>
      <c r="DKI50" s="8"/>
      <c r="DKJ50" s="8"/>
      <c r="DKK50" s="8"/>
      <c r="DKL50" s="8"/>
      <c r="DKM50" s="8"/>
      <c r="DKN50" s="8"/>
      <c r="DKO50" s="8"/>
      <c r="DKP50" s="8"/>
      <c r="DKQ50" s="8"/>
      <c r="DKR50" s="8"/>
      <c r="DKS50" s="8"/>
      <c r="DKT50" s="8"/>
      <c r="DKU50" s="8"/>
      <c r="DKV50" s="8"/>
      <c r="DKW50" s="8"/>
      <c r="DKX50" s="8"/>
      <c r="DKY50" s="8"/>
      <c r="DKZ50" s="8"/>
      <c r="DLA50" s="8"/>
      <c r="DLB50" s="8"/>
      <c r="DLC50" s="8"/>
      <c r="DLD50" s="8"/>
      <c r="DLE50" s="8"/>
      <c r="DLF50" s="8"/>
      <c r="DLG50" s="8"/>
      <c r="DLH50" s="8"/>
      <c r="DLI50" s="8"/>
      <c r="DLJ50" s="8"/>
      <c r="DLK50" s="8"/>
      <c r="DLL50" s="8"/>
      <c r="DLM50" s="8"/>
      <c r="DLN50" s="8"/>
      <c r="DLO50" s="8"/>
      <c r="DLP50" s="8"/>
      <c r="DLQ50" s="8"/>
      <c r="DLR50" s="8"/>
      <c r="DLS50" s="8"/>
      <c r="DLT50" s="8"/>
      <c r="DLU50" s="8"/>
      <c r="DLV50" s="8"/>
      <c r="DLW50" s="8"/>
      <c r="DLX50" s="8"/>
      <c r="DLY50" s="8"/>
      <c r="DLZ50" s="8"/>
      <c r="DMA50" s="8"/>
      <c r="DMB50" s="8"/>
      <c r="DMC50" s="8"/>
      <c r="DMD50" s="8"/>
      <c r="DME50" s="8"/>
      <c r="DMF50" s="8"/>
      <c r="DMG50" s="8"/>
      <c r="DMH50" s="8"/>
      <c r="DMI50" s="8"/>
      <c r="DMJ50" s="8"/>
      <c r="DMK50" s="8"/>
      <c r="DML50" s="8"/>
      <c r="DMM50" s="8"/>
      <c r="DMN50" s="8"/>
      <c r="DMO50" s="8"/>
      <c r="DMP50" s="8"/>
      <c r="DMQ50" s="8"/>
      <c r="DMR50" s="8"/>
      <c r="DMS50" s="8"/>
      <c r="DMT50" s="8"/>
      <c r="DMU50" s="8"/>
      <c r="DMV50" s="8"/>
      <c r="DMW50" s="8"/>
      <c r="DMX50" s="8"/>
      <c r="DMY50" s="8"/>
      <c r="DMZ50" s="8"/>
      <c r="DNA50" s="8"/>
      <c r="DNB50" s="8"/>
      <c r="DNC50" s="8"/>
      <c r="DND50" s="8"/>
      <c r="DNE50" s="8"/>
      <c r="DNF50" s="8"/>
      <c r="DNG50" s="8"/>
      <c r="DNH50" s="8"/>
      <c r="DNI50" s="8"/>
      <c r="DNJ50" s="8"/>
      <c r="DNK50" s="8"/>
      <c r="DNL50" s="8"/>
      <c r="DNM50" s="8"/>
      <c r="DNN50" s="8"/>
      <c r="DNO50" s="8"/>
      <c r="DNP50" s="8"/>
      <c r="DNQ50" s="8"/>
      <c r="DNR50" s="8"/>
      <c r="DNS50" s="8"/>
      <c r="DNT50" s="8"/>
      <c r="DNU50" s="8"/>
      <c r="DNV50" s="8"/>
      <c r="DNW50" s="8"/>
      <c r="DNX50" s="8"/>
      <c r="DNY50" s="8"/>
      <c r="DNZ50" s="8"/>
      <c r="DOA50" s="8"/>
      <c r="DOB50" s="8"/>
      <c r="DOC50" s="8"/>
      <c r="DOD50" s="8"/>
      <c r="DOE50" s="8"/>
      <c r="DOF50" s="8"/>
      <c r="DOG50" s="8"/>
      <c r="DOH50" s="8"/>
      <c r="DOI50" s="8"/>
      <c r="DOJ50" s="8"/>
      <c r="DOK50" s="8"/>
      <c r="DOL50" s="8"/>
      <c r="DOM50" s="8"/>
      <c r="DON50" s="8"/>
      <c r="DOO50" s="8"/>
      <c r="DOP50" s="8"/>
      <c r="DOQ50" s="8"/>
      <c r="DOR50" s="8"/>
      <c r="DOS50" s="8"/>
      <c r="DOT50" s="8"/>
      <c r="DOU50" s="8"/>
      <c r="DOV50" s="8"/>
      <c r="DOW50" s="8"/>
      <c r="DOX50" s="8"/>
      <c r="DOY50" s="8"/>
      <c r="DOZ50" s="8"/>
      <c r="DPA50" s="8"/>
      <c r="DPB50" s="8"/>
      <c r="DPC50" s="8"/>
      <c r="DPD50" s="8"/>
      <c r="DPE50" s="8"/>
      <c r="DPF50" s="8"/>
      <c r="DPG50" s="8"/>
      <c r="DPH50" s="8"/>
      <c r="DPI50" s="8"/>
      <c r="DPJ50" s="8"/>
      <c r="DPK50" s="8"/>
      <c r="DPL50" s="8"/>
      <c r="DPM50" s="8"/>
      <c r="DPN50" s="8"/>
      <c r="DPO50" s="8"/>
      <c r="DPP50" s="8"/>
      <c r="DPQ50" s="8"/>
      <c r="DPR50" s="8"/>
      <c r="DPS50" s="8"/>
      <c r="DPT50" s="8"/>
      <c r="DPU50" s="8"/>
      <c r="DPV50" s="8"/>
      <c r="DPW50" s="8"/>
      <c r="DPX50" s="8"/>
      <c r="DPY50" s="8"/>
      <c r="DPZ50" s="8"/>
      <c r="DQA50" s="8"/>
      <c r="DQB50" s="8"/>
      <c r="DQC50" s="8"/>
      <c r="DQD50" s="8"/>
      <c r="DQE50" s="8"/>
      <c r="DQF50" s="8"/>
      <c r="DQG50" s="8"/>
      <c r="DQH50" s="8"/>
      <c r="DQI50" s="8"/>
      <c r="DQJ50" s="8"/>
      <c r="DQK50" s="8"/>
      <c r="DQL50" s="8"/>
      <c r="DQM50" s="8"/>
      <c r="DQN50" s="8"/>
      <c r="DQO50" s="8"/>
      <c r="DQP50" s="8"/>
      <c r="DQQ50" s="8"/>
      <c r="DQR50" s="8"/>
      <c r="DQS50" s="8"/>
      <c r="DQT50" s="8"/>
      <c r="DQU50" s="8"/>
      <c r="DQV50" s="8"/>
      <c r="DQW50" s="8"/>
      <c r="DQX50" s="8"/>
      <c r="DQY50" s="8"/>
      <c r="DQZ50" s="8"/>
      <c r="DRA50" s="8"/>
      <c r="DRB50" s="8"/>
      <c r="DRC50" s="8"/>
      <c r="DRD50" s="8"/>
      <c r="DRE50" s="8"/>
      <c r="DRF50" s="8"/>
      <c r="DRG50" s="8"/>
      <c r="DRH50" s="8"/>
      <c r="DRI50" s="8"/>
      <c r="DRJ50" s="8"/>
      <c r="DRK50" s="8"/>
      <c r="DRL50" s="8"/>
      <c r="DRM50" s="8"/>
      <c r="DRN50" s="8"/>
      <c r="DRO50" s="8"/>
      <c r="DRP50" s="8"/>
      <c r="DRQ50" s="8"/>
      <c r="DRR50" s="8"/>
      <c r="DRS50" s="8"/>
      <c r="DRT50" s="8"/>
      <c r="DRU50" s="8"/>
      <c r="DRV50" s="8"/>
      <c r="DRW50" s="8"/>
      <c r="DRX50" s="8"/>
      <c r="DRY50" s="8"/>
      <c r="DRZ50" s="8"/>
      <c r="DSA50" s="8"/>
      <c r="DSB50" s="8"/>
      <c r="DSC50" s="8"/>
      <c r="DSD50" s="8"/>
      <c r="DSE50" s="8"/>
      <c r="DSF50" s="8"/>
      <c r="DSG50" s="8"/>
      <c r="DSH50" s="8"/>
      <c r="DSI50" s="8"/>
      <c r="DSJ50" s="8"/>
      <c r="DSK50" s="8"/>
      <c r="DSL50" s="8"/>
      <c r="DSM50" s="8"/>
      <c r="DSN50" s="8"/>
      <c r="DSO50" s="8"/>
      <c r="DSP50" s="8"/>
      <c r="DSQ50" s="8"/>
      <c r="DSR50" s="8"/>
      <c r="DSS50" s="8"/>
      <c r="DST50" s="8"/>
      <c r="DSU50" s="8"/>
      <c r="DSV50" s="8"/>
      <c r="DSW50" s="8"/>
      <c r="DSX50" s="8"/>
      <c r="DSY50" s="8"/>
      <c r="DSZ50" s="8"/>
      <c r="DTA50" s="8"/>
      <c r="DTB50" s="8"/>
      <c r="DTC50" s="8"/>
      <c r="DTD50" s="8"/>
      <c r="DTE50" s="8"/>
      <c r="DTF50" s="8"/>
      <c r="DTG50" s="8"/>
      <c r="DTH50" s="8"/>
      <c r="DTI50" s="8"/>
      <c r="DTJ50" s="8"/>
      <c r="DTK50" s="8"/>
      <c r="DTL50" s="8"/>
      <c r="DTM50" s="8"/>
      <c r="DTN50" s="8"/>
      <c r="DTO50" s="8"/>
      <c r="DTP50" s="8"/>
      <c r="DTQ50" s="8"/>
      <c r="DTR50" s="8"/>
      <c r="DTS50" s="8"/>
      <c r="DTT50" s="8"/>
      <c r="DTU50" s="8"/>
      <c r="DTV50" s="8"/>
      <c r="DTW50" s="8"/>
      <c r="DTX50" s="8"/>
      <c r="DTY50" s="8"/>
      <c r="DTZ50" s="8"/>
      <c r="DUA50" s="8"/>
      <c r="DUB50" s="8"/>
      <c r="DUC50" s="8"/>
      <c r="DUD50" s="8"/>
      <c r="DUE50" s="8"/>
      <c r="DUF50" s="8"/>
      <c r="DUG50" s="8"/>
      <c r="DUH50" s="8"/>
      <c r="DUI50" s="8"/>
      <c r="DUJ50" s="8"/>
      <c r="DUK50" s="8"/>
      <c r="DUL50" s="8"/>
      <c r="DUM50" s="8"/>
      <c r="DUN50" s="8"/>
      <c r="DUO50" s="8"/>
      <c r="DUP50" s="8"/>
      <c r="DUQ50" s="8"/>
      <c r="DUR50" s="8"/>
      <c r="DUS50" s="8"/>
      <c r="DUT50" s="8"/>
      <c r="DUU50" s="8"/>
      <c r="DUV50" s="8"/>
      <c r="DUW50" s="8"/>
      <c r="DUX50" s="8"/>
      <c r="DUY50" s="8"/>
      <c r="DUZ50" s="8"/>
      <c r="DVA50" s="8"/>
      <c r="DVB50" s="8"/>
      <c r="DVC50" s="8"/>
      <c r="DVD50" s="8"/>
      <c r="DVE50" s="8"/>
      <c r="DVF50" s="8"/>
      <c r="DVG50" s="8"/>
      <c r="DVH50" s="8"/>
      <c r="DVI50" s="8"/>
      <c r="DVJ50" s="8"/>
      <c r="DVK50" s="8"/>
      <c r="DVL50" s="8"/>
      <c r="DVM50" s="8"/>
      <c r="DVN50" s="8"/>
      <c r="DVO50" s="8"/>
      <c r="DVP50" s="8"/>
      <c r="DVQ50" s="8"/>
      <c r="DVR50" s="8"/>
      <c r="DVS50" s="8"/>
      <c r="DVT50" s="8"/>
      <c r="DVU50" s="8"/>
      <c r="DVV50" s="8"/>
      <c r="DVW50" s="8"/>
      <c r="DVX50" s="8"/>
      <c r="DVY50" s="8"/>
      <c r="DVZ50" s="8"/>
      <c r="DWA50" s="8"/>
      <c r="DWB50" s="8"/>
      <c r="DWC50" s="8"/>
      <c r="DWD50" s="8"/>
      <c r="DWE50" s="8"/>
      <c r="DWF50" s="8"/>
      <c r="DWG50" s="8"/>
      <c r="DWH50" s="8"/>
      <c r="DWI50" s="8"/>
      <c r="DWJ50" s="8"/>
      <c r="DWK50" s="8"/>
      <c r="DWL50" s="8"/>
      <c r="DWM50" s="8"/>
      <c r="DWN50" s="8"/>
      <c r="DWO50" s="8"/>
      <c r="DWP50" s="8"/>
      <c r="DWQ50" s="8"/>
      <c r="DWR50" s="8"/>
      <c r="DWS50" s="8"/>
      <c r="DWT50" s="8"/>
      <c r="DWU50" s="8"/>
      <c r="DWV50" s="8"/>
      <c r="DWW50" s="8"/>
      <c r="DWX50" s="8"/>
      <c r="DWY50" s="8"/>
      <c r="DWZ50" s="8"/>
      <c r="DXA50" s="8"/>
      <c r="DXB50" s="8"/>
      <c r="DXC50" s="8"/>
      <c r="DXD50" s="8"/>
      <c r="DXE50" s="8"/>
      <c r="DXF50" s="8"/>
      <c r="DXG50" s="8"/>
      <c r="DXH50" s="8"/>
      <c r="DXI50" s="8"/>
      <c r="DXJ50" s="8"/>
      <c r="DXK50" s="8"/>
      <c r="DXL50" s="8"/>
      <c r="DXM50" s="8"/>
      <c r="DXN50" s="8"/>
      <c r="DXO50" s="8"/>
      <c r="DXP50" s="8"/>
      <c r="DXQ50" s="8"/>
      <c r="DXR50" s="8"/>
      <c r="DXS50" s="8"/>
      <c r="DXT50" s="8"/>
      <c r="DXU50" s="8"/>
      <c r="DXV50" s="8"/>
      <c r="DXW50" s="8"/>
      <c r="DXX50" s="8"/>
      <c r="DXY50" s="8"/>
      <c r="DXZ50" s="8"/>
      <c r="DYA50" s="8"/>
      <c r="DYB50" s="8"/>
      <c r="DYC50" s="8"/>
      <c r="DYD50" s="8"/>
      <c r="DYE50" s="8"/>
      <c r="DYF50" s="8"/>
      <c r="DYG50" s="8"/>
      <c r="DYH50" s="8"/>
      <c r="DYI50" s="8"/>
      <c r="DYJ50" s="8"/>
      <c r="DYK50" s="8"/>
      <c r="DYL50" s="8"/>
      <c r="DYM50" s="8"/>
      <c r="DYN50" s="8"/>
      <c r="DYO50" s="8"/>
      <c r="DYP50" s="8"/>
      <c r="DYQ50" s="8"/>
      <c r="DYR50" s="8"/>
      <c r="DYS50" s="8"/>
      <c r="DYT50" s="8"/>
      <c r="DYU50" s="8"/>
      <c r="DYV50" s="8"/>
      <c r="DYW50" s="8"/>
      <c r="DYX50" s="8"/>
      <c r="DYY50" s="8"/>
      <c r="DYZ50" s="8"/>
      <c r="DZA50" s="8"/>
      <c r="DZB50" s="8"/>
      <c r="DZC50" s="8"/>
      <c r="DZD50" s="8"/>
      <c r="DZE50" s="8"/>
      <c r="DZF50" s="8"/>
      <c r="DZG50" s="8"/>
      <c r="DZH50" s="8"/>
      <c r="DZI50" s="8"/>
      <c r="DZJ50" s="8"/>
      <c r="DZK50" s="8"/>
      <c r="DZL50" s="8"/>
      <c r="DZM50" s="8"/>
      <c r="DZN50" s="8"/>
      <c r="DZO50" s="8"/>
      <c r="DZP50" s="8"/>
      <c r="DZQ50" s="8"/>
      <c r="DZR50" s="8"/>
      <c r="DZS50" s="8"/>
      <c r="DZT50" s="8"/>
      <c r="DZU50" s="8"/>
      <c r="DZV50" s="8"/>
      <c r="DZW50" s="8"/>
      <c r="DZX50" s="8"/>
      <c r="DZY50" s="8"/>
      <c r="DZZ50" s="8"/>
      <c r="EAA50" s="8"/>
      <c r="EAB50" s="8"/>
      <c r="EAC50" s="8"/>
      <c r="EAD50" s="8"/>
      <c r="EAE50" s="8"/>
      <c r="EAF50" s="8"/>
      <c r="EAG50" s="8"/>
      <c r="EAH50" s="8"/>
      <c r="EAI50" s="8"/>
      <c r="EAJ50" s="8"/>
      <c r="EAK50" s="8"/>
      <c r="EAL50" s="8"/>
      <c r="EAM50" s="8"/>
      <c r="EAN50" s="8"/>
      <c r="EAO50" s="8"/>
      <c r="EAP50" s="8"/>
      <c r="EAQ50" s="8"/>
      <c r="EAR50" s="8"/>
      <c r="EAS50" s="8"/>
      <c r="EAT50" s="8"/>
      <c r="EAU50" s="8"/>
      <c r="EAV50" s="8"/>
      <c r="EAW50" s="8"/>
      <c r="EAX50" s="8"/>
      <c r="EAY50" s="8"/>
      <c r="EAZ50" s="8"/>
      <c r="EBA50" s="8"/>
      <c r="EBB50" s="8"/>
      <c r="EBC50" s="8"/>
      <c r="EBD50" s="8"/>
      <c r="EBE50" s="8"/>
      <c r="EBF50" s="8"/>
      <c r="EBG50" s="8"/>
      <c r="EBH50" s="8"/>
      <c r="EBI50" s="8"/>
      <c r="EBJ50" s="8"/>
      <c r="EBK50" s="8"/>
      <c r="EBL50" s="8"/>
      <c r="EBM50" s="8"/>
      <c r="EBN50" s="8"/>
      <c r="EBO50" s="8"/>
      <c r="EBP50" s="8"/>
      <c r="EBQ50" s="8"/>
      <c r="EBR50" s="8"/>
      <c r="EBS50" s="8"/>
      <c r="EBT50" s="8"/>
      <c r="EBU50" s="8"/>
      <c r="EBV50" s="8"/>
      <c r="EBW50" s="8"/>
      <c r="EBX50" s="8"/>
      <c r="EBY50" s="8"/>
      <c r="EBZ50" s="8"/>
      <c r="ECA50" s="8"/>
      <c r="ECB50" s="8"/>
      <c r="ECC50" s="8"/>
      <c r="ECD50" s="8"/>
      <c r="ECE50" s="8"/>
      <c r="ECF50" s="8"/>
      <c r="ECG50" s="8"/>
      <c r="ECH50" s="8"/>
      <c r="ECI50" s="8"/>
      <c r="ECJ50" s="8"/>
      <c r="ECK50" s="8"/>
      <c r="ECL50" s="8"/>
      <c r="ECM50" s="8"/>
      <c r="ECN50" s="8"/>
      <c r="ECO50" s="8"/>
      <c r="ECP50" s="8"/>
      <c r="ECQ50" s="8"/>
      <c r="ECR50" s="8"/>
      <c r="ECS50" s="8"/>
      <c r="ECT50" s="8"/>
      <c r="ECU50" s="8"/>
      <c r="ECV50" s="8"/>
      <c r="ECW50" s="8"/>
      <c r="ECX50" s="8"/>
      <c r="ECY50" s="8"/>
      <c r="ECZ50" s="8"/>
      <c r="EDA50" s="8"/>
      <c r="EDB50" s="8"/>
      <c r="EDC50" s="8"/>
      <c r="EDD50" s="8"/>
      <c r="EDE50" s="8"/>
      <c r="EDF50" s="8"/>
      <c r="EDG50" s="8"/>
      <c r="EDH50" s="8"/>
      <c r="EDI50" s="8"/>
      <c r="EDJ50" s="8"/>
      <c r="EDK50" s="8"/>
      <c r="EDL50" s="8"/>
      <c r="EDM50" s="8"/>
      <c r="EDN50" s="8"/>
      <c r="EDO50" s="8"/>
      <c r="EDP50" s="8"/>
      <c r="EDQ50" s="8"/>
      <c r="EDR50" s="8"/>
      <c r="EDS50" s="8"/>
      <c r="EDT50" s="8"/>
      <c r="EDU50" s="8"/>
      <c r="EDV50" s="8"/>
      <c r="EDW50" s="8"/>
      <c r="EDX50" s="8"/>
      <c r="EDY50" s="8"/>
      <c r="EDZ50" s="8"/>
      <c r="EEA50" s="8"/>
      <c r="EEB50" s="8"/>
      <c r="EEC50" s="8"/>
      <c r="EED50" s="8"/>
      <c r="EEE50" s="8"/>
      <c r="EEF50" s="8"/>
      <c r="EEG50" s="8"/>
      <c r="EEH50" s="8"/>
      <c r="EEI50" s="8"/>
      <c r="EEJ50" s="8"/>
      <c r="EEK50" s="8"/>
      <c r="EEL50" s="8"/>
      <c r="EEM50" s="8"/>
      <c r="EEN50" s="8"/>
      <c r="EEO50" s="8"/>
      <c r="EEP50" s="8"/>
      <c r="EEQ50" s="8"/>
      <c r="EER50" s="8"/>
      <c r="EES50" s="8"/>
      <c r="EET50" s="8"/>
      <c r="EEU50" s="8"/>
      <c r="EEV50" s="8"/>
      <c r="EEW50" s="8"/>
      <c r="EEX50" s="8"/>
      <c r="EEY50" s="8"/>
      <c r="EEZ50" s="8"/>
      <c r="EFA50" s="8"/>
      <c r="EFB50" s="8"/>
      <c r="EFC50" s="8"/>
      <c r="EFD50" s="8"/>
      <c r="EFE50" s="8"/>
      <c r="EFF50" s="8"/>
      <c r="EFG50" s="8"/>
      <c r="EFH50" s="8"/>
      <c r="EFI50" s="8"/>
      <c r="EFJ50" s="8"/>
      <c r="EFK50" s="8"/>
      <c r="EFL50" s="8"/>
      <c r="EFM50" s="8"/>
      <c r="EFN50" s="8"/>
      <c r="EFO50" s="8"/>
      <c r="EFP50" s="8"/>
      <c r="EFQ50" s="8"/>
      <c r="EFR50" s="8"/>
      <c r="EFS50" s="8"/>
      <c r="EFT50" s="8"/>
      <c r="EFU50" s="8"/>
      <c r="EFV50" s="8"/>
      <c r="EFW50" s="8"/>
      <c r="EFX50" s="8"/>
      <c r="EFY50" s="8"/>
      <c r="EFZ50" s="8"/>
      <c r="EGA50" s="8"/>
      <c r="EGB50" s="8"/>
      <c r="EGC50" s="8"/>
      <c r="EGD50" s="8"/>
      <c r="EGE50" s="8"/>
      <c r="EGF50" s="8"/>
      <c r="EGG50" s="8"/>
      <c r="EGH50" s="8"/>
      <c r="EGI50" s="8"/>
      <c r="EGJ50" s="8"/>
      <c r="EGK50" s="8"/>
      <c r="EGL50" s="8"/>
      <c r="EGM50" s="8"/>
      <c r="EGN50" s="8"/>
      <c r="EGO50" s="8"/>
      <c r="EGP50" s="8"/>
      <c r="EGQ50" s="8"/>
      <c r="EGR50" s="8"/>
      <c r="EGS50" s="8"/>
      <c r="EGT50" s="8"/>
      <c r="EGU50" s="8"/>
      <c r="EGV50" s="8"/>
      <c r="EGW50" s="8"/>
      <c r="EGX50" s="8"/>
      <c r="EGY50" s="8"/>
      <c r="EGZ50" s="8"/>
      <c r="EHA50" s="8"/>
      <c r="EHB50" s="8"/>
      <c r="EHC50" s="8"/>
      <c r="EHD50" s="8"/>
      <c r="EHE50" s="8"/>
      <c r="EHF50" s="8"/>
      <c r="EHG50" s="8"/>
      <c r="EHH50" s="8"/>
      <c r="EHI50" s="8"/>
      <c r="EHJ50" s="8"/>
      <c r="EHK50" s="8"/>
      <c r="EHL50" s="8"/>
      <c r="EHM50" s="8"/>
      <c r="EHN50" s="8"/>
      <c r="EHO50" s="8"/>
      <c r="EHP50" s="8"/>
      <c r="EHQ50" s="8"/>
      <c r="EHR50" s="8"/>
      <c r="EHS50" s="8"/>
      <c r="EHT50" s="8"/>
      <c r="EHU50" s="8"/>
      <c r="EHV50" s="8"/>
      <c r="EHW50" s="8"/>
      <c r="EHX50" s="8"/>
      <c r="EHY50" s="8"/>
      <c r="EHZ50" s="8"/>
      <c r="EIA50" s="8"/>
      <c r="EIB50" s="8"/>
      <c r="EIC50" s="8"/>
      <c r="EID50" s="8"/>
      <c r="EIE50" s="8"/>
      <c r="EIF50" s="8"/>
      <c r="EIG50" s="8"/>
      <c r="EIH50" s="8"/>
      <c r="EII50" s="8"/>
      <c r="EIJ50" s="8"/>
      <c r="EIK50" s="8"/>
      <c r="EIL50" s="8"/>
      <c r="EIM50" s="8"/>
      <c r="EIN50" s="8"/>
      <c r="EIO50" s="8"/>
      <c r="EIP50" s="8"/>
      <c r="EIQ50" s="8"/>
      <c r="EIR50" s="8"/>
      <c r="EIS50" s="8"/>
      <c r="EIT50" s="8"/>
      <c r="EIU50" s="8"/>
      <c r="EIV50" s="8"/>
      <c r="EIW50" s="8"/>
      <c r="EIX50" s="8"/>
      <c r="EIY50" s="8"/>
      <c r="EIZ50" s="8"/>
      <c r="EJA50" s="8"/>
      <c r="EJB50" s="8"/>
      <c r="EJC50" s="8"/>
      <c r="EJD50" s="8"/>
      <c r="EJE50" s="8"/>
      <c r="EJF50" s="8"/>
      <c r="EJG50" s="8"/>
      <c r="EJH50" s="8"/>
      <c r="EJI50" s="8"/>
      <c r="EJJ50" s="8"/>
      <c r="EJK50" s="8"/>
      <c r="EJL50" s="8"/>
      <c r="EJM50" s="8"/>
      <c r="EJN50" s="8"/>
      <c r="EJO50" s="8"/>
      <c r="EJP50" s="8"/>
      <c r="EJQ50" s="8"/>
      <c r="EJR50" s="8"/>
      <c r="EJS50" s="8"/>
      <c r="EJT50" s="8"/>
      <c r="EJU50" s="8"/>
      <c r="EJV50" s="8"/>
      <c r="EJW50" s="8"/>
      <c r="EJX50" s="8"/>
      <c r="EJY50" s="8"/>
      <c r="EJZ50" s="8"/>
      <c r="EKA50" s="8"/>
      <c r="EKB50" s="8"/>
      <c r="EKC50" s="8"/>
      <c r="EKD50" s="8"/>
      <c r="EKE50" s="8"/>
      <c r="EKF50" s="8"/>
      <c r="EKG50" s="8"/>
      <c r="EKH50" s="8"/>
      <c r="EKI50" s="8"/>
      <c r="EKJ50" s="8"/>
      <c r="EKK50" s="8"/>
      <c r="EKL50" s="8"/>
      <c r="EKM50" s="8"/>
      <c r="EKN50" s="8"/>
      <c r="EKO50" s="8"/>
      <c r="EKP50" s="8"/>
      <c r="EKQ50" s="8"/>
      <c r="EKR50" s="8"/>
      <c r="EKS50" s="8"/>
      <c r="EKT50" s="8"/>
      <c r="EKU50" s="8"/>
      <c r="EKV50" s="8"/>
      <c r="EKW50" s="8"/>
      <c r="EKX50" s="8"/>
      <c r="EKY50" s="8"/>
      <c r="EKZ50" s="8"/>
      <c r="ELA50" s="8"/>
      <c r="ELB50" s="8"/>
      <c r="ELC50" s="8"/>
      <c r="ELD50" s="8"/>
      <c r="ELE50" s="8"/>
      <c r="ELF50" s="8"/>
      <c r="ELG50" s="8"/>
      <c r="ELH50" s="8"/>
      <c r="ELI50" s="8"/>
      <c r="ELJ50" s="8"/>
      <c r="ELK50" s="8"/>
      <c r="ELL50" s="8"/>
      <c r="ELM50" s="8"/>
      <c r="ELN50" s="8"/>
      <c r="ELO50" s="8"/>
      <c r="ELP50" s="8"/>
      <c r="ELQ50" s="8"/>
      <c r="ELR50" s="8"/>
      <c r="ELS50" s="8"/>
      <c r="ELT50" s="8"/>
      <c r="ELU50" s="8"/>
      <c r="ELV50" s="8"/>
      <c r="ELW50" s="8"/>
      <c r="ELX50" s="8"/>
      <c r="ELY50" s="8"/>
      <c r="ELZ50" s="8"/>
      <c r="EMA50" s="8"/>
      <c r="EMB50" s="8"/>
      <c r="EMC50" s="8"/>
      <c r="EMD50" s="8"/>
      <c r="EME50" s="8"/>
      <c r="EMF50" s="8"/>
      <c r="EMG50" s="8"/>
      <c r="EMH50" s="8"/>
      <c r="EMI50" s="8"/>
      <c r="EMJ50" s="8"/>
      <c r="EMK50" s="8"/>
      <c r="EML50" s="8"/>
      <c r="EMM50" s="8"/>
      <c r="EMN50" s="8"/>
      <c r="EMO50" s="8"/>
      <c r="EMP50" s="8"/>
      <c r="EMQ50" s="8"/>
      <c r="EMR50" s="8"/>
      <c r="EMS50" s="8"/>
      <c r="EMT50" s="8"/>
      <c r="EMU50" s="8"/>
      <c r="EMV50" s="8"/>
      <c r="EMW50" s="8"/>
      <c r="EMX50" s="8"/>
      <c r="EMY50" s="8"/>
      <c r="EMZ50" s="8"/>
      <c r="ENA50" s="8"/>
      <c r="ENB50" s="8"/>
      <c r="ENC50" s="8"/>
      <c r="END50" s="8"/>
      <c r="ENE50" s="8"/>
      <c r="ENF50" s="8"/>
      <c r="ENG50" s="8"/>
      <c r="ENH50" s="8"/>
      <c r="ENI50" s="8"/>
      <c r="ENJ50" s="8"/>
      <c r="ENK50" s="8"/>
      <c r="ENL50" s="8"/>
      <c r="ENM50" s="8"/>
      <c r="ENN50" s="8"/>
      <c r="ENO50" s="8"/>
      <c r="ENP50" s="8"/>
      <c r="ENQ50" s="8"/>
      <c r="ENR50" s="8"/>
      <c r="ENS50" s="8"/>
      <c r="ENT50" s="8"/>
      <c r="ENU50" s="8"/>
      <c r="ENV50" s="8"/>
      <c r="ENW50" s="8"/>
      <c r="ENX50" s="8"/>
      <c r="ENY50" s="8"/>
      <c r="ENZ50" s="8"/>
      <c r="EOA50" s="8"/>
      <c r="EOB50" s="8"/>
      <c r="EOC50" s="8"/>
      <c r="EOD50" s="8"/>
      <c r="EOE50" s="8"/>
      <c r="EOF50" s="8"/>
      <c r="EOG50" s="8"/>
      <c r="EOH50" s="8"/>
      <c r="EOI50" s="8"/>
      <c r="EOJ50" s="8"/>
      <c r="EOK50" s="8"/>
      <c r="EOL50" s="8"/>
      <c r="EOM50" s="8"/>
      <c r="EON50" s="8"/>
      <c r="EOO50" s="8"/>
      <c r="EOP50" s="8"/>
      <c r="EOQ50" s="8"/>
      <c r="EOR50" s="8"/>
      <c r="EOS50" s="8"/>
      <c r="EOT50" s="8"/>
      <c r="EOU50" s="8"/>
      <c r="EOV50" s="8"/>
      <c r="EOW50" s="8"/>
      <c r="EOX50" s="8"/>
      <c r="EOY50" s="8"/>
      <c r="EOZ50" s="8"/>
      <c r="EPA50" s="8"/>
      <c r="EPB50" s="8"/>
      <c r="EPC50" s="8"/>
      <c r="EPD50" s="8"/>
      <c r="EPE50" s="8"/>
      <c r="EPF50" s="8"/>
      <c r="EPG50" s="8"/>
      <c r="EPH50" s="8"/>
      <c r="EPI50" s="8"/>
      <c r="EPJ50" s="8"/>
      <c r="EPK50" s="8"/>
      <c r="EPL50" s="8"/>
      <c r="EPM50" s="8"/>
      <c r="EPN50" s="8"/>
      <c r="EPO50" s="8"/>
      <c r="EPP50" s="8"/>
      <c r="EPQ50" s="8"/>
      <c r="EPR50" s="8"/>
      <c r="EPS50" s="8"/>
      <c r="EPT50" s="8"/>
      <c r="EPU50" s="8"/>
      <c r="EPV50" s="8"/>
      <c r="EPW50" s="8"/>
      <c r="EPX50" s="8"/>
      <c r="EPY50" s="8"/>
      <c r="EPZ50" s="8"/>
      <c r="EQA50" s="8"/>
      <c r="EQB50" s="8"/>
      <c r="EQC50" s="8"/>
      <c r="EQD50" s="8"/>
      <c r="EQE50" s="8"/>
      <c r="EQF50" s="8"/>
      <c r="EQG50" s="8"/>
      <c r="EQH50" s="8"/>
      <c r="EQI50" s="8"/>
      <c r="EQJ50" s="8"/>
      <c r="EQK50" s="8"/>
      <c r="EQL50" s="8"/>
      <c r="EQM50" s="8"/>
      <c r="EQN50" s="8"/>
      <c r="EQO50" s="8"/>
      <c r="EQP50" s="8"/>
      <c r="EQQ50" s="8"/>
      <c r="EQR50" s="8"/>
      <c r="EQS50" s="8"/>
      <c r="EQT50" s="8"/>
      <c r="EQU50" s="8"/>
      <c r="EQV50" s="8"/>
      <c r="EQW50" s="8"/>
      <c r="EQX50" s="8"/>
      <c r="EQY50" s="8"/>
      <c r="EQZ50" s="8"/>
      <c r="ERA50" s="8"/>
      <c r="ERB50" s="8"/>
      <c r="ERC50" s="8"/>
      <c r="ERD50" s="8"/>
      <c r="ERE50" s="8"/>
      <c r="ERF50" s="8"/>
      <c r="ERG50" s="8"/>
      <c r="ERH50" s="8"/>
      <c r="ERI50" s="8"/>
      <c r="ERJ50" s="8"/>
      <c r="ERK50" s="8"/>
      <c r="ERL50" s="8"/>
      <c r="ERM50" s="8"/>
      <c r="ERN50" s="8"/>
      <c r="ERO50" s="8"/>
      <c r="ERP50" s="8"/>
      <c r="ERQ50" s="8"/>
      <c r="ERR50" s="8"/>
      <c r="ERS50" s="8"/>
      <c r="ERT50" s="8"/>
      <c r="ERU50" s="8"/>
      <c r="ERV50" s="8"/>
      <c r="ERW50" s="8"/>
      <c r="ERX50" s="8"/>
      <c r="ERY50" s="8"/>
      <c r="ERZ50" s="8"/>
      <c r="ESA50" s="8"/>
      <c r="ESB50" s="8"/>
      <c r="ESC50" s="8"/>
      <c r="ESD50" s="8"/>
      <c r="ESE50" s="8"/>
      <c r="ESF50" s="8"/>
      <c r="ESG50" s="8"/>
      <c r="ESH50" s="8"/>
      <c r="ESI50" s="8"/>
      <c r="ESJ50" s="8"/>
      <c r="ESK50" s="8"/>
      <c r="ESL50" s="8"/>
      <c r="ESM50" s="8"/>
      <c r="ESN50" s="8"/>
      <c r="ESO50" s="8"/>
      <c r="ESP50" s="8"/>
      <c r="ESQ50" s="8"/>
      <c r="ESR50" s="8"/>
      <c r="ESS50" s="8"/>
      <c r="EST50" s="8"/>
      <c r="ESU50" s="8"/>
      <c r="ESV50" s="8"/>
      <c r="ESW50" s="8"/>
      <c r="ESX50" s="8"/>
      <c r="ESY50" s="8"/>
      <c r="ESZ50" s="8"/>
      <c r="ETA50" s="8"/>
      <c r="ETB50" s="8"/>
      <c r="ETC50" s="8"/>
      <c r="ETD50" s="8"/>
      <c r="ETE50" s="8"/>
      <c r="ETF50" s="8"/>
      <c r="ETG50" s="8"/>
      <c r="ETH50" s="8"/>
      <c r="ETI50" s="8"/>
      <c r="ETJ50" s="8"/>
      <c r="ETK50" s="8"/>
      <c r="ETL50" s="8"/>
      <c r="ETM50" s="8"/>
      <c r="ETN50" s="8"/>
      <c r="ETO50" s="8"/>
      <c r="ETP50" s="8"/>
      <c r="ETQ50" s="8"/>
      <c r="ETR50" s="8"/>
      <c r="ETS50" s="8"/>
      <c r="ETT50" s="8"/>
      <c r="ETU50" s="8"/>
      <c r="ETV50" s="8"/>
      <c r="ETW50" s="8"/>
      <c r="ETX50" s="8"/>
      <c r="ETY50" s="8"/>
      <c r="ETZ50" s="8"/>
      <c r="EUA50" s="8"/>
      <c r="EUB50" s="8"/>
      <c r="EUC50" s="8"/>
      <c r="EUD50" s="8"/>
      <c r="EUE50" s="8"/>
      <c r="EUF50" s="8"/>
      <c r="EUG50" s="8"/>
      <c r="EUH50" s="8"/>
      <c r="EUI50" s="8"/>
      <c r="EUJ50" s="8"/>
      <c r="EUK50" s="8"/>
      <c r="EUL50" s="8"/>
      <c r="EUM50" s="8"/>
      <c r="EUN50" s="8"/>
      <c r="EUO50" s="8"/>
      <c r="EUP50" s="8"/>
      <c r="EUQ50" s="8"/>
      <c r="EUR50" s="8"/>
      <c r="EUS50" s="8"/>
      <c r="EUT50" s="8"/>
      <c r="EUU50" s="8"/>
      <c r="EUV50" s="8"/>
      <c r="EUW50" s="8"/>
      <c r="EUX50" s="8"/>
      <c r="EUY50" s="8"/>
      <c r="EUZ50" s="8"/>
      <c r="EVA50" s="8"/>
      <c r="EVB50" s="8"/>
      <c r="EVC50" s="8"/>
      <c r="EVD50" s="8"/>
      <c r="EVE50" s="8"/>
      <c r="EVF50" s="8"/>
      <c r="EVG50" s="8"/>
      <c r="EVH50" s="8"/>
      <c r="EVI50" s="8"/>
      <c r="EVJ50" s="8"/>
      <c r="EVK50" s="8"/>
      <c r="EVL50" s="8"/>
      <c r="EVM50" s="8"/>
      <c r="EVN50" s="8"/>
      <c r="EVO50" s="8"/>
      <c r="EVP50" s="8"/>
      <c r="EVQ50" s="8"/>
      <c r="EVR50" s="8"/>
      <c r="EVS50" s="8"/>
      <c r="EVT50" s="8"/>
      <c r="EVU50" s="8"/>
      <c r="EVV50" s="8"/>
      <c r="EVW50" s="8"/>
      <c r="EVX50" s="8"/>
      <c r="EVY50" s="8"/>
      <c r="EVZ50" s="8"/>
      <c r="EWA50" s="8"/>
      <c r="EWB50" s="8"/>
      <c r="EWC50" s="8"/>
      <c r="EWD50" s="8"/>
      <c r="EWE50" s="8"/>
      <c r="EWF50" s="8"/>
      <c r="EWG50" s="8"/>
      <c r="EWH50" s="8"/>
      <c r="EWI50" s="8"/>
      <c r="EWJ50" s="8"/>
      <c r="EWK50" s="8"/>
      <c r="EWL50" s="8"/>
      <c r="EWM50" s="8"/>
      <c r="EWN50" s="8"/>
      <c r="EWO50" s="8"/>
      <c r="EWP50" s="8"/>
      <c r="EWQ50" s="8"/>
      <c r="EWR50" s="8"/>
      <c r="EWS50" s="8"/>
      <c r="EWT50" s="8"/>
      <c r="EWU50" s="8"/>
      <c r="EWV50" s="8"/>
      <c r="EWW50" s="8"/>
      <c r="EWX50" s="8"/>
      <c r="EWY50" s="8"/>
      <c r="EWZ50" s="8"/>
      <c r="EXA50" s="8"/>
      <c r="EXB50" s="8"/>
      <c r="EXC50" s="8"/>
      <c r="EXD50" s="8"/>
      <c r="EXE50" s="8"/>
      <c r="EXF50" s="8"/>
      <c r="EXG50" s="8"/>
      <c r="EXH50" s="8"/>
      <c r="EXI50" s="8"/>
      <c r="EXJ50" s="8"/>
      <c r="EXK50" s="8"/>
      <c r="EXL50" s="8"/>
      <c r="EXM50" s="8"/>
      <c r="EXN50" s="8"/>
      <c r="EXO50" s="8"/>
      <c r="EXP50" s="8"/>
      <c r="EXQ50" s="8"/>
      <c r="EXR50" s="8"/>
      <c r="EXS50" s="8"/>
      <c r="EXT50" s="8"/>
      <c r="EXU50" s="8"/>
      <c r="EXV50" s="8"/>
      <c r="EXW50" s="8"/>
      <c r="EXX50" s="8"/>
      <c r="EXY50" s="8"/>
      <c r="EXZ50" s="8"/>
      <c r="EYA50" s="8"/>
      <c r="EYB50" s="8"/>
      <c r="EYC50" s="8"/>
      <c r="EYD50" s="8"/>
      <c r="EYE50" s="8"/>
      <c r="EYF50" s="8"/>
      <c r="EYG50" s="8"/>
      <c r="EYH50" s="8"/>
      <c r="EYI50" s="8"/>
      <c r="EYJ50" s="8"/>
      <c r="EYK50" s="8"/>
      <c r="EYL50" s="8"/>
      <c r="EYM50" s="8"/>
      <c r="EYN50" s="8"/>
      <c r="EYO50" s="8"/>
      <c r="EYP50" s="8"/>
      <c r="EYQ50" s="8"/>
      <c r="EYR50" s="8"/>
      <c r="EYS50" s="8"/>
      <c r="EYT50" s="8"/>
      <c r="EYU50" s="8"/>
      <c r="EYV50" s="8"/>
      <c r="EYW50" s="8"/>
      <c r="EYX50" s="8"/>
      <c r="EYY50" s="8"/>
      <c r="EYZ50" s="8"/>
      <c r="EZA50" s="8"/>
      <c r="EZB50" s="8"/>
      <c r="EZC50" s="8"/>
      <c r="EZD50" s="8"/>
      <c r="EZE50" s="8"/>
      <c r="EZF50" s="8"/>
      <c r="EZG50" s="8"/>
      <c r="EZH50" s="8"/>
      <c r="EZI50" s="8"/>
      <c r="EZJ50" s="8"/>
      <c r="EZK50" s="8"/>
      <c r="EZL50" s="8"/>
      <c r="EZM50" s="8"/>
      <c r="EZN50" s="8"/>
      <c r="EZO50" s="8"/>
      <c r="EZP50" s="8"/>
      <c r="EZQ50" s="8"/>
      <c r="EZR50" s="8"/>
      <c r="EZS50" s="8"/>
      <c r="EZT50" s="8"/>
      <c r="EZU50" s="8"/>
      <c r="EZV50" s="8"/>
      <c r="EZW50" s="8"/>
      <c r="EZX50" s="8"/>
      <c r="EZY50" s="8"/>
      <c r="EZZ50" s="8"/>
      <c r="FAA50" s="8"/>
      <c r="FAB50" s="8"/>
      <c r="FAC50" s="8"/>
      <c r="FAD50" s="8"/>
      <c r="FAE50" s="8"/>
      <c r="FAF50" s="8"/>
      <c r="FAG50" s="8"/>
      <c r="FAH50" s="8"/>
      <c r="FAI50" s="8"/>
      <c r="FAJ50" s="8"/>
      <c r="FAK50" s="8"/>
      <c r="FAL50" s="8"/>
      <c r="FAM50" s="8"/>
      <c r="FAN50" s="8"/>
      <c r="FAO50" s="8"/>
      <c r="FAP50" s="8"/>
      <c r="FAQ50" s="8"/>
      <c r="FAR50" s="8"/>
      <c r="FAS50" s="8"/>
      <c r="FAT50" s="8"/>
      <c r="FAU50" s="8"/>
      <c r="FAV50" s="8"/>
      <c r="FAW50" s="8"/>
      <c r="FAX50" s="8"/>
      <c r="FAY50" s="8"/>
      <c r="FAZ50" s="8"/>
      <c r="FBA50" s="8"/>
      <c r="FBB50" s="8"/>
      <c r="FBC50" s="8"/>
      <c r="FBD50" s="8"/>
      <c r="FBE50" s="8"/>
      <c r="FBF50" s="8"/>
      <c r="FBG50" s="8"/>
      <c r="FBH50" s="8"/>
      <c r="FBI50" s="8"/>
      <c r="FBJ50" s="8"/>
      <c r="FBK50" s="8"/>
      <c r="FBL50" s="8"/>
      <c r="FBM50" s="8"/>
      <c r="FBN50" s="8"/>
      <c r="FBO50" s="8"/>
      <c r="FBP50" s="8"/>
      <c r="FBQ50" s="8"/>
      <c r="FBR50" s="8"/>
      <c r="FBS50" s="8"/>
      <c r="FBT50" s="8"/>
      <c r="FBU50" s="8"/>
      <c r="FBV50" s="8"/>
      <c r="FBW50" s="8"/>
      <c r="FBX50" s="8"/>
      <c r="FBY50" s="8"/>
      <c r="FBZ50" s="8"/>
      <c r="FCA50" s="8"/>
      <c r="FCB50" s="8"/>
      <c r="FCC50" s="8"/>
      <c r="FCD50" s="8"/>
      <c r="FCE50" s="8"/>
      <c r="FCF50" s="8"/>
      <c r="FCG50" s="8"/>
      <c r="FCH50" s="8"/>
      <c r="FCI50" s="8"/>
      <c r="FCJ50" s="8"/>
      <c r="FCK50" s="8"/>
      <c r="FCL50" s="8"/>
      <c r="FCM50" s="8"/>
      <c r="FCN50" s="8"/>
      <c r="FCO50" s="8"/>
      <c r="FCP50" s="8"/>
      <c r="FCQ50" s="8"/>
      <c r="FCR50" s="8"/>
      <c r="FCS50" s="8"/>
      <c r="FCT50" s="8"/>
      <c r="FCU50" s="8"/>
      <c r="FCV50" s="8"/>
      <c r="FCW50" s="8"/>
      <c r="FCX50" s="8"/>
      <c r="FCY50" s="8"/>
      <c r="FCZ50" s="8"/>
      <c r="FDA50" s="8"/>
      <c r="FDB50" s="8"/>
      <c r="FDC50" s="8"/>
      <c r="FDD50" s="8"/>
      <c r="FDE50" s="8"/>
      <c r="FDF50" s="8"/>
      <c r="FDG50" s="8"/>
      <c r="FDH50" s="8"/>
      <c r="FDI50" s="8"/>
      <c r="FDJ50" s="8"/>
      <c r="FDK50" s="8"/>
      <c r="FDL50" s="8"/>
      <c r="FDM50" s="8"/>
      <c r="FDN50" s="8"/>
      <c r="FDO50" s="8"/>
      <c r="FDP50" s="8"/>
      <c r="FDQ50" s="8"/>
      <c r="FDR50" s="8"/>
      <c r="FDS50" s="8"/>
      <c r="FDT50" s="8"/>
      <c r="FDU50" s="8"/>
      <c r="FDV50" s="8"/>
      <c r="FDW50" s="8"/>
      <c r="FDX50" s="8"/>
      <c r="FDY50" s="8"/>
      <c r="FDZ50" s="8"/>
      <c r="FEA50" s="8"/>
      <c r="FEB50" s="8"/>
      <c r="FEC50" s="8"/>
      <c r="FED50" s="8"/>
      <c r="FEE50" s="8"/>
      <c r="FEF50" s="8"/>
      <c r="FEG50" s="8"/>
      <c r="FEH50" s="8"/>
      <c r="FEI50" s="8"/>
      <c r="FEJ50" s="8"/>
      <c r="FEK50" s="8"/>
      <c r="FEL50" s="8"/>
      <c r="FEM50" s="8"/>
      <c r="FEN50" s="8"/>
      <c r="FEO50" s="8"/>
      <c r="FEP50" s="8"/>
      <c r="FEQ50" s="8"/>
      <c r="FER50" s="8"/>
      <c r="FES50" s="8"/>
      <c r="FET50" s="8"/>
      <c r="FEU50" s="8"/>
      <c r="FEV50" s="8"/>
      <c r="FEW50" s="8"/>
      <c r="FEX50" s="8"/>
      <c r="FEY50" s="8"/>
      <c r="FEZ50" s="8"/>
      <c r="FFA50" s="8"/>
      <c r="FFB50" s="8"/>
      <c r="FFC50" s="8"/>
      <c r="FFD50" s="8"/>
      <c r="FFE50" s="8"/>
      <c r="FFF50" s="8"/>
      <c r="FFG50" s="8"/>
      <c r="FFH50" s="8"/>
      <c r="FFI50" s="8"/>
      <c r="FFJ50" s="8"/>
      <c r="FFK50" s="8"/>
      <c r="FFL50" s="8"/>
      <c r="FFM50" s="8"/>
      <c r="FFN50" s="8"/>
      <c r="FFO50" s="8"/>
      <c r="FFP50" s="8"/>
      <c r="FFQ50" s="8"/>
      <c r="FFR50" s="8"/>
      <c r="FFS50" s="8"/>
      <c r="FFT50" s="8"/>
      <c r="FFU50" s="8"/>
      <c r="FFV50" s="8"/>
      <c r="FFW50" s="8"/>
      <c r="FFX50" s="8"/>
      <c r="FFY50" s="8"/>
      <c r="FFZ50" s="8"/>
      <c r="FGA50" s="8"/>
      <c r="FGB50" s="8"/>
      <c r="FGC50" s="8"/>
      <c r="FGD50" s="8"/>
      <c r="FGE50" s="8"/>
      <c r="FGF50" s="8"/>
      <c r="FGG50" s="8"/>
      <c r="FGH50" s="8"/>
      <c r="FGI50" s="8"/>
      <c r="FGJ50" s="8"/>
      <c r="FGK50" s="8"/>
      <c r="FGL50" s="8"/>
      <c r="FGM50" s="8"/>
      <c r="FGN50" s="8"/>
      <c r="FGO50" s="8"/>
      <c r="FGP50" s="8"/>
      <c r="FGQ50" s="8"/>
      <c r="FGR50" s="8"/>
      <c r="FGS50" s="8"/>
      <c r="FGT50" s="8"/>
      <c r="FGU50" s="8"/>
      <c r="FGV50" s="8"/>
      <c r="FGW50" s="8"/>
      <c r="FGX50" s="8"/>
      <c r="FGY50" s="8"/>
      <c r="FGZ50" s="8"/>
      <c r="FHA50" s="8"/>
      <c r="FHB50" s="8"/>
      <c r="FHC50" s="8"/>
      <c r="FHD50" s="8"/>
      <c r="FHE50" s="8"/>
      <c r="FHF50" s="8"/>
      <c r="FHG50" s="8"/>
      <c r="FHH50" s="8"/>
      <c r="FHI50" s="8"/>
      <c r="FHJ50" s="8"/>
      <c r="FHK50" s="8"/>
      <c r="FHL50" s="8"/>
      <c r="FHM50" s="8"/>
      <c r="FHN50" s="8"/>
      <c r="FHO50" s="8"/>
      <c r="FHP50" s="8"/>
      <c r="FHQ50" s="8"/>
      <c r="FHR50" s="8"/>
      <c r="FHS50" s="8"/>
      <c r="FHT50" s="8"/>
      <c r="FHU50" s="8"/>
      <c r="FHV50" s="8"/>
      <c r="FHW50" s="8"/>
      <c r="FHX50" s="8"/>
      <c r="FHY50" s="8"/>
      <c r="FHZ50" s="8"/>
      <c r="FIA50" s="8"/>
      <c r="FIB50" s="8"/>
      <c r="FIC50" s="8"/>
      <c r="FID50" s="8"/>
      <c r="FIE50" s="8"/>
      <c r="FIF50" s="8"/>
      <c r="FIG50" s="8"/>
      <c r="FIH50" s="8"/>
      <c r="FII50" s="8"/>
      <c r="FIJ50" s="8"/>
      <c r="FIK50" s="8"/>
      <c r="FIL50" s="8"/>
      <c r="FIM50" s="8"/>
      <c r="FIN50" s="8"/>
      <c r="FIO50" s="8"/>
      <c r="FIP50" s="8"/>
      <c r="FIQ50" s="8"/>
      <c r="FIR50" s="8"/>
      <c r="FIS50" s="8"/>
      <c r="FIT50" s="8"/>
      <c r="FIU50" s="8"/>
      <c r="FIV50" s="8"/>
      <c r="FIW50" s="8"/>
      <c r="FIX50" s="8"/>
      <c r="FIY50" s="8"/>
      <c r="FIZ50" s="8"/>
      <c r="FJA50" s="8"/>
      <c r="FJB50" s="8"/>
      <c r="FJC50" s="8"/>
      <c r="FJD50" s="8"/>
      <c r="FJE50" s="8"/>
      <c r="FJF50" s="8"/>
      <c r="FJG50" s="8"/>
      <c r="FJH50" s="8"/>
      <c r="FJI50" s="8"/>
      <c r="FJJ50" s="8"/>
      <c r="FJK50" s="8"/>
      <c r="FJL50" s="8"/>
      <c r="FJM50" s="8"/>
      <c r="FJN50" s="8"/>
      <c r="FJO50" s="8"/>
      <c r="FJP50" s="8"/>
      <c r="FJQ50" s="8"/>
      <c r="FJR50" s="8"/>
      <c r="FJS50" s="8"/>
      <c r="FJT50" s="8"/>
      <c r="FJU50" s="8"/>
      <c r="FJV50" s="8"/>
      <c r="FJW50" s="8"/>
      <c r="FJX50" s="8"/>
      <c r="FJY50" s="8"/>
      <c r="FJZ50" s="8"/>
      <c r="FKA50" s="8"/>
      <c r="FKB50" s="8"/>
      <c r="FKC50" s="8"/>
      <c r="FKD50" s="8"/>
      <c r="FKE50" s="8"/>
      <c r="FKF50" s="8"/>
      <c r="FKG50" s="8"/>
      <c r="FKH50" s="8"/>
      <c r="FKI50" s="8"/>
      <c r="FKJ50" s="8"/>
      <c r="FKK50" s="8"/>
      <c r="FKL50" s="8"/>
      <c r="FKM50" s="8"/>
      <c r="FKN50" s="8"/>
      <c r="FKO50" s="8"/>
      <c r="FKP50" s="8"/>
      <c r="FKQ50" s="8"/>
      <c r="FKR50" s="8"/>
      <c r="FKS50" s="8"/>
      <c r="FKT50" s="8"/>
      <c r="FKU50" s="8"/>
      <c r="FKV50" s="8"/>
      <c r="FKW50" s="8"/>
      <c r="FKX50" s="8"/>
      <c r="FKY50" s="8"/>
      <c r="FKZ50" s="8"/>
      <c r="FLA50" s="8"/>
      <c r="FLB50" s="8"/>
      <c r="FLC50" s="8"/>
      <c r="FLD50" s="8"/>
      <c r="FLE50" s="8"/>
      <c r="FLF50" s="8"/>
      <c r="FLG50" s="8"/>
      <c r="FLH50" s="8"/>
      <c r="FLI50" s="8"/>
      <c r="FLJ50" s="8"/>
      <c r="FLK50" s="8"/>
      <c r="FLL50" s="8"/>
      <c r="FLM50" s="8"/>
      <c r="FLN50" s="8"/>
      <c r="FLO50" s="8"/>
      <c r="FLP50" s="8"/>
      <c r="FLQ50" s="8"/>
      <c r="FLR50" s="8"/>
      <c r="FLS50" s="8"/>
      <c r="FLT50" s="8"/>
      <c r="FLU50" s="8"/>
      <c r="FLV50" s="8"/>
      <c r="FLW50" s="8"/>
      <c r="FLX50" s="8"/>
      <c r="FLY50" s="8"/>
      <c r="FLZ50" s="8"/>
      <c r="FMA50" s="8"/>
      <c r="FMB50" s="8"/>
      <c r="FMC50" s="8"/>
      <c r="FMD50" s="8"/>
      <c r="FME50" s="8"/>
      <c r="FMF50" s="8"/>
      <c r="FMG50" s="8"/>
      <c r="FMH50" s="8"/>
      <c r="FMI50" s="8"/>
      <c r="FMJ50" s="8"/>
      <c r="FMK50" s="8"/>
      <c r="FML50" s="8"/>
      <c r="FMM50" s="8"/>
      <c r="FMN50" s="8"/>
      <c r="FMO50" s="8"/>
      <c r="FMP50" s="8"/>
      <c r="FMQ50" s="8"/>
      <c r="FMR50" s="8"/>
      <c r="FMS50" s="8"/>
      <c r="FMT50" s="8"/>
      <c r="FMU50" s="8"/>
      <c r="FMV50" s="8"/>
      <c r="FMW50" s="8"/>
      <c r="FMX50" s="8"/>
      <c r="FMY50" s="8"/>
      <c r="FMZ50" s="8"/>
      <c r="FNA50" s="8"/>
      <c r="FNB50" s="8"/>
      <c r="FNC50" s="8"/>
      <c r="FND50" s="8"/>
      <c r="FNE50" s="8"/>
      <c r="FNF50" s="8"/>
      <c r="FNG50" s="8"/>
      <c r="FNH50" s="8"/>
      <c r="FNI50" s="8"/>
      <c r="FNJ50" s="8"/>
      <c r="FNK50" s="8"/>
      <c r="FNL50" s="8"/>
      <c r="FNM50" s="8"/>
      <c r="FNN50" s="8"/>
      <c r="FNO50" s="8"/>
      <c r="FNP50" s="8"/>
      <c r="FNQ50" s="8"/>
      <c r="FNR50" s="8"/>
      <c r="FNS50" s="8"/>
      <c r="FNT50" s="8"/>
      <c r="FNU50" s="8"/>
      <c r="FNV50" s="8"/>
      <c r="FNW50" s="8"/>
      <c r="FNX50" s="8"/>
      <c r="FNY50" s="8"/>
      <c r="FNZ50" s="8"/>
      <c r="FOA50" s="8"/>
      <c r="FOB50" s="8"/>
      <c r="FOC50" s="8"/>
      <c r="FOD50" s="8"/>
      <c r="FOE50" s="8"/>
      <c r="FOF50" s="8"/>
      <c r="FOG50" s="8"/>
      <c r="FOH50" s="8"/>
      <c r="FOI50" s="8"/>
      <c r="FOJ50" s="8"/>
      <c r="FOK50" s="8"/>
      <c r="FOL50" s="8"/>
      <c r="FOM50" s="8"/>
      <c r="FON50" s="8"/>
      <c r="FOO50" s="8"/>
      <c r="FOP50" s="8"/>
      <c r="FOQ50" s="8"/>
      <c r="FOR50" s="8"/>
      <c r="FOS50" s="8"/>
      <c r="FOT50" s="8"/>
      <c r="FOU50" s="8"/>
      <c r="FOV50" s="8"/>
      <c r="FOW50" s="8"/>
      <c r="FOX50" s="8"/>
      <c r="FOY50" s="8"/>
      <c r="FOZ50" s="8"/>
      <c r="FPA50" s="8"/>
      <c r="FPB50" s="8"/>
      <c r="FPC50" s="8"/>
      <c r="FPD50" s="8"/>
      <c r="FPE50" s="8"/>
      <c r="FPF50" s="8"/>
      <c r="FPG50" s="8"/>
      <c r="FPH50" s="8"/>
      <c r="FPI50" s="8"/>
      <c r="FPJ50" s="8"/>
      <c r="FPK50" s="8"/>
      <c r="FPL50" s="8"/>
      <c r="FPM50" s="8"/>
      <c r="FPN50" s="8"/>
      <c r="FPO50" s="8"/>
      <c r="FPP50" s="8"/>
      <c r="FPQ50" s="8"/>
      <c r="FPR50" s="8"/>
      <c r="FPS50" s="8"/>
      <c r="FPT50" s="8"/>
      <c r="FPU50" s="8"/>
      <c r="FPV50" s="8"/>
      <c r="FPW50" s="8"/>
      <c r="FPX50" s="8"/>
      <c r="FPY50" s="8"/>
      <c r="FPZ50" s="8"/>
      <c r="FQA50" s="8"/>
      <c r="FQB50" s="8"/>
      <c r="FQC50" s="8"/>
      <c r="FQD50" s="8"/>
      <c r="FQE50" s="8"/>
      <c r="FQF50" s="8"/>
      <c r="FQG50" s="8"/>
      <c r="FQH50" s="8"/>
      <c r="FQI50" s="8"/>
      <c r="FQJ50" s="8"/>
      <c r="FQK50" s="8"/>
      <c r="FQL50" s="8"/>
      <c r="FQM50" s="8"/>
      <c r="FQN50" s="8"/>
      <c r="FQO50" s="8"/>
      <c r="FQP50" s="8"/>
      <c r="FQQ50" s="8"/>
      <c r="FQR50" s="8"/>
      <c r="FQS50" s="8"/>
      <c r="FQT50" s="8"/>
      <c r="FQU50" s="8"/>
      <c r="FQV50" s="8"/>
      <c r="FQW50" s="8"/>
      <c r="FQX50" s="8"/>
      <c r="FQY50" s="8"/>
      <c r="FQZ50" s="8"/>
      <c r="FRA50" s="8"/>
      <c r="FRB50" s="8"/>
      <c r="FRC50" s="8"/>
      <c r="FRD50" s="8"/>
      <c r="FRE50" s="8"/>
      <c r="FRF50" s="8"/>
      <c r="FRG50" s="8"/>
      <c r="FRH50" s="8"/>
      <c r="FRI50" s="8"/>
      <c r="FRJ50" s="8"/>
      <c r="FRK50" s="8"/>
      <c r="FRL50" s="8"/>
      <c r="FRM50" s="8"/>
      <c r="FRN50" s="8"/>
      <c r="FRO50" s="8"/>
      <c r="FRP50" s="8"/>
      <c r="FRQ50" s="8"/>
      <c r="FRR50" s="8"/>
      <c r="FRS50" s="8"/>
      <c r="FRT50" s="8"/>
      <c r="FRU50" s="8"/>
      <c r="FRV50" s="8"/>
      <c r="FRW50" s="8"/>
      <c r="FRX50" s="8"/>
      <c r="FRY50" s="8"/>
      <c r="FRZ50" s="8"/>
      <c r="FSA50" s="8"/>
      <c r="FSB50" s="8"/>
      <c r="FSC50" s="8"/>
      <c r="FSD50" s="8"/>
      <c r="FSE50" s="8"/>
      <c r="FSF50" s="8"/>
      <c r="FSG50" s="8"/>
      <c r="FSH50" s="8"/>
      <c r="FSI50" s="8"/>
      <c r="FSJ50" s="8"/>
      <c r="FSK50" s="8"/>
      <c r="FSL50" s="8"/>
      <c r="FSM50" s="8"/>
      <c r="FSN50" s="8"/>
      <c r="FSO50" s="8"/>
      <c r="FSP50" s="8"/>
      <c r="FSQ50" s="8"/>
      <c r="FSR50" s="8"/>
      <c r="FSS50" s="8"/>
      <c r="FST50" s="8"/>
      <c r="FSU50" s="8"/>
      <c r="FSV50" s="8"/>
      <c r="FSW50" s="8"/>
      <c r="FSX50" s="8"/>
      <c r="FSY50" s="8"/>
      <c r="FSZ50" s="8"/>
      <c r="FTA50" s="8"/>
      <c r="FTB50" s="8"/>
      <c r="FTC50" s="8"/>
      <c r="FTD50" s="8"/>
      <c r="FTE50" s="8"/>
      <c r="FTF50" s="8"/>
      <c r="FTG50" s="8"/>
      <c r="FTH50" s="8"/>
      <c r="FTI50" s="8"/>
      <c r="FTJ50" s="8"/>
      <c r="FTK50" s="8"/>
      <c r="FTL50" s="8"/>
      <c r="FTM50" s="8"/>
      <c r="FTN50" s="8"/>
      <c r="FTO50" s="8"/>
      <c r="FTP50" s="8"/>
      <c r="FTQ50" s="8"/>
      <c r="FTR50" s="8"/>
      <c r="FTS50" s="8"/>
      <c r="FTT50" s="8"/>
      <c r="FTU50" s="8"/>
      <c r="FTV50" s="8"/>
      <c r="FTW50" s="8"/>
      <c r="FTX50" s="8"/>
      <c r="FTY50" s="8"/>
      <c r="FTZ50" s="8"/>
      <c r="FUA50" s="8"/>
      <c r="FUB50" s="8"/>
      <c r="FUC50" s="8"/>
      <c r="FUD50" s="8"/>
      <c r="FUE50" s="8"/>
      <c r="FUF50" s="8"/>
      <c r="FUG50" s="8"/>
      <c r="FUH50" s="8"/>
      <c r="FUI50" s="8"/>
      <c r="FUJ50" s="8"/>
      <c r="FUK50" s="8"/>
      <c r="FUL50" s="8"/>
      <c r="FUM50" s="8"/>
      <c r="FUN50" s="8"/>
      <c r="FUO50" s="8"/>
      <c r="FUP50" s="8"/>
      <c r="FUQ50" s="8"/>
      <c r="FUR50" s="8"/>
      <c r="FUS50" s="8"/>
      <c r="FUT50" s="8"/>
      <c r="FUU50" s="8"/>
      <c r="FUV50" s="8"/>
      <c r="FUW50" s="8"/>
      <c r="FUX50" s="8"/>
      <c r="FUY50" s="8"/>
      <c r="FUZ50" s="8"/>
      <c r="FVA50" s="8"/>
      <c r="FVB50" s="8"/>
      <c r="FVC50" s="8"/>
      <c r="FVD50" s="8"/>
      <c r="FVE50" s="8"/>
      <c r="FVF50" s="8"/>
      <c r="FVG50" s="8"/>
      <c r="FVH50" s="8"/>
      <c r="FVI50" s="8"/>
      <c r="FVJ50" s="8"/>
      <c r="FVK50" s="8"/>
      <c r="FVL50" s="8"/>
      <c r="FVM50" s="8"/>
      <c r="FVN50" s="8"/>
      <c r="FVO50" s="8"/>
      <c r="FVP50" s="8"/>
      <c r="FVQ50" s="8"/>
      <c r="FVR50" s="8"/>
      <c r="FVS50" s="8"/>
      <c r="FVT50" s="8"/>
      <c r="FVU50" s="8"/>
      <c r="FVV50" s="8"/>
      <c r="FVW50" s="8"/>
      <c r="FVX50" s="8"/>
      <c r="FVY50" s="8"/>
      <c r="FVZ50" s="8"/>
      <c r="FWA50" s="8"/>
      <c r="FWB50" s="8"/>
      <c r="FWC50" s="8"/>
      <c r="FWD50" s="8"/>
      <c r="FWE50" s="8"/>
      <c r="FWF50" s="8"/>
      <c r="FWG50" s="8"/>
      <c r="FWH50" s="8"/>
      <c r="FWI50" s="8"/>
      <c r="FWJ50" s="8"/>
      <c r="FWK50" s="8"/>
      <c r="FWL50" s="8"/>
      <c r="FWM50" s="8"/>
      <c r="FWN50" s="8"/>
      <c r="FWO50" s="8"/>
      <c r="FWP50" s="8"/>
      <c r="FWQ50" s="8"/>
      <c r="FWR50" s="8"/>
      <c r="FWS50" s="8"/>
      <c r="FWT50" s="8"/>
      <c r="FWU50" s="8"/>
      <c r="FWV50" s="8"/>
      <c r="FWW50" s="8"/>
      <c r="FWX50" s="8"/>
      <c r="FWY50" s="8"/>
      <c r="FWZ50" s="8"/>
      <c r="FXA50" s="8"/>
      <c r="FXB50" s="8"/>
      <c r="FXC50" s="8"/>
      <c r="FXD50" s="8"/>
      <c r="FXE50" s="8"/>
      <c r="FXF50" s="8"/>
      <c r="FXG50" s="8"/>
      <c r="FXH50" s="8"/>
      <c r="FXI50" s="8"/>
      <c r="FXJ50" s="8"/>
      <c r="FXK50" s="8"/>
      <c r="FXL50" s="8"/>
      <c r="FXM50" s="8"/>
      <c r="FXN50" s="8"/>
      <c r="FXO50" s="8"/>
      <c r="FXP50" s="8"/>
      <c r="FXQ50" s="8"/>
      <c r="FXR50" s="8"/>
      <c r="FXS50" s="8"/>
      <c r="FXT50" s="8"/>
      <c r="FXU50" s="8"/>
      <c r="FXV50" s="8"/>
      <c r="FXW50" s="8"/>
      <c r="FXX50" s="8"/>
      <c r="FXY50" s="8"/>
      <c r="FXZ50" s="8"/>
      <c r="FYA50" s="8"/>
      <c r="FYB50" s="8"/>
      <c r="FYC50" s="8"/>
      <c r="FYD50" s="8"/>
      <c r="FYE50" s="8"/>
      <c r="FYF50" s="8"/>
      <c r="FYG50" s="8"/>
      <c r="FYH50" s="8"/>
      <c r="FYI50" s="8"/>
      <c r="FYJ50" s="8"/>
      <c r="FYK50" s="8"/>
      <c r="FYL50" s="8"/>
      <c r="FYM50" s="8"/>
      <c r="FYN50" s="8"/>
      <c r="FYO50" s="8"/>
      <c r="FYP50" s="8"/>
      <c r="FYQ50" s="8"/>
      <c r="FYR50" s="8"/>
      <c r="FYS50" s="8"/>
      <c r="FYT50" s="8"/>
      <c r="FYU50" s="8"/>
      <c r="FYV50" s="8"/>
      <c r="FYW50" s="8"/>
      <c r="FYX50" s="8"/>
      <c r="FYY50" s="8"/>
      <c r="FYZ50" s="8"/>
      <c r="FZA50" s="8"/>
      <c r="FZB50" s="8"/>
      <c r="FZC50" s="8"/>
      <c r="FZD50" s="8"/>
      <c r="FZE50" s="8"/>
      <c r="FZF50" s="8"/>
      <c r="FZG50" s="8"/>
      <c r="FZH50" s="8"/>
      <c r="FZI50" s="8"/>
      <c r="FZJ50" s="8"/>
      <c r="FZK50" s="8"/>
      <c r="FZL50" s="8"/>
      <c r="FZM50" s="8"/>
      <c r="FZN50" s="8"/>
      <c r="FZO50" s="8"/>
      <c r="FZP50" s="8"/>
      <c r="FZQ50" s="8"/>
      <c r="FZR50" s="8"/>
      <c r="FZS50" s="8"/>
      <c r="FZT50" s="8"/>
      <c r="FZU50" s="8"/>
      <c r="FZV50" s="8"/>
      <c r="FZW50" s="8"/>
      <c r="FZX50" s="8"/>
      <c r="FZY50" s="8"/>
      <c r="FZZ50" s="8"/>
      <c r="GAA50" s="8"/>
      <c r="GAB50" s="8"/>
      <c r="GAC50" s="8"/>
      <c r="GAD50" s="8"/>
      <c r="GAE50" s="8"/>
      <c r="GAF50" s="8"/>
      <c r="GAG50" s="8"/>
      <c r="GAH50" s="8"/>
      <c r="GAI50" s="8"/>
      <c r="GAJ50" s="8"/>
      <c r="GAK50" s="8"/>
      <c r="GAL50" s="8"/>
      <c r="GAM50" s="8"/>
      <c r="GAN50" s="8"/>
      <c r="GAO50" s="8"/>
      <c r="GAP50" s="8"/>
      <c r="GAQ50" s="8"/>
      <c r="GAR50" s="8"/>
      <c r="GAS50" s="8"/>
      <c r="GAT50" s="8"/>
      <c r="GAU50" s="8"/>
      <c r="GAV50" s="8"/>
      <c r="GAW50" s="8"/>
      <c r="GAX50" s="8"/>
      <c r="GAY50" s="8"/>
      <c r="GAZ50" s="8"/>
      <c r="GBA50" s="8"/>
      <c r="GBB50" s="8"/>
      <c r="GBC50" s="8"/>
      <c r="GBD50" s="8"/>
      <c r="GBE50" s="8"/>
      <c r="GBF50" s="8"/>
      <c r="GBG50" s="8"/>
      <c r="GBH50" s="8"/>
      <c r="GBI50" s="8"/>
      <c r="GBJ50" s="8"/>
      <c r="GBK50" s="8"/>
      <c r="GBL50" s="8"/>
      <c r="GBM50" s="8"/>
      <c r="GBN50" s="8"/>
      <c r="GBO50" s="8"/>
      <c r="GBP50" s="8"/>
      <c r="GBQ50" s="8"/>
      <c r="GBR50" s="8"/>
      <c r="GBS50" s="8"/>
      <c r="GBT50" s="8"/>
      <c r="GBU50" s="8"/>
      <c r="GBV50" s="8"/>
      <c r="GBW50" s="8"/>
      <c r="GBX50" s="8"/>
      <c r="GBY50" s="8"/>
      <c r="GBZ50" s="8"/>
      <c r="GCA50" s="8"/>
      <c r="GCB50" s="8"/>
      <c r="GCC50" s="8"/>
      <c r="GCD50" s="8"/>
      <c r="GCE50" s="8"/>
      <c r="GCF50" s="8"/>
      <c r="GCG50" s="8"/>
      <c r="GCH50" s="8"/>
      <c r="GCI50" s="8"/>
      <c r="GCJ50" s="8"/>
      <c r="GCK50" s="8"/>
      <c r="GCL50" s="8"/>
      <c r="GCM50" s="8"/>
      <c r="GCN50" s="8"/>
      <c r="GCO50" s="8"/>
      <c r="GCP50" s="8"/>
      <c r="GCQ50" s="8"/>
      <c r="GCR50" s="8"/>
      <c r="GCS50" s="8"/>
      <c r="GCT50" s="8"/>
      <c r="GCU50" s="8"/>
      <c r="GCV50" s="8"/>
      <c r="GCW50" s="8"/>
      <c r="GCX50" s="8"/>
      <c r="GCY50" s="8"/>
      <c r="GCZ50" s="8"/>
      <c r="GDA50" s="8"/>
      <c r="GDB50" s="8"/>
      <c r="GDC50" s="8"/>
      <c r="GDD50" s="8"/>
      <c r="GDE50" s="8"/>
      <c r="GDF50" s="8"/>
      <c r="GDG50" s="8"/>
      <c r="GDH50" s="8"/>
      <c r="GDI50" s="8"/>
      <c r="GDJ50" s="8"/>
      <c r="GDK50" s="8"/>
      <c r="GDL50" s="8"/>
      <c r="GDM50" s="8"/>
      <c r="GDN50" s="8"/>
      <c r="GDO50" s="8"/>
      <c r="GDP50" s="8"/>
      <c r="GDQ50" s="8"/>
      <c r="GDR50" s="8"/>
      <c r="GDS50" s="8"/>
      <c r="GDT50" s="8"/>
      <c r="GDU50" s="8"/>
      <c r="GDV50" s="8"/>
      <c r="GDW50" s="8"/>
      <c r="GDX50" s="8"/>
      <c r="GDY50" s="8"/>
      <c r="GDZ50" s="8"/>
      <c r="GEA50" s="8"/>
      <c r="GEB50" s="8"/>
      <c r="GEC50" s="8"/>
      <c r="GED50" s="8"/>
      <c r="GEE50" s="8"/>
      <c r="GEF50" s="8"/>
      <c r="GEG50" s="8"/>
      <c r="GEH50" s="8"/>
      <c r="GEI50" s="8"/>
      <c r="GEJ50" s="8"/>
      <c r="GEK50" s="8"/>
      <c r="GEL50" s="8"/>
      <c r="GEM50" s="8"/>
      <c r="GEN50" s="8"/>
      <c r="GEO50" s="8"/>
      <c r="GEP50" s="8"/>
      <c r="GEQ50" s="8"/>
      <c r="GER50" s="8"/>
      <c r="GES50" s="8"/>
      <c r="GET50" s="8"/>
      <c r="GEU50" s="8"/>
      <c r="GEV50" s="8"/>
      <c r="GEW50" s="8"/>
      <c r="GEX50" s="8"/>
      <c r="GEY50" s="8"/>
      <c r="GEZ50" s="8"/>
      <c r="GFA50" s="8"/>
      <c r="GFB50" s="8"/>
      <c r="GFC50" s="8"/>
      <c r="GFD50" s="8"/>
      <c r="GFE50" s="8"/>
      <c r="GFF50" s="8"/>
      <c r="GFG50" s="8"/>
      <c r="GFH50" s="8"/>
      <c r="GFI50" s="8"/>
      <c r="GFJ50" s="8"/>
      <c r="GFK50" s="8"/>
      <c r="GFL50" s="8"/>
      <c r="GFM50" s="8"/>
      <c r="GFN50" s="8"/>
      <c r="GFO50" s="8"/>
      <c r="GFP50" s="8"/>
      <c r="GFQ50" s="8"/>
      <c r="GFR50" s="8"/>
      <c r="GFS50" s="8"/>
      <c r="GFT50" s="8"/>
      <c r="GFU50" s="8"/>
      <c r="GFV50" s="8"/>
      <c r="GFW50" s="8"/>
      <c r="GFX50" s="8"/>
      <c r="GFY50" s="8"/>
      <c r="GFZ50" s="8"/>
      <c r="GGA50" s="8"/>
      <c r="GGB50" s="8"/>
      <c r="GGC50" s="8"/>
      <c r="GGD50" s="8"/>
      <c r="GGE50" s="8"/>
      <c r="GGF50" s="8"/>
      <c r="GGG50" s="8"/>
      <c r="GGH50" s="8"/>
      <c r="GGI50" s="8"/>
      <c r="GGJ50" s="8"/>
      <c r="GGK50" s="8"/>
      <c r="GGL50" s="8"/>
      <c r="GGM50" s="8"/>
      <c r="GGN50" s="8"/>
      <c r="GGO50" s="8"/>
      <c r="GGP50" s="8"/>
      <c r="GGQ50" s="8"/>
      <c r="GGR50" s="8"/>
      <c r="GGS50" s="8"/>
      <c r="GGT50" s="8"/>
      <c r="GGU50" s="8"/>
      <c r="GGV50" s="8"/>
      <c r="GGW50" s="8"/>
      <c r="GGX50" s="8"/>
      <c r="GGY50" s="8"/>
      <c r="GGZ50" s="8"/>
      <c r="GHA50" s="8"/>
      <c r="GHB50" s="8"/>
      <c r="GHC50" s="8"/>
      <c r="GHD50" s="8"/>
      <c r="GHE50" s="8"/>
      <c r="GHF50" s="8"/>
      <c r="GHG50" s="8"/>
      <c r="GHH50" s="8"/>
      <c r="GHI50" s="8"/>
      <c r="GHJ50" s="8"/>
      <c r="GHK50" s="8"/>
      <c r="GHL50" s="8"/>
      <c r="GHM50" s="8"/>
      <c r="GHN50" s="8"/>
      <c r="GHO50" s="8"/>
      <c r="GHP50" s="8"/>
      <c r="GHQ50" s="8"/>
      <c r="GHR50" s="8"/>
      <c r="GHS50" s="8"/>
      <c r="GHT50" s="8"/>
      <c r="GHU50" s="8"/>
      <c r="GHV50" s="8"/>
      <c r="GHW50" s="8"/>
      <c r="GHX50" s="8"/>
      <c r="GHY50" s="8"/>
      <c r="GHZ50" s="8"/>
      <c r="GIA50" s="8"/>
      <c r="GIB50" s="8"/>
      <c r="GIC50" s="8"/>
      <c r="GID50" s="8"/>
      <c r="GIE50" s="8"/>
      <c r="GIF50" s="8"/>
      <c r="GIG50" s="8"/>
      <c r="GIH50" s="8"/>
      <c r="GII50" s="8"/>
      <c r="GIJ50" s="8"/>
      <c r="GIK50" s="8"/>
      <c r="GIL50" s="8"/>
      <c r="GIM50" s="8"/>
      <c r="GIN50" s="8"/>
      <c r="GIO50" s="8"/>
      <c r="GIP50" s="8"/>
      <c r="GIQ50" s="8"/>
      <c r="GIR50" s="8"/>
      <c r="GIS50" s="8"/>
      <c r="GIT50" s="8"/>
      <c r="GIU50" s="8"/>
      <c r="GIV50" s="8"/>
      <c r="GIW50" s="8"/>
      <c r="GIX50" s="8"/>
      <c r="GIY50" s="8"/>
      <c r="GIZ50" s="8"/>
      <c r="GJA50" s="8"/>
      <c r="GJB50" s="8"/>
      <c r="GJC50" s="8"/>
      <c r="GJD50" s="8"/>
      <c r="GJE50" s="8"/>
      <c r="GJF50" s="8"/>
      <c r="GJG50" s="8"/>
      <c r="GJH50" s="8"/>
      <c r="GJI50" s="8"/>
      <c r="GJJ50" s="8"/>
      <c r="GJK50" s="8"/>
      <c r="GJL50" s="8"/>
      <c r="GJM50" s="8"/>
      <c r="GJN50" s="8"/>
      <c r="GJO50" s="8"/>
      <c r="GJP50" s="8"/>
      <c r="GJQ50" s="8"/>
      <c r="GJR50" s="8"/>
      <c r="GJS50" s="8"/>
      <c r="GJT50" s="8"/>
      <c r="GJU50" s="8"/>
      <c r="GJV50" s="8"/>
      <c r="GJW50" s="8"/>
      <c r="GJX50" s="8"/>
      <c r="GJY50" s="8"/>
      <c r="GJZ50" s="8"/>
      <c r="GKA50" s="8"/>
      <c r="GKB50" s="8"/>
      <c r="GKC50" s="8"/>
      <c r="GKD50" s="8"/>
      <c r="GKE50" s="8"/>
      <c r="GKF50" s="8"/>
      <c r="GKG50" s="8"/>
      <c r="GKH50" s="8"/>
      <c r="GKI50" s="8"/>
      <c r="GKJ50" s="8"/>
      <c r="GKK50" s="8"/>
      <c r="GKL50" s="8"/>
      <c r="GKM50" s="8"/>
      <c r="GKN50" s="8"/>
      <c r="GKO50" s="8"/>
      <c r="GKP50" s="8"/>
      <c r="GKQ50" s="8"/>
      <c r="GKR50" s="8"/>
      <c r="GKS50" s="8"/>
      <c r="GKT50" s="8"/>
      <c r="GKU50" s="8"/>
      <c r="GKV50" s="8"/>
      <c r="GKW50" s="8"/>
      <c r="GKX50" s="8"/>
      <c r="GKY50" s="8"/>
      <c r="GKZ50" s="8"/>
      <c r="GLA50" s="8"/>
      <c r="GLB50" s="8"/>
      <c r="GLC50" s="8"/>
      <c r="GLD50" s="8"/>
      <c r="GLE50" s="8"/>
      <c r="GLF50" s="8"/>
      <c r="GLG50" s="8"/>
      <c r="GLH50" s="8"/>
      <c r="GLI50" s="8"/>
      <c r="GLJ50" s="8"/>
      <c r="GLK50" s="8"/>
      <c r="GLL50" s="8"/>
      <c r="GLM50" s="8"/>
      <c r="GLN50" s="8"/>
      <c r="GLO50" s="8"/>
      <c r="GLP50" s="8"/>
      <c r="GLQ50" s="8"/>
      <c r="GLR50" s="8"/>
      <c r="GLS50" s="8"/>
      <c r="GLT50" s="8"/>
      <c r="GLU50" s="8"/>
      <c r="GLV50" s="8"/>
      <c r="GLW50" s="8"/>
      <c r="GLX50" s="8"/>
      <c r="GLY50" s="8"/>
      <c r="GLZ50" s="8"/>
      <c r="GMA50" s="8"/>
      <c r="GMB50" s="8"/>
      <c r="GMC50" s="8"/>
      <c r="GMD50" s="8"/>
      <c r="GME50" s="8"/>
      <c r="GMF50" s="8"/>
      <c r="GMG50" s="8"/>
      <c r="GMH50" s="8"/>
      <c r="GMI50" s="8"/>
      <c r="GMJ50" s="8"/>
      <c r="GMK50" s="8"/>
      <c r="GML50" s="8"/>
      <c r="GMM50" s="8"/>
      <c r="GMN50" s="8"/>
      <c r="GMO50" s="8"/>
      <c r="GMP50" s="8"/>
      <c r="GMQ50" s="8"/>
      <c r="GMR50" s="8"/>
      <c r="GMS50" s="8"/>
      <c r="GMT50" s="8"/>
      <c r="GMU50" s="8"/>
      <c r="GMV50" s="8"/>
      <c r="GMW50" s="8"/>
      <c r="GMX50" s="8"/>
      <c r="GMY50" s="8"/>
      <c r="GMZ50" s="8"/>
      <c r="GNA50" s="8"/>
      <c r="GNB50" s="8"/>
      <c r="GNC50" s="8"/>
      <c r="GND50" s="8"/>
      <c r="GNE50" s="8"/>
      <c r="GNF50" s="8"/>
      <c r="GNG50" s="8"/>
      <c r="GNH50" s="8"/>
      <c r="GNI50" s="8"/>
      <c r="GNJ50" s="8"/>
      <c r="GNK50" s="8"/>
      <c r="GNL50" s="8"/>
      <c r="GNM50" s="8"/>
      <c r="GNN50" s="8"/>
      <c r="GNO50" s="8"/>
      <c r="GNP50" s="8"/>
      <c r="GNQ50" s="8"/>
      <c r="GNR50" s="8"/>
      <c r="GNS50" s="8"/>
      <c r="GNT50" s="8"/>
      <c r="GNU50" s="8"/>
      <c r="GNV50" s="8"/>
      <c r="GNW50" s="8"/>
      <c r="GNX50" s="8"/>
      <c r="GNY50" s="8"/>
      <c r="GNZ50" s="8"/>
      <c r="GOA50" s="8"/>
      <c r="GOB50" s="8"/>
      <c r="GOC50" s="8"/>
      <c r="GOD50" s="8"/>
      <c r="GOE50" s="8"/>
      <c r="GOF50" s="8"/>
      <c r="GOG50" s="8"/>
      <c r="GOH50" s="8"/>
      <c r="GOI50" s="8"/>
      <c r="GOJ50" s="8"/>
      <c r="GOK50" s="8"/>
      <c r="GOL50" s="8"/>
      <c r="GOM50" s="8"/>
      <c r="GON50" s="8"/>
      <c r="GOO50" s="8"/>
      <c r="GOP50" s="8"/>
      <c r="GOQ50" s="8"/>
      <c r="GOR50" s="8"/>
      <c r="GOS50" s="8"/>
      <c r="GOT50" s="8"/>
      <c r="GOU50" s="8"/>
      <c r="GOV50" s="8"/>
      <c r="GOW50" s="8"/>
      <c r="GOX50" s="8"/>
      <c r="GOY50" s="8"/>
      <c r="GOZ50" s="8"/>
      <c r="GPA50" s="8"/>
      <c r="GPB50" s="8"/>
      <c r="GPC50" s="8"/>
      <c r="GPD50" s="8"/>
      <c r="GPE50" s="8"/>
      <c r="GPF50" s="8"/>
      <c r="GPG50" s="8"/>
      <c r="GPH50" s="8"/>
      <c r="GPI50" s="8"/>
      <c r="GPJ50" s="8"/>
      <c r="GPK50" s="8"/>
      <c r="GPL50" s="8"/>
      <c r="GPM50" s="8"/>
      <c r="GPN50" s="8"/>
      <c r="GPO50" s="8"/>
      <c r="GPP50" s="8"/>
      <c r="GPQ50" s="8"/>
      <c r="GPR50" s="8"/>
      <c r="GPS50" s="8"/>
      <c r="GPT50" s="8"/>
      <c r="GPU50" s="8"/>
      <c r="GPV50" s="8"/>
      <c r="GPW50" s="8"/>
      <c r="GPX50" s="8"/>
      <c r="GPY50" s="8"/>
      <c r="GPZ50" s="8"/>
      <c r="GQA50" s="8"/>
      <c r="GQB50" s="8"/>
      <c r="GQC50" s="8"/>
      <c r="GQD50" s="8"/>
      <c r="GQE50" s="8"/>
      <c r="GQF50" s="8"/>
      <c r="GQG50" s="8"/>
      <c r="GQH50" s="8"/>
      <c r="GQI50" s="8"/>
      <c r="GQJ50" s="8"/>
      <c r="GQK50" s="8"/>
      <c r="GQL50" s="8"/>
      <c r="GQM50" s="8"/>
      <c r="GQN50" s="8"/>
      <c r="GQO50" s="8"/>
      <c r="GQP50" s="8"/>
      <c r="GQQ50" s="8"/>
      <c r="GQR50" s="8"/>
      <c r="GQS50" s="8"/>
      <c r="GQT50" s="8"/>
      <c r="GQU50" s="8"/>
      <c r="GQV50" s="8"/>
      <c r="GQW50" s="8"/>
      <c r="GQX50" s="8"/>
      <c r="GQY50" s="8"/>
      <c r="GQZ50" s="8"/>
      <c r="GRA50" s="8"/>
      <c r="GRB50" s="8"/>
      <c r="GRC50" s="8"/>
      <c r="GRD50" s="8"/>
      <c r="GRE50" s="8"/>
      <c r="GRF50" s="8"/>
      <c r="GRG50" s="8"/>
      <c r="GRH50" s="8"/>
      <c r="GRI50" s="8"/>
      <c r="GRJ50" s="8"/>
      <c r="GRK50" s="8"/>
      <c r="GRL50" s="8"/>
      <c r="GRM50" s="8"/>
      <c r="GRN50" s="8"/>
      <c r="GRO50" s="8"/>
      <c r="GRP50" s="8"/>
      <c r="GRQ50" s="8"/>
      <c r="GRR50" s="8"/>
      <c r="GRS50" s="8"/>
      <c r="GRT50" s="8"/>
      <c r="GRU50" s="8"/>
      <c r="GRV50" s="8"/>
      <c r="GRW50" s="8"/>
      <c r="GRX50" s="8"/>
      <c r="GRY50" s="8"/>
      <c r="GRZ50" s="8"/>
      <c r="GSA50" s="8"/>
      <c r="GSB50" s="8"/>
      <c r="GSC50" s="8"/>
      <c r="GSD50" s="8"/>
      <c r="GSE50" s="8"/>
      <c r="GSF50" s="8"/>
      <c r="GSG50" s="8"/>
      <c r="GSH50" s="8"/>
      <c r="GSI50" s="8"/>
      <c r="GSJ50" s="8"/>
      <c r="GSK50" s="8"/>
      <c r="GSL50" s="8"/>
      <c r="GSM50" s="8"/>
      <c r="GSN50" s="8"/>
      <c r="GSO50" s="8"/>
      <c r="GSP50" s="8"/>
      <c r="GSQ50" s="8"/>
      <c r="GSR50" s="8"/>
      <c r="GSS50" s="8"/>
      <c r="GST50" s="8"/>
      <c r="GSU50" s="8"/>
      <c r="GSV50" s="8"/>
      <c r="GSW50" s="8"/>
      <c r="GSX50" s="8"/>
      <c r="GSY50" s="8"/>
      <c r="GSZ50" s="8"/>
      <c r="GTA50" s="8"/>
      <c r="GTB50" s="8"/>
      <c r="GTC50" s="8"/>
      <c r="GTD50" s="8"/>
      <c r="GTE50" s="8"/>
      <c r="GTF50" s="8"/>
      <c r="GTG50" s="8"/>
      <c r="GTH50" s="8"/>
      <c r="GTI50" s="8"/>
      <c r="GTJ50" s="8"/>
      <c r="GTK50" s="8"/>
      <c r="GTL50" s="8"/>
      <c r="GTM50" s="8"/>
      <c r="GTN50" s="8"/>
      <c r="GTO50" s="8"/>
      <c r="GTP50" s="8"/>
      <c r="GTQ50" s="8"/>
      <c r="GTR50" s="8"/>
      <c r="GTS50" s="8"/>
      <c r="GTT50" s="8"/>
      <c r="GTU50" s="8"/>
      <c r="GTV50" s="8"/>
      <c r="GTW50" s="8"/>
      <c r="GTX50" s="8"/>
      <c r="GTY50" s="8"/>
      <c r="GTZ50" s="8"/>
      <c r="GUA50" s="8"/>
      <c r="GUB50" s="8"/>
      <c r="GUC50" s="8"/>
      <c r="GUD50" s="8"/>
      <c r="GUE50" s="8"/>
      <c r="GUF50" s="8"/>
      <c r="GUG50" s="8"/>
      <c r="GUH50" s="8"/>
      <c r="GUI50" s="8"/>
      <c r="GUJ50" s="8"/>
      <c r="GUK50" s="8"/>
      <c r="GUL50" s="8"/>
      <c r="GUM50" s="8"/>
      <c r="GUN50" s="8"/>
      <c r="GUO50" s="8"/>
      <c r="GUP50" s="8"/>
      <c r="GUQ50" s="8"/>
      <c r="GUR50" s="8"/>
      <c r="GUS50" s="8"/>
      <c r="GUT50" s="8"/>
      <c r="GUU50" s="8"/>
      <c r="GUV50" s="8"/>
      <c r="GUW50" s="8"/>
      <c r="GUX50" s="8"/>
      <c r="GUY50" s="8"/>
      <c r="GUZ50" s="8"/>
      <c r="GVA50" s="8"/>
      <c r="GVB50" s="8"/>
      <c r="GVC50" s="8"/>
      <c r="GVD50" s="8"/>
      <c r="GVE50" s="8"/>
      <c r="GVF50" s="8"/>
      <c r="GVG50" s="8"/>
      <c r="GVH50" s="8"/>
      <c r="GVI50" s="8"/>
      <c r="GVJ50" s="8"/>
      <c r="GVK50" s="8"/>
      <c r="GVL50" s="8"/>
      <c r="GVM50" s="8"/>
      <c r="GVN50" s="8"/>
      <c r="GVO50" s="8"/>
      <c r="GVP50" s="8"/>
      <c r="GVQ50" s="8"/>
      <c r="GVR50" s="8"/>
      <c r="GVS50" s="8"/>
      <c r="GVT50" s="8"/>
      <c r="GVU50" s="8"/>
      <c r="GVV50" s="8"/>
      <c r="GVW50" s="8"/>
      <c r="GVX50" s="8"/>
      <c r="GVY50" s="8"/>
      <c r="GVZ50" s="8"/>
      <c r="GWA50" s="8"/>
      <c r="GWB50" s="8"/>
      <c r="GWC50" s="8"/>
      <c r="GWD50" s="8"/>
      <c r="GWE50" s="8"/>
      <c r="GWF50" s="8"/>
      <c r="GWG50" s="8"/>
      <c r="GWH50" s="8"/>
      <c r="GWI50" s="8"/>
      <c r="GWJ50" s="8"/>
      <c r="GWK50" s="8"/>
      <c r="GWL50" s="8"/>
      <c r="GWM50" s="8"/>
      <c r="GWN50" s="8"/>
      <c r="GWO50" s="8"/>
      <c r="GWP50" s="8"/>
      <c r="GWQ50" s="8"/>
      <c r="GWR50" s="8"/>
      <c r="GWS50" s="8"/>
      <c r="GWT50" s="8"/>
      <c r="GWU50" s="8"/>
      <c r="GWV50" s="8"/>
      <c r="GWW50" s="8"/>
      <c r="GWX50" s="8"/>
      <c r="GWY50" s="8"/>
      <c r="GWZ50" s="8"/>
      <c r="GXA50" s="8"/>
      <c r="GXB50" s="8"/>
      <c r="GXC50" s="8"/>
      <c r="GXD50" s="8"/>
      <c r="GXE50" s="8"/>
      <c r="GXF50" s="8"/>
      <c r="GXG50" s="8"/>
      <c r="GXH50" s="8"/>
      <c r="GXI50" s="8"/>
      <c r="GXJ50" s="8"/>
      <c r="GXK50" s="8"/>
      <c r="GXL50" s="8"/>
      <c r="GXM50" s="8"/>
      <c r="GXN50" s="8"/>
      <c r="GXO50" s="8"/>
      <c r="GXP50" s="8"/>
      <c r="GXQ50" s="8"/>
      <c r="GXR50" s="8"/>
      <c r="GXS50" s="8"/>
      <c r="GXT50" s="8"/>
      <c r="GXU50" s="8"/>
      <c r="GXV50" s="8"/>
      <c r="GXW50" s="8"/>
      <c r="GXX50" s="8"/>
      <c r="GXY50" s="8"/>
      <c r="GXZ50" s="8"/>
      <c r="GYA50" s="8"/>
      <c r="GYB50" s="8"/>
      <c r="GYC50" s="8"/>
      <c r="GYD50" s="8"/>
      <c r="GYE50" s="8"/>
      <c r="GYF50" s="8"/>
      <c r="GYG50" s="8"/>
      <c r="GYH50" s="8"/>
      <c r="GYI50" s="8"/>
      <c r="GYJ50" s="8"/>
      <c r="GYK50" s="8"/>
      <c r="GYL50" s="8"/>
      <c r="GYM50" s="8"/>
      <c r="GYN50" s="8"/>
      <c r="GYO50" s="8"/>
      <c r="GYP50" s="8"/>
      <c r="GYQ50" s="8"/>
      <c r="GYR50" s="8"/>
      <c r="GYS50" s="8"/>
      <c r="GYT50" s="8"/>
      <c r="GYU50" s="8"/>
      <c r="GYV50" s="8"/>
      <c r="GYW50" s="8"/>
      <c r="GYX50" s="8"/>
      <c r="GYY50" s="8"/>
      <c r="GYZ50" s="8"/>
      <c r="GZA50" s="8"/>
      <c r="GZB50" s="8"/>
      <c r="GZC50" s="8"/>
      <c r="GZD50" s="8"/>
      <c r="GZE50" s="8"/>
      <c r="GZF50" s="8"/>
      <c r="GZG50" s="8"/>
      <c r="GZH50" s="8"/>
      <c r="GZI50" s="8"/>
      <c r="GZJ50" s="8"/>
      <c r="GZK50" s="8"/>
      <c r="GZL50" s="8"/>
      <c r="GZM50" s="8"/>
      <c r="GZN50" s="8"/>
      <c r="GZO50" s="8"/>
      <c r="GZP50" s="8"/>
      <c r="GZQ50" s="8"/>
      <c r="GZR50" s="8"/>
      <c r="GZS50" s="8"/>
      <c r="GZT50" s="8"/>
      <c r="GZU50" s="8"/>
      <c r="GZV50" s="8"/>
      <c r="GZW50" s="8"/>
      <c r="GZX50" s="8"/>
      <c r="GZY50" s="8"/>
      <c r="GZZ50" s="8"/>
      <c r="HAA50" s="8"/>
      <c r="HAB50" s="8"/>
      <c r="HAC50" s="8"/>
      <c r="HAD50" s="8"/>
      <c r="HAE50" s="8"/>
      <c r="HAF50" s="8"/>
      <c r="HAG50" s="8"/>
      <c r="HAH50" s="8"/>
      <c r="HAI50" s="8"/>
      <c r="HAJ50" s="8"/>
      <c r="HAK50" s="8"/>
      <c r="HAL50" s="8"/>
      <c r="HAM50" s="8"/>
      <c r="HAN50" s="8"/>
      <c r="HAO50" s="8"/>
      <c r="HAP50" s="8"/>
      <c r="HAQ50" s="8"/>
      <c r="HAR50" s="8"/>
      <c r="HAS50" s="8"/>
      <c r="HAT50" s="8"/>
      <c r="HAU50" s="8"/>
      <c r="HAV50" s="8"/>
      <c r="HAW50" s="8"/>
      <c r="HAX50" s="8"/>
      <c r="HAY50" s="8"/>
      <c r="HAZ50" s="8"/>
      <c r="HBA50" s="8"/>
      <c r="HBB50" s="8"/>
      <c r="HBC50" s="8"/>
      <c r="HBD50" s="8"/>
      <c r="HBE50" s="8"/>
      <c r="HBF50" s="8"/>
      <c r="HBG50" s="8"/>
      <c r="HBH50" s="8"/>
      <c r="HBI50" s="8"/>
      <c r="HBJ50" s="8"/>
      <c r="HBK50" s="8"/>
      <c r="HBL50" s="8"/>
      <c r="HBM50" s="8"/>
      <c r="HBN50" s="8"/>
      <c r="HBO50" s="8"/>
      <c r="HBP50" s="8"/>
      <c r="HBQ50" s="8"/>
      <c r="HBR50" s="8"/>
      <c r="HBS50" s="8"/>
      <c r="HBT50" s="8"/>
      <c r="HBU50" s="8"/>
      <c r="HBV50" s="8"/>
      <c r="HBW50" s="8"/>
      <c r="HBX50" s="8"/>
      <c r="HBY50" s="8"/>
      <c r="HBZ50" s="8"/>
      <c r="HCA50" s="8"/>
      <c r="HCB50" s="8"/>
      <c r="HCC50" s="8"/>
      <c r="HCD50" s="8"/>
      <c r="HCE50" s="8"/>
      <c r="HCF50" s="8"/>
      <c r="HCG50" s="8"/>
      <c r="HCH50" s="8"/>
      <c r="HCI50" s="8"/>
      <c r="HCJ50" s="8"/>
      <c r="HCK50" s="8"/>
      <c r="HCL50" s="8"/>
      <c r="HCM50" s="8"/>
      <c r="HCN50" s="8"/>
      <c r="HCO50" s="8"/>
      <c r="HCP50" s="8"/>
      <c r="HCQ50" s="8"/>
      <c r="HCR50" s="8"/>
      <c r="HCS50" s="8"/>
      <c r="HCT50" s="8"/>
      <c r="HCU50" s="8"/>
      <c r="HCV50" s="8"/>
      <c r="HCW50" s="8"/>
      <c r="HCX50" s="8"/>
      <c r="HCY50" s="8"/>
      <c r="HCZ50" s="8"/>
      <c r="HDA50" s="8"/>
      <c r="HDB50" s="8"/>
      <c r="HDC50" s="8"/>
      <c r="HDD50" s="8"/>
      <c r="HDE50" s="8"/>
      <c r="HDF50" s="8"/>
      <c r="HDG50" s="8"/>
      <c r="HDH50" s="8"/>
      <c r="HDI50" s="8"/>
      <c r="HDJ50" s="8"/>
      <c r="HDK50" s="8"/>
      <c r="HDL50" s="8"/>
      <c r="HDM50" s="8"/>
      <c r="HDN50" s="8"/>
      <c r="HDO50" s="8"/>
      <c r="HDP50" s="8"/>
      <c r="HDQ50" s="8"/>
      <c r="HDR50" s="8"/>
      <c r="HDS50" s="8"/>
      <c r="HDT50" s="8"/>
      <c r="HDU50" s="8"/>
      <c r="HDV50" s="8"/>
      <c r="HDW50" s="8"/>
      <c r="HDX50" s="8"/>
      <c r="HDY50" s="8"/>
      <c r="HDZ50" s="8"/>
      <c r="HEA50" s="8"/>
      <c r="HEB50" s="8"/>
      <c r="HEC50" s="8"/>
      <c r="HED50" s="8"/>
      <c r="HEE50" s="8"/>
      <c r="HEF50" s="8"/>
      <c r="HEG50" s="8"/>
      <c r="HEH50" s="8"/>
      <c r="HEI50" s="8"/>
      <c r="HEJ50" s="8"/>
      <c r="HEK50" s="8"/>
      <c r="HEL50" s="8"/>
      <c r="HEM50" s="8"/>
      <c r="HEN50" s="8"/>
      <c r="HEO50" s="8"/>
      <c r="HEP50" s="8"/>
      <c r="HEQ50" s="8"/>
      <c r="HER50" s="8"/>
      <c r="HES50" s="8"/>
      <c r="HET50" s="8"/>
      <c r="HEU50" s="8"/>
      <c r="HEV50" s="8"/>
      <c r="HEW50" s="8"/>
      <c r="HEX50" s="8"/>
      <c r="HEY50" s="8"/>
      <c r="HEZ50" s="8"/>
      <c r="HFA50" s="8"/>
      <c r="HFB50" s="8"/>
      <c r="HFC50" s="8"/>
      <c r="HFD50" s="8"/>
      <c r="HFE50" s="8"/>
      <c r="HFF50" s="8"/>
      <c r="HFG50" s="8"/>
      <c r="HFH50" s="8"/>
      <c r="HFI50" s="8"/>
      <c r="HFJ50" s="8"/>
      <c r="HFK50" s="8"/>
      <c r="HFL50" s="8"/>
      <c r="HFM50" s="8"/>
      <c r="HFN50" s="8"/>
      <c r="HFO50" s="8"/>
      <c r="HFP50" s="8"/>
      <c r="HFQ50" s="8"/>
      <c r="HFR50" s="8"/>
      <c r="HFS50" s="8"/>
      <c r="HFT50" s="8"/>
      <c r="HFU50" s="8"/>
      <c r="HFV50" s="8"/>
      <c r="HFW50" s="8"/>
      <c r="HFX50" s="8"/>
      <c r="HFY50" s="8"/>
      <c r="HFZ50" s="8"/>
      <c r="HGA50" s="8"/>
      <c r="HGB50" s="8"/>
      <c r="HGC50" s="8"/>
      <c r="HGD50" s="8"/>
      <c r="HGE50" s="8"/>
      <c r="HGF50" s="8"/>
      <c r="HGG50" s="8"/>
      <c r="HGH50" s="8"/>
      <c r="HGI50" s="8"/>
      <c r="HGJ50" s="8"/>
      <c r="HGK50" s="8"/>
      <c r="HGL50" s="8"/>
      <c r="HGM50" s="8"/>
      <c r="HGN50" s="8"/>
      <c r="HGO50" s="8"/>
      <c r="HGP50" s="8"/>
      <c r="HGQ50" s="8"/>
      <c r="HGR50" s="8"/>
      <c r="HGS50" s="8"/>
      <c r="HGT50" s="8"/>
      <c r="HGU50" s="8"/>
      <c r="HGV50" s="8"/>
      <c r="HGW50" s="8"/>
      <c r="HGX50" s="8"/>
      <c r="HGY50" s="8"/>
      <c r="HGZ50" s="8"/>
      <c r="HHA50" s="8"/>
      <c r="HHB50" s="8"/>
      <c r="HHC50" s="8"/>
      <c r="HHD50" s="8"/>
      <c r="HHE50" s="8"/>
      <c r="HHF50" s="8"/>
      <c r="HHG50" s="8"/>
      <c r="HHH50" s="8"/>
      <c r="HHI50" s="8"/>
      <c r="HHJ50" s="8"/>
      <c r="HHK50" s="8"/>
      <c r="HHL50" s="8"/>
      <c r="HHM50" s="8"/>
      <c r="HHN50" s="8"/>
      <c r="HHO50" s="8"/>
      <c r="HHP50" s="8"/>
      <c r="HHQ50" s="8"/>
      <c r="HHR50" s="8"/>
      <c r="HHS50" s="8"/>
      <c r="HHT50" s="8"/>
      <c r="HHU50" s="8"/>
      <c r="HHV50" s="8"/>
      <c r="HHW50" s="8"/>
      <c r="HHX50" s="8"/>
      <c r="HHY50" s="8"/>
      <c r="HHZ50" s="8"/>
      <c r="HIA50" s="8"/>
      <c r="HIB50" s="8"/>
      <c r="HIC50" s="8"/>
      <c r="HID50" s="8"/>
      <c r="HIE50" s="8"/>
      <c r="HIF50" s="8"/>
      <c r="HIG50" s="8"/>
      <c r="HIH50" s="8"/>
      <c r="HII50" s="8"/>
      <c r="HIJ50" s="8"/>
      <c r="HIK50" s="8"/>
      <c r="HIL50" s="8"/>
      <c r="HIM50" s="8"/>
      <c r="HIN50" s="8"/>
      <c r="HIO50" s="8"/>
      <c r="HIP50" s="8"/>
      <c r="HIQ50" s="8"/>
      <c r="HIR50" s="8"/>
      <c r="HIS50" s="8"/>
      <c r="HIT50" s="8"/>
      <c r="HIU50" s="8"/>
      <c r="HIV50" s="8"/>
      <c r="HIW50" s="8"/>
      <c r="HIX50" s="8"/>
      <c r="HIY50" s="8"/>
      <c r="HIZ50" s="8"/>
      <c r="HJA50" s="8"/>
      <c r="HJB50" s="8"/>
      <c r="HJC50" s="8"/>
      <c r="HJD50" s="8"/>
      <c r="HJE50" s="8"/>
      <c r="HJF50" s="8"/>
      <c r="HJG50" s="8"/>
      <c r="HJH50" s="8"/>
      <c r="HJI50" s="8"/>
      <c r="HJJ50" s="8"/>
      <c r="HJK50" s="8"/>
      <c r="HJL50" s="8"/>
      <c r="HJM50" s="8"/>
      <c r="HJN50" s="8"/>
      <c r="HJO50" s="8"/>
      <c r="HJP50" s="8"/>
      <c r="HJQ50" s="8"/>
      <c r="HJR50" s="8"/>
      <c r="HJS50" s="8"/>
      <c r="HJT50" s="8"/>
      <c r="HJU50" s="8"/>
      <c r="HJV50" s="8"/>
      <c r="HJW50" s="8"/>
      <c r="HJX50" s="8"/>
      <c r="HJY50" s="8"/>
      <c r="HJZ50" s="8"/>
      <c r="HKA50" s="8"/>
      <c r="HKB50" s="8"/>
      <c r="HKC50" s="8"/>
      <c r="HKD50" s="8"/>
      <c r="HKE50" s="8"/>
      <c r="HKF50" s="8"/>
      <c r="HKG50" s="8"/>
      <c r="HKH50" s="8"/>
      <c r="HKI50" s="8"/>
      <c r="HKJ50" s="8"/>
      <c r="HKK50" s="8"/>
      <c r="HKL50" s="8"/>
      <c r="HKM50" s="8"/>
      <c r="HKN50" s="8"/>
      <c r="HKO50" s="8"/>
      <c r="HKP50" s="8"/>
      <c r="HKQ50" s="8"/>
      <c r="HKR50" s="8"/>
      <c r="HKS50" s="8"/>
      <c r="HKT50" s="8"/>
      <c r="HKU50" s="8"/>
      <c r="HKV50" s="8"/>
      <c r="HKW50" s="8"/>
      <c r="HKX50" s="8"/>
      <c r="HKY50" s="8"/>
      <c r="HKZ50" s="8"/>
      <c r="HLA50" s="8"/>
      <c r="HLB50" s="8"/>
      <c r="HLC50" s="8"/>
      <c r="HLD50" s="8"/>
      <c r="HLE50" s="8"/>
      <c r="HLF50" s="8"/>
      <c r="HLG50" s="8"/>
      <c r="HLH50" s="8"/>
      <c r="HLI50" s="8"/>
      <c r="HLJ50" s="8"/>
      <c r="HLK50" s="8"/>
      <c r="HLL50" s="8"/>
      <c r="HLM50" s="8"/>
      <c r="HLN50" s="8"/>
      <c r="HLO50" s="8"/>
      <c r="HLP50" s="8"/>
      <c r="HLQ50" s="8"/>
      <c r="HLR50" s="8"/>
      <c r="HLS50" s="8"/>
      <c r="HLT50" s="8"/>
      <c r="HLU50" s="8"/>
      <c r="HLV50" s="8"/>
      <c r="HLW50" s="8"/>
      <c r="HLX50" s="8"/>
      <c r="HLY50" s="8"/>
      <c r="HLZ50" s="8"/>
      <c r="HMA50" s="8"/>
      <c r="HMB50" s="8"/>
      <c r="HMC50" s="8"/>
      <c r="HMD50" s="8"/>
      <c r="HME50" s="8"/>
      <c r="HMF50" s="8"/>
      <c r="HMG50" s="8"/>
      <c r="HMH50" s="8"/>
      <c r="HMI50" s="8"/>
      <c r="HMJ50" s="8"/>
      <c r="HMK50" s="8"/>
      <c r="HML50" s="8"/>
      <c r="HMM50" s="8"/>
      <c r="HMN50" s="8"/>
      <c r="HMO50" s="8"/>
      <c r="HMP50" s="8"/>
      <c r="HMQ50" s="8"/>
      <c r="HMR50" s="8"/>
      <c r="HMS50" s="8"/>
      <c r="HMT50" s="8"/>
      <c r="HMU50" s="8"/>
      <c r="HMV50" s="8"/>
      <c r="HMW50" s="8"/>
      <c r="HMX50" s="8"/>
      <c r="HMY50" s="8"/>
      <c r="HMZ50" s="8"/>
      <c r="HNA50" s="8"/>
      <c r="HNB50" s="8"/>
      <c r="HNC50" s="8"/>
      <c r="HND50" s="8"/>
      <c r="HNE50" s="8"/>
      <c r="HNF50" s="8"/>
      <c r="HNG50" s="8"/>
      <c r="HNH50" s="8"/>
      <c r="HNI50" s="8"/>
      <c r="HNJ50" s="8"/>
      <c r="HNK50" s="8"/>
      <c r="HNL50" s="8"/>
      <c r="HNM50" s="8"/>
      <c r="HNN50" s="8"/>
      <c r="HNO50" s="8"/>
      <c r="HNP50" s="8"/>
      <c r="HNQ50" s="8"/>
      <c r="HNR50" s="8"/>
      <c r="HNS50" s="8"/>
      <c r="HNT50" s="8"/>
      <c r="HNU50" s="8"/>
      <c r="HNV50" s="8"/>
      <c r="HNW50" s="8"/>
      <c r="HNX50" s="8"/>
      <c r="HNY50" s="8"/>
      <c r="HNZ50" s="8"/>
      <c r="HOA50" s="8"/>
      <c r="HOB50" s="8"/>
      <c r="HOC50" s="8"/>
      <c r="HOD50" s="8"/>
      <c r="HOE50" s="8"/>
      <c r="HOF50" s="8"/>
      <c r="HOG50" s="8"/>
      <c r="HOH50" s="8"/>
      <c r="HOI50" s="8"/>
      <c r="HOJ50" s="8"/>
      <c r="HOK50" s="8"/>
      <c r="HOL50" s="8"/>
      <c r="HOM50" s="8"/>
      <c r="HON50" s="8"/>
      <c r="HOO50" s="8"/>
      <c r="HOP50" s="8"/>
      <c r="HOQ50" s="8"/>
      <c r="HOR50" s="8"/>
      <c r="HOS50" s="8"/>
      <c r="HOT50" s="8"/>
      <c r="HOU50" s="8"/>
      <c r="HOV50" s="8"/>
      <c r="HOW50" s="8"/>
      <c r="HOX50" s="8"/>
      <c r="HOY50" s="8"/>
      <c r="HOZ50" s="8"/>
      <c r="HPA50" s="8"/>
      <c r="HPB50" s="8"/>
      <c r="HPC50" s="8"/>
      <c r="HPD50" s="8"/>
      <c r="HPE50" s="8"/>
      <c r="HPF50" s="8"/>
      <c r="HPG50" s="8"/>
      <c r="HPH50" s="8"/>
      <c r="HPI50" s="8"/>
      <c r="HPJ50" s="8"/>
      <c r="HPK50" s="8"/>
      <c r="HPL50" s="8"/>
      <c r="HPM50" s="8"/>
      <c r="HPN50" s="8"/>
      <c r="HPO50" s="8"/>
      <c r="HPP50" s="8"/>
      <c r="HPQ50" s="8"/>
      <c r="HPR50" s="8"/>
      <c r="HPS50" s="8"/>
      <c r="HPT50" s="8"/>
      <c r="HPU50" s="8"/>
      <c r="HPV50" s="8"/>
      <c r="HPW50" s="8"/>
      <c r="HPX50" s="8"/>
      <c r="HPY50" s="8"/>
      <c r="HPZ50" s="8"/>
      <c r="HQA50" s="8"/>
      <c r="HQB50" s="8"/>
      <c r="HQC50" s="8"/>
      <c r="HQD50" s="8"/>
      <c r="HQE50" s="8"/>
      <c r="HQF50" s="8"/>
      <c r="HQG50" s="8"/>
      <c r="HQH50" s="8"/>
      <c r="HQI50" s="8"/>
      <c r="HQJ50" s="8"/>
      <c r="HQK50" s="8"/>
      <c r="HQL50" s="8"/>
      <c r="HQM50" s="8"/>
      <c r="HQN50" s="8"/>
      <c r="HQO50" s="8"/>
      <c r="HQP50" s="8"/>
      <c r="HQQ50" s="8"/>
      <c r="HQR50" s="8"/>
      <c r="HQS50" s="8"/>
      <c r="HQT50" s="8"/>
      <c r="HQU50" s="8"/>
      <c r="HQV50" s="8"/>
      <c r="HQW50" s="8"/>
      <c r="HQX50" s="8"/>
      <c r="HQY50" s="8"/>
      <c r="HQZ50" s="8"/>
      <c r="HRA50" s="8"/>
      <c r="HRB50" s="8"/>
      <c r="HRC50" s="8"/>
      <c r="HRD50" s="8"/>
      <c r="HRE50" s="8"/>
      <c r="HRF50" s="8"/>
      <c r="HRG50" s="8"/>
      <c r="HRH50" s="8"/>
      <c r="HRI50" s="8"/>
      <c r="HRJ50" s="8"/>
      <c r="HRK50" s="8"/>
      <c r="HRL50" s="8"/>
      <c r="HRM50" s="8"/>
      <c r="HRN50" s="8"/>
      <c r="HRO50" s="8"/>
      <c r="HRP50" s="8"/>
      <c r="HRQ50" s="8"/>
      <c r="HRR50" s="8"/>
      <c r="HRS50" s="8"/>
      <c r="HRT50" s="8"/>
      <c r="HRU50" s="8"/>
      <c r="HRV50" s="8"/>
      <c r="HRW50" s="8"/>
      <c r="HRX50" s="8"/>
      <c r="HRY50" s="8"/>
      <c r="HRZ50" s="8"/>
      <c r="HSA50" s="8"/>
      <c r="HSB50" s="8"/>
      <c r="HSC50" s="8"/>
      <c r="HSD50" s="8"/>
      <c r="HSE50" s="8"/>
      <c r="HSF50" s="8"/>
      <c r="HSG50" s="8"/>
      <c r="HSH50" s="8"/>
      <c r="HSI50" s="8"/>
      <c r="HSJ50" s="8"/>
      <c r="HSK50" s="8"/>
      <c r="HSL50" s="8"/>
      <c r="HSM50" s="8"/>
      <c r="HSN50" s="8"/>
      <c r="HSO50" s="8"/>
      <c r="HSP50" s="8"/>
      <c r="HSQ50" s="8"/>
      <c r="HSR50" s="8"/>
      <c r="HSS50" s="8"/>
      <c r="HST50" s="8"/>
      <c r="HSU50" s="8"/>
      <c r="HSV50" s="8"/>
      <c r="HSW50" s="8"/>
      <c r="HSX50" s="8"/>
      <c r="HSY50" s="8"/>
      <c r="HSZ50" s="8"/>
      <c r="HTA50" s="8"/>
      <c r="HTB50" s="8"/>
      <c r="HTC50" s="8"/>
      <c r="HTD50" s="8"/>
      <c r="HTE50" s="8"/>
      <c r="HTF50" s="8"/>
      <c r="HTG50" s="8"/>
      <c r="HTH50" s="8"/>
      <c r="HTI50" s="8"/>
      <c r="HTJ50" s="8"/>
      <c r="HTK50" s="8"/>
      <c r="HTL50" s="8"/>
      <c r="HTM50" s="8"/>
      <c r="HTN50" s="8"/>
      <c r="HTO50" s="8"/>
      <c r="HTP50" s="8"/>
      <c r="HTQ50" s="8"/>
      <c r="HTR50" s="8"/>
      <c r="HTS50" s="8"/>
      <c r="HTT50" s="8"/>
      <c r="HTU50" s="8"/>
      <c r="HTV50" s="8"/>
      <c r="HTW50" s="8"/>
      <c r="HTX50" s="8"/>
      <c r="HTY50" s="8"/>
      <c r="HTZ50" s="8"/>
      <c r="HUA50" s="8"/>
      <c r="HUB50" s="8"/>
      <c r="HUC50" s="8"/>
      <c r="HUD50" s="8"/>
      <c r="HUE50" s="8"/>
      <c r="HUF50" s="8"/>
      <c r="HUG50" s="8"/>
      <c r="HUH50" s="8"/>
      <c r="HUI50" s="8"/>
      <c r="HUJ50" s="8"/>
      <c r="HUK50" s="8"/>
      <c r="HUL50" s="8"/>
      <c r="HUM50" s="8"/>
      <c r="HUN50" s="8"/>
      <c r="HUO50" s="8"/>
      <c r="HUP50" s="8"/>
      <c r="HUQ50" s="8"/>
      <c r="HUR50" s="8"/>
      <c r="HUS50" s="8"/>
      <c r="HUT50" s="8"/>
      <c r="HUU50" s="8"/>
      <c r="HUV50" s="8"/>
      <c r="HUW50" s="8"/>
      <c r="HUX50" s="8"/>
      <c r="HUY50" s="8"/>
      <c r="HUZ50" s="8"/>
      <c r="HVA50" s="8"/>
      <c r="HVB50" s="8"/>
      <c r="HVC50" s="8"/>
      <c r="HVD50" s="8"/>
      <c r="HVE50" s="8"/>
      <c r="HVF50" s="8"/>
      <c r="HVG50" s="8"/>
      <c r="HVH50" s="8"/>
      <c r="HVI50" s="8"/>
      <c r="HVJ50" s="8"/>
      <c r="HVK50" s="8"/>
      <c r="HVL50" s="8"/>
      <c r="HVM50" s="8"/>
      <c r="HVN50" s="8"/>
      <c r="HVO50" s="8"/>
      <c r="HVP50" s="8"/>
      <c r="HVQ50" s="8"/>
      <c r="HVR50" s="8"/>
      <c r="HVS50" s="8"/>
      <c r="HVT50" s="8"/>
      <c r="HVU50" s="8"/>
      <c r="HVV50" s="8"/>
      <c r="HVW50" s="8"/>
      <c r="HVX50" s="8"/>
      <c r="HVY50" s="8"/>
      <c r="HVZ50" s="8"/>
      <c r="HWA50" s="8"/>
      <c r="HWB50" s="8"/>
      <c r="HWC50" s="8"/>
      <c r="HWD50" s="8"/>
      <c r="HWE50" s="8"/>
      <c r="HWF50" s="8"/>
      <c r="HWG50" s="8"/>
      <c r="HWH50" s="8"/>
      <c r="HWI50" s="8"/>
      <c r="HWJ50" s="8"/>
      <c r="HWK50" s="8"/>
      <c r="HWL50" s="8"/>
      <c r="HWM50" s="8"/>
      <c r="HWN50" s="8"/>
      <c r="HWO50" s="8"/>
      <c r="HWP50" s="8"/>
      <c r="HWQ50" s="8"/>
      <c r="HWR50" s="8"/>
      <c r="HWS50" s="8"/>
      <c r="HWT50" s="8"/>
      <c r="HWU50" s="8"/>
      <c r="HWV50" s="8"/>
      <c r="HWW50" s="8"/>
      <c r="HWX50" s="8"/>
      <c r="HWY50" s="8"/>
      <c r="HWZ50" s="8"/>
      <c r="HXA50" s="8"/>
      <c r="HXB50" s="8"/>
      <c r="HXC50" s="8"/>
      <c r="HXD50" s="8"/>
      <c r="HXE50" s="8"/>
      <c r="HXF50" s="8"/>
      <c r="HXG50" s="8"/>
      <c r="HXH50" s="8"/>
      <c r="HXI50" s="8"/>
      <c r="HXJ50" s="8"/>
      <c r="HXK50" s="8"/>
      <c r="HXL50" s="8"/>
      <c r="HXM50" s="8"/>
      <c r="HXN50" s="8"/>
      <c r="HXO50" s="8"/>
      <c r="HXP50" s="8"/>
      <c r="HXQ50" s="8"/>
      <c r="HXR50" s="8"/>
      <c r="HXS50" s="8"/>
      <c r="HXT50" s="8"/>
      <c r="HXU50" s="8"/>
      <c r="HXV50" s="8"/>
      <c r="HXW50" s="8"/>
      <c r="HXX50" s="8"/>
      <c r="HXY50" s="8"/>
      <c r="HXZ50" s="8"/>
      <c r="HYA50" s="8"/>
      <c r="HYB50" s="8"/>
      <c r="HYC50" s="8"/>
      <c r="HYD50" s="8"/>
      <c r="HYE50" s="8"/>
      <c r="HYF50" s="8"/>
      <c r="HYG50" s="8"/>
      <c r="HYH50" s="8"/>
      <c r="HYI50" s="8"/>
      <c r="HYJ50" s="8"/>
      <c r="HYK50" s="8"/>
      <c r="HYL50" s="8"/>
      <c r="HYM50" s="8"/>
      <c r="HYN50" s="8"/>
      <c r="HYO50" s="8"/>
      <c r="HYP50" s="8"/>
      <c r="HYQ50" s="8"/>
      <c r="HYR50" s="8"/>
      <c r="HYS50" s="8"/>
      <c r="HYT50" s="8"/>
      <c r="HYU50" s="8"/>
      <c r="HYV50" s="8"/>
      <c r="HYW50" s="8"/>
      <c r="HYX50" s="8"/>
      <c r="HYY50" s="8"/>
      <c r="HYZ50" s="8"/>
      <c r="HZA50" s="8"/>
      <c r="HZB50" s="8"/>
      <c r="HZC50" s="8"/>
      <c r="HZD50" s="8"/>
      <c r="HZE50" s="8"/>
      <c r="HZF50" s="8"/>
      <c r="HZG50" s="8"/>
      <c r="HZH50" s="8"/>
      <c r="HZI50" s="8"/>
      <c r="HZJ50" s="8"/>
      <c r="HZK50" s="8"/>
      <c r="HZL50" s="8"/>
      <c r="HZM50" s="8"/>
      <c r="HZN50" s="8"/>
      <c r="HZO50" s="8"/>
      <c r="HZP50" s="8"/>
      <c r="HZQ50" s="8"/>
      <c r="HZR50" s="8"/>
      <c r="HZS50" s="8"/>
      <c r="HZT50" s="8"/>
      <c r="HZU50" s="8"/>
      <c r="HZV50" s="8"/>
      <c r="HZW50" s="8"/>
      <c r="HZX50" s="8"/>
      <c r="HZY50" s="8"/>
      <c r="HZZ50" s="8"/>
      <c r="IAA50" s="8"/>
      <c r="IAB50" s="8"/>
      <c r="IAC50" s="8"/>
      <c r="IAD50" s="8"/>
      <c r="IAE50" s="8"/>
      <c r="IAF50" s="8"/>
      <c r="IAG50" s="8"/>
      <c r="IAH50" s="8"/>
      <c r="IAI50" s="8"/>
      <c r="IAJ50" s="8"/>
      <c r="IAK50" s="8"/>
      <c r="IAL50" s="8"/>
      <c r="IAM50" s="8"/>
      <c r="IAN50" s="8"/>
      <c r="IAO50" s="8"/>
      <c r="IAP50" s="8"/>
      <c r="IAQ50" s="8"/>
      <c r="IAR50" s="8"/>
      <c r="IAS50" s="8"/>
      <c r="IAT50" s="8"/>
      <c r="IAU50" s="8"/>
      <c r="IAV50" s="8"/>
      <c r="IAW50" s="8"/>
      <c r="IAX50" s="8"/>
      <c r="IAY50" s="8"/>
      <c r="IAZ50" s="8"/>
      <c r="IBA50" s="8"/>
      <c r="IBB50" s="8"/>
      <c r="IBC50" s="8"/>
      <c r="IBD50" s="8"/>
      <c r="IBE50" s="8"/>
      <c r="IBF50" s="8"/>
      <c r="IBG50" s="8"/>
      <c r="IBH50" s="8"/>
      <c r="IBI50" s="8"/>
      <c r="IBJ50" s="8"/>
      <c r="IBK50" s="8"/>
      <c r="IBL50" s="8"/>
      <c r="IBM50" s="8"/>
      <c r="IBN50" s="8"/>
      <c r="IBO50" s="8"/>
      <c r="IBP50" s="8"/>
      <c r="IBQ50" s="8"/>
      <c r="IBR50" s="8"/>
      <c r="IBS50" s="8"/>
      <c r="IBT50" s="8"/>
      <c r="IBU50" s="8"/>
      <c r="IBV50" s="8"/>
      <c r="IBW50" s="8"/>
      <c r="IBX50" s="8"/>
      <c r="IBY50" s="8"/>
      <c r="IBZ50" s="8"/>
      <c r="ICA50" s="8"/>
      <c r="ICB50" s="8"/>
      <c r="ICC50" s="8"/>
      <c r="ICD50" s="8"/>
      <c r="ICE50" s="8"/>
      <c r="ICF50" s="8"/>
      <c r="ICG50" s="8"/>
      <c r="ICH50" s="8"/>
      <c r="ICI50" s="8"/>
      <c r="ICJ50" s="8"/>
      <c r="ICK50" s="8"/>
      <c r="ICL50" s="8"/>
      <c r="ICM50" s="8"/>
      <c r="ICN50" s="8"/>
      <c r="ICO50" s="8"/>
      <c r="ICP50" s="8"/>
      <c r="ICQ50" s="8"/>
      <c r="ICR50" s="8"/>
      <c r="ICS50" s="8"/>
      <c r="ICT50" s="8"/>
      <c r="ICU50" s="8"/>
      <c r="ICV50" s="8"/>
      <c r="ICW50" s="8"/>
      <c r="ICX50" s="8"/>
      <c r="ICY50" s="8"/>
      <c r="ICZ50" s="8"/>
      <c r="IDA50" s="8"/>
      <c r="IDB50" s="8"/>
      <c r="IDC50" s="8"/>
      <c r="IDD50" s="8"/>
      <c r="IDE50" s="8"/>
      <c r="IDF50" s="8"/>
      <c r="IDG50" s="8"/>
      <c r="IDH50" s="8"/>
      <c r="IDI50" s="8"/>
      <c r="IDJ50" s="8"/>
      <c r="IDK50" s="8"/>
      <c r="IDL50" s="8"/>
      <c r="IDM50" s="8"/>
      <c r="IDN50" s="8"/>
      <c r="IDO50" s="8"/>
      <c r="IDP50" s="8"/>
      <c r="IDQ50" s="8"/>
      <c r="IDR50" s="8"/>
      <c r="IDS50" s="8"/>
      <c r="IDT50" s="8"/>
      <c r="IDU50" s="8"/>
      <c r="IDV50" s="8"/>
      <c r="IDW50" s="8"/>
      <c r="IDX50" s="8"/>
      <c r="IDY50" s="8"/>
      <c r="IDZ50" s="8"/>
      <c r="IEA50" s="8"/>
      <c r="IEB50" s="8"/>
      <c r="IEC50" s="8"/>
      <c r="IED50" s="8"/>
      <c r="IEE50" s="8"/>
      <c r="IEF50" s="8"/>
      <c r="IEG50" s="8"/>
      <c r="IEH50" s="8"/>
      <c r="IEI50" s="8"/>
      <c r="IEJ50" s="8"/>
      <c r="IEK50" s="8"/>
      <c r="IEL50" s="8"/>
      <c r="IEM50" s="8"/>
      <c r="IEN50" s="8"/>
      <c r="IEO50" s="8"/>
      <c r="IEP50" s="8"/>
      <c r="IEQ50" s="8"/>
      <c r="IER50" s="8"/>
      <c r="IES50" s="8"/>
      <c r="IET50" s="8"/>
      <c r="IEU50" s="8"/>
      <c r="IEV50" s="8"/>
      <c r="IEW50" s="8"/>
      <c r="IEX50" s="8"/>
      <c r="IEY50" s="8"/>
      <c r="IEZ50" s="8"/>
      <c r="IFA50" s="8"/>
      <c r="IFB50" s="8"/>
      <c r="IFC50" s="8"/>
      <c r="IFD50" s="8"/>
      <c r="IFE50" s="8"/>
      <c r="IFF50" s="8"/>
      <c r="IFG50" s="8"/>
      <c r="IFH50" s="8"/>
      <c r="IFI50" s="8"/>
      <c r="IFJ50" s="8"/>
      <c r="IFK50" s="8"/>
      <c r="IFL50" s="8"/>
      <c r="IFM50" s="8"/>
      <c r="IFN50" s="8"/>
      <c r="IFO50" s="8"/>
      <c r="IFP50" s="8"/>
      <c r="IFQ50" s="8"/>
      <c r="IFR50" s="8"/>
      <c r="IFS50" s="8"/>
      <c r="IFT50" s="8"/>
      <c r="IFU50" s="8"/>
      <c r="IFV50" s="8"/>
      <c r="IFW50" s="8"/>
      <c r="IFX50" s="8"/>
      <c r="IFY50" s="8"/>
      <c r="IFZ50" s="8"/>
      <c r="IGA50" s="8"/>
      <c r="IGB50" s="8"/>
      <c r="IGC50" s="8"/>
      <c r="IGD50" s="8"/>
      <c r="IGE50" s="8"/>
      <c r="IGF50" s="8"/>
      <c r="IGG50" s="8"/>
      <c r="IGH50" s="8"/>
      <c r="IGI50" s="8"/>
      <c r="IGJ50" s="8"/>
      <c r="IGK50" s="8"/>
      <c r="IGL50" s="8"/>
      <c r="IGM50" s="8"/>
      <c r="IGN50" s="8"/>
      <c r="IGO50" s="8"/>
      <c r="IGP50" s="8"/>
      <c r="IGQ50" s="8"/>
      <c r="IGR50" s="8"/>
      <c r="IGS50" s="8"/>
      <c r="IGT50" s="8"/>
      <c r="IGU50" s="8"/>
      <c r="IGV50" s="8"/>
      <c r="IGW50" s="8"/>
      <c r="IGX50" s="8"/>
      <c r="IGY50" s="8"/>
      <c r="IGZ50" s="8"/>
      <c r="IHA50" s="8"/>
      <c r="IHB50" s="8"/>
      <c r="IHC50" s="8"/>
      <c r="IHD50" s="8"/>
      <c r="IHE50" s="8"/>
      <c r="IHF50" s="8"/>
      <c r="IHG50" s="8"/>
      <c r="IHH50" s="8"/>
      <c r="IHI50" s="8"/>
      <c r="IHJ50" s="8"/>
      <c r="IHK50" s="8"/>
      <c r="IHL50" s="8"/>
      <c r="IHM50" s="8"/>
      <c r="IHN50" s="8"/>
      <c r="IHO50" s="8"/>
      <c r="IHP50" s="8"/>
      <c r="IHQ50" s="8"/>
      <c r="IHR50" s="8"/>
      <c r="IHS50" s="8"/>
      <c r="IHT50" s="8"/>
      <c r="IHU50" s="8"/>
      <c r="IHV50" s="8"/>
      <c r="IHW50" s="8"/>
      <c r="IHX50" s="8"/>
      <c r="IHY50" s="8"/>
      <c r="IHZ50" s="8"/>
      <c r="IIA50" s="8"/>
      <c r="IIB50" s="8"/>
      <c r="IIC50" s="8"/>
      <c r="IID50" s="8"/>
      <c r="IIE50" s="8"/>
      <c r="IIF50" s="8"/>
      <c r="IIG50" s="8"/>
      <c r="IIH50" s="8"/>
      <c r="III50" s="8"/>
      <c r="IIJ50" s="8"/>
      <c r="IIK50" s="8"/>
      <c r="IIL50" s="8"/>
      <c r="IIM50" s="8"/>
      <c r="IIN50" s="8"/>
      <c r="IIO50" s="8"/>
      <c r="IIP50" s="8"/>
      <c r="IIQ50" s="8"/>
      <c r="IIR50" s="8"/>
      <c r="IIS50" s="8"/>
      <c r="IIT50" s="8"/>
      <c r="IIU50" s="8"/>
      <c r="IIV50" s="8"/>
      <c r="IIW50" s="8"/>
      <c r="IIX50" s="8"/>
      <c r="IIY50" s="8"/>
      <c r="IIZ50" s="8"/>
      <c r="IJA50" s="8"/>
      <c r="IJB50" s="8"/>
      <c r="IJC50" s="8"/>
      <c r="IJD50" s="8"/>
      <c r="IJE50" s="8"/>
      <c r="IJF50" s="8"/>
      <c r="IJG50" s="8"/>
      <c r="IJH50" s="8"/>
      <c r="IJI50" s="8"/>
      <c r="IJJ50" s="8"/>
      <c r="IJK50" s="8"/>
      <c r="IJL50" s="8"/>
      <c r="IJM50" s="8"/>
      <c r="IJN50" s="8"/>
      <c r="IJO50" s="8"/>
      <c r="IJP50" s="8"/>
      <c r="IJQ50" s="8"/>
      <c r="IJR50" s="8"/>
      <c r="IJS50" s="8"/>
      <c r="IJT50" s="8"/>
      <c r="IJU50" s="8"/>
      <c r="IJV50" s="8"/>
      <c r="IJW50" s="8"/>
      <c r="IJX50" s="8"/>
      <c r="IJY50" s="8"/>
      <c r="IJZ50" s="8"/>
      <c r="IKA50" s="8"/>
      <c r="IKB50" s="8"/>
      <c r="IKC50" s="8"/>
      <c r="IKD50" s="8"/>
      <c r="IKE50" s="8"/>
      <c r="IKF50" s="8"/>
      <c r="IKG50" s="8"/>
      <c r="IKH50" s="8"/>
      <c r="IKI50" s="8"/>
      <c r="IKJ50" s="8"/>
      <c r="IKK50" s="8"/>
      <c r="IKL50" s="8"/>
      <c r="IKM50" s="8"/>
      <c r="IKN50" s="8"/>
      <c r="IKO50" s="8"/>
      <c r="IKP50" s="8"/>
      <c r="IKQ50" s="8"/>
      <c r="IKR50" s="8"/>
      <c r="IKS50" s="8"/>
      <c r="IKT50" s="8"/>
      <c r="IKU50" s="8"/>
      <c r="IKV50" s="8"/>
      <c r="IKW50" s="8"/>
      <c r="IKX50" s="8"/>
      <c r="IKY50" s="8"/>
      <c r="IKZ50" s="8"/>
      <c r="ILA50" s="8"/>
      <c r="ILB50" s="8"/>
      <c r="ILC50" s="8"/>
      <c r="ILD50" s="8"/>
      <c r="ILE50" s="8"/>
      <c r="ILF50" s="8"/>
      <c r="ILG50" s="8"/>
      <c r="ILH50" s="8"/>
      <c r="ILI50" s="8"/>
      <c r="ILJ50" s="8"/>
      <c r="ILK50" s="8"/>
      <c r="ILL50" s="8"/>
      <c r="ILM50" s="8"/>
      <c r="ILN50" s="8"/>
      <c r="ILO50" s="8"/>
      <c r="ILP50" s="8"/>
      <c r="ILQ50" s="8"/>
      <c r="ILR50" s="8"/>
      <c r="ILS50" s="8"/>
      <c r="ILT50" s="8"/>
      <c r="ILU50" s="8"/>
      <c r="ILV50" s="8"/>
      <c r="ILW50" s="8"/>
      <c r="ILX50" s="8"/>
      <c r="ILY50" s="8"/>
      <c r="ILZ50" s="8"/>
      <c r="IMA50" s="8"/>
      <c r="IMB50" s="8"/>
      <c r="IMC50" s="8"/>
      <c r="IMD50" s="8"/>
      <c r="IME50" s="8"/>
      <c r="IMF50" s="8"/>
      <c r="IMG50" s="8"/>
      <c r="IMH50" s="8"/>
      <c r="IMI50" s="8"/>
      <c r="IMJ50" s="8"/>
      <c r="IMK50" s="8"/>
      <c r="IML50" s="8"/>
      <c r="IMM50" s="8"/>
      <c r="IMN50" s="8"/>
      <c r="IMO50" s="8"/>
      <c r="IMP50" s="8"/>
      <c r="IMQ50" s="8"/>
      <c r="IMR50" s="8"/>
      <c r="IMS50" s="8"/>
      <c r="IMT50" s="8"/>
      <c r="IMU50" s="8"/>
      <c r="IMV50" s="8"/>
      <c r="IMW50" s="8"/>
      <c r="IMX50" s="8"/>
      <c r="IMY50" s="8"/>
      <c r="IMZ50" s="8"/>
      <c r="INA50" s="8"/>
      <c r="INB50" s="8"/>
      <c r="INC50" s="8"/>
      <c r="IND50" s="8"/>
      <c r="INE50" s="8"/>
      <c r="INF50" s="8"/>
      <c r="ING50" s="8"/>
      <c r="INH50" s="8"/>
      <c r="INI50" s="8"/>
      <c r="INJ50" s="8"/>
      <c r="INK50" s="8"/>
      <c r="INL50" s="8"/>
      <c r="INM50" s="8"/>
      <c r="INN50" s="8"/>
      <c r="INO50" s="8"/>
      <c r="INP50" s="8"/>
      <c r="INQ50" s="8"/>
      <c r="INR50" s="8"/>
      <c r="INS50" s="8"/>
      <c r="INT50" s="8"/>
      <c r="INU50" s="8"/>
      <c r="INV50" s="8"/>
      <c r="INW50" s="8"/>
      <c r="INX50" s="8"/>
      <c r="INY50" s="8"/>
      <c r="INZ50" s="8"/>
      <c r="IOA50" s="8"/>
      <c r="IOB50" s="8"/>
      <c r="IOC50" s="8"/>
      <c r="IOD50" s="8"/>
      <c r="IOE50" s="8"/>
      <c r="IOF50" s="8"/>
      <c r="IOG50" s="8"/>
      <c r="IOH50" s="8"/>
      <c r="IOI50" s="8"/>
      <c r="IOJ50" s="8"/>
      <c r="IOK50" s="8"/>
      <c r="IOL50" s="8"/>
      <c r="IOM50" s="8"/>
      <c r="ION50" s="8"/>
      <c r="IOO50" s="8"/>
      <c r="IOP50" s="8"/>
      <c r="IOQ50" s="8"/>
      <c r="IOR50" s="8"/>
      <c r="IOS50" s="8"/>
      <c r="IOT50" s="8"/>
      <c r="IOU50" s="8"/>
      <c r="IOV50" s="8"/>
      <c r="IOW50" s="8"/>
      <c r="IOX50" s="8"/>
      <c r="IOY50" s="8"/>
      <c r="IOZ50" s="8"/>
      <c r="IPA50" s="8"/>
      <c r="IPB50" s="8"/>
      <c r="IPC50" s="8"/>
      <c r="IPD50" s="8"/>
      <c r="IPE50" s="8"/>
      <c r="IPF50" s="8"/>
      <c r="IPG50" s="8"/>
      <c r="IPH50" s="8"/>
      <c r="IPI50" s="8"/>
      <c r="IPJ50" s="8"/>
      <c r="IPK50" s="8"/>
      <c r="IPL50" s="8"/>
      <c r="IPM50" s="8"/>
      <c r="IPN50" s="8"/>
      <c r="IPO50" s="8"/>
      <c r="IPP50" s="8"/>
      <c r="IPQ50" s="8"/>
      <c r="IPR50" s="8"/>
      <c r="IPS50" s="8"/>
      <c r="IPT50" s="8"/>
      <c r="IPU50" s="8"/>
      <c r="IPV50" s="8"/>
      <c r="IPW50" s="8"/>
      <c r="IPX50" s="8"/>
      <c r="IPY50" s="8"/>
      <c r="IPZ50" s="8"/>
      <c r="IQA50" s="8"/>
      <c r="IQB50" s="8"/>
      <c r="IQC50" s="8"/>
      <c r="IQD50" s="8"/>
      <c r="IQE50" s="8"/>
      <c r="IQF50" s="8"/>
      <c r="IQG50" s="8"/>
      <c r="IQH50" s="8"/>
      <c r="IQI50" s="8"/>
      <c r="IQJ50" s="8"/>
      <c r="IQK50" s="8"/>
      <c r="IQL50" s="8"/>
      <c r="IQM50" s="8"/>
      <c r="IQN50" s="8"/>
      <c r="IQO50" s="8"/>
      <c r="IQP50" s="8"/>
      <c r="IQQ50" s="8"/>
      <c r="IQR50" s="8"/>
      <c r="IQS50" s="8"/>
      <c r="IQT50" s="8"/>
      <c r="IQU50" s="8"/>
      <c r="IQV50" s="8"/>
      <c r="IQW50" s="8"/>
      <c r="IQX50" s="8"/>
      <c r="IQY50" s="8"/>
      <c r="IQZ50" s="8"/>
      <c r="IRA50" s="8"/>
      <c r="IRB50" s="8"/>
      <c r="IRC50" s="8"/>
      <c r="IRD50" s="8"/>
      <c r="IRE50" s="8"/>
      <c r="IRF50" s="8"/>
      <c r="IRG50" s="8"/>
      <c r="IRH50" s="8"/>
      <c r="IRI50" s="8"/>
      <c r="IRJ50" s="8"/>
      <c r="IRK50" s="8"/>
      <c r="IRL50" s="8"/>
      <c r="IRM50" s="8"/>
      <c r="IRN50" s="8"/>
      <c r="IRO50" s="8"/>
      <c r="IRP50" s="8"/>
      <c r="IRQ50" s="8"/>
      <c r="IRR50" s="8"/>
      <c r="IRS50" s="8"/>
      <c r="IRT50" s="8"/>
      <c r="IRU50" s="8"/>
      <c r="IRV50" s="8"/>
      <c r="IRW50" s="8"/>
      <c r="IRX50" s="8"/>
      <c r="IRY50" s="8"/>
      <c r="IRZ50" s="8"/>
      <c r="ISA50" s="8"/>
      <c r="ISB50" s="8"/>
      <c r="ISC50" s="8"/>
      <c r="ISD50" s="8"/>
      <c r="ISE50" s="8"/>
      <c r="ISF50" s="8"/>
      <c r="ISG50" s="8"/>
      <c r="ISH50" s="8"/>
      <c r="ISI50" s="8"/>
      <c r="ISJ50" s="8"/>
      <c r="ISK50" s="8"/>
      <c r="ISL50" s="8"/>
      <c r="ISM50" s="8"/>
      <c r="ISN50" s="8"/>
      <c r="ISO50" s="8"/>
      <c r="ISP50" s="8"/>
      <c r="ISQ50" s="8"/>
      <c r="ISR50" s="8"/>
      <c r="ISS50" s="8"/>
      <c r="IST50" s="8"/>
      <c r="ISU50" s="8"/>
      <c r="ISV50" s="8"/>
      <c r="ISW50" s="8"/>
      <c r="ISX50" s="8"/>
      <c r="ISY50" s="8"/>
      <c r="ISZ50" s="8"/>
      <c r="ITA50" s="8"/>
      <c r="ITB50" s="8"/>
      <c r="ITC50" s="8"/>
      <c r="ITD50" s="8"/>
      <c r="ITE50" s="8"/>
      <c r="ITF50" s="8"/>
      <c r="ITG50" s="8"/>
      <c r="ITH50" s="8"/>
      <c r="ITI50" s="8"/>
      <c r="ITJ50" s="8"/>
      <c r="ITK50" s="8"/>
      <c r="ITL50" s="8"/>
      <c r="ITM50" s="8"/>
      <c r="ITN50" s="8"/>
      <c r="ITO50" s="8"/>
      <c r="ITP50" s="8"/>
      <c r="ITQ50" s="8"/>
      <c r="ITR50" s="8"/>
      <c r="ITS50" s="8"/>
      <c r="ITT50" s="8"/>
      <c r="ITU50" s="8"/>
      <c r="ITV50" s="8"/>
      <c r="ITW50" s="8"/>
      <c r="ITX50" s="8"/>
      <c r="ITY50" s="8"/>
      <c r="ITZ50" s="8"/>
      <c r="IUA50" s="8"/>
      <c r="IUB50" s="8"/>
      <c r="IUC50" s="8"/>
      <c r="IUD50" s="8"/>
      <c r="IUE50" s="8"/>
      <c r="IUF50" s="8"/>
      <c r="IUG50" s="8"/>
      <c r="IUH50" s="8"/>
      <c r="IUI50" s="8"/>
      <c r="IUJ50" s="8"/>
      <c r="IUK50" s="8"/>
      <c r="IUL50" s="8"/>
      <c r="IUM50" s="8"/>
      <c r="IUN50" s="8"/>
      <c r="IUO50" s="8"/>
      <c r="IUP50" s="8"/>
      <c r="IUQ50" s="8"/>
      <c r="IUR50" s="8"/>
      <c r="IUS50" s="8"/>
      <c r="IUT50" s="8"/>
      <c r="IUU50" s="8"/>
      <c r="IUV50" s="8"/>
      <c r="IUW50" s="8"/>
      <c r="IUX50" s="8"/>
      <c r="IUY50" s="8"/>
      <c r="IUZ50" s="8"/>
      <c r="IVA50" s="8"/>
      <c r="IVB50" s="8"/>
      <c r="IVC50" s="8"/>
      <c r="IVD50" s="8"/>
      <c r="IVE50" s="8"/>
      <c r="IVF50" s="8"/>
      <c r="IVG50" s="8"/>
      <c r="IVH50" s="8"/>
      <c r="IVI50" s="8"/>
      <c r="IVJ50" s="8"/>
      <c r="IVK50" s="8"/>
      <c r="IVL50" s="8"/>
      <c r="IVM50" s="8"/>
      <c r="IVN50" s="8"/>
      <c r="IVO50" s="8"/>
      <c r="IVP50" s="8"/>
      <c r="IVQ50" s="8"/>
      <c r="IVR50" s="8"/>
      <c r="IVS50" s="8"/>
      <c r="IVT50" s="8"/>
      <c r="IVU50" s="8"/>
      <c r="IVV50" s="8"/>
      <c r="IVW50" s="8"/>
      <c r="IVX50" s="8"/>
      <c r="IVY50" s="8"/>
      <c r="IVZ50" s="8"/>
      <c r="IWA50" s="8"/>
      <c r="IWB50" s="8"/>
      <c r="IWC50" s="8"/>
      <c r="IWD50" s="8"/>
      <c r="IWE50" s="8"/>
      <c r="IWF50" s="8"/>
      <c r="IWG50" s="8"/>
      <c r="IWH50" s="8"/>
      <c r="IWI50" s="8"/>
      <c r="IWJ50" s="8"/>
      <c r="IWK50" s="8"/>
      <c r="IWL50" s="8"/>
      <c r="IWM50" s="8"/>
      <c r="IWN50" s="8"/>
      <c r="IWO50" s="8"/>
      <c r="IWP50" s="8"/>
      <c r="IWQ50" s="8"/>
      <c r="IWR50" s="8"/>
      <c r="IWS50" s="8"/>
      <c r="IWT50" s="8"/>
      <c r="IWU50" s="8"/>
      <c r="IWV50" s="8"/>
      <c r="IWW50" s="8"/>
      <c r="IWX50" s="8"/>
      <c r="IWY50" s="8"/>
      <c r="IWZ50" s="8"/>
      <c r="IXA50" s="8"/>
      <c r="IXB50" s="8"/>
      <c r="IXC50" s="8"/>
      <c r="IXD50" s="8"/>
      <c r="IXE50" s="8"/>
      <c r="IXF50" s="8"/>
      <c r="IXG50" s="8"/>
      <c r="IXH50" s="8"/>
      <c r="IXI50" s="8"/>
      <c r="IXJ50" s="8"/>
      <c r="IXK50" s="8"/>
      <c r="IXL50" s="8"/>
      <c r="IXM50" s="8"/>
      <c r="IXN50" s="8"/>
      <c r="IXO50" s="8"/>
      <c r="IXP50" s="8"/>
      <c r="IXQ50" s="8"/>
      <c r="IXR50" s="8"/>
      <c r="IXS50" s="8"/>
      <c r="IXT50" s="8"/>
      <c r="IXU50" s="8"/>
      <c r="IXV50" s="8"/>
      <c r="IXW50" s="8"/>
      <c r="IXX50" s="8"/>
      <c r="IXY50" s="8"/>
      <c r="IXZ50" s="8"/>
      <c r="IYA50" s="8"/>
      <c r="IYB50" s="8"/>
      <c r="IYC50" s="8"/>
      <c r="IYD50" s="8"/>
      <c r="IYE50" s="8"/>
      <c r="IYF50" s="8"/>
      <c r="IYG50" s="8"/>
      <c r="IYH50" s="8"/>
      <c r="IYI50" s="8"/>
      <c r="IYJ50" s="8"/>
      <c r="IYK50" s="8"/>
      <c r="IYL50" s="8"/>
      <c r="IYM50" s="8"/>
      <c r="IYN50" s="8"/>
      <c r="IYO50" s="8"/>
      <c r="IYP50" s="8"/>
      <c r="IYQ50" s="8"/>
      <c r="IYR50" s="8"/>
      <c r="IYS50" s="8"/>
      <c r="IYT50" s="8"/>
      <c r="IYU50" s="8"/>
      <c r="IYV50" s="8"/>
      <c r="IYW50" s="8"/>
      <c r="IYX50" s="8"/>
      <c r="IYY50" s="8"/>
      <c r="IYZ50" s="8"/>
      <c r="IZA50" s="8"/>
      <c r="IZB50" s="8"/>
      <c r="IZC50" s="8"/>
      <c r="IZD50" s="8"/>
      <c r="IZE50" s="8"/>
      <c r="IZF50" s="8"/>
      <c r="IZG50" s="8"/>
      <c r="IZH50" s="8"/>
      <c r="IZI50" s="8"/>
      <c r="IZJ50" s="8"/>
      <c r="IZK50" s="8"/>
      <c r="IZL50" s="8"/>
      <c r="IZM50" s="8"/>
      <c r="IZN50" s="8"/>
      <c r="IZO50" s="8"/>
      <c r="IZP50" s="8"/>
      <c r="IZQ50" s="8"/>
      <c r="IZR50" s="8"/>
      <c r="IZS50" s="8"/>
      <c r="IZT50" s="8"/>
      <c r="IZU50" s="8"/>
      <c r="IZV50" s="8"/>
      <c r="IZW50" s="8"/>
      <c r="IZX50" s="8"/>
      <c r="IZY50" s="8"/>
      <c r="IZZ50" s="8"/>
      <c r="JAA50" s="8"/>
      <c r="JAB50" s="8"/>
      <c r="JAC50" s="8"/>
      <c r="JAD50" s="8"/>
      <c r="JAE50" s="8"/>
      <c r="JAF50" s="8"/>
      <c r="JAG50" s="8"/>
      <c r="JAH50" s="8"/>
      <c r="JAI50" s="8"/>
      <c r="JAJ50" s="8"/>
      <c r="JAK50" s="8"/>
      <c r="JAL50" s="8"/>
      <c r="JAM50" s="8"/>
      <c r="JAN50" s="8"/>
      <c r="JAO50" s="8"/>
      <c r="JAP50" s="8"/>
      <c r="JAQ50" s="8"/>
      <c r="JAR50" s="8"/>
      <c r="JAS50" s="8"/>
      <c r="JAT50" s="8"/>
      <c r="JAU50" s="8"/>
      <c r="JAV50" s="8"/>
      <c r="JAW50" s="8"/>
      <c r="JAX50" s="8"/>
      <c r="JAY50" s="8"/>
      <c r="JAZ50" s="8"/>
      <c r="JBA50" s="8"/>
      <c r="JBB50" s="8"/>
      <c r="JBC50" s="8"/>
      <c r="JBD50" s="8"/>
      <c r="JBE50" s="8"/>
      <c r="JBF50" s="8"/>
      <c r="JBG50" s="8"/>
      <c r="JBH50" s="8"/>
      <c r="JBI50" s="8"/>
      <c r="JBJ50" s="8"/>
      <c r="JBK50" s="8"/>
      <c r="JBL50" s="8"/>
      <c r="JBM50" s="8"/>
      <c r="JBN50" s="8"/>
      <c r="JBO50" s="8"/>
      <c r="JBP50" s="8"/>
      <c r="JBQ50" s="8"/>
      <c r="JBR50" s="8"/>
      <c r="JBS50" s="8"/>
      <c r="JBT50" s="8"/>
      <c r="JBU50" s="8"/>
      <c r="JBV50" s="8"/>
      <c r="JBW50" s="8"/>
      <c r="JBX50" s="8"/>
      <c r="JBY50" s="8"/>
      <c r="JBZ50" s="8"/>
      <c r="JCA50" s="8"/>
      <c r="JCB50" s="8"/>
      <c r="JCC50" s="8"/>
      <c r="JCD50" s="8"/>
      <c r="JCE50" s="8"/>
      <c r="JCF50" s="8"/>
      <c r="JCG50" s="8"/>
      <c r="JCH50" s="8"/>
      <c r="JCI50" s="8"/>
      <c r="JCJ50" s="8"/>
      <c r="JCK50" s="8"/>
      <c r="JCL50" s="8"/>
      <c r="JCM50" s="8"/>
      <c r="JCN50" s="8"/>
      <c r="JCO50" s="8"/>
      <c r="JCP50" s="8"/>
      <c r="JCQ50" s="8"/>
      <c r="JCR50" s="8"/>
      <c r="JCS50" s="8"/>
      <c r="JCT50" s="8"/>
      <c r="JCU50" s="8"/>
      <c r="JCV50" s="8"/>
      <c r="JCW50" s="8"/>
      <c r="JCX50" s="8"/>
      <c r="JCY50" s="8"/>
      <c r="JCZ50" s="8"/>
      <c r="JDA50" s="8"/>
      <c r="JDB50" s="8"/>
      <c r="JDC50" s="8"/>
      <c r="JDD50" s="8"/>
      <c r="JDE50" s="8"/>
      <c r="JDF50" s="8"/>
      <c r="JDG50" s="8"/>
      <c r="JDH50" s="8"/>
      <c r="JDI50" s="8"/>
      <c r="JDJ50" s="8"/>
      <c r="JDK50" s="8"/>
      <c r="JDL50" s="8"/>
      <c r="JDM50" s="8"/>
      <c r="JDN50" s="8"/>
      <c r="JDO50" s="8"/>
      <c r="JDP50" s="8"/>
      <c r="JDQ50" s="8"/>
      <c r="JDR50" s="8"/>
      <c r="JDS50" s="8"/>
      <c r="JDT50" s="8"/>
      <c r="JDU50" s="8"/>
      <c r="JDV50" s="8"/>
      <c r="JDW50" s="8"/>
      <c r="JDX50" s="8"/>
      <c r="JDY50" s="8"/>
      <c r="JDZ50" s="8"/>
      <c r="JEA50" s="8"/>
      <c r="JEB50" s="8"/>
      <c r="JEC50" s="8"/>
      <c r="JED50" s="8"/>
      <c r="JEE50" s="8"/>
      <c r="JEF50" s="8"/>
      <c r="JEG50" s="8"/>
      <c r="JEH50" s="8"/>
      <c r="JEI50" s="8"/>
      <c r="JEJ50" s="8"/>
      <c r="JEK50" s="8"/>
      <c r="JEL50" s="8"/>
      <c r="JEM50" s="8"/>
      <c r="JEN50" s="8"/>
      <c r="JEO50" s="8"/>
      <c r="JEP50" s="8"/>
      <c r="JEQ50" s="8"/>
      <c r="JER50" s="8"/>
      <c r="JES50" s="8"/>
      <c r="JET50" s="8"/>
      <c r="JEU50" s="8"/>
      <c r="JEV50" s="8"/>
      <c r="JEW50" s="8"/>
      <c r="JEX50" s="8"/>
      <c r="JEY50" s="8"/>
      <c r="JEZ50" s="8"/>
      <c r="JFA50" s="8"/>
      <c r="JFB50" s="8"/>
      <c r="JFC50" s="8"/>
      <c r="JFD50" s="8"/>
      <c r="JFE50" s="8"/>
      <c r="JFF50" s="8"/>
      <c r="JFG50" s="8"/>
      <c r="JFH50" s="8"/>
      <c r="JFI50" s="8"/>
      <c r="JFJ50" s="8"/>
      <c r="JFK50" s="8"/>
      <c r="JFL50" s="8"/>
      <c r="JFM50" s="8"/>
      <c r="JFN50" s="8"/>
      <c r="JFO50" s="8"/>
      <c r="JFP50" s="8"/>
      <c r="JFQ50" s="8"/>
      <c r="JFR50" s="8"/>
      <c r="JFS50" s="8"/>
      <c r="JFT50" s="8"/>
      <c r="JFU50" s="8"/>
      <c r="JFV50" s="8"/>
      <c r="JFW50" s="8"/>
      <c r="JFX50" s="8"/>
      <c r="JFY50" s="8"/>
      <c r="JFZ50" s="8"/>
      <c r="JGA50" s="8"/>
      <c r="JGB50" s="8"/>
      <c r="JGC50" s="8"/>
      <c r="JGD50" s="8"/>
      <c r="JGE50" s="8"/>
      <c r="JGF50" s="8"/>
      <c r="JGG50" s="8"/>
      <c r="JGH50" s="8"/>
      <c r="JGI50" s="8"/>
      <c r="JGJ50" s="8"/>
      <c r="JGK50" s="8"/>
      <c r="JGL50" s="8"/>
      <c r="JGM50" s="8"/>
      <c r="JGN50" s="8"/>
      <c r="JGO50" s="8"/>
      <c r="JGP50" s="8"/>
      <c r="JGQ50" s="8"/>
      <c r="JGR50" s="8"/>
      <c r="JGS50" s="8"/>
      <c r="JGT50" s="8"/>
      <c r="JGU50" s="8"/>
      <c r="JGV50" s="8"/>
      <c r="JGW50" s="8"/>
      <c r="JGX50" s="8"/>
      <c r="JGY50" s="8"/>
      <c r="JGZ50" s="8"/>
      <c r="JHA50" s="8"/>
      <c r="JHB50" s="8"/>
      <c r="JHC50" s="8"/>
      <c r="JHD50" s="8"/>
      <c r="JHE50" s="8"/>
      <c r="JHF50" s="8"/>
      <c r="JHG50" s="8"/>
      <c r="JHH50" s="8"/>
      <c r="JHI50" s="8"/>
      <c r="JHJ50" s="8"/>
      <c r="JHK50" s="8"/>
      <c r="JHL50" s="8"/>
      <c r="JHM50" s="8"/>
      <c r="JHN50" s="8"/>
      <c r="JHO50" s="8"/>
      <c r="JHP50" s="8"/>
      <c r="JHQ50" s="8"/>
      <c r="JHR50" s="8"/>
      <c r="JHS50" s="8"/>
      <c r="JHT50" s="8"/>
      <c r="JHU50" s="8"/>
      <c r="JHV50" s="8"/>
      <c r="JHW50" s="8"/>
      <c r="JHX50" s="8"/>
      <c r="JHY50" s="8"/>
      <c r="JHZ50" s="8"/>
      <c r="JIA50" s="8"/>
      <c r="JIB50" s="8"/>
      <c r="JIC50" s="8"/>
      <c r="JID50" s="8"/>
      <c r="JIE50" s="8"/>
      <c r="JIF50" s="8"/>
      <c r="JIG50" s="8"/>
      <c r="JIH50" s="8"/>
      <c r="JII50" s="8"/>
      <c r="JIJ50" s="8"/>
      <c r="JIK50" s="8"/>
      <c r="JIL50" s="8"/>
      <c r="JIM50" s="8"/>
      <c r="JIN50" s="8"/>
      <c r="JIO50" s="8"/>
      <c r="JIP50" s="8"/>
      <c r="JIQ50" s="8"/>
      <c r="JIR50" s="8"/>
      <c r="JIS50" s="8"/>
      <c r="JIT50" s="8"/>
      <c r="JIU50" s="8"/>
      <c r="JIV50" s="8"/>
      <c r="JIW50" s="8"/>
      <c r="JIX50" s="8"/>
      <c r="JIY50" s="8"/>
      <c r="JIZ50" s="8"/>
      <c r="JJA50" s="8"/>
      <c r="JJB50" s="8"/>
      <c r="JJC50" s="8"/>
      <c r="JJD50" s="8"/>
      <c r="JJE50" s="8"/>
      <c r="JJF50" s="8"/>
      <c r="JJG50" s="8"/>
      <c r="JJH50" s="8"/>
      <c r="JJI50" s="8"/>
      <c r="JJJ50" s="8"/>
      <c r="JJK50" s="8"/>
      <c r="JJL50" s="8"/>
      <c r="JJM50" s="8"/>
      <c r="JJN50" s="8"/>
      <c r="JJO50" s="8"/>
      <c r="JJP50" s="8"/>
      <c r="JJQ50" s="8"/>
      <c r="JJR50" s="8"/>
      <c r="JJS50" s="8"/>
      <c r="JJT50" s="8"/>
      <c r="JJU50" s="8"/>
      <c r="JJV50" s="8"/>
      <c r="JJW50" s="8"/>
      <c r="JJX50" s="8"/>
      <c r="JJY50" s="8"/>
      <c r="JJZ50" s="8"/>
      <c r="JKA50" s="8"/>
      <c r="JKB50" s="8"/>
      <c r="JKC50" s="8"/>
      <c r="JKD50" s="8"/>
      <c r="JKE50" s="8"/>
      <c r="JKF50" s="8"/>
      <c r="JKG50" s="8"/>
      <c r="JKH50" s="8"/>
      <c r="JKI50" s="8"/>
      <c r="JKJ50" s="8"/>
      <c r="JKK50" s="8"/>
      <c r="JKL50" s="8"/>
      <c r="JKM50" s="8"/>
      <c r="JKN50" s="8"/>
      <c r="JKO50" s="8"/>
      <c r="JKP50" s="8"/>
      <c r="JKQ50" s="8"/>
      <c r="JKR50" s="8"/>
      <c r="JKS50" s="8"/>
      <c r="JKT50" s="8"/>
      <c r="JKU50" s="8"/>
      <c r="JKV50" s="8"/>
      <c r="JKW50" s="8"/>
      <c r="JKX50" s="8"/>
      <c r="JKY50" s="8"/>
      <c r="JKZ50" s="8"/>
      <c r="JLA50" s="8"/>
      <c r="JLB50" s="8"/>
      <c r="JLC50" s="8"/>
      <c r="JLD50" s="8"/>
      <c r="JLE50" s="8"/>
      <c r="JLF50" s="8"/>
      <c r="JLG50" s="8"/>
      <c r="JLH50" s="8"/>
      <c r="JLI50" s="8"/>
      <c r="JLJ50" s="8"/>
      <c r="JLK50" s="8"/>
      <c r="JLL50" s="8"/>
      <c r="JLM50" s="8"/>
      <c r="JLN50" s="8"/>
      <c r="JLO50" s="8"/>
      <c r="JLP50" s="8"/>
      <c r="JLQ50" s="8"/>
      <c r="JLR50" s="8"/>
      <c r="JLS50" s="8"/>
      <c r="JLT50" s="8"/>
      <c r="JLU50" s="8"/>
      <c r="JLV50" s="8"/>
      <c r="JLW50" s="8"/>
      <c r="JLX50" s="8"/>
      <c r="JLY50" s="8"/>
      <c r="JLZ50" s="8"/>
      <c r="JMA50" s="8"/>
      <c r="JMB50" s="8"/>
      <c r="JMC50" s="8"/>
      <c r="JMD50" s="8"/>
      <c r="JME50" s="8"/>
      <c r="JMF50" s="8"/>
      <c r="JMG50" s="8"/>
      <c r="JMH50" s="8"/>
      <c r="JMI50" s="8"/>
      <c r="JMJ50" s="8"/>
      <c r="JMK50" s="8"/>
      <c r="JML50" s="8"/>
      <c r="JMM50" s="8"/>
      <c r="JMN50" s="8"/>
      <c r="JMO50" s="8"/>
      <c r="JMP50" s="8"/>
      <c r="JMQ50" s="8"/>
      <c r="JMR50" s="8"/>
      <c r="JMS50" s="8"/>
      <c r="JMT50" s="8"/>
      <c r="JMU50" s="8"/>
      <c r="JMV50" s="8"/>
      <c r="JMW50" s="8"/>
      <c r="JMX50" s="8"/>
      <c r="JMY50" s="8"/>
      <c r="JMZ50" s="8"/>
      <c r="JNA50" s="8"/>
      <c r="JNB50" s="8"/>
      <c r="JNC50" s="8"/>
      <c r="JND50" s="8"/>
      <c r="JNE50" s="8"/>
      <c r="JNF50" s="8"/>
      <c r="JNG50" s="8"/>
      <c r="JNH50" s="8"/>
      <c r="JNI50" s="8"/>
      <c r="JNJ50" s="8"/>
      <c r="JNK50" s="8"/>
      <c r="JNL50" s="8"/>
      <c r="JNM50" s="8"/>
      <c r="JNN50" s="8"/>
      <c r="JNO50" s="8"/>
      <c r="JNP50" s="8"/>
      <c r="JNQ50" s="8"/>
      <c r="JNR50" s="8"/>
      <c r="JNS50" s="8"/>
      <c r="JNT50" s="8"/>
      <c r="JNU50" s="8"/>
      <c r="JNV50" s="8"/>
      <c r="JNW50" s="8"/>
      <c r="JNX50" s="8"/>
      <c r="JNY50" s="8"/>
      <c r="JNZ50" s="8"/>
      <c r="JOA50" s="8"/>
      <c r="JOB50" s="8"/>
      <c r="JOC50" s="8"/>
      <c r="JOD50" s="8"/>
      <c r="JOE50" s="8"/>
      <c r="JOF50" s="8"/>
      <c r="JOG50" s="8"/>
      <c r="JOH50" s="8"/>
      <c r="JOI50" s="8"/>
      <c r="JOJ50" s="8"/>
      <c r="JOK50" s="8"/>
      <c r="JOL50" s="8"/>
      <c r="JOM50" s="8"/>
      <c r="JON50" s="8"/>
      <c r="JOO50" s="8"/>
      <c r="JOP50" s="8"/>
      <c r="JOQ50" s="8"/>
      <c r="JOR50" s="8"/>
      <c r="JOS50" s="8"/>
      <c r="JOT50" s="8"/>
      <c r="JOU50" s="8"/>
      <c r="JOV50" s="8"/>
      <c r="JOW50" s="8"/>
      <c r="JOX50" s="8"/>
      <c r="JOY50" s="8"/>
      <c r="JOZ50" s="8"/>
      <c r="JPA50" s="8"/>
      <c r="JPB50" s="8"/>
      <c r="JPC50" s="8"/>
      <c r="JPD50" s="8"/>
      <c r="JPE50" s="8"/>
      <c r="JPF50" s="8"/>
      <c r="JPG50" s="8"/>
      <c r="JPH50" s="8"/>
      <c r="JPI50" s="8"/>
      <c r="JPJ50" s="8"/>
      <c r="JPK50" s="8"/>
      <c r="JPL50" s="8"/>
      <c r="JPM50" s="8"/>
      <c r="JPN50" s="8"/>
      <c r="JPO50" s="8"/>
      <c r="JPP50" s="8"/>
      <c r="JPQ50" s="8"/>
      <c r="JPR50" s="8"/>
      <c r="JPS50" s="8"/>
      <c r="JPT50" s="8"/>
      <c r="JPU50" s="8"/>
      <c r="JPV50" s="8"/>
      <c r="JPW50" s="8"/>
      <c r="JPX50" s="8"/>
      <c r="JPY50" s="8"/>
      <c r="JPZ50" s="8"/>
      <c r="JQA50" s="8"/>
      <c r="JQB50" s="8"/>
      <c r="JQC50" s="8"/>
      <c r="JQD50" s="8"/>
      <c r="JQE50" s="8"/>
      <c r="JQF50" s="8"/>
      <c r="JQG50" s="8"/>
      <c r="JQH50" s="8"/>
      <c r="JQI50" s="8"/>
      <c r="JQJ50" s="8"/>
      <c r="JQK50" s="8"/>
      <c r="JQL50" s="8"/>
      <c r="JQM50" s="8"/>
      <c r="JQN50" s="8"/>
      <c r="JQO50" s="8"/>
      <c r="JQP50" s="8"/>
      <c r="JQQ50" s="8"/>
      <c r="JQR50" s="8"/>
      <c r="JQS50" s="8"/>
      <c r="JQT50" s="8"/>
      <c r="JQU50" s="8"/>
      <c r="JQV50" s="8"/>
      <c r="JQW50" s="8"/>
      <c r="JQX50" s="8"/>
      <c r="JQY50" s="8"/>
      <c r="JQZ50" s="8"/>
      <c r="JRA50" s="8"/>
      <c r="JRB50" s="8"/>
      <c r="JRC50" s="8"/>
      <c r="JRD50" s="8"/>
      <c r="JRE50" s="8"/>
      <c r="JRF50" s="8"/>
      <c r="JRG50" s="8"/>
      <c r="JRH50" s="8"/>
      <c r="JRI50" s="8"/>
      <c r="JRJ50" s="8"/>
      <c r="JRK50" s="8"/>
      <c r="JRL50" s="8"/>
      <c r="JRM50" s="8"/>
      <c r="JRN50" s="8"/>
      <c r="JRO50" s="8"/>
      <c r="JRP50" s="8"/>
      <c r="JRQ50" s="8"/>
      <c r="JRR50" s="8"/>
      <c r="JRS50" s="8"/>
      <c r="JRT50" s="8"/>
      <c r="JRU50" s="8"/>
      <c r="JRV50" s="8"/>
      <c r="JRW50" s="8"/>
      <c r="JRX50" s="8"/>
      <c r="JRY50" s="8"/>
      <c r="JRZ50" s="8"/>
      <c r="JSA50" s="8"/>
      <c r="JSB50" s="8"/>
      <c r="JSC50" s="8"/>
      <c r="JSD50" s="8"/>
      <c r="JSE50" s="8"/>
      <c r="JSF50" s="8"/>
      <c r="JSG50" s="8"/>
      <c r="JSH50" s="8"/>
      <c r="JSI50" s="8"/>
      <c r="JSJ50" s="8"/>
      <c r="JSK50" s="8"/>
      <c r="JSL50" s="8"/>
      <c r="JSM50" s="8"/>
      <c r="JSN50" s="8"/>
      <c r="JSO50" s="8"/>
      <c r="JSP50" s="8"/>
      <c r="JSQ50" s="8"/>
      <c r="JSR50" s="8"/>
      <c r="JSS50" s="8"/>
      <c r="JST50" s="8"/>
      <c r="JSU50" s="8"/>
      <c r="JSV50" s="8"/>
      <c r="JSW50" s="8"/>
      <c r="JSX50" s="8"/>
      <c r="JSY50" s="8"/>
      <c r="JSZ50" s="8"/>
      <c r="JTA50" s="8"/>
      <c r="JTB50" s="8"/>
      <c r="JTC50" s="8"/>
      <c r="JTD50" s="8"/>
      <c r="JTE50" s="8"/>
      <c r="JTF50" s="8"/>
      <c r="JTG50" s="8"/>
      <c r="JTH50" s="8"/>
      <c r="JTI50" s="8"/>
      <c r="JTJ50" s="8"/>
      <c r="JTK50" s="8"/>
      <c r="JTL50" s="8"/>
      <c r="JTM50" s="8"/>
      <c r="JTN50" s="8"/>
      <c r="JTO50" s="8"/>
      <c r="JTP50" s="8"/>
      <c r="JTQ50" s="8"/>
      <c r="JTR50" s="8"/>
      <c r="JTS50" s="8"/>
      <c r="JTT50" s="8"/>
      <c r="JTU50" s="8"/>
      <c r="JTV50" s="8"/>
      <c r="JTW50" s="8"/>
      <c r="JTX50" s="8"/>
      <c r="JTY50" s="8"/>
      <c r="JTZ50" s="8"/>
      <c r="JUA50" s="8"/>
      <c r="JUB50" s="8"/>
      <c r="JUC50" s="8"/>
      <c r="JUD50" s="8"/>
      <c r="JUE50" s="8"/>
      <c r="JUF50" s="8"/>
      <c r="JUG50" s="8"/>
      <c r="JUH50" s="8"/>
      <c r="JUI50" s="8"/>
      <c r="JUJ50" s="8"/>
      <c r="JUK50" s="8"/>
      <c r="JUL50" s="8"/>
      <c r="JUM50" s="8"/>
      <c r="JUN50" s="8"/>
      <c r="JUO50" s="8"/>
      <c r="JUP50" s="8"/>
      <c r="JUQ50" s="8"/>
      <c r="JUR50" s="8"/>
      <c r="JUS50" s="8"/>
      <c r="JUT50" s="8"/>
      <c r="JUU50" s="8"/>
      <c r="JUV50" s="8"/>
      <c r="JUW50" s="8"/>
      <c r="JUX50" s="8"/>
      <c r="JUY50" s="8"/>
      <c r="JUZ50" s="8"/>
      <c r="JVA50" s="8"/>
      <c r="JVB50" s="8"/>
      <c r="JVC50" s="8"/>
      <c r="JVD50" s="8"/>
      <c r="JVE50" s="8"/>
      <c r="JVF50" s="8"/>
      <c r="JVG50" s="8"/>
      <c r="JVH50" s="8"/>
      <c r="JVI50" s="8"/>
      <c r="JVJ50" s="8"/>
      <c r="JVK50" s="8"/>
      <c r="JVL50" s="8"/>
      <c r="JVM50" s="8"/>
      <c r="JVN50" s="8"/>
      <c r="JVO50" s="8"/>
      <c r="JVP50" s="8"/>
      <c r="JVQ50" s="8"/>
      <c r="JVR50" s="8"/>
      <c r="JVS50" s="8"/>
      <c r="JVT50" s="8"/>
      <c r="JVU50" s="8"/>
      <c r="JVV50" s="8"/>
      <c r="JVW50" s="8"/>
      <c r="JVX50" s="8"/>
      <c r="JVY50" s="8"/>
      <c r="JVZ50" s="8"/>
      <c r="JWA50" s="8"/>
      <c r="JWB50" s="8"/>
      <c r="JWC50" s="8"/>
      <c r="JWD50" s="8"/>
      <c r="JWE50" s="8"/>
      <c r="JWF50" s="8"/>
      <c r="JWG50" s="8"/>
      <c r="JWH50" s="8"/>
      <c r="JWI50" s="8"/>
      <c r="JWJ50" s="8"/>
      <c r="JWK50" s="8"/>
      <c r="JWL50" s="8"/>
      <c r="JWM50" s="8"/>
      <c r="JWN50" s="8"/>
      <c r="JWO50" s="8"/>
      <c r="JWP50" s="8"/>
      <c r="JWQ50" s="8"/>
      <c r="JWR50" s="8"/>
      <c r="JWS50" s="8"/>
      <c r="JWT50" s="8"/>
      <c r="JWU50" s="8"/>
      <c r="JWV50" s="8"/>
      <c r="JWW50" s="8"/>
      <c r="JWX50" s="8"/>
      <c r="JWY50" s="8"/>
      <c r="JWZ50" s="8"/>
      <c r="JXA50" s="8"/>
      <c r="JXB50" s="8"/>
      <c r="JXC50" s="8"/>
      <c r="JXD50" s="8"/>
      <c r="JXE50" s="8"/>
      <c r="JXF50" s="8"/>
      <c r="JXG50" s="8"/>
      <c r="JXH50" s="8"/>
      <c r="JXI50" s="8"/>
      <c r="JXJ50" s="8"/>
      <c r="JXK50" s="8"/>
      <c r="JXL50" s="8"/>
      <c r="JXM50" s="8"/>
      <c r="JXN50" s="8"/>
      <c r="JXO50" s="8"/>
      <c r="JXP50" s="8"/>
      <c r="JXQ50" s="8"/>
      <c r="JXR50" s="8"/>
      <c r="JXS50" s="8"/>
      <c r="JXT50" s="8"/>
      <c r="JXU50" s="8"/>
      <c r="JXV50" s="8"/>
      <c r="JXW50" s="8"/>
      <c r="JXX50" s="8"/>
      <c r="JXY50" s="8"/>
      <c r="JXZ50" s="8"/>
      <c r="JYA50" s="8"/>
      <c r="JYB50" s="8"/>
      <c r="JYC50" s="8"/>
      <c r="JYD50" s="8"/>
      <c r="JYE50" s="8"/>
      <c r="JYF50" s="8"/>
      <c r="JYG50" s="8"/>
      <c r="JYH50" s="8"/>
      <c r="JYI50" s="8"/>
      <c r="JYJ50" s="8"/>
      <c r="JYK50" s="8"/>
      <c r="JYL50" s="8"/>
      <c r="JYM50" s="8"/>
      <c r="JYN50" s="8"/>
      <c r="JYO50" s="8"/>
      <c r="JYP50" s="8"/>
      <c r="JYQ50" s="8"/>
      <c r="JYR50" s="8"/>
      <c r="JYS50" s="8"/>
      <c r="JYT50" s="8"/>
      <c r="JYU50" s="8"/>
      <c r="JYV50" s="8"/>
      <c r="JYW50" s="8"/>
      <c r="JYX50" s="8"/>
      <c r="JYY50" s="8"/>
      <c r="JYZ50" s="8"/>
      <c r="JZA50" s="8"/>
      <c r="JZB50" s="8"/>
      <c r="JZC50" s="8"/>
      <c r="JZD50" s="8"/>
      <c r="JZE50" s="8"/>
      <c r="JZF50" s="8"/>
      <c r="JZG50" s="8"/>
      <c r="JZH50" s="8"/>
      <c r="JZI50" s="8"/>
      <c r="JZJ50" s="8"/>
      <c r="JZK50" s="8"/>
      <c r="JZL50" s="8"/>
      <c r="JZM50" s="8"/>
      <c r="JZN50" s="8"/>
      <c r="JZO50" s="8"/>
      <c r="JZP50" s="8"/>
      <c r="JZQ50" s="8"/>
      <c r="JZR50" s="8"/>
      <c r="JZS50" s="8"/>
      <c r="JZT50" s="8"/>
      <c r="JZU50" s="8"/>
      <c r="JZV50" s="8"/>
      <c r="JZW50" s="8"/>
      <c r="JZX50" s="8"/>
      <c r="JZY50" s="8"/>
      <c r="JZZ50" s="8"/>
      <c r="KAA50" s="8"/>
      <c r="KAB50" s="8"/>
      <c r="KAC50" s="8"/>
      <c r="KAD50" s="8"/>
      <c r="KAE50" s="8"/>
      <c r="KAF50" s="8"/>
      <c r="KAG50" s="8"/>
      <c r="KAH50" s="8"/>
      <c r="KAI50" s="8"/>
      <c r="KAJ50" s="8"/>
      <c r="KAK50" s="8"/>
      <c r="KAL50" s="8"/>
      <c r="KAM50" s="8"/>
      <c r="KAN50" s="8"/>
      <c r="KAO50" s="8"/>
      <c r="KAP50" s="8"/>
      <c r="KAQ50" s="8"/>
      <c r="KAR50" s="8"/>
      <c r="KAS50" s="8"/>
      <c r="KAT50" s="8"/>
      <c r="KAU50" s="8"/>
      <c r="KAV50" s="8"/>
      <c r="KAW50" s="8"/>
      <c r="KAX50" s="8"/>
      <c r="KAY50" s="8"/>
      <c r="KAZ50" s="8"/>
      <c r="KBA50" s="8"/>
      <c r="KBB50" s="8"/>
      <c r="KBC50" s="8"/>
      <c r="KBD50" s="8"/>
      <c r="KBE50" s="8"/>
      <c r="KBF50" s="8"/>
      <c r="KBG50" s="8"/>
      <c r="KBH50" s="8"/>
      <c r="KBI50" s="8"/>
      <c r="KBJ50" s="8"/>
      <c r="KBK50" s="8"/>
      <c r="KBL50" s="8"/>
      <c r="KBM50" s="8"/>
      <c r="KBN50" s="8"/>
      <c r="KBO50" s="8"/>
      <c r="KBP50" s="8"/>
      <c r="KBQ50" s="8"/>
      <c r="KBR50" s="8"/>
      <c r="KBS50" s="8"/>
      <c r="KBT50" s="8"/>
      <c r="KBU50" s="8"/>
      <c r="KBV50" s="8"/>
      <c r="KBW50" s="8"/>
      <c r="KBX50" s="8"/>
      <c r="KBY50" s="8"/>
      <c r="KBZ50" s="8"/>
      <c r="KCA50" s="8"/>
      <c r="KCB50" s="8"/>
      <c r="KCC50" s="8"/>
      <c r="KCD50" s="8"/>
      <c r="KCE50" s="8"/>
      <c r="KCF50" s="8"/>
      <c r="KCG50" s="8"/>
      <c r="KCH50" s="8"/>
      <c r="KCI50" s="8"/>
      <c r="KCJ50" s="8"/>
      <c r="KCK50" s="8"/>
      <c r="KCL50" s="8"/>
      <c r="KCM50" s="8"/>
      <c r="KCN50" s="8"/>
      <c r="KCO50" s="8"/>
      <c r="KCP50" s="8"/>
      <c r="KCQ50" s="8"/>
      <c r="KCR50" s="8"/>
      <c r="KCS50" s="8"/>
      <c r="KCT50" s="8"/>
      <c r="KCU50" s="8"/>
      <c r="KCV50" s="8"/>
      <c r="KCW50" s="8"/>
      <c r="KCX50" s="8"/>
      <c r="KCY50" s="8"/>
      <c r="KCZ50" s="8"/>
      <c r="KDA50" s="8"/>
      <c r="KDB50" s="8"/>
      <c r="KDC50" s="8"/>
      <c r="KDD50" s="8"/>
      <c r="KDE50" s="8"/>
      <c r="KDF50" s="8"/>
      <c r="KDG50" s="8"/>
      <c r="KDH50" s="8"/>
      <c r="KDI50" s="8"/>
      <c r="KDJ50" s="8"/>
      <c r="KDK50" s="8"/>
      <c r="KDL50" s="8"/>
      <c r="KDM50" s="8"/>
      <c r="KDN50" s="8"/>
      <c r="KDO50" s="8"/>
      <c r="KDP50" s="8"/>
      <c r="KDQ50" s="8"/>
      <c r="KDR50" s="8"/>
      <c r="KDS50" s="8"/>
      <c r="KDT50" s="8"/>
      <c r="KDU50" s="8"/>
      <c r="KDV50" s="8"/>
      <c r="KDW50" s="8"/>
      <c r="KDX50" s="8"/>
      <c r="KDY50" s="8"/>
      <c r="KDZ50" s="8"/>
      <c r="KEA50" s="8"/>
      <c r="KEB50" s="8"/>
      <c r="KEC50" s="8"/>
      <c r="KED50" s="8"/>
      <c r="KEE50" s="8"/>
      <c r="KEF50" s="8"/>
      <c r="KEG50" s="8"/>
      <c r="KEH50" s="8"/>
      <c r="KEI50" s="8"/>
      <c r="KEJ50" s="8"/>
      <c r="KEK50" s="8"/>
      <c r="KEL50" s="8"/>
      <c r="KEM50" s="8"/>
      <c r="KEN50" s="8"/>
      <c r="KEO50" s="8"/>
      <c r="KEP50" s="8"/>
      <c r="KEQ50" s="8"/>
      <c r="KER50" s="8"/>
      <c r="KES50" s="8"/>
      <c r="KET50" s="8"/>
      <c r="KEU50" s="8"/>
      <c r="KEV50" s="8"/>
      <c r="KEW50" s="8"/>
      <c r="KEX50" s="8"/>
      <c r="KEY50" s="8"/>
      <c r="KEZ50" s="8"/>
      <c r="KFA50" s="8"/>
      <c r="KFB50" s="8"/>
      <c r="KFC50" s="8"/>
      <c r="KFD50" s="8"/>
      <c r="KFE50" s="8"/>
      <c r="KFF50" s="8"/>
      <c r="KFG50" s="8"/>
      <c r="KFH50" s="8"/>
      <c r="KFI50" s="8"/>
      <c r="KFJ50" s="8"/>
      <c r="KFK50" s="8"/>
      <c r="KFL50" s="8"/>
      <c r="KFM50" s="8"/>
      <c r="KFN50" s="8"/>
      <c r="KFO50" s="8"/>
      <c r="KFP50" s="8"/>
      <c r="KFQ50" s="8"/>
      <c r="KFR50" s="8"/>
      <c r="KFS50" s="8"/>
      <c r="KFT50" s="8"/>
      <c r="KFU50" s="8"/>
      <c r="KFV50" s="8"/>
      <c r="KFW50" s="8"/>
      <c r="KFX50" s="8"/>
      <c r="KFY50" s="8"/>
      <c r="KFZ50" s="8"/>
      <c r="KGA50" s="8"/>
      <c r="KGB50" s="8"/>
      <c r="KGC50" s="8"/>
      <c r="KGD50" s="8"/>
      <c r="KGE50" s="8"/>
      <c r="KGF50" s="8"/>
      <c r="KGG50" s="8"/>
      <c r="KGH50" s="8"/>
      <c r="KGI50" s="8"/>
      <c r="KGJ50" s="8"/>
      <c r="KGK50" s="8"/>
      <c r="KGL50" s="8"/>
      <c r="KGM50" s="8"/>
      <c r="KGN50" s="8"/>
      <c r="KGO50" s="8"/>
      <c r="KGP50" s="8"/>
      <c r="KGQ50" s="8"/>
      <c r="KGR50" s="8"/>
      <c r="KGS50" s="8"/>
      <c r="KGT50" s="8"/>
      <c r="KGU50" s="8"/>
      <c r="KGV50" s="8"/>
      <c r="KGW50" s="8"/>
      <c r="KGX50" s="8"/>
      <c r="KGY50" s="8"/>
      <c r="KGZ50" s="8"/>
      <c r="KHA50" s="8"/>
      <c r="KHB50" s="8"/>
      <c r="KHC50" s="8"/>
      <c r="KHD50" s="8"/>
      <c r="KHE50" s="8"/>
      <c r="KHF50" s="8"/>
      <c r="KHG50" s="8"/>
      <c r="KHH50" s="8"/>
      <c r="KHI50" s="8"/>
      <c r="KHJ50" s="8"/>
      <c r="KHK50" s="8"/>
      <c r="KHL50" s="8"/>
      <c r="KHM50" s="8"/>
      <c r="KHN50" s="8"/>
      <c r="KHO50" s="8"/>
      <c r="KHP50" s="8"/>
      <c r="KHQ50" s="8"/>
      <c r="KHR50" s="8"/>
      <c r="KHS50" s="8"/>
      <c r="KHT50" s="8"/>
      <c r="KHU50" s="8"/>
      <c r="KHV50" s="8"/>
      <c r="KHW50" s="8"/>
      <c r="KHX50" s="8"/>
      <c r="KHY50" s="8"/>
      <c r="KHZ50" s="8"/>
      <c r="KIA50" s="8"/>
      <c r="KIB50" s="8"/>
      <c r="KIC50" s="8"/>
      <c r="KID50" s="8"/>
      <c r="KIE50" s="8"/>
      <c r="KIF50" s="8"/>
      <c r="KIG50" s="8"/>
      <c r="KIH50" s="8"/>
      <c r="KII50" s="8"/>
      <c r="KIJ50" s="8"/>
      <c r="KIK50" s="8"/>
      <c r="KIL50" s="8"/>
      <c r="KIM50" s="8"/>
      <c r="KIN50" s="8"/>
      <c r="KIO50" s="8"/>
      <c r="KIP50" s="8"/>
      <c r="KIQ50" s="8"/>
      <c r="KIR50" s="8"/>
      <c r="KIS50" s="8"/>
      <c r="KIT50" s="8"/>
      <c r="KIU50" s="8"/>
      <c r="KIV50" s="8"/>
      <c r="KIW50" s="8"/>
      <c r="KIX50" s="8"/>
      <c r="KIY50" s="8"/>
      <c r="KIZ50" s="8"/>
      <c r="KJA50" s="8"/>
      <c r="KJB50" s="8"/>
      <c r="KJC50" s="8"/>
      <c r="KJD50" s="8"/>
      <c r="KJE50" s="8"/>
      <c r="KJF50" s="8"/>
      <c r="KJG50" s="8"/>
      <c r="KJH50" s="8"/>
      <c r="KJI50" s="8"/>
      <c r="KJJ50" s="8"/>
      <c r="KJK50" s="8"/>
      <c r="KJL50" s="8"/>
      <c r="KJM50" s="8"/>
      <c r="KJN50" s="8"/>
      <c r="KJO50" s="8"/>
      <c r="KJP50" s="8"/>
      <c r="KJQ50" s="8"/>
      <c r="KJR50" s="8"/>
      <c r="KJS50" s="8"/>
      <c r="KJT50" s="8"/>
      <c r="KJU50" s="8"/>
      <c r="KJV50" s="8"/>
      <c r="KJW50" s="8"/>
      <c r="KJX50" s="8"/>
      <c r="KJY50" s="8"/>
      <c r="KJZ50" s="8"/>
      <c r="KKA50" s="8"/>
      <c r="KKB50" s="8"/>
      <c r="KKC50" s="8"/>
      <c r="KKD50" s="8"/>
      <c r="KKE50" s="8"/>
      <c r="KKF50" s="8"/>
      <c r="KKG50" s="8"/>
      <c r="KKH50" s="8"/>
      <c r="KKI50" s="8"/>
      <c r="KKJ50" s="8"/>
      <c r="KKK50" s="8"/>
      <c r="KKL50" s="8"/>
      <c r="KKM50" s="8"/>
      <c r="KKN50" s="8"/>
      <c r="KKO50" s="8"/>
      <c r="KKP50" s="8"/>
      <c r="KKQ50" s="8"/>
      <c r="KKR50" s="8"/>
      <c r="KKS50" s="8"/>
      <c r="KKT50" s="8"/>
      <c r="KKU50" s="8"/>
      <c r="KKV50" s="8"/>
      <c r="KKW50" s="8"/>
      <c r="KKX50" s="8"/>
      <c r="KKY50" s="8"/>
      <c r="KKZ50" s="8"/>
      <c r="KLA50" s="8"/>
      <c r="KLB50" s="8"/>
      <c r="KLC50" s="8"/>
      <c r="KLD50" s="8"/>
      <c r="KLE50" s="8"/>
      <c r="KLF50" s="8"/>
      <c r="KLG50" s="8"/>
      <c r="KLH50" s="8"/>
      <c r="KLI50" s="8"/>
      <c r="KLJ50" s="8"/>
      <c r="KLK50" s="8"/>
      <c r="KLL50" s="8"/>
      <c r="KLM50" s="8"/>
      <c r="KLN50" s="8"/>
      <c r="KLO50" s="8"/>
      <c r="KLP50" s="8"/>
      <c r="KLQ50" s="8"/>
      <c r="KLR50" s="8"/>
      <c r="KLS50" s="8"/>
      <c r="KLT50" s="8"/>
      <c r="KLU50" s="8"/>
      <c r="KLV50" s="8"/>
      <c r="KLW50" s="8"/>
      <c r="KLX50" s="8"/>
      <c r="KLY50" s="8"/>
      <c r="KLZ50" s="8"/>
      <c r="KMA50" s="8"/>
      <c r="KMB50" s="8"/>
      <c r="KMC50" s="8"/>
      <c r="KMD50" s="8"/>
      <c r="KME50" s="8"/>
      <c r="KMF50" s="8"/>
      <c r="KMG50" s="8"/>
      <c r="KMH50" s="8"/>
      <c r="KMI50" s="8"/>
      <c r="KMJ50" s="8"/>
      <c r="KMK50" s="8"/>
      <c r="KML50" s="8"/>
      <c r="KMM50" s="8"/>
      <c r="KMN50" s="8"/>
      <c r="KMO50" s="8"/>
      <c r="KMP50" s="8"/>
      <c r="KMQ50" s="8"/>
      <c r="KMR50" s="8"/>
      <c r="KMS50" s="8"/>
      <c r="KMT50" s="8"/>
      <c r="KMU50" s="8"/>
      <c r="KMV50" s="8"/>
      <c r="KMW50" s="8"/>
      <c r="KMX50" s="8"/>
      <c r="KMY50" s="8"/>
      <c r="KMZ50" s="8"/>
      <c r="KNA50" s="8"/>
      <c r="KNB50" s="8"/>
      <c r="KNC50" s="8"/>
      <c r="KND50" s="8"/>
      <c r="KNE50" s="8"/>
      <c r="KNF50" s="8"/>
      <c r="KNG50" s="8"/>
      <c r="KNH50" s="8"/>
      <c r="KNI50" s="8"/>
      <c r="KNJ50" s="8"/>
      <c r="KNK50" s="8"/>
      <c r="KNL50" s="8"/>
      <c r="KNM50" s="8"/>
      <c r="KNN50" s="8"/>
      <c r="KNO50" s="8"/>
      <c r="KNP50" s="8"/>
      <c r="KNQ50" s="8"/>
      <c r="KNR50" s="8"/>
      <c r="KNS50" s="8"/>
      <c r="KNT50" s="8"/>
      <c r="KNU50" s="8"/>
      <c r="KNV50" s="8"/>
      <c r="KNW50" s="8"/>
      <c r="KNX50" s="8"/>
      <c r="KNY50" s="8"/>
      <c r="KNZ50" s="8"/>
      <c r="KOA50" s="8"/>
      <c r="KOB50" s="8"/>
      <c r="KOC50" s="8"/>
      <c r="KOD50" s="8"/>
      <c r="KOE50" s="8"/>
      <c r="KOF50" s="8"/>
      <c r="KOG50" s="8"/>
      <c r="KOH50" s="8"/>
      <c r="KOI50" s="8"/>
      <c r="KOJ50" s="8"/>
      <c r="KOK50" s="8"/>
      <c r="KOL50" s="8"/>
      <c r="KOM50" s="8"/>
      <c r="KON50" s="8"/>
      <c r="KOO50" s="8"/>
      <c r="KOP50" s="8"/>
      <c r="KOQ50" s="8"/>
      <c r="KOR50" s="8"/>
      <c r="KOS50" s="8"/>
      <c r="KOT50" s="8"/>
      <c r="KOU50" s="8"/>
      <c r="KOV50" s="8"/>
      <c r="KOW50" s="8"/>
      <c r="KOX50" s="8"/>
      <c r="KOY50" s="8"/>
      <c r="KOZ50" s="8"/>
      <c r="KPA50" s="8"/>
      <c r="KPB50" s="8"/>
      <c r="KPC50" s="8"/>
      <c r="KPD50" s="8"/>
      <c r="KPE50" s="8"/>
      <c r="KPF50" s="8"/>
      <c r="KPG50" s="8"/>
      <c r="KPH50" s="8"/>
      <c r="KPI50" s="8"/>
      <c r="KPJ50" s="8"/>
      <c r="KPK50" s="8"/>
      <c r="KPL50" s="8"/>
      <c r="KPM50" s="8"/>
      <c r="KPN50" s="8"/>
      <c r="KPO50" s="8"/>
      <c r="KPP50" s="8"/>
      <c r="KPQ50" s="8"/>
      <c r="KPR50" s="8"/>
      <c r="KPS50" s="8"/>
      <c r="KPT50" s="8"/>
      <c r="KPU50" s="8"/>
      <c r="KPV50" s="8"/>
      <c r="KPW50" s="8"/>
      <c r="KPX50" s="8"/>
      <c r="KPY50" s="8"/>
      <c r="KPZ50" s="8"/>
      <c r="KQA50" s="8"/>
      <c r="KQB50" s="8"/>
      <c r="KQC50" s="8"/>
      <c r="KQD50" s="8"/>
      <c r="KQE50" s="8"/>
      <c r="KQF50" s="8"/>
      <c r="KQG50" s="8"/>
      <c r="KQH50" s="8"/>
      <c r="KQI50" s="8"/>
      <c r="KQJ50" s="8"/>
      <c r="KQK50" s="8"/>
      <c r="KQL50" s="8"/>
      <c r="KQM50" s="8"/>
      <c r="KQN50" s="8"/>
      <c r="KQO50" s="8"/>
      <c r="KQP50" s="8"/>
      <c r="KQQ50" s="8"/>
      <c r="KQR50" s="8"/>
      <c r="KQS50" s="8"/>
      <c r="KQT50" s="8"/>
      <c r="KQU50" s="8"/>
      <c r="KQV50" s="8"/>
      <c r="KQW50" s="8"/>
      <c r="KQX50" s="8"/>
      <c r="KQY50" s="8"/>
      <c r="KQZ50" s="8"/>
      <c r="KRA50" s="8"/>
      <c r="KRB50" s="8"/>
      <c r="KRC50" s="8"/>
      <c r="KRD50" s="8"/>
      <c r="KRE50" s="8"/>
      <c r="KRF50" s="8"/>
      <c r="KRG50" s="8"/>
      <c r="KRH50" s="8"/>
      <c r="KRI50" s="8"/>
      <c r="KRJ50" s="8"/>
      <c r="KRK50" s="8"/>
      <c r="KRL50" s="8"/>
      <c r="KRM50" s="8"/>
      <c r="KRN50" s="8"/>
      <c r="KRO50" s="8"/>
      <c r="KRP50" s="8"/>
      <c r="KRQ50" s="8"/>
      <c r="KRR50" s="8"/>
      <c r="KRS50" s="8"/>
      <c r="KRT50" s="8"/>
      <c r="KRU50" s="8"/>
      <c r="KRV50" s="8"/>
      <c r="KRW50" s="8"/>
      <c r="KRX50" s="8"/>
      <c r="KRY50" s="8"/>
      <c r="KRZ50" s="8"/>
      <c r="KSA50" s="8"/>
      <c r="KSB50" s="8"/>
      <c r="KSC50" s="8"/>
      <c r="KSD50" s="8"/>
      <c r="KSE50" s="8"/>
      <c r="KSF50" s="8"/>
      <c r="KSG50" s="8"/>
      <c r="KSH50" s="8"/>
      <c r="KSI50" s="8"/>
      <c r="KSJ50" s="8"/>
      <c r="KSK50" s="8"/>
      <c r="KSL50" s="8"/>
      <c r="KSM50" s="8"/>
      <c r="KSN50" s="8"/>
      <c r="KSO50" s="8"/>
      <c r="KSP50" s="8"/>
      <c r="KSQ50" s="8"/>
      <c r="KSR50" s="8"/>
      <c r="KSS50" s="8"/>
      <c r="KST50" s="8"/>
      <c r="KSU50" s="8"/>
      <c r="KSV50" s="8"/>
      <c r="KSW50" s="8"/>
      <c r="KSX50" s="8"/>
      <c r="KSY50" s="8"/>
      <c r="KSZ50" s="8"/>
      <c r="KTA50" s="8"/>
      <c r="KTB50" s="8"/>
      <c r="KTC50" s="8"/>
      <c r="KTD50" s="8"/>
      <c r="KTE50" s="8"/>
      <c r="KTF50" s="8"/>
      <c r="KTG50" s="8"/>
      <c r="KTH50" s="8"/>
      <c r="KTI50" s="8"/>
      <c r="KTJ50" s="8"/>
      <c r="KTK50" s="8"/>
      <c r="KTL50" s="8"/>
      <c r="KTM50" s="8"/>
      <c r="KTN50" s="8"/>
      <c r="KTO50" s="8"/>
      <c r="KTP50" s="8"/>
      <c r="KTQ50" s="8"/>
      <c r="KTR50" s="8"/>
      <c r="KTS50" s="8"/>
      <c r="KTT50" s="8"/>
      <c r="KTU50" s="8"/>
      <c r="KTV50" s="8"/>
      <c r="KTW50" s="8"/>
      <c r="KTX50" s="8"/>
      <c r="KTY50" s="8"/>
      <c r="KTZ50" s="8"/>
      <c r="KUA50" s="8"/>
      <c r="KUB50" s="8"/>
      <c r="KUC50" s="8"/>
      <c r="KUD50" s="8"/>
      <c r="KUE50" s="8"/>
      <c r="KUF50" s="8"/>
      <c r="KUG50" s="8"/>
      <c r="KUH50" s="8"/>
      <c r="KUI50" s="8"/>
      <c r="KUJ50" s="8"/>
      <c r="KUK50" s="8"/>
      <c r="KUL50" s="8"/>
      <c r="KUM50" s="8"/>
      <c r="KUN50" s="8"/>
      <c r="KUO50" s="8"/>
      <c r="KUP50" s="8"/>
      <c r="KUQ50" s="8"/>
      <c r="KUR50" s="8"/>
      <c r="KUS50" s="8"/>
      <c r="KUT50" s="8"/>
      <c r="KUU50" s="8"/>
      <c r="KUV50" s="8"/>
      <c r="KUW50" s="8"/>
      <c r="KUX50" s="8"/>
      <c r="KUY50" s="8"/>
      <c r="KUZ50" s="8"/>
      <c r="KVA50" s="8"/>
      <c r="KVB50" s="8"/>
      <c r="KVC50" s="8"/>
      <c r="KVD50" s="8"/>
      <c r="KVE50" s="8"/>
      <c r="KVF50" s="8"/>
      <c r="KVG50" s="8"/>
      <c r="KVH50" s="8"/>
      <c r="KVI50" s="8"/>
      <c r="KVJ50" s="8"/>
      <c r="KVK50" s="8"/>
      <c r="KVL50" s="8"/>
      <c r="KVM50" s="8"/>
      <c r="KVN50" s="8"/>
      <c r="KVO50" s="8"/>
      <c r="KVP50" s="8"/>
      <c r="KVQ50" s="8"/>
      <c r="KVR50" s="8"/>
      <c r="KVS50" s="8"/>
      <c r="KVT50" s="8"/>
      <c r="KVU50" s="8"/>
      <c r="KVV50" s="8"/>
      <c r="KVW50" s="8"/>
      <c r="KVX50" s="8"/>
      <c r="KVY50" s="8"/>
      <c r="KVZ50" s="8"/>
      <c r="KWA50" s="8"/>
      <c r="KWB50" s="8"/>
      <c r="KWC50" s="8"/>
      <c r="KWD50" s="8"/>
      <c r="KWE50" s="8"/>
      <c r="KWF50" s="8"/>
      <c r="KWG50" s="8"/>
      <c r="KWH50" s="8"/>
      <c r="KWI50" s="8"/>
      <c r="KWJ50" s="8"/>
      <c r="KWK50" s="8"/>
      <c r="KWL50" s="8"/>
      <c r="KWM50" s="8"/>
      <c r="KWN50" s="8"/>
      <c r="KWO50" s="8"/>
      <c r="KWP50" s="8"/>
      <c r="KWQ50" s="8"/>
      <c r="KWR50" s="8"/>
      <c r="KWS50" s="8"/>
      <c r="KWT50" s="8"/>
      <c r="KWU50" s="8"/>
      <c r="KWV50" s="8"/>
      <c r="KWW50" s="8"/>
      <c r="KWX50" s="8"/>
      <c r="KWY50" s="8"/>
      <c r="KWZ50" s="8"/>
      <c r="KXA50" s="8"/>
      <c r="KXB50" s="8"/>
      <c r="KXC50" s="8"/>
      <c r="KXD50" s="8"/>
      <c r="KXE50" s="8"/>
      <c r="KXF50" s="8"/>
      <c r="KXG50" s="8"/>
      <c r="KXH50" s="8"/>
      <c r="KXI50" s="8"/>
      <c r="KXJ50" s="8"/>
      <c r="KXK50" s="8"/>
      <c r="KXL50" s="8"/>
      <c r="KXM50" s="8"/>
      <c r="KXN50" s="8"/>
      <c r="KXO50" s="8"/>
      <c r="KXP50" s="8"/>
      <c r="KXQ50" s="8"/>
      <c r="KXR50" s="8"/>
      <c r="KXS50" s="8"/>
      <c r="KXT50" s="8"/>
      <c r="KXU50" s="8"/>
      <c r="KXV50" s="8"/>
      <c r="KXW50" s="8"/>
      <c r="KXX50" s="8"/>
      <c r="KXY50" s="8"/>
      <c r="KXZ50" s="8"/>
      <c r="KYA50" s="8"/>
      <c r="KYB50" s="8"/>
      <c r="KYC50" s="8"/>
      <c r="KYD50" s="8"/>
      <c r="KYE50" s="8"/>
      <c r="KYF50" s="8"/>
      <c r="KYG50" s="8"/>
      <c r="KYH50" s="8"/>
      <c r="KYI50" s="8"/>
      <c r="KYJ50" s="8"/>
      <c r="KYK50" s="8"/>
      <c r="KYL50" s="8"/>
      <c r="KYM50" s="8"/>
      <c r="KYN50" s="8"/>
      <c r="KYO50" s="8"/>
      <c r="KYP50" s="8"/>
      <c r="KYQ50" s="8"/>
      <c r="KYR50" s="8"/>
      <c r="KYS50" s="8"/>
      <c r="KYT50" s="8"/>
      <c r="KYU50" s="8"/>
      <c r="KYV50" s="8"/>
      <c r="KYW50" s="8"/>
      <c r="KYX50" s="8"/>
      <c r="KYY50" s="8"/>
      <c r="KYZ50" s="8"/>
      <c r="KZA50" s="8"/>
      <c r="KZB50" s="8"/>
      <c r="KZC50" s="8"/>
      <c r="KZD50" s="8"/>
      <c r="KZE50" s="8"/>
      <c r="KZF50" s="8"/>
      <c r="KZG50" s="8"/>
      <c r="KZH50" s="8"/>
      <c r="KZI50" s="8"/>
      <c r="KZJ50" s="8"/>
      <c r="KZK50" s="8"/>
      <c r="KZL50" s="8"/>
      <c r="KZM50" s="8"/>
      <c r="KZN50" s="8"/>
      <c r="KZO50" s="8"/>
      <c r="KZP50" s="8"/>
      <c r="KZQ50" s="8"/>
      <c r="KZR50" s="8"/>
      <c r="KZS50" s="8"/>
      <c r="KZT50" s="8"/>
      <c r="KZU50" s="8"/>
      <c r="KZV50" s="8"/>
      <c r="KZW50" s="8"/>
      <c r="KZX50" s="8"/>
      <c r="KZY50" s="8"/>
      <c r="KZZ50" s="8"/>
      <c r="LAA50" s="8"/>
      <c r="LAB50" s="8"/>
      <c r="LAC50" s="8"/>
      <c r="LAD50" s="8"/>
      <c r="LAE50" s="8"/>
      <c r="LAF50" s="8"/>
      <c r="LAG50" s="8"/>
      <c r="LAH50" s="8"/>
      <c r="LAI50" s="8"/>
      <c r="LAJ50" s="8"/>
      <c r="LAK50" s="8"/>
      <c r="LAL50" s="8"/>
      <c r="LAM50" s="8"/>
      <c r="LAN50" s="8"/>
      <c r="LAO50" s="8"/>
      <c r="LAP50" s="8"/>
      <c r="LAQ50" s="8"/>
      <c r="LAR50" s="8"/>
      <c r="LAS50" s="8"/>
      <c r="LAT50" s="8"/>
      <c r="LAU50" s="8"/>
      <c r="LAV50" s="8"/>
      <c r="LAW50" s="8"/>
      <c r="LAX50" s="8"/>
      <c r="LAY50" s="8"/>
      <c r="LAZ50" s="8"/>
      <c r="LBA50" s="8"/>
      <c r="LBB50" s="8"/>
      <c r="LBC50" s="8"/>
      <c r="LBD50" s="8"/>
      <c r="LBE50" s="8"/>
      <c r="LBF50" s="8"/>
      <c r="LBG50" s="8"/>
      <c r="LBH50" s="8"/>
      <c r="LBI50" s="8"/>
      <c r="LBJ50" s="8"/>
      <c r="LBK50" s="8"/>
      <c r="LBL50" s="8"/>
      <c r="LBM50" s="8"/>
      <c r="LBN50" s="8"/>
      <c r="LBO50" s="8"/>
      <c r="LBP50" s="8"/>
      <c r="LBQ50" s="8"/>
      <c r="LBR50" s="8"/>
      <c r="LBS50" s="8"/>
      <c r="LBT50" s="8"/>
      <c r="LBU50" s="8"/>
      <c r="LBV50" s="8"/>
      <c r="LBW50" s="8"/>
      <c r="LBX50" s="8"/>
      <c r="LBY50" s="8"/>
      <c r="LBZ50" s="8"/>
      <c r="LCA50" s="8"/>
      <c r="LCB50" s="8"/>
      <c r="LCC50" s="8"/>
      <c r="LCD50" s="8"/>
      <c r="LCE50" s="8"/>
      <c r="LCF50" s="8"/>
      <c r="LCG50" s="8"/>
      <c r="LCH50" s="8"/>
      <c r="LCI50" s="8"/>
      <c r="LCJ50" s="8"/>
      <c r="LCK50" s="8"/>
      <c r="LCL50" s="8"/>
      <c r="LCM50" s="8"/>
      <c r="LCN50" s="8"/>
      <c r="LCO50" s="8"/>
      <c r="LCP50" s="8"/>
      <c r="LCQ50" s="8"/>
      <c r="LCR50" s="8"/>
      <c r="LCS50" s="8"/>
      <c r="LCT50" s="8"/>
      <c r="LCU50" s="8"/>
      <c r="LCV50" s="8"/>
      <c r="LCW50" s="8"/>
      <c r="LCX50" s="8"/>
      <c r="LCY50" s="8"/>
      <c r="LCZ50" s="8"/>
      <c r="LDA50" s="8"/>
      <c r="LDB50" s="8"/>
      <c r="LDC50" s="8"/>
      <c r="LDD50" s="8"/>
      <c r="LDE50" s="8"/>
      <c r="LDF50" s="8"/>
      <c r="LDG50" s="8"/>
      <c r="LDH50" s="8"/>
      <c r="LDI50" s="8"/>
      <c r="LDJ50" s="8"/>
      <c r="LDK50" s="8"/>
      <c r="LDL50" s="8"/>
      <c r="LDM50" s="8"/>
      <c r="LDN50" s="8"/>
      <c r="LDO50" s="8"/>
      <c r="LDP50" s="8"/>
      <c r="LDQ50" s="8"/>
      <c r="LDR50" s="8"/>
      <c r="LDS50" s="8"/>
      <c r="LDT50" s="8"/>
      <c r="LDU50" s="8"/>
      <c r="LDV50" s="8"/>
      <c r="LDW50" s="8"/>
      <c r="LDX50" s="8"/>
      <c r="LDY50" s="8"/>
      <c r="LDZ50" s="8"/>
      <c r="LEA50" s="8"/>
      <c r="LEB50" s="8"/>
      <c r="LEC50" s="8"/>
      <c r="LED50" s="8"/>
      <c r="LEE50" s="8"/>
      <c r="LEF50" s="8"/>
      <c r="LEG50" s="8"/>
      <c r="LEH50" s="8"/>
      <c r="LEI50" s="8"/>
      <c r="LEJ50" s="8"/>
      <c r="LEK50" s="8"/>
      <c r="LEL50" s="8"/>
      <c r="LEM50" s="8"/>
      <c r="LEN50" s="8"/>
      <c r="LEO50" s="8"/>
      <c r="LEP50" s="8"/>
      <c r="LEQ50" s="8"/>
      <c r="LER50" s="8"/>
      <c r="LES50" s="8"/>
      <c r="LET50" s="8"/>
      <c r="LEU50" s="8"/>
      <c r="LEV50" s="8"/>
      <c r="LEW50" s="8"/>
      <c r="LEX50" s="8"/>
      <c r="LEY50" s="8"/>
      <c r="LEZ50" s="8"/>
      <c r="LFA50" s="8"/>
      <c r="LFB50" s="8"/>
      <c r="LFC50" s="8"/>
      <c r="LFD50" s="8"/>
      <c r="LFE50" s="8"/>
      <c r="LFF50" s="8"/>
      <c r="LFG50" s="8"/>
      <c r="LFH50" s="8"/>
      <c r="LFI50" s="8"/>
      <c r="LFJ50" s="8"/>
      <c r="LFK50" s="8"/>
      <c r="LFL50" s="8"/>
      <c r="LFM50" s="8"/>
      <c r="LFN50" s="8"/>
      <c r="LFO50" s="8"/>
      <c r="LFP50" s="8"/>
      <c r="LFQ50" s="8"/>
      <c r="LFR50" s="8"/>
      <c r="LFS50" s="8"/>
      <c r="LFT50" s="8"/>
      <c r="LFU50" s="8"/>
      <c r="LFV50" s="8"/>
      <c r="LFW50" s="8"/>
      <c r="LFX50" s="8"/>
      <c r="LFY50" s="8"/>
      <c r="LFZ50" s="8"/>
      <c r="LGA50" s="8"/>
      <c r="LGB50" s="8"/>
      <c r="LGC50" s="8"/>
      <c r="LGD50" s="8"/>
      <c r="LGE50" s="8"/>
      <c r="LGF50" s="8"/>
      <c r="LGG50" s="8"/>
      <c r="LGH50" s="8"/>
      <c r="LGI50" s="8"/>
      <c r="LGJ50" s="8"/>
      <c r="LGK50" s="8"/>
      <c r="LGL50" s="8"/>
      <c r="LGM50" s="8"/>
      <c r="LGN50" s="8"/>
      <c r="LGO50" s="8"/>
      <c r="LGP50" s="8"/>
      <c r="LGQ50" s="8"/>
      <c r="LGR50" s="8"/>
      <c r="LGS50" s="8"/>
      <c r="LGT50" s="8"/>
      <c r="LGU50" s="8"/>
      <c r="LGV50" s="8"/>
      <c r="LGW50" s="8"/>
      <c r="LGX50" s="8"/>
      <c r="LGY50" s="8"/>
      <c r="LGZ50" s="8"/>
      <c r="LHA50" s="8"/>
      <c r="LHB50" s="8"/>
      <c r="LHC50" s="8"/>
      <c r="LHD50" s="8"/>
      <c r="LHE50" s="8"/>
      <c r="LHF50" s="8"/>
      <c r="LHG50" s="8"/>
      <c r="LHH50" s="8"/>
      <c r="LHI50" s="8"/>
      <c r="LHJ50" s="8"/>
      <c r="LHK50" s="8"/>
      <c r="LHL50" s="8"/>
      <c r="LHM50" s="8"/>
      <c r="LHN50" s="8"/>
      <c r="LHO50" s="8"/>
      <c r="LHP50" s="8"/>
      <c r="LHQ50" s="8"/>
      <c r="LHR50" s="8"/>
      <c r="LHS50" s="8"/>
      <c r="LHT50" s="8"/>
      <c r="LHU50" s="8"/>
      <c r="LHV50" s="8"/>
      <c r="LHW50" s="8"/>
      <c r="LHX50" s="8"/>
      <c r="LHY50" s="8"/>
      <c r="LHZ50" s="8"/>
      <c r="LIA50" s="8"/>
      <c r="LIB50" s="8"/>
      <c r="LIC50" s="8"/>
      <c r="LID50" s="8"/>
      <c r="LIE50" s="8"/>
      <c r="LIF50" s="8"/>
      <c r="LIG50" s="8"/>
      <c r="LIH50" s="8"/>
      <c r="LII50" s="8"/>
      <c r="LIJ50" s="8"/>
      <c r="LIK50" s="8"/>
      <c r="LIL50" s="8"/>
      <c r="LIM50" s="8"/>
      <c r="LIN50" s="8"/>
      <c r="LIO50" s="8"/>
      <c r="LIP50" s="8"/>
      <c r="LIQ50" s="8"/>
      <c r="LIR50" s="8"/>
      <c r="LIS50" s="8"/>
      <c r="LIT50" s="8"/>
      <c r="LIU50" s="8"/>
      <c r="LIV50" s="8"/>
      <c r="LIW50" s="8"/>
      <c r="LIX50" s="8"/>
      <c r="LIY50" s="8"/>
      <c r="LIZ50" s="8"/>
      <c r="LJA50" s="8"/>
      <c r="LJB50" s="8"/>
      <c r="LJC50" s="8"/>
      <c r="LJD50" s="8"/>
      <c r="LJE50" s="8"/>
      <c r="LJF50" s="8"/>
      <c r="LJG50" s="8"/>
      <c r="LJH50" s="8"/>
      <c r="LJI50" s="8"/>
      <c r="LJJ50" s="8"/>
      <c r="LJK50" s="8"/>
      <c r="LJL50" s="8"/>
      <c r="LJM50" s="8"/>
      <c r="LJN50" s="8"/>
      <c r="LJO50" s="8"/>
      <c r="LJP50" s="8"/>
      <c r="LJQ50" s="8"/>
      <c r="LJR50" s="8"/>
      <c r="LJS50" s="8"/>
      <c r="LJT50" s="8"/>
      <c r="LJU50" s="8"/>
      <c r="LJV50" s="8"/>
      <c r="LJW50" s="8"/>
      <c r="LJX50" s="8"/>
      <c r="LJY50" s="8"/>
      <c r="LJZ50" s="8"/>
      <c r="LKA50" s="8"/>
      <c r="LKB50" s="8"/>
      <c r="LKC50" s="8"/>
      <c r="LKD50" s="8"/>
      <c r="LKE50" s="8"/>
      <c r="LKF50" s="8"/>
      <c r="LKG50" s="8"/>
      <c r="LKH50" s="8"/>
      <c r="LKI50" s="8"/>
      <c r="LKJ50" s="8"/>
      <c r="LKK50" s="8"/>
      <c r="LKL50" s="8"/>
      <c r="LKM50" s="8"/>
      <c r="LKN50" s="8"/>
      <c r="LKO50" s="8"/>
      <c r="LKP50" s="8"/>
      <c r="LKQ50" s="8"/>
      <c r="LKR50" s="8"/>
      <c r="LKS50" s="8"/>
      <c r="LKT50" s="8"/>
      <c r="LKU50" s="8"/>
      <c r="LKV50" s="8"/>
      <c r="LKW50" s="8"/>
      <c r="LKX50" s="8"/>
      <c r="LKY50" s="8"/>
      <c r="LKZ50" s="8"/>
      <c r="LLA50" s="8"/>
      <c r="LLB50" s="8"/>
      <c r="LLC50" s="8"/>
      <c r="LLD50" s="8"/>
      <c r="LLE50" s="8"/>
      <c r="LLF50" s="8"/>
      <c r="LLG50" s="8"/>
      <c r="LLH50" s="8"/>
      <c r="LLI50" s="8"/>
      <c r="LLJ50" s="8"/>
      <c r="LLK50" s="8"/>
      <c r="LLL50" s="8"/>
      <c r="LLM50" s="8"/>
      <c r="LLN50" s="8"/>
      <c r="LLO50" s="8"/>
      <c r="LLP50" s="8"/>
      <c r="LLQ50" s="8"/>
      <c r="LLR50" s="8"/>
      <c r="LLS50" s="8"/>
      <c r="LLT50" s="8"/>
      <c r="LLU50" s="8"/>
      <c r="LLV50" s="8"/>
      <c r="LLW50" s="8"/>
      <c r="LLX50" s="8"/>
      <c r="LLY50" s="8"/>
      <c r="LLZ50" s="8"/>
      <c r="LMA50" s="8"/>
      <c r="LMB50" s="8"/>
      <c r="LMC50" s="8"/>
      <c r="LMD50" s="8"/>
      <c r="LME50" s="8"/>
      <c r="LMF50" s="8"/>
      <c r="LMG50" s="8"/>
      <c r="LMH50" s="8"/>
      <c r="LMI50" s="8"/>
      <c r="LMJ50" s="8"/>
      <c r="LMK50" s="8"/>
      <c r="LML50" s="8"/>
      <c r="LMM50" s="8"/>
      <c r="LMN50" s="8"/>
      <c r="LMO50" s="8"/>
      <c r="LMP50" s="8"/>
      <c r="LMQ50" s="8"/>
      <c r="LMR50" s="8"/>
      <c r="LMS50" s="8"/>
      <c r="LMT50" s="8"/>
      <c r="LMU50" s="8"/>
      <c r="LMV50" s="8"/>
      <c r="LMW50" s="8"/>
      <c r="LMX50" s="8"/>
      <c r="LMY50" s="8"/>
      <c r="LMZ50" s="8"/>
      <c r="LNA50" s="8"/>
      <c r="LNB50" s="8"/>
      <c r="LNC50" s="8"/>
      <c r="LND50" s="8"/>
      <c r="LNE50" s="8"/>
      <c r="LNF50" s="8"/>
      <c r="LNG50" s="8"/>
      <c r="LNH50" s="8"/>
      <c r="LNI50" s="8"/>
      <c r="LNJ50" s="8"/>
      <c r="LNK50" s="8"/>
      <c r="LNL50" s="8"/>
      <c r="LNM50" s="8"/>
      <c r="LNN50" s="8"/>
      <c r="LNO50" s="8"/>
      <c r="LNP50" s="8"/>
      <c r="LNQ50" s="8"/>
      <c r="LNR50" s="8"/>
      <c r="LNS50" s="8"/>
      <c r="LNT50" s="8"/>
      <c r="LNU50" s="8"/>
      <c r="LNV50" s="8"/>
      <c r="LNW50" s="8"/>
      <c r="LNX50" s="8"/>
      <c r="LNY50" s="8"/>
      <c r="LNZ50" s="8"/>
      <c r="LOA50" s="8"/>
      <c r="LOB50" s="8"/>
      <c r="LOC50" s="8"/>
      <c r="LOD50" s="8"/>
      <c r="LOE50" s="8"/>
      <c r="LOF50" s="8"/>
      <c r="LOG50" s="8"/>
      <c r="LOH50" s="8"/>
      <c r="LOI50" s="8"/>
      <c r="LOJ50" s="8"/>
      <c r="LOK50" s="8"/>
      <c r="LOL50" s="8"/>
      <c r="LOM50" s="8"/>
      <c r="LON50" s="8"/>
      <c r="LOO50" s="8"/>
      <c r="LOP50" s="8"/>
      <c r="LOQ50" s="8"/>
      <c r="LOR50" s="8"/>
      <c r="LOS50" s="8"/>
      <c r="LOT50" s="8"/>
      <c r="LOU50" s="8"/>
      <c r="LOV50" s="8"/>
      <c r="LOW50" s="8"/>
      <c r="LOX50" s="8"/>
      <c r="LOY50" s="8"/>
      <c r="LOZ50" s="8"/>
      <c r="LPA50" s="8"/>
      <c r="LPB50" s="8"/>
      <c r="LPC50" s="8"/>
      <c r="LPD50" s="8"/>
      <c r="LPE50" s="8"/>
      <c r="LPF50" s="8"/>
      <c r="LPG50" s="8"/>
      <c r="LPH50" s="8"/>
      <c r="LPI50" s="8"/>
      <c r="LPJ50" s="8"/>
      <c r="LPK50" s="8"/>
      <c r="LPL50" s="8"/>
      <c r="LPM50" s="8"/>
      <c r="LPN50" s="8"/>
      <c r="LPO50" s="8"/>
      <c r="LPP50" s="8"/>
      <c r="LPQ50" s="8"/>
      <c r="LPR50" s="8"/>
      <c r="LPS50" s="8"/>
      <c r="LPT50" s="8"/>
      <c r="LPU50" s="8"/>
      <c r="LPV50" s="8"/>
      <c r="LPW50" s="8"/>
      <c r="LPX50" s="8"/>
      <c r="LPY50" s="8"/>
      <c r="LPZ50" s="8"/>
      <c r="LQA50" s="8"/>
      <c r="LQB50" s="8"/>
      <c r="LQC50" s="8"/>
      <c r="LQD50" s="8"/>
      <c r="LQE50" s="8"/>
      <c r="LQF50" s="8"/>
      <c r="LQG50" s="8"/>
      <c r="LQH50" s="8"/>
      <c r="LQI50" s="8"/>
      <c r="LQJ50" s="8"/>
      <c r="LQK50" s="8"/>
      <c r="LQL50" s="8"/>
      <c r="LQM50" s="8"/>
      <c r="LQN50" s="8"/>
      <c r="LQO50" s="8"/>
      <c r="LQP50" s="8"/>
      <c r="LQQ50" s="8"/>
      <c r="LQR50" s="8"/>
      <c r="LQS50" s="8"/>
      <c r="LQT50" s="8"/>
      <c r="LQU50" s="8"/>
      <c r="LQV50" s="8"/>
      <c r="LQW50" s="8"/>
      <c r="LQX50" s="8"/>
      <c r="LQY50" s="8"/>
      <c r="LQZ50" s="8"/>
      <c r="LRA50" s="8"/>
      <c r="LRB50" s="8"/>
      <c r="LRC50" s="8"/>
      <c r="LRD50" s="8"/>
      <c r="LRE50" s="8"/>
      <c r="LRF50" s="8"/>
      <c r="LRG50" s="8"/>
      <c r="LRH50" s="8"/>
      <c r="LRI50" s="8"/>
      <c r="LRJ50" s="8"/>
      <c r="LRK50" s="8"/>
      <c r="LRL50" s="8"/>
      <c r="LRM50" s="8"/>
      <c r="LRN50" s="8"/>
      <c r="LRO50" s="8"/>
      <c r="LRP50" s="8"/>
      <c r="LRQ50" s="8"/>
      <c r="LRR50" s="8"/>
      <c r="LRS50" s="8"/>
      <c r="LRT50" s="8"/>
      <c r="LRU50" s="8"/>
      <c r="LRV50" s="8"/>
      <c r="LRW50" s="8"/>
      <c r="LRX50" s="8"/>
      <c r="LRY50" s="8"/>
      <c r="LRZ50" s="8"/>
      <c r="LSA50" s="8"/>
      <c r="LSB50" s="8"/>
      <c r="LSC50" s="8"/>
      <c r="LSD50" s="8"/>
      <c r="LSE50" s="8"/>
      <c r="LSF50" s="8"/>
      <c r="LSG50" s="8"/>
      <c r="LSH50" s="8"/>
      <c r="LSI50" s="8"/>
      <c r="LSJ50" s="8"/>
      <c r="LSK50" s="8"/>
      <c r="LSL50" s="8"/>
      <c r="LSM50" s="8"/>
      <c r="LSN50" s="8"/>
      <c r="LSO50" s="8"/>
      <c r="LSP50" s="8"/>
      <c r="LSQ50" s="8"/>
      <c r="LSR50" s="8"/>
      <c r="LSS50" s="8"/>
      <c r="LST50" s="8"/>
      <c r="LSU50" s="8"/>
      <c r="LSV50" s="8"/>
      <c r="LSW50" s="8"/>
      <c r="LSX50" s="8"/>
      <c r="LSY50" s="8"/>
      <c r="LSZ50" s="8"/>
      <c r="LTA50" s="8"/>
      <c r="LTB50" s="8"/>
      <c r="LTC50" s="8"/>
      <c r="LTD50" s="8"/>
      <c r="LTE50" s="8"/>
      <c r="LTF50" s="8"/>
      <c r="LTG50" s="8"/>
      <c r="LTH50" s="8"/>
      <c r="LTI50" s="8"/>
      <c r="LTJ50" s="8"/>
      <c r="LTK50" s="8"/>
      <c r="LTL50" s="8"/>
      <c r="LTM50" s="8"/>
      <c r="LTN50" s="8"/>
      <c r="LTO50" s="8"/>
      <c r="LTP50" s="8"/>
      <c r="LTQ50" s="8"/>
      <c r="LTR50" s="8"/>
      <c r="LTS50" s="8"/>
      <c r="LTT50" s="8"/>
      <c r="LTU50" s="8"/>
      <c r="LTV50" s="8"/>
      <c r="LTW50" s="8"/>
      <c r="LTX50" s="8"/>
      <c r="LTY50" s="8"/>
      <c r="LTZ50" s="8"/>
      <c r="LUA50" s="8"/>
      <c r="LUB50" s="8"/>
      <c r="LUC50" s="8"/>
      <c r="LUD50" s="8"/>
      <c r="LUE50" s="8"/>
      <c r="LUF50" s="8"/>
      <c r="LUG50" s="8"/>
      <c r="LUH50" s="8"/>
      <c r="LUI50" s="8"/>
      <c r="LUJ50" s="8"/>
      <c r="LUK50" s="8"/>
      <c r="LUL50" s="8"/>
      <c r="LUM50" s="8"/>
      <c r="LUN50" s="8"/>
      <c r="LUO50" s="8"/>
      <c r="LUP50" s="8"/>
      <c r="LUQ50" s="8"/>
      <c r="LUR50" s="8"/>
      <c r="LUS50" s="8"/>
      <c r="LUT50" s="8"/>
      <c r="LUU50" s="8"/>
      <c r="LUV50" s="8"/>
      <c r="LUW50" s="8"/>
      <c r="LUX50" s="8"/>
      <c r="LUY50" s="8"/>
      <c r="LUZ50" s="8"/>
      <c r="LVA50" s="8"/>
      <c r="LVB50" s="8"/>
      <c r="LVC50" s="8"/>
      <c r="LVD50" s="8"/>
      <c r="LVE50" s="8"/>
      <c r="LVF50" s="8"/>
      <c r="LVG50" s="8"/>
      <c r="LVH50" s="8"/>
      <c r="LVI50" s="8"/>
      <c r="LVJ50" s="8"/>
      <c r="LVK50" s="8"/>
      <c r="LVL50" s="8"/>
      <c r="LVM50" s="8"/>
      <c r="LVN50" s="8"/>
      <c r="LVO50" s="8"/>
      <c r="LVP50" s="8"/>
      <c r="LVQ50" s="8"/>
      <c r="LVR50" s="8"/>
      <c r="LVS50" s="8"/>
      <c r="LVT50" s="8"/>
      <c r="LVU50" s="8"/>
      <c r="LVV50" s="8"/>
      <c r="LVW50" s="8"/>
      <c r="LVX50" s="8"/>
      <c r="LVY50" s="8"/>
      <c r="LVZ50" s="8"/>
      <c r="LWA50" s="8"/>
      <c r="LWB50" s="8"/>
      <c r="LWC50" s="8"/>
      <c r="LWD50" s="8"/>
      <c r="LWE50" s="8"/>
      <c r="LWF50" s="8"/>
      <c r="LWG50" s="8"/>
      <c r="LWH50" s="8"/>
      <c r="LWI50" s="8"/>
      <c r="LWJ50" s="8"/>
      <c r="LWK50" s="8"/>
      <c r="LWL50" s="8"/>
      <c r="LWM50" s="8"/>
      <c r="LWN50" s="8"/>
      <c r="LWO50" s="8"/>
      <c r="LWP50" s="8"/>
      <c r="LWQ50" s="8"/>
      <c r="LWR50" s="8"/>
      <c r="LWS50" s="8"/>
      <c r="LWT50" s="8"/>
      <c r="LWU50" s="8"/>
      <c r="LWV50" s="8"/>
      <c r="LWW50" s="8"/>
      <c r="LWX50" s="8"/>
      <c r="LWY50" s="8"/>
      <c r="LWZ50" s="8"/>
      <c r="LXA50" s="8"/>
      <c r="LXB50" s="8"/>
      <c r="LXC50" s="8"/>
      <c r="LXD50" s="8"/>
      <c r="LXE50" s="8"/>
      <c r="LXF50" s="8"/>
      <c r="LXG50" s="8"/>
      <c r="LXH50" s="8"/>
      <c r="LXI50" s="8"/>
      <c r="LXJ50" s="8"/>
      <c r="LXK50" s="8"/>
      <c r="LXL50" s="8"/>
      <c r="LXM50" s="8"/>
      <c r="LXN50" s="8"/>
      <c r="LXO50" s="8"/>
      <c r="LXP50" s="8"/>
      <c r="LXQ50" s="8"/>
      <c r="LXR50" s="8"/>
      <c r="LXS50" s="8"/>
      <c r="LXT50" s="8"/>
      <c r="LXU50" s="8"/>
      <c r="LXV50" s="8"/>
      <c r="LXW50" s="8"/>
      <c r="LXX50" s="8"/>
      <c r="LXY50" s="8"/>
      <c r="LXZ50" s="8"/>
      <c r="LYA50" s="8"/>
      <c r="LYB50" s="8"/>
      <c r="LYC50" s="8"/>
      <c r="LYD50" s="8"/>
      <c r="LYE50" s="8"/>
      <c r="LYF50" s="8"/>
      <c r="LYG50" s="8"/>
      <c r="LYH50" s="8"/>
      <c r="LYI50" s="8"/>
      <c r="LYJ50" s="8"/>
      <c r="LYK50" s="8"/>
      <c r="LYL50" s="8"/>
      <c r="LYM50" s="8"/>
      <c r="LYN50" s="8"/>
      <c r="LYO50" s="8"/>
      <c r="LYP50" s="8"/>
      <c r="LYQ50" s="8"/>
      <c r="LYR50" s="8"/>
      <c r="LYS50" s="8"/>
      <c r="LYT50" s="8"/>
      <c r="LYU50" s="8"/>
      <c r="LYV50" s="8"/>
      <c r="LYW50" s="8"/>
      <c r="LYX50" s="8"/>
      <c r="LYY50" s="8"/>
      <c r="LYZ50" s="8"/>
      <c r="LZA50" s="8"/>
      <c r="LZB50" s="8"/>
      <c r="LZC50" s="8"/>
      <c r="LZD50" s="8"/>
      <c r="LZE50" s="8"/>
      <c r="LZF50" s="8"/>
      <c r="LZG50" s="8"/>
      <c r="LZH50" s="8"/>
      <c r="LZI50" s="8"/>
      <c r="LZJ50" s="8"/>
      <c r="LZK50" s="8"/>
      <c r="LZL50" s="8"/>
      <c r="LZM50" s="8"/>
      <c r="LZN50" s="8"/>
      <c r="LZO50" s="8"/>
      <c r="LZP50" s="8"/>
      <c r="LZQ50" s="8"/>
      <c r="LZR50" s="8"/>
      <c r="LZS50" s="8"/>
      <c r="LZT50" s="8"/>
      <c r="LZU50" s="8"/>
      <c r="LZV50" s="8"/>
      <c r="LZW50" s="8"/>
      <c r="LZX50" s="8"/>
      <c r="LZY50" s="8"/>
      <c r="LZZ50" s="8"/>
      <c r="MAA50" s="8"/>
      <c r="MAB50" s="8"/>
      <c r="MAC50" s="8"/>
      <c r="MAD50" s="8"/>
      <c r="MAE50" s="8"/>
      <c r="MAF50" s="8"/>
      <c r="MAG50" s="8"/>
      <c r="MAH50" s="8"/>
      <c r="MAI50" s="8"/>
      <c r="MAJ50" s="8"/>
      <c r="MAK50" s="8"/>
      <c r="MAL50" s="8"/>
      <c r="MAM50" s="8"/>
      <c r="MAN50" s="8"/>
      <c r="MAO50" s="8"/>
      <c r="MAP50" s="8"/>
      <c r="MAQ50" s="8"/>
      <c r="MAR50" s="8"/>
      <c r="MAS50" s="8"/>
      <c r="MAT50" s="8"/>
      <c r="MAU50" s="8"/>
      <c r="MAV50" s="8"/>
      <c r="MAW50" s="8"/>
      <c r="MAX50" s="8"/>
      <c r="MAY50" s="8"/>
      <c r="MAZ50" s="8"/>
      <c r="MBA50" s="8"/>
      <c r="MBB50" s="8"/>
      <c r="MBC50" s="8"/>
      <c r="MBD50" s="8"/>
      <c r="MBE50" s="8"/>
      <c r="MBF50" s="8"/>
      <c r="MBG50" s="8"/>
      <c r="MBH50" s="8"/>
      <c r="MBI50" s="8"/>
      <c r="MBJ50" s="8"/>
      <c r="MBK50" s="8"/>
      <c r="MBL50" s="8"/>
      <c r="MBM50" s="8"/>
      <c r="MBN50" s="8"/>
      <c r="MBO50" s="8"/>
      <c r="MBP50" s="8"/>
      <c r="MBQ50" s="8"/>
      <c r="MBR50" s="8"/>
      <c r="MBS50" s="8"/>
      <c r="MBT50" s="8"/>
      <c r="MBU50" s="8"/>
      <c r="MBV50" s="8"/>
      <c r="MBW50" s="8"/>
      <c r="MBX50" s="8"/>
      <c r="MBY50" s="8"/>
      <c r="MBZ50" s="8"/>
      <c r="MCA50" s="8"/>
      <c r="MCB50" s="8"/>
      <c r="MCC50" s="8"/>
      <c r="MCD50" s="8"/>
      <c r="MCE50" s="8"/>
      <c r="MCF50" s="8"/>
      <c r="MCG50" s="8"/>
      <c r="MCH50" s="8"/>
      <c r="MCI50" s="8"/>
      <c r="MCJ50" s="8"/>
      <c r="MCK50" s="8"/>
      <c r="MCL50" s="8"/>
      <c r="MCM50" s="8"/>
      <c r="MCN50" s="8"/>
      <c r="MCO50" s="8"/>
      <c r="MCP50" s="8"/>
      <c r="MCQ50" s="8"/>
      <c r="MCR50" s="8"/>
      <c r="MCS50" s="8"/>
      <c r="MCT50" s="8"/>
      <c r="MCU50" s="8"/>
      <c r="MCV50" s="8"/>
      <c r="MCW50" s="8"/>
      <c r="MCX50" s="8"/>
      <c r="MCY50" s="8"/>
      <c r="MCZ50" s="8"/>
      <c r="MDA50" s="8"/>
      <c r="MDB50" s="8"/>
      <c r="MDC50" s="8"/>
      <c r="MDD50" s="8"/>
      <c r="MDE50" s="8"/>
      <c r="MDF50" s="8"/>
      <c r="MDG50" s="8"/>
      <c r="MDH50" s="8"/>
      <c r="MDI50" s="8"/>
      <c r="MDJ50" s="8"/>
      <c r="MDK50" s="8"/>
      <c r="MDL50" s="8"/>
      <c r="MDM50" s="8"/>
      <c r="MDN50" s="8"/>
      <c r="MDO50" s="8"/>
      <c r="MDP50" s="8"/>
      <c r="MDQ50" s="8"/>
      <c r="MDR50" s="8"/>
      <c r="MDS50" s="8"/>
      <c r="MDT50" s="8"/>
      <c r="MDU50" s="8"/>
      <c r="MDV50" s="8"/>
      <c r="MDW50" s="8"/>
      <c r="MDX50" s="8"/>
      <c r="MDY50" s="8"/>
      <c r="MDZ50" s="8"/>
      <c r="MEA50" s="8"/>
      <c r="MEB50" s="8"/>
      <c r="MEC50" s="8"/>
      <c r="MED50" s="8"/>
      <c r="MEE50" s="8"/>
      <c r="MEF50" s="8"/>
      <c r="MEG50" s="8"/>
      <c r="MEH50" s="8"/>
      <c r="MEI50" s="8"/>
      <c r="MEJ50" s="8"/>
      <c r="MEK50" s="8"/>
      <c r="MEL50" s="8"/>
      <c r="MEM50" s="8"/>
      <c r="MEN50" s="8"/>
      <c r="MEO50" s="8"/>
      <c r="MEP50" s="8"/>
      <c r="MEQ50" s="8"/>
      <c r="MER50" s="8"/>
      <c r="MES50" s="8"/>
      <c r="MET50" s="8"/>
      <c r="MEU50" s="8"/>
      <c r="MEV50" s="8"/>
      <c r="MEW50" s="8"/>
      <c r="MEX50" s="8"/>
      <c r="MEY50" s="8"/>
      <c r="MEZ50" s="8"/>
      <c r="MFA50" s="8"/>
      <c r="MFB50" s="8"/>
      <c r="MFC50" s="8"/>
      <c r="MFD50" s="8"/>
      <c r="MFE50" s="8"/>
      <c r="MFF50" s="8"/>
      <c r="MFG50" s="8"/>
      <c r="MFH50" s="8"/>
      <c r="MFI50" s="8"/>
      <c r="MFJ50" s="8"/>
      <c r="MFK50" s="8"/>
      <c r="MFL50" s="8"/>
      <c r="MFM50" s="8"/>
      <c r="MFN50" s="8"/>
      <c r="MFO50" s="8"/>
      <c r="MFP50" s="8"/>
      <c r="MFQ50" s="8"/>
      <c r="MFR50" s="8"/>
      <c r="MFS50" s="8"/>
      <c r="MFT50" s="8"/>
      <c r="MFU50" s="8"/>
      <c r="MFV50" s="8"/>
      <c r="MFW50" s="8"/>
      <c r="MFX50" s="8"/>
      <c r="MFY50" s="8"/>
      <c r="MFZ50" s="8"/>
      <c r="MGA50" s="8"/>
      <c r="MGB50" s="8"/>
      <c r="MGC50" s="8"/>
      <c r="MGD50" s="8"/>
      <c r="MGE50" s="8"/>
      <c r="MGF50" s="8"/>
      <c r="MGG50" s="8"/>
      <c r="MGH50" s="8"/>
      <c r="MGI50" s="8"/>
      <c r="MGJ50" s="8"/>
      <c r="MGK50" s="8"/>
      <c r="MGL50" s="8"/>
      <c r="MGM50" s="8"/>
      <c r="MGN50" s="8"/>
      <c r="MGO50" s="8"/>
      <c r="MGP50" s="8"/>
      <c r="MGQ50" s="8"/>
      <c r="MGR50" s="8"/>
      <c r="MGS50" s="8"/>
      <c r="MGT50" s="8"/>
      <c r="MGU50" s="8"/>
      <c r="MGV50" s="8"/>
      <c r="MGW50" s="8"/>
      <c r="MGX50" s="8"/>
      <c r="MGY50" s="8"/>
      <c r="MGZ50" s="8"/>
      <c r="MHA50" s="8"/>
      <c r="MHB50" s="8"/>
      <c r="MHC50" s="8"/>
      <c r="MHD50" s="8"/>
      <c r="MHE50" s="8"/>
      <c r="MHF50" s="8"/>
      <c r="MHG50" s="8"/>
      <c r="MHH50" s="8"/>
      <c r="MHI50" s="8"/>
      <c r="MHJ50" s="8"/>
      <c r="MHK50" s="8"/>
      <c r="MHL50" s="8"/>
      <c r="MHM50" s="8"/>
      <c r="MHN50" s="8"/>
      <c r="MHO50" s="8"/>
      <c r="MHP50" s="8"/>
      <c r="MHQ50" s="8"/>
      <c r="MHR50" s="8"/>
      <c r="MHS50" s="8"/>
      <c r="MHT50" s="8"/>
      <c r="MHU50" s="8"/>
      <c r="MHV50" s="8"/>
      <c r="MHW50" s="8"/>
      <c r="MHX50" s="8"/>
      <c r="MHY50" s="8"/>
      <c r="MHZ50" s="8"/>
      <c r="MIA50" s="8"/>
      <c r="MIB50" s="8"/>
      <c r="MIC50" s="8"/>
      <c r="MID50" s="8"/>
      <c r="MIE50" s="8"/>
      <c r="MIF50" s="8"/>
      <c r="MIG50" s="8"/>
      <c r="MIH50" s="8"/>
      <c r="MII50" s="8"/>
      <c r="MIJ50" s="8"/>
      <c r="MIK50" s="8"/>
      <c r="MIL50" s="8"/>
      <c r="MIM50" s="8"/>
      <c r="MIN50" s="8"/>
      <c r="MIO50" s="8"/>
      <c r="MIP50" s="8"/>
      <c r="MIQ50" s="8"/>
      <c r="MIR50" s="8"/>
      <c r="MIS50" s="8"/>
      <c r="MIT50" s="8"/>
      <c r="MIU50" s="8"/>
      <c r="MIV50" s="8"/>
      <c r="MIW50" s="8"/>
      <c r="MIX50" s="8"/>
      <c r="MIY50" s="8"/>
      <c r="MIZ50" s="8"/>
      <c r="MJA50" s="8"/>
      <c r="MJB50" s="8"/>
      <c r="MJC50" s="8"/>
      <c r="MJD50" s="8"/>
      <c r="MJE50" s="8"/>
      <c r="MJF50" s="8"/>
      <c r="MJG50" s="8"/>
      <c r="MJH50" s="8"/>
      <c r="MJI50" s="8"/>
      <c r="MJJ50" s="8"/>
      <c r="MJK50" s="8"/>
      <c r="MJL50" s="8"/>
      <c r="MJM50" s="8"/>
      <c r="MJN50" s="8"/>
      <c r="MJO50" s="8"/>
      <c r="MJP50" s="8"/>
      <c r="MJQ50" s="8"/>
      <c r="MJR50" s="8"/>
      <c r="MJS50" s="8"/>
      <c r="MJT50" s="8"/>
      <c r="MJU50" s="8"/>
      <c r="MJV50" s="8"/>
      <c r="MJW50" s="8"/>
      <c r="MJX50" s="8"/>
      <c r="MJY50" s="8"/>
      <c r="MJZ50" s="8"/>
      <c r="MKA50" s="8"/>
      <c r="MKB50" s="8"/>
      <c r="MKC50" s="8"/>
      <c r="MKD50" s="8"/>
      <c r="MKE50" s="8"/>
      <c r="MKF50" s="8"/>
      <c r="MKG50" s="8"/>
      <c r="MKH50" s="8"/>
      <c r="MKI50" s="8"/>
      <c r="MKJ50" s="8"/>
      <c r="MKK50" s="8"/>
      <c r="MKL50" s="8"/>
      <c r="MKM50" s="8"/>
      <c r="MKN50" s="8"/>
      <c r="MKO50" s="8"/>
      <c r="MKP50" s="8"/>
      <c r="MKQ50" s="8"/>
      <c r="MKR50" s="8"/>
      <c r="MKS50" s="8"/>
      <c r="MKT50" s="8"/>
      <c r="MKU50" s="8"/>
      <c r="MKV50" s="8"/>
      <c r="MKW50" s="8"/>
      <c r="MKX50" s="8"/>
      <c r="MKY50" s="8"/>
      <c r="MKZ50" s="8"/>
      <c r="MLA50" s="8"/>
      <c r="MLB50" s="8"/>
      <c r="MLC50" s="8"/>
      <c r="MLD50" s="8"/>
      <c r="MLE50" s="8"/>
      <c r="MLF50" s="8"/>
      <c r="MLG50" s="8"/>
      <c r="MLH50" s="8"/>
      <c r="MLI50" s="8"/>
      <c r="MLJ50" s="8"/>
      <c r="MLK50" s="8"/>
      <c r="MLL50" s="8"/>
      <c r="MLM50" s="8"/>
      <c r="MLN50" s="8"/>
      <c r="MLO50" s="8"/>
      <c r="MLP50" s="8"/>
      <c r="MLQ50" s="8"/>
      <c r="MLR50" s="8"/>
      <c r="MLS50" s="8"/>
      <c r="MLT50" s="8"/>
      <c r="MLU50" s="8"/>
      <c r="MLV50" s="8"/>
      <c r="MLW50" s="8"/>
      <c r="MLX50" s="8"/>
      <c r="MLY50" s="8"/>
      <c r="MLZ50" s="8"/>
      <c r="MMA50" s="8"/>
      <c r="MMB50" s="8"/>
      <c r="MMC50" s="8"/>
      <c r="MMD50" s="8"/>
      <c r="MME50" s="8"/>
      <c r="MMF50" s="8"/>
      <c r="MMG50" s="8"/>
      <c r="MMH50" s="8"/>
      <c r="MMI50" s="8"/>
      <c r="MMJ50" s="8"/>
      <c r="MMK50" s="8"/>
      <c r="MML50" s="8"/>
      <c r="MMM50" s="8"/>
      <c r="MMN50" s="8"/>
      <c r="MMO50" s="8"/>
      <c r="MMP50" s="8"/>
      <c r="MMQ50" s="8"/>
      <c r="MMR50" s="8"/>
      <c r="MMS50" s="8"/>
      <c r="MMT50" s="8"/>
      <c r="MMU50" s="8"/>
      <c r="MMV50" s="8"/>
      <c r="MMW50" s="8"/>
      <c r="MMX50" s="8"/>
      <c r="MMY50" s="8"/>
      <c r="MMZ50" s="8"/>
      <c r="MNA50" s="8"/>
      <c r="MNB50" s="8"/>
      <c r="MNC50" s="8"/>
      <c r="MND50" s="8"/>
      <c r="MNE50" s="8"/>
      <c r="MNF50" s="8"/>
      <c r="MNG50" s="8"/>
      <c r="MNH50" s="8"/>
      <c r="MNI50" s="8"/>
      <c r="MNJ50" s="8"/>
      <c r="MNK50" s="8"/>
      <c r="MNL50" s="8"/>
      <c r="MNM50" s="8"/>
      <c r="MNN50" s="8"/>
      <c r="MNO50" s="8"/>
      <c r="MNP50" s="8"/>
      <c r="MNQ50" s="8"/>
      <c r="MNR50" s="8"/>
      <c r="MNS50" s="8"/>
      <c r="MNT50" s="8"/>
      <c r="MNU50" s="8"/>
      <c r="MNV50" s="8"/>
      <c r="MNW50" s="8"/>
      <c r="MNX50" s="8"/>
      <c r="MNY50" s="8"/>
      <c r="MNZ50" s="8"/>
      <c r="MOA50" s="8"/>
      <c r="MOB50" s="8"/>
      <c r="MOC50" s="8"/>
      <c r="MOD50" s="8"/>
      <c r="MOE50" s="8"/>
      <c r="MOF50" s="8"/>
      <c r="MOG50" s="8"/>
      <c r="MOH50" s="8"/>
      <c r="MOI50" s="8"/>
      <c r="MOJ50" s="8"/>
      <c r="MOK50" s="8"/>
      <c r="MOL50" s="8"/>
      <c r="MOM50" s="8"/>
      <c r="MON50" s="8"/>
      <c r="MOO50" s="8"/>
      <c r="MOP50" s="8"/>
      <c r="MOQ50" s="8"/>
      <c r="MOR50" s="8"/>
      <c r="MOS50" s="8"/>
      <c r="MOT50" s="8"/>
      <c r="MOU50" s="8"/>
      <c r="MOV50" s="8"/>
      <c r="MOW50" s="8"/>
      <c r="MOX50" s="8"/>
      <c r="MOY50" s="8"/>
      <c r="MOZ50" s="8"/>
      <c r="MPA50" s="8"/>
      <c r="MPB50" s="8"/>
      <c r="MPC50" s="8"/>
      <c r="MPD50" s="8"/>
      <c r="MPE50" s="8"/>
      <c r="MPF50" s="8"/>
      <c r="MPG50" s="8"/>
      <c r="MPH50" s="8"/>
      <c r="MPI50" s="8"/>
      <c r="MPJ50" s="8"/>
      <c r="MPK50" s="8"/>
      <c r="MPL50" s="8"/>
      <c r="MPM50" s="8"/>
      <c r="MPN50" s="8"/>
      <c r="MPO50" s="8"/>
      <c r="MPP50" s="8"/>
      <c r="MPQ50" s="8"/>
      <c r="MPR50" s="8"/>
      <c r="MPS50" s="8"/>
      <c r="MPT50" s="8"/>
      <c r="MPU50" s="8"/>
      <c r="MPV50" s="8"/>
      <c r="MPW50" s="8"/>
      <c r="MPX50" s="8"/>
      <c r="MPY50" s="8"/>
      <c r="MPZ50" s="8"/>
      <c r="MQA50" s="8"/>
      <c r="MQB50" s="8"/>
      <c r="MQC50" s="8"/>
      <c r="MQD50" s="8"/>
      <c r="MQE50" s="8"/>
      <c r="MQF50" s="8"/>
      <c r="MQG50" s="8"/>
      <c r="MQH50" s="8"/>
      <c r="MQI50" s="8"/>
      <c r="MQJ50" s="8"/>
      <c r="MQK50" s="8"/>
      <c r="MQL50" s="8"/>
      <c r="MQM50" s="8"/>
      <c r="MQN50" s="8"/>
      <c r="MQO50" s="8"/>
      <c r="MQP50" s="8"/>
      <c r="MQQ50" s="8"/>
      <c r="MQR50" s="8"/>
      <c r="MQS50" s="8"/>
      <c r="MQT50" s="8"/>
      <c r="MQU50" s="8"/>
      <c r="MQV50" s="8"/>
      <c r="MQW50" s="8"/>
      <c r="MQX50" s="8"/>
      <c r="MQY50" s="8"/>
      <c r="MQZ50" s="8"/>
      <c r="MRA50" s="8"/>
      <c r="MRB50" s="8"/>
      <c r="MRC50" s="8"/>
      <c r="MRD50" s="8"/>
      <c r="MRE50" s="8"/>
      <c r="MRF50" s="8"/>
      <c r="MRG50" s="8"/>
      <c r="MRH50" s="8"/>
      <c r="MRI50" s="8"/>
      <c r="MRJ50" s="8"/>
      <c r="MRK50" s="8"/>
      <c r="MRL50" s="8"/>
      <c r="MRM50" s="8"/>
      <c r="MRN50" s="8"/>
      <c r="MRO50" s="8"/>
      <c r="MRP50" s="8"/>
      <c r="MRQ50" s="8"/>
      <c r="MRR50" s="8"/>
      <c r="MRS50" s="8"/>
      <c r="MRT50" s="8"/>
      <c r="MRU50" s="8"/>
      <c r="MRV50" s="8"/>
      <c r="MRW50" s="8"/>
      <c r="MRX50" s="8"/>
      <c r="MRY50" s="8"/>
      <c r="MRZ50" s="8"/>
      <c r="MSA50" s="8"/>
      <c r="MSB50" s="8"/>
      <c r="MSC50" s="8"/>
      <c r="MSD50" s="8"/>
      <c r="MSE50" s="8"/>
      <c r="MSF50" s="8"/>
      <c r="MSG50" s="8"/>
      <c r="MSH50" s="8"/>
      <c r="MSI50" s="8"/>
      <c r="MSJ50" s="8"/>
      <c r="MSK50" s="8"/>
      <c r="MSL50" s="8"/>
      <c r="MSM50" s="8"/>
      <c r="MSN50" s="8"/>
      <c r="MSO50" s="8"/>
      <c r="MSP50" s="8"/>
      <c r="MSQ50" s="8"/>
      <c r="MSR50" s="8"/>
      <c r="MSS50" s="8"/>
      <c r="MST50" s="8"/>
      <c r="MSU50" s="8"/>
      <c r="MSV50" s="8"/>
      <c r="MSW50" s="8"/>
      <c r="MSX50" s="8"/>
      <c r="MSY50" s="8"/>
      <c r="MSZ50" s="8"/>
      <c r="MTA50" s="8"/>
      <c r="MTB50" s="8"/>
      <c r="MTC50" s="8"/>
      <c r="MTD50" s="8"/>
      <c r="MTE50" s="8"/>
      <c r="MTF50" s="8"/>
      <c r="MTG50" s="8"/>
      <c r="MTH50" s="8"/>
      <c r="MTI50" s="8"/>
      <c r="MTJ50" s="8"/>
      <c r="MTK50" s="8"/>
      <c r="MTL50" s="8"/>
      <c r="MTM50" s="8"/>
      <c r="MTN50" s="8"/>
      <c r="MTO50" s="8"/>
      <c r="MTP50" s="8"/>
      <c r="MTQ50" s="8"/>
      <c r="MTR50" s="8"/>
      <c r="MTS50" s="8"/>
      <c r="MTT50" s="8"/>
      <c r="MTU50" s="8"/>
      <c r="MTV50" s="8"/>
      <c r="MTW50" s="8"/>
      <c r="MTX50" s="8"/>
      <c r="MTY50" s="8"/>
      <c r="MTZ50" s="8"/>
      <c r="MUA50" s="8"/>
      <c r="MUB50" s="8"/>
      <c r="MUC50" s="8"/>
      <c r="MUD50" s="8"/>
      <c r="MUE50" s="8"/>
      <c r="MUF50" s="8"/>
      <c r="MUG50" s="8"/>
      <c r="MUH50" s="8"/>
      <c r="MUI50" s="8"/>
      <c r="MUJ50" s="8"/>
      <c r="MUK50" s="8"/>
      <c r="MUL50" s="8"/>
      <c r="MUM50" s="8"/>
      <c r="MUN50" s="8"/>
      <c r="MUO50" s="8"/>
      <c r="MUP50" s="8"/>
      <c r="MUQ50" s="8"/>
      <c r="MUR50" s="8"/>
      <c r="MUS50" s="8"/>
      <c r="MUT50" s="8"/>
      <c r="MUU50" s="8"/>
      <c r="MUV50" s="8"/>
      <c r="MUW50" s="8"/>
      <c r="MUX50" s="8"/>
      <c r="MUY50" s="8"/>
      <c r="MUZ50" s="8"/>
      <c r="MVA50" s="8"/>
      <c r="MVB50" s="8"/>
      <c r="MVC50" s="8"/>
      <c r="MVD50" s="8"/>
      <c r="MVE50" s="8"/>
      <c r="MVF50" s="8"/>
      <c r="MVG50" s="8"/>
      <c r="MVH50" s="8"/>
      <c r="MVI50" s="8"/>
      <c r="MVJ50" s="8"/>
      <c r="MVK50" s="8"/>
      <c r="MVL50" s="8"/>
      <c r="MVM50" s="8"/>
      <c r="MVN50" s="8"/>
      <c r="MVO50" s="8"/>
      <c r="MVP50" s="8"/>
      <c r="MVQ50" s="8"/>
      <c r="MVR50" s="8"/>
      <c r="MVS50" s="8"/>
      <c r="MVT50" s="8"/>
      <c r="MVU50" s="8"/>
      <c r="MVV50" s="8"/>
      <c r="MVW50" s="8"/>
      <c r="MVX50" s="8"/>
      <c r="MVY50" s="8"/>
      <c r="MVZ50" s="8"/>
      <c r="MWA50" s="8"/>
      <c r="MWB50" s="8"/>
      <c r="MWC50" s="8"/>
      <c r="MWD50" s="8"/>
      <c r="MWE50" s="8"/>
      <c r="MWF50" s="8"/>
      <c r="MWG50" s="8"/>
      <c r="MWH50" s="8"/>
      <c r="MWI50" s="8"/>
      <c r="MWJ50" s="8"/>
      <c r="MWK50" s="8"/>
      <c r="MWL50" s="8"/>
      <c r="MWM50" s="8"/>
      <c r="MWN50" s="8"/>
      <c r="MWO50" s="8"/>
      <c r="MWP50" s="8"/>
      <c r="MWQ50" s="8"/>
      <c r="MWR50" s="8"/>
      <c r="MWS50" s="8"/>
      <c r="MWT50" s="8"/>
      <c r="MWU50" s="8"/>
      <c r="MWV50" s="8"/>
      <c r="MWW50" s="8"/>
      <c r="MWX50" s="8"/>
      <c r="MWY50" s="8"/>
      <c r="MWZ50" s="8"/>
      <c r="MXA50" s="8"/>
      <c r="MXB50" s="8"/>
      <c r="MXC50" s="8"/>
      <c r="MXD50" s="8"/>
      <c r="MXE50" s="8"/>
      <c r="MXF50" s="8"/>
      <c r="MXG50" s="8"/>
      <c r="MXH50" s="8"/>
      <c r="MXI50" s="8"/>
      <c r="MXJ50" s="8"/>
      <c r="MXK50" s="8"/>
      <c r="MXL50" s="8"/>
      <c r="MXM50" s="8"/>
      <c r="MXN50" s="8"/>
      <c r="MXO50" s="8"/>
      <c r="MXP50" s="8"/>
      <c r="MXQ50" s="8"/>
      <c r="MXR50" s="8"/>
      <c r="MXS50" s="8"/>
      <c r="MXT50" s="8"/>
      <c r="MXU50" s="8"/>
      <c r="MXV50" s="8"/>
      <c r="MXW50" s="8"/>
      <c r="MXX50" s="8"/>
      <c r="MXY50" s="8"/>
      <c r="MXZ50" s="8"/>
      <c r="MYA50" s="8"/>
      <c r="MYB50" s="8"/>
      <c r="MYC50" s="8"/>
      <c r="MYD50" s="8"/>
      <c r="MYE50" s="8"/>
      <c r="MYF50" s="8"/>
      <c r="MYG50" s="8"/>
      <c r="MYH50" s="8"/>
      <c r="MYI50" s="8"/>
      <c r="MYJ50" s="8"/>
      <c r="MYK50" s="8"/>
      <c r="MYL50" s="8"/>
      <c r="MYM50" s="8"/>
      <c r="MYN50" s="8"/>
      <c r="MYO50" s="8"/>
      <c r="MYP50" s="8"/>
      <c r="MYQ50" s="8"/>
      <c r="MYR50" s="8"/>
      <c r="MYS50" s="8"/>
      <c r="MYT50" s="8"/>
      <c r="MYU50" s="8"/>
      <c r="MYV50" s="8"/>
      <c r="MYW50" s="8"/>
      <c r="MYX50" s="8"/>
      <c r="MYY50" s="8"/>
      <c r="MYZ50" s="8"/>
      <c r="MZA50" s="8"/>
      <c r="MZB50" s="8"/>
      <c r="MZC50" s="8"/>
      <c r="MZD50" s="8"/>
      <c r="MZE50" s="8"/>
      <c r="MZF50" s="8"/>
      <c r="MZG50" s="8"/>
      <c r="MZH50" s="8"/>
      <c r="MZI50" s="8"/>
      <c r="MZJ50" s="8"/>
      <c r="MZK50" s="8"/>
      <c r="MZL50" s="8"/>
      <c r="MZM50" s="8"/>
      <c r="MZN50" s="8"/>
      <c r="MZO50" s="8"/>
      <c r="MZP50" s="8"/>
      <c r="MZQ50" s="8"/>
      <c r="MZR50" s="8"/>
      <c r="MZS50" s="8"/>
      <c r="MZT50" s="8"/>
      <c r="MZU50" s="8"/>
      <c r="MZV50" s="8"/>
      <c r="MZW50" s="8"/>
      <c r="MZX50" s="8"/>
      <c r="MZY50" s="8"/>
      <c r="MZZ50" s="8"/>
      <c r="NAA50" s="8"/>
      <c r="NAB50" s="8"/>
      <c r="NAC50" s="8"/>
      <c r="NAD50" s="8"/>
      <c r="NAE50" s="8"/>
      <c r="NAF50" s="8"/>
      <c r="NAG50" s="8"/>
      <c r="NAH50" s="8"/>
      <c r="NAI50" s="8"/>
      <c r="NAJ50" s="8"/>
      <c r="NAK50" s="8"/>
      <c r="NAL50" s="8"/>
      <c r="NAM50" s="8"/>
      <c r="NAN50" s="8"/>
      <c r="NAO50" s="8"/>
      <c r="NAP50" s="8"/>
      <c r="NAQ50" s="8"/>
      <c r="NAR50" s="8"/>
      <c r="NAS50" s="8"/>
      <c r="NAT50" s="8"/>
      <c r="NAU50" s="8"/>
      <c r="NAV50" s="8"/>
      <c r="NAW50" s="8"/>
      <c r="NAX50" s="8"/>
      <c r="NAY50" s="8"/>
      <c r="NAZ50" s="8"/>
      <c r="NBA50" s="8"/>
      <c r="NBB50" s="8"/>
      <c r="NBC50" s="8"/>
      <c r="NBD50" s="8"/>
      <c r="NBE50" s="8"/>
      <c r="NBF50" s="8"/>
      <c r="NBG50" s="8"/>
      <c r="NBH50" s="8"/>
      <c r="NBI50" s="8"/>
      <c r="NBJ50" s="8"/>
      <c r="NBK50" s="8"/>
      <c r="NBL50" s="8"/>
      <c r="NBM50" s="8"/>
      <c r="NBN50" s="8"/>
      <c r="NBO50" s="8"/>
      <c r="NBP50" s="8"/>
      <c r="NBQ50" s="8"/>
      <c r="NBR50" s="8"/>
      <c r="NBS50" s="8"/>
      <c r="NBT50" s="8"/>
      <c r="NBU50" s="8"/>
      <c r="NBV50" s="8"/>
      <c r="NBW50" s="8"/>
      <c r="NBX50" s="8"/>
      <c r="NBY50" s="8"/>
      <c r="NBZ50" s="8"/>
      <c r="NCA50" s="8"/>
      <c r="NCB50" s="8"/>
      <c r="NCC50" s="8"/>
      <c r="NCD50" s="8"/>
      <c r="NCE50" s="8"/>
      <c r="NCF50" s="8"/>
      <c r="NCG50" s="8"/>
      <c r="NCH50" s="8"/>
      <c r="NCI50" s="8"/>
      <c r="NCJ50" s="8"/>
      <c r="NCK50" s="8"/>
      <c r="NCL50" s="8"/>
      <c r="NCM50" s="8"/>
      <c r="NCN50" s="8"/>
      <c r="NCO50" s="8"/>
      <c r="NCP50" s="8"/>
      <c r="NCQ50" s="8"/>
      <c r="NCR50" s="8"/>
      <c r="NCS50" s="8"/>
      <c r="NCT50" s="8"/>
      <c r="NCU50" s="8"/>
      <c r="NCV50" s="8"/>
      <c r="NCW50" s="8"/>
      <c r="NCX50" s="8"/>
      <c r="NCY50" s="8"/>
      <c r="NCZ50" s="8"/>
      <c r="NDA50" s="8"/>
      <c r="NDB50" s="8"/>
      <c r="NDC50" s="8"/>
      <c r="NDD50" s="8"/>
      <c r="NDE50" s="8"/>
      <c r="NDF50" s="8"/>
      <c r="NDG50" s="8"/>
      <c r="NDH50" s="8"/>
      <c r="NDI50" s="8"/>
      <c r="NDJ50" s="8"/>
      <c r="NDK50" s="8"/>
      <c r="NDL50" s="8"/>
      <c r="NDM50" s="8"/>
      <c r="NDN50" s="8"/>
      <c r="NDO50" s="8"/>
      <c r="NDP50" s="8"/>
      <c r="NDQ50" s="8"/>
      <c r="NDR50" s="8"/>
      <c r="NDS50" s="8"/>
      <c r="NDT50" s="8"/>
      <c r="NDU50" s="8"/>
      <c r="NDV50" s="8"/>
      <c r="NDW50" s="8"/>
      <c r="NDX50" s="8"/>
      <c r="NDY50" s="8"/>
      <c r="NDZ50" s="8"/>
      <c r="NEA50" s="8"/>
      <c r="NEB50" s="8"/>
      <c r="NEC50" s="8"/>
      <c r="NED50" s="8"/>
      <c r="NEE50" s="8"/>
      <c r="NEF50" s="8"/>
      <c r="NEG50" s="8"/>
      <c r="NEH50" s="8"/>
      <c r="NEI50" s="8"/>
      <c r="NEJ50" s="8"/>
      <c r="NEK50" s="8"/>
      <c r="NEL50" s="8"/>
      <c r="NEM50" s="8"/>
      <c r="NEN50" s="8"/>
      <c r="NEO50" s="8"/>
      <c r="NEP50" s="8"/>
      <c r="NEQ50" s="8"/>
      <c r="NER50" s="8"/>
      <c r="NES50" s="8"/>
      <c r="NET50" s="8"/>
      <c r="NEU50" s="8"/>
      <c r="NEV50" s="8"/>
      <c r="NEW50" s="8"/>
      <c r="NEX50" s="8"/>
      <c r="NEY50" s="8"/>
      <c r="NEZ50" s="8"/>
      <c r="NFA50" s="8"/>
      <c r="NFB50" s="8"/>
      <c r="NFC50" s="8"/>
      <c r="NFD50" s="8"/>
      <c r="NFE50" s="8"/>
      <c r="NFF50" s="8"/>
      <c r="NFG50" s="8"/>
      <c r="NFH50" s="8"/>
      <c r="NFI50" s="8"/>
      <c r="NFJ50" s="8"/>
      <c r="NFK50" s="8"/>
      <c r="NFL50" s="8"/>
      <c r="NFM50" s="8"/>
      <c r="NFN50" s="8"/>
      <c r="NFO50" s="8"/>
      <c r="NFP50" s="8"/>
      <c r="NFQ50" s="8"/>
      <c r="NFR50" s="8"/>
      <c r="NFS50" s="8"/>
      <c r="NFT50" s="8"/>
      <c r="NFU50" s="8"/>
      <c r="NFV50" s="8"/>
      <c r="NFW50" s="8"/>
      <c r="NFX50" s="8"/>
      <c r="NFY50" s="8"/>
      <c r="NFZ50" s="8"/>
      <c r="NGA50" s="8"/>
      <c r="NGB50" s="8"/>
      <c r="NGC50" s="8"/>
      <c r="NGD50" s="8"/>
      <c r="NGE50" s="8"/>
      <c r="NGF50" s="8"/>
      <c r="NGG50" s="8"/>
      <c r="NGH50" s="8"/>
      <c r="NGI50" s="8"/>
      <c r="NGJ50" s="8"/>
      <c r="NGK50" s="8"/>
      <c r="NGL50" s="8"/>
      <c r="NGM50" s="8"/>
      <c r="NGN50" s="8"/>
      <c r="NGO50" s="8"/>
      <c r="NGP50" s="8"/>
      <c r="NGQ50" s="8"/>
      <c r="NGR50" s="8"/>
      <c r="NGS50" s="8"/>
      <c r="NGT50" s="8"/>
      <c r="NGU50" s="8"/>
      <c r="NGV50" s="8"/>
      <c r="NGW50" s="8"/>
      <c r="NGX50" s="8"/>
      <c r="NGY50" s="8"/>
      <c r="NGZ50" s="8"/>
      <c r="NHA50" s="8"/>
      <c r="NHB50" s="8"/>
      <c r="NHC50" s="8"/>
      <c r="NHD50" s="8"/>
      <c r="NHE50" s="8"/>
      <c r="NHF50" s="8"/>
      <c r="NHG50" s="8"/>
      <c r="NHH50" s="8"/>
      <c r="NHI50" s="8"/>
      <c r="NHJ50" s="8"/>
      <c r="NHK50" s="8"/>
      <c r="NHL50" s="8"/>
      <c r="NHM50" s="8"/>
      <c r="NHN50" s="8"/>
      <c r="NHO50" s="8"/>
      <c r="NHP50" s="8"/>
      <c r="NHQ50" s="8"/>
      <c r="NHR50" s="8"/>
      <c r="NHS50" s="8"/>
      <c r="NHT50" s="8"/>
      <c r="NHU50" s="8"/>
      <c r="NHV50" s="8"/>
      <c r="NHW50" s="8"/>
      <c r="NHX50" s="8"/>
      <c r="NHY50" s="8"/>
      <c r="NHZ50" s="8"/>
      <c r="NIA50" s="8"/>
      <c r="NIB50" s="8"/>
      <c r="NIC50" s="8"/>
      <c r="NID50" s="8"/>
      <c r="NIE50" s="8"/>
      <c r="NIF50" s="8"/>
      <c r="NIG50" s="8"/>
      <c r="NIH50" s="8"/>
      <c r="NII50" s="8"/>
      <c r="NIJ50" s="8"/>
      <c r="NIK50" s="8"/>
      <c r="NIL50" s="8"/>
      <c r="NIM50" s="8"/>
      <c r="NIN50" s="8"/>
      <c r="NIO50" s="8"/>
      <c r="NIP50" s="8"/>
      <c r="NIQ50" s="8"/>
      <c r="NIR50" s="8"/>
      <c r="NIS50" s="8"/>
      <c r="NIT50" s="8"/>
      <c r="NIU50" s="8"/>
      <c r="NIV50" s="8"/>
      <c r="NIW50" s="8"/>
      <c r="NIX50" s="8"/>
      <c r="NIY50" s="8"/>
      <c r="NIZ50" s="8"/>
      <c r="NJA50" s="8"/>
      <c r="NJB50" s="8"/>
      <c r="NJC50" s="8"/>
      <c r="NJD50" s="8"/>
      <c r="NJE50" s="8"/>
      <c r="NJF50" s="8"/>
      <c r="NJG50" s="8"/>
      <c r="NJH50" s="8"/>
      <c r="NJI50" s="8"/>
      <c r="NJJ50" s="8"/>
      <c r="NJK50" s="8"/>
      <c r="NJL50" s="8"/>
      <c r="NJM50" s="8"/>
      <c r="NJN50" s="8"/>
      <c r="NJO50" s="8"/>
      <c r="NJP50" s="8"/>
      <c r="NJQ50" s="8"/>
      <c r="NJR50" s="8"/>
      <c r="NJS50" s="8"/>
      <c r="NJT50" s="8"/>
      <c r="NJU50" s="8"/>
      <c r="NJV50" s="8"/>
      <c r="NJW50" s="8"/>
      <c r="NJX50" s="8"/>
      <c r="NJY50" s="8"/>
      <c r="NJZ50" s="8"/>
      <c r="NKA50" s="8"/>
      <c r="NKB50" s="8"/>
      <c r="NKC50" s="8"/>
      <c r="NKD50" s="8"/>
      <c r="NKE50" s="8"/>
      <c r="NKF50" s="8"/>
      <c r="NKG50" s="8"/>
      <c r="NKH50" s="8"/>
      <c r="NKI50" s="8"/>
      <c r="NKJ50" s="8"/>
      <c r="NKK50" s="8"/>
      <c r="NKL50" s="8"/>
      <c r="NKM50" s="8"/>
      <c r="NKN50" s="8"/>
      <c r="NKO50" s="8"/>
      <c r="NKP50" s="8"/>
      <c r="NKQ50" s="8"/>
      <c r="NKR50" s="8"/>
      <c r="NKS50" s="8"/>
      <c r="NKT50" s="8"/>
      <c r="NKU50" s="8"/>
      <c r="NKV50" s="8"/>
      <c r="NKW50" s="8"/>
      <c r="NKX50" s="8"/>
      <c r="NKY50" s="8"/>
      <c r="NKZ50" s="8"/>
      <c r="NLA50" s="8"/>
      <c r="NLB50" s="8"/>
      <c r="NLC50" s="8"/>
      <c r="NLD50" s="8"/>
      <c r="NLE50" s="8"/>
      <c r="NLF50" s="8"/>
      <c r="NLG50" s="8"/>
      <c r="NLH50" s="8"/>
      <c r="NLI50" s="8"/>
      <c r="NLJ50" s="8"/>
      <c r="NLK50" s="8"/>
      <c r="NLL50" s="8"/>
      <c r="NLM50" s="8"/>
      <c r="NLN50" s="8"/>
      <c r="NLO50" s="8"/>
      <c r="NLP50" s="8"/>
      <c r="NLQ50" s="8"/>
      <c r="NLR50" s="8"/>
      <c r="NLS50" s="8"/>
      <c r="NLT50" s="8"/>
      <c r="NLU50" s="8"/>
      <c r="NLV50" s="8"/>
      <c r="NLW50" s="8"/>
      <c r="NLX50" s="8"/>
      <c r="NLY50" s="8"/>
      <c r="NLZ50" s="8"/>
      <c r="NMA50" s="8"/>
      <c r="NMB50" s="8"/>
      <c r="NMC50" s="8"/>
      <c r="NMD50" s="8"/>
      <c r="NME50" s="8"/>
      <c r="NMF50" s="8"/>
      <c r="NMG50" s="8"/>
      <c r="NMH50" s="8"/>
      <c r="NMI50" s="8"/>
      <c r="NMJ50" s="8"/>
      <c r="NMK50" s="8"/>
      <c r="NML50" s="8"/>
      <c r="NMM50" s="8"/>
      <c r="NMN50" s="8"/>
      <c r="NMO50" s="8"/>
      <c r="NMP50" s="8"/>
      <c r="NMQ50" s="8"/>
      <c r="NMR50" s="8"/>
      <c r="NMS50" s="8"/>
      <c r="NMT50" s="8"/>
      <c r="NMU50" s="8"/>
      <c r="NMV50" s="8"/>
      <c r="NMW50" s="8"/>
      <c r="NMX50" s="8"/>
      <c r="NMY50" s="8"/>
      <c r="NMZ50" s="8"/>
      <c r="NNA50" s="8"/>
      <c r="NNB50" s="8"/>
      <c r="NNC50" s="8"/>
      <c r="NND50" s="8"/>
      <c r="NNE50" s="8"/>
      <c r="NNF50" s="8"/>
      <c r="NNG50" s="8"/>
      <c r="NNH50" s="8"/>
      <c r="NNI50" s="8"/>
      <c r="NNJ50" s="8"/>
      <c r="NNK50" s="8"/>
      <c r="NNL50" s="8"/>
      <c r="NNM50" s="8"/>
      <c r="NNN50" s="8"/>
      <c r="NNO50" s="8"/>
      <c r="NNP50" s="8"/>
      <c r="NNQ50" s="8"/>
      <c r="NNR50" s="8"/>
      <c r="NNS50" s="8"/>
      <c r="NNT50" s="8"/>
      <c r="NNU50" s="8"/>
      <c r="NNV50" s="8"/>
      <c r="NNW50" s="8"/>
      <c r="NNX50" s="8"/>
      <c r="NNY50" s="8"/>
      <c r="NNZ50" s="8"/>
      <c r="NOA50" s="8"/>
      <c r="NOB50" s="8"/>
      <c r="NOC50" s="8"/>
      <c r="NOD50" s="8"/>
      <c r="NOE50" s="8"/>
      <c r="NOF50" s="8"/>
      <c r="NOG50" s="8"/>
      <c r="NOH50" s="8"/>
      <c r="NOI50" s="8"/>
      <c r="NOJ50" s="8"/>
      <c r="NOK50" s="8"/>
      <c r="NOL50" s="8"/>
      <c r="NOM50" s="8"/>
      <c r="NON50" s="8"/>
      <c r="NOO50" s="8"/>
      <c r="NOP50" s="8"/>
      <c r="NOQ50" s="8"/>
      <c r="NOR50" s="8"/>
      <c r="NOS50" s="8"/>
      <c r="NOT50" s="8"/>
      <c r="NOU50" s="8"/>
      <c r="NOV50" s="8"/>
      <c r="NOW50" s="8"/>
      <c r="NOX50" s="8"/>
      <c r="NOY50" s="8"/>
      <c r="NOZ50" s="8"/>
      <c r="NPA50" s="8"/>
      <c r="NPB50" s="8"/>
      <c r="NPC50" s="8"/>
      <c r="NPD50" s="8"/>
      <c r="NPE50" s="8"/>
      <c r="NPF50" s="8"/>
      <c r="NPG50" s="8"/>
      <c r="NPH50" s="8"/>
      <c r="NPI50" s="8"/>
      <c r="NPJ50" s="8"/>
      <c r="NPK50" s="8"/>
      <c r="NPL50" s="8"/>
      <c r="NPM50" s="8"/>
      <c r="NPN50" s="8"/>
      <c r="NPO50" s="8"/>
      <c r="NPP50" s="8"/>
      <c r="NPQ50" s="8"/>
      <c r="NPR50" s="8"/>
      <c r="NPS50" s="8"/>
      <c r="NPT50" s="8"/>
      <c r="NPU50" s="8"/>
      <c r="NPV50" s="8"/>
      <c r="NPW50" s="8"/>
      <c r="NPX50" s="8"/>
      <c r="NPY50" s="8"/>
      <c r="NPZ50" s="8"/>
      <c r="NQA50" s="8"/>
      <c r="NQB50" s="8"/>
      <c r="NQC50" s="8"/>
      <c r="NQD50" s="8"/>
      <c r="NQE50" s="8"/>
      <c r="NQF50" s="8"/>
      <c r="NQG50" s="8"/>
      <c r="NQH50" s="8"/>
      <c r="NQI50" s="8"/>
      <c r="NQJ50" s="8"/>
      <c r="NQK50" s="8"/>
      <c r="NQL50" s="8"/>
      <c r="NQM50" s="8"/>
      <c r="NQN50" s="8"/>
      <c r="NQO50" s="8"/>
      <c r="NQP50" s="8"/>
      <c r="NQQ50" s="8"/>
      <c r="NQR50" s="8"/>
      <c r="NQS50" s="8"/>
      <c r="NQT50" s="8"/>
      <c r="NQU50" s="8"/>
      <c r="NQV50" s="8"/>
      <c r="NQW50" s="8"/>
      <c r="NQX50" s="8"/>
      <c r="NQY50" s="8"/>
      <c r="NQZ50" s="8"/>
      <c r="NRA50" s="8"/>
      <c r="NRB50" s="8"/>
      <c r="NRC50" s="8"/>
      <c r="NRD50" s="8"/>
      <c r="NRE50" s="8"/>
      <c r="NRF50" s="8"/>
      <c r="NRG50" s="8"/>
      <c r="NRH50" s="8"/>
      <c r="NRI50" s="8"/>
      <c r="NRJ50" s="8"/>
      <c r="NRK50" s="8"/>
      <c r="NRL50" s="8"/>
      <c r="NRM50" s="8"/>
      <c r="NRN50" s="8"/>
      <c r="NRO50" s="8"/>
      <c r="NRP50" s="8"/>
      <c r="NRQ50" s="8"/>
      <c r="NRR50" s="8"/>
      <c r="NRS50" s="8"/>
      <c r="NRT50" s="8"/>
      <c r="NRU50" s="8"/>
      <c r="NRV50" s="8"/>
      <c r="NRW50" s="8"/>
      <c r="NRX50" s="8"/>
      <c r="NRY50" s="8"/>
      <c r="NRZ50" s="8"/>
      <c r="NSA50" s="8"/>
      <c r="NSB50" s="8"/>
      <c r="NSC50" s="8"/>
      <c r="NSD50" s="8"/>
      <c r="NSE50" s="8"/>
      <c r="NSF50" s="8"/>
      <c r="NSG50" s="8"/>
      <c r="NSH50" s="8"/>
      <c r="NSI50" s="8"/>
      <c r="NSJ50" s="8"/>
      <c r="NSK50" s="8"/>
      <c r="NSL50" s="8"/>
      <c r="NSM50" s="8"/>
      <c r="NSN50" s="8"/>
      <c r="NSO50" s="8"/>
      <c r="NSP50" s="8"/>
      <c r="NSQ50" s="8"/>
      <c r="NSR50" s="8"/>
      <c r="NSS50" s="8"/>
      <c r="NST50" s="8"/>
      <c r="NSU50" s="8"/>
      <c r="NSV50" s="8"/>
      <c r="NSW50" s="8"/>
      <c r="NSX50" s="8"/>
      <c r="NSY50" s="8"/>
      <c r="NSZ50" s="8"/>
      <c r="NTA50" s="8"/>
      <c r="NTB50" s="8"/>
      <c r="NTC50" s="8"/>
      <c r="NTD50" s="8"/>
      <c r="NTE50" s="8"/>
      <c r="NTF50" s="8"/>
      <c r="NTG50" s="8"/>
      <c r="NTH50" s="8"/>
      <c r="NTI50" s="8"/>
      <c r="NTJ50" s="8"/>
      <c r="NTK50" s="8"/>
      <c r="NTL50" s="8"/>
      <c r="NTM50" s="8"/>
      <c r="NTN50" s="8"/>
      <c r="NTO50" s="8"/>
      <c r="NTP50" s="8"/>
      <c r="NTQ50" s="8"/>
      <c r="NTR50" s="8"/>
      <c r="NTS50" s="8"/>
      <c r="NTT50" s="8"/>
      <c r="NTU50" s="8"/>
      <c r="NTV50" s="8"/>
      <c r="NTW50" s="8"/>
      <c r="NTX50" s="8"/>
      <c r="NTY50" s="8"/>
      <c r="NTZ50" s="8"/>
      <c r="NUA50" s="8"/>
      <c r="NUB50" s="8"/>
      <c r="NUC50" s="8"/>
      <c r="NUD50" s="8"/>
      <c r="NUE50" s="8"/>
      <c r="NUF50" s="8"/>
      <c r="NUG50" s="8"/>
      <c r="NUH50" s="8"/>
      <c r="NUI50" s="8"/>
      <c r="NUJ50" s="8"/>
      <c r="NUK50" s="8"/>
      <c r="NUL50" s="8"/>
      <c r="NUM50" s="8"/>
      <c r="NUN50" s="8"/>
      <c r="NUO50" s="8"/>
      <c r="NUP50" s="8"/>
      <c r="NUQ50" s="8"/>
      <c r="NUR50" s="8"/>
      <c r="NUS50" s="8"/>
      <c r="NUT50" s="8"/>
      <c r="NUU50" s="8"/>
      <c r="NUV50" s="8"/>
      <c r="NUW50" s="8"/>
      <c r="NUX50" s="8"/>
      <c r="NUY50" s="8"/>
      <c r="NUZ50" s="8"/>
      <c r="NVA50" s="8"/>
      <c r="NVB50" s="8"/>
      <c r="NVC50" s="8"/>
      <c r="NVD50" s="8"/>
      <c r="NVE50" s="8"/>
      <c r="NVF50" s="8"/>
      <c r="NVG50" s="8"/>
      <c r="NVH50" s="8"/>
      <c r="NVI50" s="8"/>
      <c r="NVJ50" s="8"/>
      <c r="NVK50" s="8"/>
      <c r="NVL50" s="8"/>
      <c r="NVM50" s="8"/>
      <c r="NVN50" s="8"/>
      <c r="NVO50" s="8"/>
      <c r="NVP50" s="8"/>
      <c r="NVQ50" s="8"/>
      <c r="NVR50" s="8"/>
      <c r="NVS50" s="8"/>
      <c r="NVT50" s="8"/>
      <c r="NVU50" s="8"/>
      <c r="NVV50" s="8"/>
      <c r="NVW50" s="8"/>
      <c r="NVX50" s="8"/>
      <c r="NVY50" s="8"/>
      <c r="NVZ50" s="8"/>
      <c r="NWA50" s="8"/>
      <c r="NWB50" s="8"/>
      <c r="NWC50" s="8"/>
      <c r="NWD50" s="8"/>
      <c r="NWE50" s="8"/>
      <c r="NWF50" s="8"/>
      <c r="NWG50" s="8"/>
      <c r="NWH50" s="8"/>
      <c r="NWI50" s="8"/>
      <c r="NWJ50" s="8"/>
      <c r="NWK50" s="8"/>
      <c r="NWL50" s="8"/>
      <c r="NWM50" s="8"/>
      <c r="NWN50" s="8"/>
      <c r="NWO50" s="8"/>
      <c r="NWP50" s="8"/>
      <c r="NWQ50" s="8"/>
      <c r="NWR50" s="8"/>
      <c r="NWS50" s="8"/>
      <c r="NWT50" s="8"/>
      <c r="NWU50" s="8"/>
      <c r="NWV50" s="8"/>
      <c r="NWW50" s="8"/>
      <c r="NWX50" s="8"/>
      <c r="NWY50" s="8"/>
      <c r="NWZ50" s="8"/>
      <c r="NXA50" s="8"/>
      <c r="NXB50" s="8"/>
      <c r="NXC50" s="8"/>
      <c r="NXD50" s="8"/>
      <c r="NXE50" s="8"/>
      <c r="NXF50" s="8"/>
      <c r="NXG50" s="8"/>
      <c r="NXH50" s="8"/>
      <c r="NXI50" s="8"/>
      <c r="NXJ50" s="8"/>
      <c r="NXK50" s="8"/>
      <c r="NXL50" s="8"/>
      <c r="NXM50" s="8"/>
      <c r="NXN50" s="8"/>
      <c r="NXO50" s="8"/>
      <c r="NXP50" s="8"/>
      <c r="NXQ50" s="8"/>
      <c r="NXR50" s="8"/>
      <c r="NXS50" s="8"/>
      <c r="NXT50" s="8"/>
      <c r="NXU50" s="8"/>
      <c r="NXV50" s="8"/>
      <c r="NXW50" s="8"/>
      <c r="NXX50" s="8"/>
      <c r="NXY50" s="8"/>
      <c r="NXZ50" s="8"/>
      <c r="NYA50" s="8"/>
      <c r="NYB50" s="8"/>
      <c r="NYC50" s="8"/>
      <c r="NYD50" s="8"/>
      <c r="NYE50" s="8"/>
      <c r="NYF50" s="8"/>
      <c r="NYG50" s="8"/>
      <c r="NYH50" s="8"/>
      <c r="NYI50" s="8"/>
      <c r="NYJ50" s="8"/>
      <c r="NYK50" s="8"/>
      <c r="NYL50" s="8"/>
      <c r="NYM50" s="8"/>
      <c r="NYN50" s="8"/>
      <c r="NYO50" s="8"/>
      <c r="NYP50" s="8"/>
      <c r="NYQ50" s="8"/>
      <c r="NYR50" s="8"/>
      <c r="NYS50" s="8"/>
      <c r="NYT50" s="8"/>
      <c r="NYU50" s="8"/>
      <c r="NYV50" s="8"/>
      <c r="NYW50" s="8"/>
      <c r="NYX50" s="8"/>
      <c r="NYY50" s="8"/>
      <c r="NYZ50" s="8"/>
      <c r="NZA50" s="8"/>
      <c r="NZB50" s="8"/>
      <c r="NZC50" s="8"/>
      <c r="NZD50" s="8"/>
      <c r="NZE50" s="8"/>
      <c r="NZF50" s="8"/>
      <c r="NZG50" s="8"/>
      <c r="NZH50" s="8"/>
      <c r="NZI50" s="8"/>
      <c r="NZJ50" s="8"/>
      <c r="NZK50" s="8"/>
      <c r="NZL50" s="8"/>
      <c r="NZM50" s="8"/>
      <c r="NZN50" s="8"/>
      <c r="NZO50" s="8"/>
      <c r="NZP50" s="8"/>
      <c r="NZQ50" s="8"/>
      <c r="NZR50" s="8"/>
      <c r="NZS50" s="8"/>
      <c r="NZT50" s="8"/>
      <c r="NZU50" s="8"/>
      <c r="NZV50" s="8"/>
      <c r="NZW50" s="8"/>
      <c r="NZX50" s="8"/>
      <c r="NZY50" s="8"/>
      <c r="NZZ50" s="8"/>
      <c r="OAA50" s="8"/>
      <c r="OAB50" s="8"/>
      <c r="OAC50" s="8"/>
      <c r="OAD50" s="8"/>
      <c r="OAE50" s="8"/>
      <c r="OAF50" s="8"/>
      <c r="OAG50" s="8"/>
      <c r="OAH50" s="8"/>
      <c r="OAI50" s="8"/>
      <c r="OAJ50" s="8"/>
      <c r="OAK50" s="8"/>
      <c r="OAL50" s="8"/>
      <c r="OAM50" s="8"/>
      <c r="OAN50" s="8"/>
      <c r="OAO50" s="8"/>
      <c r="OAP50" s="8"/>
      <c r="OAQ50" s="8"/>
      <c r="OAR50" s="8"/>
      <c r="OAS50" s="8"/>
      <c r="OAT50" s="8"/>
      <c r="OAU50" s="8"/>
      <c r="OAV50" s="8"/>
      <c r="OAW50" s="8"/>
      <c r="OAX50" s="8"/>
      <c r="OAY50" s="8"/>
      <c r="OAZ50" s="8"/>
      <c r="OBA50" s="8"/>
      <c r="OBB50" s="8"/>
      <c r="OBC50" s="8"/>
      <c r="OBD50" s="8"/>
      <c r="OBE50" s="8"/>
      <c r="OBF50" s="8"/>
      <c r="OBG50" s="8"/>
      <c r="OBH50" s="8"/>
      <c r="OBI50" s="8"/>
      <c r="OBJ50" s="8"/>
      <c r="OBK50" s="8"/>
      <c r="OBL50" s="8"/>
      <c r="OBM50" s="8"/>
      <c r="OBN50" s="8"/>
      <c r="OBO50" s="8"/>
      <c r="OBP50" s="8"/>
      <c r="OBQ50" s="8"/>
      <c r="OBR50" s="8"/>
      <c r="OBS50" s="8"/>
      <c r="OBT50" s="8"/>
      <c r="OBU50" s="8"/>
      <c r="OBV50" s="8"/>
      <c r="OBW50" s="8"/>
      <c r="OBX50" s="8"/>
      <c r="OBY50" s="8"/>
      <c r="OBZ50" s="8"/>
      <c r="OCA50" s="8"/>
      <c r="OCB50" s="8"/>
      <c r="OCC50" s="8"/>
      <c r="OCD50" s="8"/>
      <c r="OCE50" s="8"/>
      <c r="OCF50" s="8"/>
      <c r="OCG50" s="8"/>
      <c r="OCH50" s="8"/>
      <c r="OCI50" s="8"/>
      <c r="OCJ50" s="8"/>
      <c r="OCK50" s="8"/>
      <c r="OCL50" s="8"/>
      <c r="OCM50" s="8"/>
      <c r="OCN50" s="8"/>
      <c r="OCO50" s="8"/>
      <c r="OCP50" s="8"/>
      <c r="OCQ50" s="8"/>
      <c r="OCR50" s="8"/>
      <c r="OCS50" s="8"/>
      <c r="OCT50" s="8"/>
      <c r="OCU50" s="8"/>
      <c r="OCV50" s="8"/>
      <c r="OCW50" s="8"/>
      <c r="OCX50" s="8"/>
      <c r="OCY50" s="8"/>
      <c r="OCZ50" s="8"/>
      <c r="ODA50" s="8"/>
      <c r="ODB50" s="8"/>
      <c r="ODC50" s="8"/>
      <c r="ODD50" s="8"/>
      <c r="ODE50" s="8"/>
      <c r="ODF50" s="8"/>
      <c r="ODG50" s="8"/>
      <c r="ODH50" s="8"/>
      <c r="ODI50" s="8"/>
      <c r="ODJ50" s="8"/>
      <c r="ODK50" s="8"/>
      <c r="ODL50" s="8"/>
      <c r="ODM50" s="8"/>
      <c r="ODN50" s="8"/>
      <c r="ODO50" s="8"/>
      <c r="ODP50" s="8"/>
      <c r="ODQ50" s="8"/>
      <c r="ODR50" s="8"/>
      <c r="ODS50" s="8"/>
      <c r="ODT50" s="8"/>
      <c r="ODU50" s="8"/>
      <c r="ODV50" s="8"/>
      <c r="ODW50" s="8"/>
      <c r="ODX50" s="8"/>
      <c r="ODY50" s="8"/>
      <c r="ODZ50" s="8"/>
      <c r="OEA50" s="8"/>
      <c r="OEB50" s="8"/>
      <c r="OEC50" s="8"/>
      <c r="OED50" s="8"/>
      <c r="OEE50" s="8"/>
      <c r="OEF50" s="8"/>
      <c r="OEG50" s="8"/>
      <c r="OEH50" s="8"/>
      <c r="OEI50" s="8"/>
      <c r="OEJ50" s="8"/>
      <c r="OEK50" s="8"/>
      <c r="OEL50" s="8"/>
      <c r="OEM50" s="8"/>
      <c r="OEN50" s="8"/>
      <c r="OEO50" s="8"/>
      <c r="OEP50" s="8"/>
      <c r="OEQ50" s="8"/>
      <c r="OER50" s="8"/>
      <c r="OES50" s="8"/>
      <c r="OET50" s="8"/>
      <c r="OEU50" s="8"/>
      <c r="OEV50" s="8"/>
      <c r="OEW50" s="8"/>
      <c r="OEX50" s="8"/>
      <c r="OEY50" s="8"/>
      <c r="OEZ50" s="8"/>
      <c r="OFA50" s="8"/>
      <c r="OFB50" s="8"/>
      <c r="OFC50" s="8"/>
      <c r="OFD50" s="8"/>
      <c r="OFE50" s="8"/>
      <c r="OFF50" s="8"/>
      <c r="OFG50" s="8"/>
      <c r="OFH50" s="8"/>
      <c r="OFI50" s="8"/>
      <c r="OFJ50" s="8"/>
      <c r="OFK50" s="8"/>
      <c r="OFL50" s="8"/>
      <c r="OFM50" s="8"/>
      <c r="OFN50" s="8"/>
      <c r="OFO50" s="8"/>
      <c r="OFP50" s="8"/>
      <c r="OFQ50" s="8"/>
      <c r="OFR50" s="8"/>
      <c r="OFS50" s="8"/>
      <c r="OFT50" s="8"/>
      <c r="OFU50" s="8"/>
      <c r="OFV50" s="8"/>
      <c r="OFW50" s="8"/>
      <c r="OFX50" s="8"/>
      <c r="OFY50" s="8"/>
      <c r="OFZ50" s="8"/>
      <c r="OGA50" s="8"/>
      <c r="OGB50" s="8"/>
      <c r="OGC50" s="8"/>
      <c r="OGD50" s="8"/>
      <c r="OGE50" s="8"/>
      <c r="OGF50" s="8"/>
      <c r="OGG50" s="8"/>
      <c r="OGH50" s="8"/>
      <c r="OGI50" s="8"/>
      <c r="OGJ50" s="8"/>
      <c r="OGK50" s="8"/>
      <c r="OGL50" s="8"/>
      <c r="OGM50" s="8"/>
      <c r="OGN50" s="8"/>
      <c r="OGO50" s="8"/>
      <c r="OGP50" s="8"/>
      <c r="OGQ50" s="8"/>
      <c r="OGR50" s="8"/>
      <c r="OGS50" s="8"/>
      <c r="OGT50" s="8"/>
      <c r="OGU50" s="8"/>
      <c r="OGV50" s="8"/>
      <c r="OGW50" s="8"/>
      <c r="OGX50" s="8"/>
      <c r="OGY50" s="8"/>
      <c r="OGZ50" s="8"/>
      <c r="OHA50" s="8"/>
      <c r="OHB50" s="8"/>
      <c r="OHC50" s="8"/>
      <c r="OHD50" s="8"/>
      <c r="OHE50" s="8"/>
      <c r="OHF50" s="8"/>
      <c r="OHG50" s="8"/>
      <c r="OHH50" s="8"/>
      <c r="OHI50" s="8"/>
      <c r="OHJ50" s="8"/>
      <c r="OHK50" s="8"/>
      <c r="OHL50" s="8"/>
      <c r="OHM50" s="8"/>
      <c r="OHN50" s="8"/>
      <c r="OHO50" s="8"/>
      <c r="OHP50" s="8"/>
      <c r="OHQ50" s="8"/>
      <c r="OHR50" s="8"/>
      <c r="OHS50" s="8"/>
      <c r="OHT50" s="8"/>
      <c r="OHU50" s="8"/>
      <c r="OHV50" s="8"/>
      <c r="OHW50" s="8"/>
      <c r="OHX50" s="8"/>
      <c r="OHY50" s="8"/>
      <c r="OHZ50" s="8"/>
      <c r="OIA50" s="8"/>
      <c r="OIB50" s="8"/>
      <c r="OIC50" s="8"/>
      <c r="OID50" s="8"/>
      <c r="OIE50" s="8"/>
      <c r="OIF50" s="8"/>
      <c r="OIG50" s="8"/>
      <c r="OIH50" s="8"/>
      <c r="OII50" s="8"/>
      <c r="OIJ50" s="8"/>
      <c r="OIK50" s="8"/>
      <c r="OIL50" s="8"/>
      <c r="OIM50" s="8"/>
      <c r="OIN50" s="8"/>
      <c r="OIO50" s="8"/>
      <c r="OIP50" s="8"/>
      <c r="OIQ50" s="8"/>
      <c r="OIR50" s="8"/>
      <c r="OIS50" s="8"/>
      <c r="OIT50" s="8"/>
      <c r="OIU50" s="8"/>
      <c r="OIV50" s="8"/>
      <c r="OIW50" s="8"/>
      <c r="OIX50" s="8"/>
      <c r="OIY50" s="8"/>
      <c r="OIZ50" s="8"/>
      <c r="OJA50" s="8"/>
      <c r="OJB50" s="8"/>
      <c r="OJC50" s="8"/>
      <c r="OJD50" s="8"/>
      <c r="OJE50" s="8"/>
      <c r="OJF50" s="8"/>
      <c r="OJG50" s="8"/>
      <c r="OJH50" s="8"/>
      <c r="OJI50" s="8"/>
      <c r="OJJ50" s="8"/>
      <c r="OJK50" s="8"/>
      <c r="OJL50" s="8"/>
      <c r="OJM50" s="8"/>
      <c r="OJN50" s="8"/>
      <c r="OJO50" s="8"/>
      <c r="OJP50" s="8"/>
      <c r="OJQ50" s="8"/>
      <c r="OJR50" s="8"/>
      <c r="OJS50" s="8"/>
      <c r="OJT50" s="8"/>
      <c r="OJU50" s="8"/>
      <c r="OJV50" s="8"/>
      <c r="OJW50" s="8"/>
      <c r="OJX50" s="8"/>
      <c r="OJY50" s="8"/>
      <c r="OJZ50" s="8"/>
      <c r="OKA50" s="8"/>
      <c r="OKB50" s="8"/>
      <c r="OKC50" s="8"/>
      <c r="OKD50" s="8"/>
      <c r="OKE50" s="8"/>
      <c r="OKF50" s="8"/>
      <c r="OKG50" s="8"/>
      <c r="OKH50" s="8"/>
      <c r="OKI50" s="8"/>
      <c r="OKJ50" s="8"/>
      <c r="OKK50" s="8"/>
      <c r="OKL50" s="8"/>
      <c r="OKM50" s="8"/>
      <c r="OKN50" s="8"/>
      <c r="OKO50" s="8"/>
      <c r="OKP50" s="8"/>
      <c r="OKQ50" s="8"/>
      <c r="OKR50" s="8"/>
      <c r="OKS50" s="8"/>
      <c r="OKT50" s="8"/>
      <c r="OKU50" s="8"/>
      <c r="OKV50" s="8"/>
      <c r="OKW50" s="8"/>
      <c r="OKX50" s="8"/>
      <c r="OKY50" s="8"/>
      <c r="OKZ50" s="8"/>
      <c r="OLA50" s="8"/>
      <c r="OLB50" s="8"/>
      <c r="OLC50" s="8"/>
      <c r="OLD50" s="8"/>
      <c r="OLE50" s="8"/>
      <c r="OLF50" s="8"/>
      <c r="OLG50" s="8"/>
      <c r="OLH50" s="8"/>
      <c r="OLI50" s="8"/>
      <c r="OLJ50" s="8"/>
      <c r="OLK50" s="8"/>
      <c r="OLL50" s="8"/>
      <c r="OLM50" s="8"/>
      <c r="OLN50" s="8"/>
      <c r="OLO50" s="8"/>
      <c r="OLP50" s="8"/>
      <c r="OLQ50" s="8"/>
      <c r="OLR50" s="8"/>
      <c r="OLS50" s="8"/>
      <c r="OLT50" s="8"/>
      <c r="OLU50" s="8"/>
      <c r="OLV50" s="8"/>
      <c r="OLW50" s="8"/>
      <c r="OLX50" s="8"/>
      <c r="OLY50" s="8"/>
      <c r="OLZ50" s="8"/>
      <c r="OMA50" s="8"/>
      <c r="OMB50" s="8"/>
      <c r="OMC50" s="8"/>
      <c r="OMD50" s="8"/>
      <c r="OME50" s="8"/>
      <c r="OMF50" s="8"/>
      <c r="OMG50" s="8"/>
      <c r="OMH50" s="8"/>
      <c r="OMI50" s="8"/>
      <c r="OMJ50" s="8"/>
      <c r="OMK50" s="8"/>
      <c r="OML50" s="8"/>
      <c r="OMM50" s="8"/>
      <c r="OMN50" s="8"/>
      <c r="OMO50" s="8"/>
      <c r="OMP50" s="8"/>
      <c r="OMQ50" s="8"/>
      <c r="OMR50" s="8"/>
      <c r="OMS50" s="8"/>
      <c r="OMT50" s="8"/>
      <c r="OMU50" s="8"/>
      <c r="OMV50" s="8"/>
      <c r="OMW50" s="8"/>
      <c r="OMX50" s="8"/>
      <c r="OMY50" s="8"/>
      <c r="OMZ50" s="8"/>
      <c r="ONA50" s="8"/>
      <c r="ONB50" s="8"/>
      <c r="ONC50" s="8"/>
      <c r="OND50" s="8"/>
      <c r="ONE50" s="8"/>
      <c r="ONF50" s="8"/>
      <c r="ONG50" s="8"/>
      <c r="ONH50" s="8"/>
      <c r="ONI50" s="8"/>
      <c r="ONJ50" s="8"/>
      <c r="ONK50" s="8"/>
      <c r="ONL50" s="8"/>
      <c r="ONM50" s="8"/>
      <c r="ONN50" s="8"/>
      <c r="ONO50" s="8"/>
      <c r="ONP50" s="8"/>
      <c r="ONQ50" s="8"/>
      <c r="ONR50" s="8"/>
      <c r="ONS50" s="8"/>
      <c r="ONT50" s="8"/>
      <c r="ONU50" s="8"/>
      <c r="ONV50" s="8"/>
      <c r="ONW50" s="8"/>
      <c r="ONX50" s="8"/>
      <c r="ONY50" s="8"/>
      <c r="ONZ50" s="8"/>
      <c r="OOA50" s="8"/>
      <c r="OOB50" s="8"/>
      <c r="OOC50" s="8"/>
      <c r="OOD50" s="8"/>
      <c r="OOE50" s="8"/>
      <c r="OOF50" s="8"/>
      <c r="OOG50" s="8"/>
      <c r="OOH50" s="8"/>
      <c r="OOI50" s="8"/>
      <c r="OOJ50" s="8"/>
      <c r="OOK50" s="8"/>
      <c r="OOL50" s="8"/>
      <c r="OOM50" s="8"/>
      <c r="OON50" s="8"/>
      <c r="OOO50" s="8"/>
      <c r="OOP50" s="8"/>
      <c r="OOQ50" s="8"/>
      <c r="OOR50" s="8"/>
      <c r="OOS50" s="8"/>
      <c r="OOT50" s="8"/>
      <c r="OOU50" s="8"/>
      <c r="OOV50" s="8"/>
      <c r="OOW50" s="8"/>
      <c r="OOX50" s="8"/>
      <c r="OOY50" s="8"/>
      <c r="OOZ50" s="8"/>
      <c r="OPA50" s="8"/>
      <c r="OPB50" s="8"/>
      <c r="OPC50" s="8"/>
      <c r="OPD50" s="8"/>
      <c r="OPE50" s="8"/>
      <c r="OPF50" s="8"/>
      <c r="OPG50" s="8"/>
      <c r="OPH50" s="8"/>
      <c r="OPI50" s="8"/>
      <c r="OPJ50" s="8"/>
      <c r="OPK50" s="8"/>
      <c r="OPL50" s="8"/>
      <c r="OPM50" s="8"/>
      <c r="OPN50" s="8"/>
      <c r="OPO50" s="8"/>
      <c r="OPP50" s="8"/>
      <c r="OPQ50" s="8"/>
      <c r="OPR50" s="8"/>
      <c r="OPS50" s="8"/>
      <c r="OPT50" s="8"/>
      <c r="OPU50" s="8"/>
      <c r="OPV50" s="8"/>
      <c r="OPW50" s="8"/>
      <c r="OPX50" s="8"/>
      <c r="OPY50" s="8"/>
      <c r="OPZ50" s="8"/>
      <c r="OQA50" s="8"/>
      <c r="OQB50" s="8"/>
      <c r="OQC50" s="8"/>
      <c r="OQD50" s="8"/>
      <c r="OQE50" s="8"/>
      <c r="OQF50" s="8"/>
      <c r="OQG50" s="8"/>
      <c r="OQH50" s="8"/>
      <c r="OQI50" s="8"/>
      <c r="OQJ50" s="8"/>
      <c r="OQK50" s="8"/>
      <c r="OQL50" s="8"/>
      <c r="OQM50" s="8"/>
      <c r="OQN50" s="8"/>
      <c r="OQO50" s="8"/>
      <c r="OQP50" s="8"/>
      <c r="OQQ50" s="8"/>
      <c r="OQR50" s="8"/>
      <c r="OQS50" s="8"/>
      <c r="OQT50" s="8"/>
      <c r="OQU50" s="8"/>
      <c r="OQV50" s="8"/>
      <c r="OQW50" s="8"/>
      <c r="OQX50" s="8"/>
      <c r="OQY50" s="8"/>
      <c r="OQZ50" s="8"/>
      <c r="ORA50" s="8"/>
      <c r="ORB50" s="8"/>
      <c r="ORC50" s="8"/>
      <c r="ORD50" s="8"/>
      <c r="ORE50" s="8"/>
      <c r="ORF50" s="8"/>
      <c r="ORG50" s="8"/>
      <c r="ORH50" s="8"/>
      <c r="ORI50" s="8"/>
      <c r="ORJ50" s="8"/>
      <c r="ORK50" s="8"/>
      <c r="ORL50" s="8"/>
      <c r="ORM50" s="8"/>
      <c r="ORN50" s="8"/>
      <c r="ORO50" s="8"/>
      <c r="ORP50" s="8"/>
      <c r="ORQ50" s="8"/>
      <c r="ORR50" s="8"/>
      <c r="ORS50" s="8"/>
      <c r="ORT50" s="8"/>
      <c r="ORU50" s="8"/>
      <c r="ORV50" s="8"/>
      <c r="ORW50" s="8"/>
      <c r="ORX50" s="8"/>
      <c r="ORY50" s="8"/>
      <c r="ORZ50" s="8"/>
      <c r="OSA50" s="8"/>
      <c r="OSB50" s="8"/>
      <c r="OSC50" s="8"/>
      <c r="OSD50" s="8"/>
      <c r="OSE50" s="8"/>
      <c r="OSF50" s="8"/>
      <c r="OSG50" s="8"/>
      <c r="OSH50" s="8"/>
      <c r="OSI50" s="8"/>
      <c r="OSJ50" s="8"/>
      <c r="OSK50" s="8"/>
      <c r="OSL50" s="8"/>
      <c r="OSM50" s="8"/>
      <c r="OSN50" s="8"/>
      <c r="OSO50" s="8"/>
      <c r="OSP50" s="8"/>
      <c r="OSQ50" s="8"/>
      <c r="OSR50" s="8"/>
      <c r="OSS50" s="8"/>
      <c r="OST50" s="8"/>
      <c r="OSU50" s="8"/>
      <c r="OSV50" s="8"/>
      <c r="OSW50" s="8"/>
      <c r="OSX50" s="8"/>
      <c r="OSY50" s="8"/>
      <c r="OSZ50" s="8"/>
      <c r="OTA50" s="8"/>
      <c r="OTB50" s="8"/>
      <c r="OTC50" s="8"/>
      <c r="OTD50" s="8"/>
      <c r="OTE50" s="8"/>
      <c r="OTF50" s="8"/>
      <c r="OTG50" s="8"/>
      <c r="OTH50" s="8"/>
      <c r="OTI50" s="8"/>
      <c r="OTJ50" s="8"/>
      <c r="OTK50" s="8"/>
      <c r="OTL50" s="8"/>
      <c r="OTM50" s="8"/>
      <c r="OTN50" s="8"/>
      <c r="OTO50" s="8"/>
      <c r="OTP50" s="8"/>
      <c r="OTQ50" s="8"/>
      <c r="OTR50" s="8"/>
      <c r="OTS50" s="8"/>
      <c r="OTT50" s="8"/>
      <c r="OTU50" s="8"/>
      <c r="OTV50" s="8"/>
      <c r="OTW50" s="8"/>
      <c r="OTX50" s="8"/>
      <c r="OTY50" s="8"/>
      <c r="OTZ50" s="8"/>
      <c r="OUA50" s="8"/>
      <c r="OUB50" s="8"/>
      <c r="OUC50" s="8"/>
      <c r="OUD50" s="8"/>
      <c r="OUE50" s="8"/>
      <c r="OUF50" s="8"/>
      <c r="OUG50" s="8"/>
      <c r="OUH50" s="8"/>
      <c r="OUI50" s="8"/>
      <c r="OUJ50" s="8"/>
      <c r="OUK50" s="8"/>
      <c r="OUL50" s="8"/>
      <c r="OUM50" s="8"/>
      <c r="OUN50" s="8"/>
      <c r="OUO50" s="8"/>
      <c r="OUP50" s="8"/>
      <c r="OUQ50" s="8"/>
      <c r="OUR50" s="8"/>
      <c r="OUS50" s="8"/>
      <c r="OUT50" s="8"/>
      <c r="OUU50" s="8"/>
      <c r="OUV50" s="8"/>
      <c r="OUW50" s="8"/>
      <c r="OUX50" s="8"/>
      <c r="OUY50" s="8"/>
      <c r="OUZ50" s="8"/>
      <c r="OVA50" s="8"/>
      <c r="OVB50" s="8"/>
      <c r="OVC50" s="8"/>
      <c r="OVD50" s="8"/>
      <c r="OVE50" s="8"/>
      <c r="OVF50" s="8"/>
      <c r="OVG50" s="8"/>
      <c r="OVH50" s="8"/>
      <c r="OVI50" s="8"/>
      <c r="OVJ50" s="8"/>
      <c r="OVK50" s="8"/>
      <c r="OVL50" s="8"/>
      <c r="OVM50" s="8"/>
      <c r="OVN50" s="8"/>
      <c r="OVO50" s="8"/>
      <c r="OVP50" s="8"/>
      <c r="OVQ50" s="8"/>
      <c r="OVR50" s="8"/>
      <c r="OVS50" s="8"/>
      <c r="OVT50" s="8"/>
      <c r="OVU50" s="8"/>
      <c r="OVV50" s="8"/>
      <c r="OVW50" s="8"/>
      <c r="OVX50" s="8"/>
      <c r="OVY50" s="8"/>
      <c r="OVZ50" s="8"/>
      <c r="OWA50" s="8"/>
      <c r="OWB50" s="8"/>
      <c r="OWC50" s="8"/>
      <c r="OWD50" s="8"/>
      <c r="OWE50" s="8"/>
      <c r="OWF50" s="8"/>
      <c r="OWG50" s="8"/>
      <c r="OWH50" s="8"/>
      <c r="OWI50" s="8"/>
      <c r="OWJ50" s="8"/>
      <c r="OWK50" s="8"/>
      <c r="OWL50" s="8"/>
      <c r="OWM50" s="8"/>
      <c r="OWN50" s="8"/>
      <c r="OWO50" s="8"/>
      <c r="OWP50" s="8"/>
      <c r="OWQ50" s="8"/>
      <c r="OWR50" s="8"/>
      <c r="OWS50" s="8"/>
      <c r="OWT50" s="8"/>
      <c r="OWU50" s="8"/>
      <c r="OWV50" s="8"/>
      <c r="OWW50" s="8"/>
      <c r="OWX50" s="8"/>
      <c r="OWY50" s="8"/>
      <c r="OWZ50" s="8"/>
      <c r="OXA50" s="8"/>
      <c r="OXB50" s="8"/>
      <c r="OXC50" s="8"/>
      <c r="OXD50" s="8"/>
      <c r="OXE50" s="8"/>
      <c r="OXF50" s="8"/>
      <c r="OXG50" s="8"/>
      <c r="OXH50" s="8"/>
      <c r="OXI50" s="8"/>
      <c r="OXJ50" s="8"/>
      <c r="OXK50" s="8"/>
      <c r="OXL50" s="8"/>
      <c r="OXM50" s="8"/>
      <c r="OXN50" s="8"/>
      <c r="OXO50" s="8"/>
      <c r="OXP50" s="8"/>
      <c r="OXQ50" s="8"/>
      <c r="OXR50" s="8"/>
      <c r="OXS50" s="8"/>
      <c r="OXT50" s="8"/>
      <c r="OXU50" s="8"/>
      <c r="OXV50" s="8"/>
      <c r="OXW50" s="8"/>
      <c r="OXX50" s="8"/>
      <c r="OXY50" s="8"/>
      <c r="OXZ50" s="8"/>
      <c r="OYA50" s="8"/>
      <c r="OYB50" s="8"/>
      <c r="OYC50" s="8"/>
      <c r="OYD50" s="8"/>
      <c r="OYE50" s="8"/>
      <c r="OYF50" s="8"/>
      <c r="OYG50" s="8"/>
      <c r="OYH50" s="8"/>
      <c r="OYI50" s="8"/>
      <c r="OYJ50" s="8"/>
      <c r="OYK50" s="8"/>
      <c r="OYL50" s="8"/>
      <c r="OYM50" s="8"/>
      <c r="OYN50" s="8"/>
      <c r="OYO50" s="8"/>
      <c r="OYP50" s="8"/>
      <c r="OYQ50" s="8"/>
      <c r="OYR50" s="8"/>
      <c r="OYS50" s="8"/>
      <c r="OYT50" s="8"/>
      <c r="OYU50" s="8"/>
      <c r="OYV50" s="8"/>
      <c r="OYW50" s="8"/>
      <c r="OYX50" s="8"/>
      <c r="OYY50" s="8"/>
      <c r="OYZ50" s="8"/>
      <c r="OZA50" s="8"/>
      <c r="OZB50" s="8"/>
      <c r="OZC50" s="8"/>
      <c r="OZD50" s="8"/>
      <c r="OZE50" s="8"/>
      <c r="OZF50" s="8"/>
      <c r="OZG50" s="8"/>
      <c r="OZH50" s="8"/>
      <c r="OZI50" s="8"/>
      <c r="OZJ50" s="8"/>
      <c r="OZK50" s="8"/>
      <c r="OZL50" s="8"/>
      <c r="OZM50" s="8"/>
      <c r="OZN50" s="8"/>
      <c r="OZO50" s="8"/>
      <c r="OZP50" s="8"/>
      <c r="OZQ50" s="8"/>
      <c r="OZR50" s="8"/>
      <c r="OZS50" s="8"/>
      <c r="OZT50" s="8"/>
      <c r="OZU50" s="8"/>
      <c r="OZV50" s="8"/>
      <c r="OZW50" s="8"/>
      <c r="OZX50" s="8"/>
      <c r="OZY50" s="8"/>
      <c r="OZZ50" s="8"/>
      <c r="PAA50" s="8"/>
      <c r="PAB50" s="8"/>
      <c r="PAC50" s="8"/>
      <c r="PAD50" s="8"/>
      <c r="PAE50" s="8"/>
      <c r="PAF50" s="8"/>
      <c r="PAG50" s="8"/>
      <c r="PAH50" s="8"/>
      <c r="PAI50" s="8"/>
      <c r="PAJ50" s="8"/>
      <c r="PAK50" s="8"/>
      <c r="PAL50" s="8"/>
      <c r="PAM50" s="8"/>
      <c r="PAN50" s="8"/>
      <c r="PAO50" s="8"/>
      <c r="PAP50" s="8"/>
      <c r="PAQ50" s="8"/>
      <c r="PAR50" s="8"/>
      <c r="PAS50" s="8"/>
      <c r="PAT50" s="8"/>
      <c r="PAU50" s="8"/>
      <c r="PAV50" s="8"/>
      <c r="PAW50" s="8"/>
      <c r="PAX50" s="8"/>
      <c r="PAY50" s="8"/>
      <c r="PAZ50" s="8"/>
      <c r="PBA50" s="8"/>
      <c r="PBB50" s="8"/>
      <c r="PBC50" s="8"/>
      <c r="PBD50" s="8"/>
      <c r="PBE50" s="8"/>
      <c r="PBF50" s="8"/>
      <c r="PBG50" s="8"/>
      <c r="PBH50" s="8"/>
      <c r="PBI50" s="8"/>
      <c r="PBJ50" s="8"/>
      <c r="PBK50" s="8"/>
      <c r="PBL50" s="8"/>
      <c r="PBM50" s="8"/>
      <c r="PBN50" s="8"/>
      <c r="PBO50" s="8"/>
      <c r="PBP50" s="8"/>
      <c r="PBQ50" s="8"/>
      <c r="PBR50" s="8"/>
      <c r="PBS50" s="8"/>
      <c r="PBT50" s="8"/>
      <c r="PBU50" s="8"/>
      <c r="PBV50" s="8"/>
      <c r="PBW50" s="8"/>
      <c r="PBX50" s="8"/>
      <c r="PBY50" s="8"/>
      <c r="PBZ50" s="8"/>
      <c r="PCA50" s="8"/>
      <c r="PCB50" s="8"/>
      <c r="PCC50" s="8"/>
      <c r="PCD50" s="8"/>
      <c r="PCE50" s="8"/>
      <c r="PCF50" s="8"/>
      <c r="PCG50" s="8"/>
      <c r="PCH50" s="8"/>
      <c r="PCI50" s="8"/>
      <c r="PCJ50" s="8"/>
      <c r="PCK50" s="8"/>
      <c r="PCL50" s="8"/>
      <c r="PCM50" s="8"/>
      <c r="PCN50" s="8"/>
      <c r="PCO50" s="8"/>
      <c r="PCP50" s="8"/>
      <c r="PCQ50" s="8"/>
      <c r="PCR50" s="8"/>
      <c r="PCS50" s="8"/>
      <c r="PCT50" s="8"/>
      <c r="PCU50" s="8"/>
      <c r="PCV50" s="8"/>
      <c r="PCW50" s="8"/>
      <c r="PCX50" s="8"/>
      <c r="PCY50" s="8"/>
      <c r="PCZ50" s="8"/>
      <c r="PDA50" s="8"/>
      <c r="PDB50" s="8"/>
      <c r="PDC50" s="8"/>
      <c r="PDD50" s="8"/>
      <c r="PDE50" s="8"/>
      <c r="PDF50" s="8"/>
      <c r="PDG50" s="8"/>
      <c r="PDH50" s="8"/>
      <c r="PDI50" s="8"/>
      <c r="PDJ50" s="8"/>
      <c r="PDK50" s="8"/>
      <c r="PDL50" s="8"/>
      <c r="PDM50" s="8"/>
      <c r="PDN50" s="8"/>
      <c r="PDO50" s="8"/>
      <c r="PDP50" s="8"/>
      <c r="PDQ50" s="8"/>
      <c r="PDR50" s="8"/>
      <c r="PDS50" s="8"/>
      <c r="PDT50" s="8"/>
      <c r="PDU50" s="8"/>
      <c r="PDV50" s="8"/>
      <c r="PDW50" s="8"/>
      <c r="PDX50" s="8"/>
      <c r="PDY50" s="8"/>
      <c r="PDZ50" s="8"/>
      <c r="PEA50" s="8"/>
      <c r="PEB50" s="8"/>
      <c r="PEC50" s="8"/>
      <c r="PED50" s="8"/>
      <c r="PEE50" s="8"/>
      <c r="PEF50" s="8"/>
      <c r="PEG50" s="8"/>
      <c r="PEH50" s="8"/>
      <c r="PEI50" s="8"/>
      <c r="PEJ50" s="8"/>
      <c r="PEK50" s="8"/>
      <c r="PEL50" s="8"/>
      <c r="PEM50" s="8"/>
      <c r="PEN50" s="8"/>
      <c r="PEO50" s="8"/>
      <c r="PEP50" s="8"/>
      <c r="PEQ50" s="8"/>
      <c r="PER50" s="8"/>
      <c r="PES50" s="8"/>
      <c r="PET50" s="8"/>
      <c r="PEU50" s="8"/>
      <c r="PEV50" s="8"/>
      <c r="PEW50" s="8"/>
      <c r="PEX50" s="8"/>
      <c r="PEY50" s="8"/>
      <c r="PEZ50" s="8"/>
      <c r="PFA50" s="8"/>
      <c r="PFB50" s="8"/>
      <c r="PFC50" s="8"/>
      <c r="PFD50" s="8"/>
      <c r="PFE50" s="8"/>
      <c r="PFF50" s="8"/>
      <c r="PFG50" s="8"/>
      <c r="PFH50" s="8"/>
      <c r="PFI50" s="8"/>
      <c r="PFJ50" s="8"/>
      <c r="PFK50" s="8"/>
      <c r="PFL50" s="8"/>
      <c r="PFM50" s="8"/>
      <c r="PFN50" s="8"/>
      <c r="PFO50" s="8"/>
      <c r="PFP50" s="8"/>
      <c r="PFQ50" s="8"/>
      <c r="PFR50" s="8"/>
      <c r="PFS50" s="8"/>
      <c r="PFT50" s="8"/>
      <c r="PFU50" s="8"/>
      <c r="PFV50" s="8"/>
      <c r="PFW50" s="8"/>
      <c r="PFX50" s="8"/>
      <c r="PFY50" s="8"/>
      <c r="PFZ50" s="8"/>
      <c r="PGA50" s="8"/>
      <c r="PGB50" s="8"/>
      <c r="PGC50" s="8"/>
      <c r="PGD50" s="8"/>
      <c r="PGE50" s="8"/>
      <c r="PGF50" s="8"/>
      <c r="PGG50" s="8"/>
      <c r="PGH50" s="8"/>
      <c r="PGI50" s="8"/>
      <c r="PGJ50" s="8"/>
      <c r="PGK50" s="8"/>
      <c r="PGL50" s="8"/>
      <c r="PGM50" s="8"/>
      <c r="PGN50" s="8"/>
      <c r="PGO50" s="8"/>
      <c r="PGP50" s="8"/>
      <c r="PGQ50" s="8"/>
      <c r="PGR50" s="8"/>
      <c r="PGS50" s="8"/>
      <c r="PGT50" s="8"/>
      <c r="PGU50" s="8"/>
      <c r="PGV50" s="8"/>
      <c r="PGW50" s="8"/>
      <c r="PGX50" s="8"/>
      <c r="PGY50" s="8"/>
      <c r="PGZ50" s="8"/>
      <c r="PHA50" s="8"/>
      <c r="PHB50" s="8"/>
      <c r="PHC50" s="8"/>
      <c r="PHD50" s="8"/>
      <c r="PHE50" s="8"/>
      <c r="PHF50" s="8"/>
      <c r="PHG50" s="8"/>
      <c r="PHH50" s="8"/>
      <c r="PHI50" s="8"/>
      <c r="PHJ50" s="8"/>
      <c r="PHK50" s="8"/>
      <c r="PHL50" s="8"/>
      <c r="PHM50" s="8"/>
      <c r="PHN50" s="8"/>
      <c r="PHO50" s="8"/>
      <c r="PHP50" s="8"/>
      <c r="PHQ50" s="8"/>
      <c r="PHR50" s="8"/>
      <c r="PHS50" s="8"/>
      <c r="PHT50" s="8"/>
      <c r="PHU50" s="8"/>
      <c r="PHV50" s="8"/>
      <c r="PHW50" s="8"/>
      <c r="PHX50" s="8"/>
      <c r="PHY50" s="8"/>
      <c r="PHZ50" s="8"/>
      <c r="PIA50" s="8"/>
      <c r="PIB50" s="8"/>
      <c r="PIC50" s="8"/>
      <c r="PID50" s="8"/>
      <c r="PIE50" s="8"/>
      <c r="PIF50" s="8"/>
      <c r="PIG50" s="8"/>
      <c r="PIH50" s="8"/>
      <c r="PII50" s="8"/>
      <c r="PIJ50" s="8"/>
      <c r="PIK50" s="8"/>
      <c r="PIL50" s="8"/>
      <c r="PIM50" s="8"/>
      <c r="PIN50" s="8"/>
      <c r="PIO50" s="8"/>
      <c r="PIP50" s="8"/>
      <c r="PIQ50" s="8"/>
      <c r="PIR50" s="8"/>
      <c r="PIS50" s="8"/>
      <c r="PIT50" s="8"/>
      <c r="PIU50" s="8"/>
      <c r="PIV50" s="8"/>
      <c r="PIW50" s="8"/>
      <c r="PIX50" s="8"/>
      <c r="PIY50" s="8"/>
      <c r="PIZ50" s="8"/>
      <c r="PJA50" s="8"/>
      <c r="PJB50" s="8"/>
      <c r="PJC50" s="8"/>
      <c r="PJD50" s="8"/>
      <c r="PJE50" s="8"/>
      <c r="PJF50" s="8"/>
      <c r="PJG50" s="8"/>
      <c r="PJH50" s="8"/>
      <c r="PJI50" s="8"/>
      <c r="PJJ50" s="8"/>
      <c r="PJK50" s="8"/>
      <c r="PJL50" s="8"/>
      <c r="PJM50" s="8"/>
      <c r="PJN50" s="8"/>
      <c r="PJO50" s="8"/>
      <c r="PJP50" s="8"/>
      <c r="PJQ50" s="8"/>
      <c r="PJR50" s="8"/>
      <c r="PJS50" s="8"/>
      <c r="PJT50" s="8"/>
      <c r="PJU50" s="8"/>
      <c r="PJV50" s="8"/>
      <c r="PJW50" s="8"/>
      <c r="PJX50" s="8"/>
      <c r="PJY50" s="8"/>
      <c r="PJZ50" s="8"/>
      <c r="PKA50" s="8"/>
      <c r="PKB50" s="8"/>
      <c r="PKC50" s="8"/>
      <c r="PKD50" s="8"/>
      <c r="PKE50" s="8"/>
      <c r="PKF50" s="8"/>
      <c r="PKG50" s="8"/>
      <c r="PKH50" s="8"/>
      <c r="PKI50" s="8"/>
      <c r="PKJ50" s="8"/>
      <c r="PKK50" s="8"/>
      <c r="PKL50" s="8"/>
      <c r="PKM50" s="8"/>
      <c r="PKN50" s="8"/>
      <c r="PKO50" s="8"/>
      <c r="PKP50" s="8"/>
      <c r="PKQ50" s="8"/>
      <c r="PKR50" s="8"/>
      <c r="PKS50" s="8"/>
      <c r="PKT50" s="8"/>
      <c r="PKU50" s="8"/>
      <c r="PKV50" s="8"/>
      <c r="PKW50" s="8"/>
      <c r="PKX50" s="8"/>
      <c r="PKY50" s="8"/>
      <c r="PKZ50" s="8"/>
      <c r="PLA50" s="8"/>
      <c r="PLB50" s="8"/>
      <c r="PLC50" s="8"/>
      <c r="PLD50" s="8"/>
      <c r="PLE50" s="8"/>
      <c r="PLF50" s="8"/>
      <c r="PLG50" s="8"/>
      <c r="PLH50" s="8"/>
      <c r="PLI50" s="8"/>
      <c r="PLJ50" s="8"/>
      <c r="PLK50" s="8"/>
      <c r="PLL50" s="8"/>
      <c r="PLM50" s="8"/>
      <c r="PLN50" s="8"/>
      <c r="PLO50" s="8"/>
      <c r="PLP50" s="8"/>
      <c r="PLQ50" s="8"/>
      <c r="PLR50" s="8"/>
      <c r="PLS50" s="8"/>
      <c r="PLT50" s="8"/>
      <c r="PLU50" s="8"/>
      <c r="PLV50" s="8"/>
      <c r="PLW50" s="8"/>
      <c r="PLX50" s="8"/>
      <c r="PLY50" s="8"/>
      <c r="PLZ50" s="8"/>
      <c r="PMA50" s="8"/>
      <c r="PMB50" s="8"/>
      <c r="PMC50" s="8"/>
      <c r="PMD50" s="8"/>
      <c r="PME50" s="8"/>
      <c r="PMF50" s="8"/>
      <c r="PMG50" s="8"/>
      <c r="PMH50" s="8"/>
      <c r="PMI50" s="8"/>
      <c r="PMJ50" s="8"/>
      <c r="PMK50" s="8"/>
      <c r="PML50" s="8"/>
      <c r="PMM50" s="8"/>
      <c r="PMN50" s="8"/>
      <c r="PMO50" s="8"/>
      <c r="PMP50" s="8"/>
      <c r="PMQ50" s="8"/>
      <c r="PMR50" s="8"/>
      <c r="PMS50" s="8"/>
      <c r="PMT50" s="8"/>
      <c r="PMU50" s="8"/>
      <c r="PMV50" s="8"/>
      <c r="PMW50" s="8"/>
      <c r="PMX50" s="8"/>
      <c r="PMY50" s="8"/>
      <c r="PMZ50" s="8"/>
      <c r="PNA50" s="8"/>
      <c r="PNB50" s="8"/>
      <c r="PNC50" s="8"/>
      <c r="PND50" s="8"/>
      <c r="PNE50" s="8"/>
      <c r="PNF50" s="8"/>
      <c r="PNG50" s="8"/>
      <c r="PNH50" s="8"/>
      <c r="PNI50" s="8"/>
      <c r="PNJ50" s="8"/>
      <c r="PNK50" s="8"/>
      <c r="PNL50" s="8"/>
      <c r="PNM50" s="8"/>
      <c r="PNN50" s="8"/>
      <c r="PNO50" s="8"/>
      <c r="PNP50" s="8"/>
      <c r="PNQ50" s="8"/>
      <c r="PNR50" s="8"/>
      <c r="PNS50" s="8"/>
      <c r="PNT50" s="8"/>
      <c r="PNU50" s="8"/>
      <c r="PNV50" s="8"/>
      <c r="PNW50" s="8"/>
      <c r="PNX50" s="8"/>
      <c r="PNY50" s="8"/>
      <c r="PNZ50" s="8"/>
      <c r="POA50" s="8"/>
      <c r="POB50" s="8"/>
      <c r="POC50" s="8"/>
      <c r="POD50" s="8"/>
      <c r="POE50" s="8"/>
      <c r="POF50" s="8"/>
      <c r="POG50" s="8"/>
      <c r="POH50" s="8"/>
      <c r="POI50" s="8"/>
      <c r="POJ50" s="8"/>
      <c r="POK50" s="8"/>
      <c r="POL50" s="8"/>
      <c r="POM50" s="8"/>
      <c r="PON50" s="8"/>
      <c r="POO50" s="8"/>
      <c r="POP50" s="8"/>
      <c r="POQ50" s="8"/>
      <c r="POR50" s="8"/>
      <c r="POS50" s="8"/>
      <c r="POT50" s="8"/>
      <c r="POU50" s="8"/>
      <c r="POV50" s="8"/>
      <c r="POW50" s="8"/>
      <c r="POX50" s="8"/>
      <c r="POY50" s="8"/>
      <c r="POZ50" s="8"/>
      <c r="PPA50" s="8"/>
      <c r="PPB50" s="8"/>
      <c r="PPC50" s="8"/>
      <c r="PPD50" s="8"/>
      <c r="PPE50" s="8"/>
      <c r="PPF50" s="8"/>
      <c r="PPG50" s="8"/>
      <c r="PPH50" s="8"/>
      <c r="PPI50" s="8"/>
      <c r="PPJ50" s="8"/>
      <c r="PPK50" s="8"/>
      <c r="PPL50" s="8"/>
      <c r="PPM50" s="8"/>
      <c r="PPN50" s="8"/>
      <c r="PPO50" s="8"/>
      <c r="PPP50" s="8"/>
      <c r="PPQ50" s="8"/>
      <c r="PPR50" s="8"/>
      <c r="PPS50" s="8"/>
      <c r="PPT50" s="8"/>
      <c r="PPU50" s="8"/>
      <c r="PPV50" s="8"/>
      <c r="PPW50" s="8"/>
      <c r="PPX50" s="8"/>
      <c r="PPY50" s="8"/>
      <c r="PPZ50" s="8"/>
      <c r="PQA50" s="8"/>
      <c r="PQB50" s="8"/>
      <c r="PQC50" s="8"/>
      <c r="PQD50" s="8"/>
      <c r="PQE50" s="8"/>
      <c r="PQF50" s="8"/>
      <c r="PQG50" s="8"/>
      <c r="PQH50" s="8"/>
      <c r="PQI50" s="8"/>
      <c r="PQJ50" s="8"/>
      <c r="PQK50" s="8"/>
      <c r="PQL50" s="8"/>
      <c r="PQM50" s="8"/>
      <c r="PQN50" s="8"/>
      <c r="PQO50" s="8"/>
      <c r="PQP50" s="8"/>
      <c r="PQQ50" s="8"/>
      <c r="PQR50" s="8"/>
      <c r="PQS50" s="8"/>
      <c r="PQT50" s="8"/>
      <c r="PQU50" s="8"/>
      <c r="PQV50" s="8"/>
      <c r="PQW50" s="8"/>
      <c r="PQX50" s="8"/>
      <c r="PQY50" s="8"/>
      <c r="PQZ50" s="8"/>
      <c r="PRA50" s="8"/>
      <c r="PRB50" s="8"/>
      <c r="PRC50" s="8"/>
      <c r="PRD50" s="8"/>
      <c r="PRE50" s="8"/>
      <c r="PRF50" s="8"/>
      <c r="PRG50" s="8"/>
      <c r="PRH50" s="8"/>
      <c r="PRI50" s="8"/>
      <c r="PRJ50" s="8"/>
      <c r="PRK50" s="8"/>
      <c r="PRL50" s="8"/>
      <c r="PRM50" s="8"/>
      <c r="PRN50" s="8"/>
      <c r="PRO50" s="8"/>
      <c r="PRP50" s="8"/>
      <c r="PRQ50" s="8"/>
      <c r="PRR50" s="8"/>
      <c r="PRS50" s="8"/>
      <c r="PRT50" s="8"/>
      <c r="PRU50" s="8"/>
      <c r="PRV50" s="8"/>
      <c r="PRW50" s="8"/>
      <c r="PRX50" s="8"/>
      <c r="PRY50" s="8"/>
      <c r="PRZ50" s="8"/>
      <c r="PSA50" s="8"/>
      <c r="PSB50" s="8"/>
      <c r="PSC50" s="8"/>
      <c r="PSD50" s="8"/>
      <c r="PSE50" s="8"/>
      <c r="PSF50" s="8"/>
      <c r="PSG50" s="8"/>
      <c r="PSH50" s="8"/>
      <c r="PSI50" s="8"/>
      <c r="PSJ50" s="8"/>
      <c r="PSK50" s="8"/>
      <c r="PSL50" s="8"/>
      <c r="PSM50" s="8"/>
      <c r="PSN50" s="8"/>
      <c r="PSO50" s="8"/>
      <c r="PSP50" s="8"/>
      <c r="PSQ50" s="8"/>
      <c r="PSR50" s="8"/>
      <c r="PSS50" s="8"/>
      <c r="PST50" s="8"/>
      <c r="PSU50" s="8"/>
      <c r="PSV50" s="8"/>
      <c r="PSW50" s="8"/>
      <c r="PSX50" s="8"/>
      <c r="PSY50" s="8"/>
      <c r="PSZ50" s="8"/>
      <c r="PTA50" s="8"/>
      <c r="PTB50" s="8"/>
      <c r="PTC50" s="8"/>
      <c r="PTD50" s="8"/>
      <c r="PTE50" s="8"/>
      <c r="PTF50" s="8"/>
      <c r="PTG50" s="8"/>
      <c r="PTH50" s="8"/>
      <c r="PTI50" s="8"/>
      <c r="PTJ50" s="8"/>
      <c r="PTK50" s="8"/>
      <c r="PTL50" s="8"/>
      <c r="PTM50" s="8"/>
      <c r="PTN50" s="8"/>
      <c r="PTO50" s="8"/>
      <c r="PTP50" s="8"/>
      <c r="PTQ50" s="8"/>
      <c r="PTR50" s="8"/>
      <c r="PTS50" s="8"/>
      <c r="PTT50" s="8"/>
      <c r="PTU50" s="8"/>
      <c r="PTV50" s="8"/>
      <c r="PTW50" s="8"/>
      <c r="PTX50" s="8"/>
      <c r="PTY50" s="8"/>
      <c r="PTZ50" s="8"/>
      <c r="PUA50" s="8"/>
      <c r="PUB50" s="8"/>
      <c r="PUC50" s="8"/>
      <c r="PUD50" s="8"/>
      <c r="PUE50" s="8"/>
      <c r="PUF50" s="8"/>
      <c r="PUG50" s="8"/>
      <c r="PUH50" s="8"/>
      <c r="PUI50" s="8"/>
      <c r="PUJ50" s="8"/>
      <c r="PUK50" s="8"/>
      <c r="PUL50" s="8"/>
      <c r="PUM50" s="8"/>
      <c r="PUN50" s="8"/>
      <c r="PUO50" s="8"/>
      <c r="PUP50" s="8"/>
      <c r="PUQ50" s="8"/>
      <c r="PUR50" s="8"/>
      <c r="PUS50" s="8"/>
      <c r="PUT50" s="8"/>
      <c r="PUU50" s="8"/>
      <c r="PUV50" s="8"/>
      <c r="PUW50" s="8"/>
      <c r="PUX50" s="8"/>
      <c r="PUY50" s="8"/>
      <c r="PUZ50" s="8"/>
      <c r="PVA50" s="8"/>
      <c r="PVB50" s="8"/>
      <c r="PVC50" s="8"/>
      <c r="PVD50" s="8"/>
      <c r="PVE50" s="8"/>
      <c r="PVF50" s="8"/>
      <c r="PVG50" s="8"/>
      <c r="PVH50" s="8"/>
      <c r="PVI50" s="8"/>
      <c r="PVJ50" s="8"/>
      <c r="PVK50" s="8"/>
      <c r="PVL50" s="8"/>
      <c r="PVM50" s="8"/>
      <c r="PVN50" s="8"/>
      <c r="PVO50" s="8"/>
      <c r="PVP50" s="8"/>
      <c r="PVQ50" s="8"/>
      <c r="PVR50" s="8"/>
      <c r="PVS50" s="8"/>
      <c r="PVT50" s="8"/>
      <c r="PVU50" s="8"/>
      <c r="PVV50" s="8"/>
      <c r="PVW50" s="8"/>
      <c r="PVX50" s="8"/>
      <c r="PVY50" s="8"/>
      <c r="PVZ50" s="8"/>
      <c r="PWA50" s="8"/>
      <c r="PWB50" s="8"/>
      <c r="PWC50" s="8"/>
      <c r="PWD50" s="8"/>
      <c r="PWE50" s="8"/>
      <c r="PWF50" s="8"/>
      <c r="PWG50" s="8"/>
      <c r="PWH50" s="8"/>
      <c r="PWI50" s="8"/>
      <c r="PWJ50" s="8"/>
      <c r="PWK50" s="8"/>
      <c r="PWL50" s="8"/>
      <c r="PWM50" s="8"/>
      <c r="PWN50" s="8"/>
      <c r="PWO50" s="8"/>
      <c r="PWP50" s="8"/>
      <c r="PWQ50" s="8"/>
      <c r="PWR50" s="8"/>
      <c r="PWS50" s="8"/>
      <c r="PWT50" s="8"/>
      <c r="PWU50" s="8"/>
      <c r="PWV50" s="8"/>
      <c r="PWW50" s="8"/>
      <c r="PWX50" s="8"/>
      <c r="PWY50" s="8"/>
      <c r="PWZ50" s="8"/>
      <c r="PXA50" s="8"/>
      <c r="PXB50" s="8"/>
      <c r="PXC50" s="8"/>
      <c r="PXD50" s="8"/>
      <c r="PXE50" s="8"/>
      <c r="PXF50" s="8"/>
      <c r="PXG50" s="8"/>
      <c r="PXH50" s="8"/>
      <c r="PXI50" s="8"/>
      <c r="PXJ50" s="8"/>
      <c r="PXK50" s="8"/>
      <c r="PXL50" s="8"/>
      <c r="PXM50" s="8"/>
      <c r="PXN50" s="8"/>
      <c r="PXO50" s="8"/>
      <c r="PXP50" s="8"/>
      <c r="PXQ50" s="8"/>
      <c r="PXR50" s="8"/>
      <c r="PXS50" s="8"/>
      <c r="PXT50" s="8"/>
      <c r="PXU50" s="8"/>
      <c r="PXV50" s="8"/>
      <c r="PXW50" s="8"/>
      <c r="PXX50" s="8"/>
      <c r="PXY50" s="8"/>
      <c r="PXZ50" s="8"/>
      <c r="PYA50" s="8"/>
      <c r="PYB50" s="8"/>
      <c r="PYC50" s="8"/>
      <c r="PYD50" s="8"/>
      <c r="PYE50" s="8"/>
      <c r="PYF50" s="8"/>
      <c r="PYG50" s="8"/>
      <c r="PYH50" s="8"/>
      <c r="PYI50" s="8"/>
      <c r="PYJ50" s="8"/>
      <c r="PYK50" s="8"/>
      <c r="PYL50" s="8"/>
      <c r="PYM50" s="8"/>
      <c r="PYN50" s="8"/>
      <c r="PYO50" s="8"/>
      <c r="PYP50" s="8"/>
      <c r="PYQ50" s="8"/>
      <c r="PYR50" s="8"/>
      <c r="PYS50" s="8"/>
      <c r="PYT50" s="8"/>
      <c r="PYU50" s="8"/>
      <c r="PYV50" s="8"/>
      <c r="PYW50" s="8"/>
      <c r="PYX50" s="8"/>
      <c r="PYY50" s="8"/>
      <c r="PYZ50" s="8"/>
      <c r="PZA50" s="8"/>
      <c r="PZB50" s="8"/>
      <c r="PZC50" s="8"/>
      <c r="PZD50" s="8"/>
      <c r="PZE50" s="8"/>
      <c r="PZF50" s="8"/>
      <c r="PZG50" s="8"/>
      <c r="PZH50" s="8"/>
      <c r="PZI50" s="8"/>
      <c r="PZJ50" s="8"/>
      <c r="PZK50" s="8"/>
      <c r="PZL50" s="8"/>
      <c r="PZM50" s="8"/>
      <c r="PZN50" s="8"/>
      <c r="PZO50" s="8"/>
      <c r="PZP50" s="8"/>
      <c r="PZQ50" s="8"/>
      <c r="PZR50" s="8"/>
      <c r="PZS50" s="8"/>
      <c r="PZT50" s="8"/>
      <c r="PZU50" s="8"/>
      <c r="PZV50" s="8"/>
      <c r="PZW50" s="8"/>
      <c r="PZX50" s="8"/>
      <c r="PZY50" s="8"/>
      <c r="PZZ50" s="8"/>
      <c r="QAA50" s="8"/>
      <c r="QAB50" s="8"/>
      <c r="QAC50" s="8"/>
      <c r="QAD50" s="8"/>
      <c r="QAE50" s="8"/>
      <c r="QAF50" s="8"/>
      <c r="QAG50" s="8"/>
      <c r="QAH50" s="8"/>
      <c r="QAI50" s="8"/>
      <c r="QAJ50" s="8"/>
      <c r="QAK50" s="8"/>
      <c r="QAL50" s="8"/>
      <c r="QAM50" s="8"/>
      <c r="QAN50" s="8"/>
      <c r="QAO50" s="8"/>
      <c r="QAP50" s="8"/>
      <c r="QAQ50" s="8"/>
      <c r="QAR50" s="8"/>
      <c r="QAS50" s="8"/>
      <c r="QAT50" s="8"/>
      <c r="QAU50" s="8"/>
      <c r="QAV50" s="8"/>
      <c r="QAW50" s="8"/>
      <c r="QAX50" s="8"/>
      <c r="QAY50" s="8"/>
      <c r="QAZ50" s="8"/>
      <c r="QBA50" s="8"/>
      <c r="QBB50" s="8"/>
      <c r="QBC50" s="8"/>
      <c r="QBD50" s="8"/>
      <c r="QBE50" s="8"/>
      <c r="QBF50" s="8"/>
      <c r="QBG50" s="8"/>
      <c r="QBH50" s="8"/>
      <c r="QBI50" s="8"/>
      <c r="QBJ50" s="8"/>
      <c r="QBK50" s="8"/>
      <c r="QBL50" s="8"/>
      <c r="QBM50" s="8"/>
      <c r="QBN50" s="8"/>
      <c r="QBO50" s="8"/>
      <c r="QBP50" s="8"/>
      <c r="QBQ50" s="8"/>
      <c r="QBR50" s="8"/>
      <c r="QBS50" s="8"/>
      <c r="QBT50" s="8"/>
      <c r="QBU50" s="8"/>
      <c r="QBV50" s="8"/>
      <c r="QBW50" s="8"/>
      <c r="QBX50" s="8"/>
      <c r="QBY50" s="8"/>
      <c r="QBZ50" s="8"/>
      <c r="QCA50" s="8"/>
      <c r="QCB50" s="8"/>
      <c r="QCC50" s="8"/>
      <c r="QCD50" s="8"/>
      <c r="QCE50" s="8"/>
      <c r="QCF50" s="8"/>
      <c r="QCG50" s="8"/>
      <c r="QCH50" s="8"/>
      <c r="QCI50" s="8"/>
      <c r="QCJ50" s="8"/>
      <c r="QCK50" s="8"/>
      <c r="QCL50" s="8"/>
      <c r="QCM50" s="8"/>
      <c r="QCN50" s="8"/>
      <c r="QCO50" s="8"/>
      <c r="QCP50" s="8"/>
      <c r="QCQ50" s="8"/>
      <c r="QCR50" s="8"/>
      <c r="QCS50" s="8"/>
      <c r="QCT50" s="8"/>
      <c r="QCU50" s="8"/>
      <c r="QCV50" s="8"/>
      <c r="QCW50" s="8"/>
      <c r="QCX50" s="8"/>
      <c r="QCY50" s="8"/>
      <c r="QCZ50" s="8"/>
      <c r="QDA50" s="8"/>
      <c r="QDB50" s="8"/>
      <c r="QDC50" s="8"/>
      <c r="QDD50" s="8"/>
      <c r="QDE50" s="8"/>
      <c r="QDF50" s="8"/>
      <c r="QDG50" s="8"/>
      <c r="QDH50" s="8"/>
      <c r="QDI50" s="8"/>
      <c r="QDJ50" s="8"/>
      <c r="QDK50" s="8"/>
      <c r="QDL50" s="8"/>
      <c r="QDM50" s="8"/>
      <c r="QDN50" s="8"/>
      <c r="QDO50" s="8"/>
      <c r="QDP50" s="8"/>
      <c r="QDQ50" s="8"/>
      <c r="QDR50" s="8"/>
      <c r="QDS50" s="8"/>
      <c r="QDT50" s="8"/>
      <c r="QDU50" s="8"/>
      <c r="QDV50" s="8"/>
      <c r="QDW50" s="8"/>
      <c r="QDX50" s="8"/>
      <c r="QDY50" s="8"/>
      <c r="QDZ50" s="8"/>
      <c r="QEA50" s="8"/>
      <c r="QEB50" s="8"/>
      <c r="QEC50" s="8"/>
      <c r="QED50" s="8"/>
      <c r="QEE50" s="8"/>
      <c r="QEF50" s="8"/>
      <c r="QEG50" s="8"/>
      <c r="QEH50" s="8"/>
      <c r="QEI50" s="8"/>
      <c r="QEJ50" s="8"/>
      <c r="QEK50" s="8"/>
      <c r="QEL50" s="8"/>
      <c r="QEM50" s="8"/>
      <c r="QEN50" s="8"/>
      <c r="QEO50" s="8"/>
      <c r="QEP50" s="8"/>
      <c r="QEQ50" s="8"/>
      <c r="QER50" s="8"/>
      <c r="QES50" s="8"/>
      <c r="QET50" s="8"/>
      <c r="QEU50" s="8"/>
      <c r="QEV50" s="8"/>
      <c r="QEW50" s="8"/>
      <c r="QEX50" s="8"/>
      <c r="QEY50" s="8"/>
      <c r="QEZ50" s="8"/>
      <c r="QFA50" s="8"/>
      <c r="QFB50" s="8"/>
      <c r="QFC50" s="8"/>
      <c r="QFD50" s="8"/>
      <c r="QFE50" s="8"/>
      <c r="QFF50" s="8"/>
      <c r="QFG50" s="8"/>
      <c r="QFH50" s="8"/>
      <c r="QFI50" s="8"/>
      <c r="QFJ50" s="8"/>
      <c r="QFK50" s="8"/>
      <c r="QFL50" s="8"/>
      <c r="QFM50" s="8"/>
      <c r="QFN50" s="8"/>
      <c r="QFO50" s="8"/>
      <c r="QFP50" s="8"/>
      <c r="QFQ50" s="8"/>
      <c r="QFR50" s="8"/>
      <c r="QFS50" s="8"/>
      <c r="QFT50" s="8"/>
      <c r="QFU50" s="8"/>
      <c r="QFV50" s="8"/>
      <c r="QFW50" s="8"/>
      <c r="QFX50" s="8"/>
      <c r="QFY50" s="8"/>
      <c r="QFZ50" s="8"/>
      <c r="QGA50" s="8"/>
      <c r="QGB50" s="8"/>
      <c r="QGC50" s="8"/>
      <c r="QGD50" s="8"/>
      <c r="QGE50" s="8"/>
      <c r="QGF50" s="8"/>
      <c r="QGG50" s="8"/>
      <c r="QGH50" s="8"/>
      <c r="QGI50" s="8"/>
      <c r="QGJ50" s="8"/>
      <c r="QGK50" s="8"/>
      <c r="QGL50" s="8"/>
      <c r="QGM50" s="8"/>
      <c r="QGN50" s="8"/>
      <c r="QGO50" s="8"/>
      <c r="QGP50" s="8"/>
      <c r="QGQ50" s="8"/>
      <c r="QGR50" s="8"/>
      <c r="QGS50" s="8"/>
      <c r="QGT50" s="8"/>
      <c r="QGU50" s="8"/>
      <c r="QGV50" s="8"/>
      <c r="QGW50" s="8"/>
      <c r="QGX50" s="8"/>
      <c r="QGY50" s="8"/>
      <c r="QGZ50" s="8"/>
      <c r="QHA50" s="8"/>
      <c r="QHB50" s="8"/>
      <c r="QHC50" s="8"/>
      <c r="QHD50" s="8"/>
      <c r="QHE50" s="8"/>
      <c r="QHF50" s="8"/>
      <c r="QHG50" s="8"/>
      <c r="QHH50" s="8"/>
      <c r="QHI50" s="8"/>
      <c r="QHJ50" s="8"/>
      <c r="QHK50" s="8"/>
      <c r="QHL50" s="8"/>
      <c r="QHM50" s="8"/>
      <c r="QHN50" s="8"/>
      <c r="QHO50" s="8"/>
      <c r="QHP50" s="8"/>
      <c r="QHQ50" s="8"/>
      <c r="QHR50" s="8"/>
      <c r="QHS50" s="8"/>
      <c r="QHT50" s="8"/>
      <c r="QHU50" s="8"/>
      <c r="QHV50" s="8"/>
      <c r="QHW50" s="8"/>
      <c r="QHX50" s="8"/>
      <c r="QHY50" s="8"/>
      <c r="QHZ50" s="8"/>
      <c r="QIA50" s="8"/>
      <c r="QIB50" s="8"/>
      <c r="QIC50" s="8"/>
      <c r="QID50" s="8"/>
      <c r="QIE50" s="8"/>
      <c r="QIF50" s="8"/>
      <c r="QIG50" s="8"/>
      <c r="QIH50" s="8"/>
      <c r="QII50" s="8"/>
      <c r="QIJ50" s="8"/>
      <c r="QIK50" s="8"/>
      <c r="QIL50" s="8"/>
      <c r="QIM50" s="8"/>
      <c r="QIN50" s="8"/>
      <c r="QIO50" s="8"/>
      <c r="QIP50" s="8"/>
      <c r="QIQ50" s="8"/>
      <c r="QIR50" s="8"/>
      <c r="QIS50" s="8"/>
      <c r="QIT50" s="8"/>
      <c r="QIU50" s="8"/>
      <c r="QIV50" s="8"/>
      <c r="QIW50" s="8"/>
      <c r="QIX50" s="8"/>
      <c r="QIY50" s="8"/>
      <c r="QIZ50" s="8"/>
      <c r="QJA50" s="8"/>
      <c r="QJB50" s="8"/>
      <c r="QJC50" s="8"/>
      <c r="QJD50" s="8"/>
      <c r="QJE50" s="8"/>
      <c r="QJF50" s="8"/>
      <c r="QJG50" s="8"/>
      <c r="QJH50" s="8"/>
      <c r="QJI50" s="8"/>
      <c r="QJJ50" s="8"/>
      <c r="QJK50" s="8"/>
      <c r="QJL50" s="8"/>
      <c r="QJM50" s="8"/>
      <c r="QJN50" s="8"/>
      <c r="QJO50" s="8"/>
      <c r="QJP50" s="8"/>
      <c r="QJQ50" s="8"/>
      <c r="QJR50" s="8"/>
      <c r="QJS50" s="8"/>
      <c r="QJT50" s="8"/>
      <c r="QJU50" s="8"/>
      <c r="QJV50" s="8"/>
      <c r="QJW50" s="8"/>
      <c r="QJX50" s="8"/>
      <c r="QJY50" s="8"/>
      <c r="QJZ50" s="8"/>
      <c r="QKA50" s="8"/>
      <c r="QKB50" s="8"/>
      <c r="QKC50" s="8"/>
      <c r="QKD50" s="8"/>
      <c r="QKE50" s="8"/>
      <c r="QKF50" s="8"/>
      <c r="QKG50" s="8"/>
      <c r="QKH50" s="8"/>
      <c r="QKI50" s="8"/>
      <c r="QKJ50" s="8"/>
      <c r="QKK50" s="8"/>
      <c r="QKL50" s="8"/>
      <c r="QKM50" s="8"/>
      <c r="QKN50" s="8"/>
      <c r="QKO50" s="8"/>
      <c r="QKP50" s="8"/>
      <c r="QKQ50" s="8"/>
      <c r="QKR50" s="8"/>
      <c r="QKS50" s="8"/>
      <c r="QKT50" s="8"/>
      <c r="QKU50" s="8"/>
      <c r="QKV50" s="8"/>
      <c r="QKW50" s="8"/>
      <c r="QKX50" s="8"/>
      <c r="QKY50" s="8"/>
      <c r="QKZ50" s="8"/>
      <c r="QLA50" s="8"/>
      <c r="QLB50" s="8"/>
      <c r="QLC50" s="8"/>
      <c r="QLD50" s="8"/>
      <c r="QLE50" s="8"/>
      <c r="QLF50" s="8"/>
      <c r="QLG50" s="8"/>
      <c r="QLH50" s="8"/>
      <c r="QLI50" s="8"/>
      <c r="QLJ50" s="8"/>
      <c r="QLK50" s="8"/>
      <c r="QLL50" s="8"/>
      <c r="QLM50" s="8"/>
      <c r="QLN50" s="8"/>
      <c r="QLO50" s="8"/>
      <c r="QLP50" s="8"/>
      <c r="QLQ50" s="8"/>
      <c r="QLR50" s="8"/>
      <c r="QLS50" s="8"/>
      <c r="QLT50" s="8"/>
      <c r="QLU50" s="8"/>
      <c r="QLV50" s="8"/>
      <c r="QLW50" s="8"/>
      <c r="QLX50" s="8"/>
      <c r="QLY50" s="8"/>
      <c r="QLZ50" s="8"/>
      <c r="QMA50" s="8"/>
      <c r="QMB50" s="8"/>
      <c r="QMC50" s="8"/>
      <c r="QMD50" s="8"/>
      <c r="QME50" s="8"/>
      <c r="QMF50" s="8"/>
      <c r="QMG50" s="8"/>
      <c r="QMH50" s="8"/>
      <c r="QMI50" s="8"/>
      <c r="QMJ50" s="8"/>
      <c r="QMK50" s="8"/>
      <c r="QML50" s="8"/>
      <c r="QMM50" s="8"/>
      <c r="QMN50" s="8"/>
      <c r="QMO50" s="8"/>
      <c r="QMP50" s="8"/>
      <c r="QMQ50" s="8"/>
      <c r="QMR50" s="8"/>
      <c r="QMS50" s="8"/>
      <c r="QMT50" s="8"/>
      <c r="QMU50" s="8"/>
      <c r="QMV50" s="8"/>
      <c r="QMW50" s="8"/>
      <c r="QMX50" s="8"/>
      <c r="QMY50" s="8"/>
      <c r="QMZ50" s="8"/>
      <c r="QNA50" s="8"/>
      <c r="QNB50" s="8"/>
      <c r="QNC50" s="8"/>
      <c r="QND50" s="8"/>
      <c r="QNE50" s="8"/>
      <c r="QNF50" s="8"/>
      <c r="QNG50" s="8"/>
      <c r="QNH50" s="8"/>
      <c r="QNI50" s="8"/>
      <c r="QNJ50" s="8"/>
      <c r="QNK50" s="8"/>
      <c r="QNL50" s="8"/>
      <c r="QNM50" s="8"/>
      <c r="QNN50" s="8"/>
      <c r="QNO50" s="8"/>
      <c r="QNP50" s="8"/>
      <c r="QNQ50" s="8"/>
      <c r="QNR50" s="8"/>
      <c r="QNS50" s="8"/>
      <c r="QNT50" s="8"/>
      <c r="QNU50" s="8"/>
      <c r="QNV50" s="8"/>
      <c r="QNW50" s="8"/>
      <c r="QNX50" s="8"/>
      <c r="QNY50" s="8"/>
      <c r="QNZ50" s="8"/>
      <c r="QOA50" s="8"/>
      <c r="QOB50" s="8"/>
      <c r="QOC50" s="8"/>
      <c r="QOD50" s="8"/>
      <c r="QOE50" s="8"/>
      <c r="QOF50" s="8"/>
      <c r="QOG50" s="8"/>
      <c r="QOH50" s="8"/>
      <c r="QOI50" s="8"/>
      <c r="QOJ50" s="8"/>
      <c r="QOK50" s="8"/>
      <c r="QOL50" s="8"/>
      <c r="QOM50" s="8"/>
      <c r="QON50" s="8"/>
      <c r="QOO50" s="8"/>
      <c r="QOP50" s="8"/>
      <c r="QOQ50" s="8"/>
      <c r="QOR50" s="8"/>
      <c r="QOS50" s="8"/>
      <c r="QOT50" s="8"/>
      <c r="QOU50" s="8"/>
      <c r="QOV50" s="8"/>
      <c r="QOW50" s="8"/>
      <c r="QOX50" s="8"/>
      <c r="QOY50" s="8"/>
      <c r="QOZ50" s="8"/>
      <c r="QPA50" s="8"/>
      <c r="QPB50" s="8"/>
      <c r="QPC50" s="8"/>
      <c r="QPD50" s="8"/>
      <c r="QPE50" s="8"/>
      <c r="QPF50" s="8"/>
      <c r="QPG50" s="8"/>
      <c r="QPH50" s="8"/>
      <c r="QPI50" s="8"/>
      <c r="QPJ50" s="8"/>
      <c r="QPK50" s="8"/>
      <c r="QPL50" s="8"/>
      <c r="QPM50" s="8"/>
      <c r="QPN50" s="8"/>
      <c r="QPO50" s="8"/>
      <c r="QPP50" s="8"/>
      <c r="QPQ50" s="8"/>
      <c r="QPR50" s="8"/>
      <c r="QPS50" s="8"/>
      <c r="QPT50" s="8"/>
      <c r="QPU50" s="8"/>
      <c r="QPV50" s="8"/>
      <c r="QPW50" s="8"/>
      <c r="QPX50" s="8"/>
      <c r="QPY50" s="8"/>
      <c r="QPZ50" s="8"/>
      <c r="QQA50" s="8"/>
      <c r="QQB50" s="8"/>
      <c r="QQC50" s="8"/>
      <c r="QQD50" s="8"/>
      <c r="QQE50" s="8"/>
      <c r="QQF50" s="8"/>
      <c r="QQG50" s="8"/>
      <c r="QQH50" s="8"/>
      <c r="QQI50" s="8"/>
      <c r="QQJ50" s="8"/>
      <c r="QQK50" s="8"/>
      <c r="QQL50" s="8"/>
      <c r="QQM50" s="8"/>
      <c r="QQN50" s="8"/>
      <c r="QQO50" s="8"/>
      <c r="QQP50" s="8"/>
      <c r="QQQ50" s="8"/>
      <c r="QQR50" s="8"/>
      <c r="QQS50" s="8"/>
      <c r="QQT50" s="8"/>
      <c r="QQU50" s="8"/>
      <c r="QQV50" s="8"/>
      <c r="QQW50" s="8"/>
      <c r="QQX50" s="8"/>
      <c r="QQY50" s="8"/>
      <c r="QQZ50" s="8"/>
      <c r="QRA50" s="8"/>
      <c r="QRB50" s="8"/>
      <c r="QRC50" s="8"/>
      <c r="QRD50" s="8"/>
      <c r="QRE50" s="8"/>
      <c r="QRF50" s="8"/>
      <c r="QRG50" s="8"/>
      <c r="QRH50" s="8"/>
      <c r="QRI50" s="8"/>
      <c r="QRJ50" s="8"/>
      <c r="QRK50" s="8"/>
      <c r="QRL50" s="8"/>
      <c r="QRM50" s="8"/>
      <c r="QRN50" s="8"/>
      <c r="QRO50" s="8"/>
      <c r="QRP50" s="8"/>
      <c r="QRQ50" s="8"/>
      <c r="QRR50" s="8"/>
      <c r="QRS50" s="8"/>
      <c r="QRT50" s="8"/>
      <c r="QRU50" s="8"/>
      <c r="QRV50" s="8"/>
      <c r="QRW50" s="8"/>
      <c r="QRX50" s="8"/>
      <c r="QRY50" s="8"/>
      <c r="QRZ50" s="8"/>
      <c r="QSA50" s="8"/>
      <c r="QSB50" s="8"/>
      <c r="QSC50" s="8"/>
      <c r="QSD50" s="8"/>
      <c r="QSE50" s="8"/>
      <c r="QSF50" s="8"/>
      <c r="QSG50" s="8"/>
      <c r="QSH50" s="8"/>
      <c r="QSI50" s="8"/>
      <c r="QSJ50" s="8"/>
      <c r="QSK50" s="8"/>
      <c r="QSL50" s="8"/>
      <c r="QSM50" s="8"/>
      <c r="QSN50" s="8"/>
      <c r="QSO50" s="8"/>
      <c r="QSP50" s="8"/>
      <c r="QSQ50" s="8"/>
      <c r="QSR50" s="8"/>
      <c r="QSS50" s="8"/>
      <c r="QST50" s="8"/>
      <c r="QSU50" s="8"/>
      <c r="QSV50" s="8"/>
      <c r="QSW50" s="8"/>
      <c r="QSX50" s="8"/>
      <c r="QSY50" s="8"/>
      <c r="QSZ50" s="8"/>
      <c r="QTA50" s="8"/>
      <c r="QTB50" s="8"/>
      <c r="QTC50" s="8"/>
      <c r="QTD50" s="8"/>
      <c r="QTE50" s="8"/>
      <c r="QTF50" s="8"/>
      <c r="QTG50" s="8"/>
      <c r="QTH50" s="8"/>
      <c r="QTI50" s="8"/>
      <c r="QTJ50" s="8"/>
      <c r="QTK50" s="8"/>
      <c r="QTL50" s="8"/>
      <c r="QTM50" s="8"/>
      <c r="QTN50" s="8"/>
      <c r="QTO50" s="8"/>
      <c r="QTP50" s="8"/>
      <c r="QTQ50" s="8"/>
      <c r="QTR50" s="8"/>
      <c r="QTS50" s="8"/>
      <c r="QTT50" s="8"/>
      <c r="QTU50" s="8"/>
      <c r="QTV50" s="8"/>
      <c r="QTW50" s="8"/>
      <c r="QTX50" s="8"/>
      <c r="QTY50" s="8"/>
      <c r="QTZ50" s="8"/>
      <c r="QUA50" s="8"/>
      <c r="QUB50" s="8"/>
      <c r="QUC50" s="8"/>
      <c r="QUD50" s="8"/>
      <c r="QUE50" s="8"/>
      <c r="QUF50" s="8"/>
      <c r="QUG50" s="8"/>
      <c r="QUH50" s="8"/>
      <c r="QUI50" s="8"/>
      <c r="QUJ50" s="8"/>
      <c r="QUK50" s="8"/>
      <c r="QUL50" s="8"/>
      <c r="QUM50" s="8"/>
      <c r="QUN50" s="8"/>
      <c r="QUO50" s="8"/>
      <c r="QUP50" s="8"/>
      <c r="QUQ50" s="8"/>
      <c r="QUR50" s="8"/>
      <c r="QUS50" s="8"/>
      <c r="QUT50" s="8"/>
      <c r="QUU50" s="8"/>
      <c r="QUV50" s="8"/>
      <c r="QUW50" s="8"/>
      <c r="QUX50" s="8"/>
      <c r="QUY50" s="8"/>
      <c r="QUZ50" s="8"/>
      <c r="QVA50" s="8"/>
      <c r="QVB50" s="8"/>
      <c r="QVC50" s="8"/>
      <c r="QVD50" s="8"/>
      <c r="QVE50" s="8"/>
      <c r="QVF50" s="8"/>
      <c r="QVG50" s="8"/>
      <c r="QVH50" s="8"/>
      <c r="QVI50" s="8"/>
      <c r="QVJ50" s="8"/>
      <c r="QVK50" s="8"/>
      <c r="QVL50" s="8"/>
      <c r="QVM50" s="8"/>
      <c r="QVN50" s="8"/>
      <c r="QVO50" s="8"/>
      <c r="QVP50" s="8"/>
      <c r="QVQ50" s="8"/>
      <c r="QVR50" s="8"/>
      <c r="QVS50" s="8"/>
      <c r="QVT50" s="8"/>
      <c r="QVU50" s="8"/>
      <c r="QVV50" s="8"/>
      <c r="QVW50" s="8"/>
      <c r="QVX50" s="8"/>
      <c r="QVY50" s="8"/>
      <c r="QVZ50" s="8"/>
      <c r="QWA50" s="8"/>
      <c r="QWB50" s="8"/>
      <c r="QWC50" s="8"/>
      <c r="QWD50" s="8"/>
      <c r="QWE50" s="8"/>
      <c r="QWF50" s="8"/>
      <c r="QWG50" s="8"/>
      <c r="QWH50" s="8"/>
      <c r="QWI50" s="8"/>
      <c r="QWJ50" s="8"/>
      <c r="QWK50" s="8"/>
      <c r="QWL50" s="8"/>
      <c r="QWM50" s="8"/>
      <c r="QWN50" s="8"/>
      <c r="QWO50" s="8"/>
      <c r="QWP50" s="8"/>
      <c r="QWQ50" s="8"/>
      <c r="QWR50" s="8"/>
      <c r="QWS50" s="8"/>
      <c r="QWT50" s="8"/>
      <c r="QWU50" s="8"/>
      <c r="QWV50" s="8"/>
      <c r="QWW50" s="8"/>
      <c r="QWX50" s="8"/>
      <c r="QWY50" s="8"/>
      <c r="QWZ50" s="8"/>
      <c r="QXA50" s="8"/>
      <c r="QXB50" s="8"/>
      <c r="QXC50" s="8"/>
      <c r="QXD50" s="8"/>
      <c r="QXE50" s="8"/>
      <c r="QXF50" s="8"/>
      <c r="QXG50" s="8"/>
      <c r="QXH50" s="8"/>
      <c r="QXI50" s="8"/>
      <c r="QXJ50" s="8"/>
      <c r="QXK50" s="8"/>
      <c r="QXL50" s="8"/>
      <c r="QXM50" s="8"/>
      <c r="QXN50" s="8"/>
      <c r="QXO50" s="8"/>
      <c r="QXP50" s="8"/>
      <c r="QXQ50" s="8"/>
      <c r="QXR50" s="8"/>
      <c r="QXS50" s="8"/>
      <c r="QXT50" s="8"/>
      <c r="QXU50" s="8"/>
      <c r="QXV50" s="8"/>
      <c r="QXW50" s="8"/>
      <c r="QXX50" s="8"/>
      <c r="QXY50" s="8"/>
      <c r="QXZ50" s="8"/>
      <c r="QYA50" s="8"/>
      <c r="QYB50" s="8"/>
      <c r="QYC50" s="8"/>
      <c r="QYD50" s="8"/>
      <c r="QYE50" s="8"/>
      <c r="QYF50" s="8"/>
      <c r="QYG50" s="8"/>
      <c r="QYH50" s="8"/>
      <c r="QYI50" s="8"/>
      <c r="QYJ50" s="8"/>
      <c r="QYK50" s="8"/>
      <c r="QYL50" s="8"/>
      <c r="QYM50" s="8"/>
      <c r="QYN50" s="8"/>
      <c r="QYO50" s="8"/>
      <c r="QYP50" s="8"/>
      <c r="QYQ50" s="8"/>
      <c r="QYR50" s="8"/>
      <c r="QYS50" s="8"/>
      <c r="QYT50" s="8"/>
      <c r="QYU50" s="8"/>
      <c r="QYV50" s="8"/>
      <c r="QYW50" s="8"/>
      <c r="QYX50" s="8"/>
      <c r="QYY50" s="8"/>
      <c r="QYZ50" s="8"/>
      <c r="QZA50" s="8"/>
      <c r="QZB50" s="8"/>
      <c r="QZC50" s="8"/>
      <c r="QZD50" s="8"/>
      <c r="QZE50" s="8"/>
      <c r="QZF50" s="8"/>
      <c r="QZG50" s="8"/>
      <c r="QZH50" s="8"/>
      <c r="QZI50" s="8"/>
      <c r="QZJ50" s="8"/>
      <c r="QZK50" s="8"/>
      <c r="QZL50" s="8"/>
      <c r="QZM50" s="8"/>
      <c r="QZN50" s="8"/>
      <c r="QZO50" s="8"/>
      <c r="QZP50" s="8"/>
      <c r="QZQ50" s="8"/>
      <c r="QZR50" s="8"/>
      <c r="QZS50" s="8"/>
      <c r="QZT50" s="8"/>
      <c r="QZU50" s="8"/>
      <c r="QZV50" s="8"/>
      <c r="QZW50" s="8"/>
      <c r="QZX50" s="8"/>
      <c r="QZY50" s="8"/>
      <c r="QZZ50" s="8"/>
      <c r="RAA50" s="8"/>
      <c r="RAB50" s="8"/>
      <c r="RAC50" s="8"/>
      <c r="RAD50" s="8"/>
      <c r="RAE50" s="8"/>
      <c r="RAF50" s="8"/>
      <c r="RAG50" s="8"/>
      <c r="RAH50" s="8"/>
      <c r="RAI50" s="8"/>
      <c r="RAJ50" s="8"/>
      <c r="RAK50" s="8"/>
      <c r="RAL50" s="8"/>
      <c r="RAM50" s="8"/>
      <c r="RAN50" s="8"/>
      <c r="RAO50" s="8"/>
      <c r="RAP50" s="8"/>
      <c r="RAQ50" s="8"/>
      <c r="RAR50" s="8"/>
      <c r="RAS50" s="8"/>
      <c r="RAT50" s="8"/>
      <c r="RAU50" s="8"/>
      <c r="RAV50" s="8"/>
      <c r="RAW50" s="8"/>
      <c r="RAX50" s="8"/>
      <c r="RAY50" s="8"/>
      <c r="RAZ50" s="8"/>
      <c r="RBA50" s="8"/>
      <c r="RBB50" s="8"/>
      <c r="RBC50" s="8"/>
      <c r="RBD50" s="8"/>
      <c r="RBE50" s="8"/>
      <c r="RBF50" s="8"/>
      <c r="RBG50" s="8"/>
      <c r="RBH50" s="8"/>
      <c r="RBI50" s="8"/>
      <c r="RBJ50" s="8"/>
      <c r="RBK50" s="8"/>
      <c r="RBL50" s="8"/>
      <c r="RBM50" s="8"/>
      <c r="RBN50" s="8"/>
      <c r="RBO50" s="8"/>
      <c r="RBP50" s="8"/>
      <c r="RBQ50" s="8"/>
      <c r="RBR50" s="8"/>
      <c r="RBS50" s="8"/>
      <c r="RBT50" s="8"/>
      <c r="RBU50" s="8"/>
      <c r="RBV50" s="8"/>
      <c r="RBW50" s="8"/>
      <c r="RBX50" s="8"/>
      <c r="RBY50" s="8"/>
      <c r="RBZ50" s="8"/>
      <c r="RCA50" s="8"/>
      <c r="RCB50" s="8"/>
      <c r="RCC50" s="8"/>
      <c r="RCD50" s="8"/>
      <c r="RCE50" s="8"/>
      <c r="RCF50" s="8"/>
      <c r="RCG50" s="8"/>
      <c r="RCH50" s="8"/>
      <c r="RCI50" s="8"/>
      <c r="RCJ50" s="8"/>
      <c r="RCK50" s="8"/>
      <c r="RCL50" s="8"/>
      <c r="RCM50" s="8"/>
      <c r="RCN50" s="8"/>
      <c r="RCO50" s="8"/>
      <c r="RCP50" s="8"/>
      <c r="RCQ50" s="8"/>
      <c r="RCR50" s="8"/>
      <c r="RCS50" s="8"/>
      <c r="RCT50" s="8"/>
      <c r="RCU50" s="8"/>
      <c r="RCV50" s="8"/>
      <c r="RCW50" s="8"/>
      <c r="RCX50" s="8"/>
      <c r="RCY50" s="8"/>
      <c r="RCZ50" s="8"/>
      <c r="RDA50" s="8"/>
      <c r="RDB50" s="8"/>
      <c r="RDC50" s="8"/>
      <c r="RDD50" s="8"/>
      <c r="RDE50" s="8"/>
      <c r="RDF50" s="8"/>
      <c r="RDG50" s="8"/>
      <c r="RDH50" s="8"/>
      <c r="RDI50" s="8"/>
      <c r="RDJ50" s="8"/>
      <c r="RDK50" s="8"/>
      <c r="RDL50" s="8"/>
      <c r="RDM50" s="8"/>
      <c r="RDN50" s="8"/>
      <c r="RDO50" s="8"/>
      <c r="RDP50" s="8"/>
      <c r="RDQ50" s="8"/>
      <c r="RDR50" s="8"/>
      <c r="RDS50" s="8"/>
      <c r="RDT50" s="8"/>
      <c r="RDU50" s="8"/>
      <c r="RDV50" s="8"/>
      <c r="RDW50" s="8"/>
      <c r="RDX50" s="8"/>
      <c r="RDY50" s="8"/>
      <c r="RDZ50" s="8"/>
      <c r="REA50" s="8"/>
      <c r="REB50" s="8"/>
      <c r="REC50" s="8"/>
      <c r="RED50" s="8"/>
      <c r="REE50" s="8"/>
      <c r="REF50" s="8"/>
      <c r="REG50" s="8"/>
      <c r="REH50" s="8"/>
      <c r="REI50" s="8"/>
      <c r="REJ50" s="8"/>
      <c r="REK50" s="8"/>
      <c r="REL50" s="8"/>
      <c r="REM50" s="8"/>
      <c r="REN50" s="8"/>
      <c r="REO50" s="8"/>
      <c r="REP50" s="8"/>
      <c r="REQ50" s="8"/>
      <c r="RER50" s="8"/>
      <c r="RES50" s="8"/>
      <c r="RET50" s="8"/>
      <c r="REU50" s="8"/>
      <c r="REV50" s="8"/>
      <c r="REW50" s="8"/>
      <c r="REX50" s="8"/>
      <c r="REY50" s="8"/>
      <c r="REZ50" s="8"/>
      <c r="RFA50" s="8"/>
      <c r="RFB50" s="8"/>
      <c r="RFC50" s="8"/>
      <c r="RFD50" s="8"/>
      <c r="RFE50" s="8"/>
      <c r="RFF50" s="8"/>
      <c r="RFG50" s="8"/>
      <c r="RFH50" s="8"/>
      <c r="RFI50" s="8"/>
      <c r="RFJ50" s="8"/>
      <c r="RFK50" s="8"/>
      <c r="RFL50" s="8"/>
      <c r="RFM50" s="8"/>
      <c r="RFN50" s="8"/>
      <c r="RFO50" s="8"/>
      <c r="RFP50" s="8"/>
      <c r="RFQ50" s="8"/>
      <c r="RFR50" s="8"/>
      <c r="RFS50" s="8"/>
      <c r="RFT50" s="8"/>
      <c r="RFU50" s="8"/>
      <c r="RFV50" s="8"/>
      <c r="RFW50" s="8"/>
      <c r="RFX50" s="8"/>
      <c r="RFY50" s="8"/>
      <c r="RFZ50" s="8"/>
      <c r="RGA50" s="8"/>
      <c r="RGB50" s="8"/>
      <c r="RGC50" s="8"/>
      <c r="RGD50" s="8"/>
      <c r="RGE50" s="8"/>
      <c r="RGF50" s="8"/>
      <c r="RGG50" s="8"/>
      <c r="RGH50" s="8"/>
      <c r="RGI50" s="8"/>
      <c r="RGJ50" s="8"/>
      <c r="RGK50" s="8"/>
      <c r="RGL50" s="8"/>
      <c r="RGM50" s="8"/>
      <c r="RGN50" s="8"/>
      <c r="RGO50" s="8"/>
      <c r="RGP50" s="8"/>
      <c r="RGQ50" s="8"/>
      <c r="RGR50" s="8"/>
      <c r="RGS50" s="8"/>
      <c r="RGT50" s="8"/>
      <c r="RGU50" s="8"/>
      <c r="RGV50" s="8"/>
      <c r="RGW50" s="8"/>
      <c r="RGX50" s="8"/>
      <c r="RGY50" s="8"/>
      <c r="RGZ50" s="8"/>
      <c r="RHA50" s="8"/>
      <c r="RHB50" s="8"/>
      <c r="RHC50" s="8"/>
      <c r="RHD50" s="8"/>
      <c r="RHE50" s="8"/>
      <c r="RHF50" s="8"/>
      <c r="RHG50" s="8"/>
      <c r="RHH50" s="8"/>
      <c r="RHI50" s="8"/>
      <c r="RHJ50" s="8"/>
      <c r="RHK50" s="8"/>
      <c r="RHL50" s="8"/>
      <c r="RHM50" s="8"/>
      <c r="RHN50" s="8"/>
      <c r="RHO50" s="8"/>
      <c r="RHP50" s="8"/>
      <c r="RHQ50" s="8"/>
      <c r="RHR50" s="8"/>
      <c r="RHS50" s="8"/>
      <c r="RHT50" s="8"/>
      <c r="RHU50" s="8"/>
      <c r="RHV50" s="8"/>
      <c r="RHW50" s="8"/>
      <c r="RHX50" s="8"/>
      <c r="RHY50" s="8"/>
      <c r="RHZ50" s="8"/>
      <c r="RIA50" s="8"/>
      <c r="RIB50" s="8"/>
      <c r="RIC50" s="8"/>
      <c r="RID50" s="8"/>
      <c r="RIE50" s="8"/>
      <c r="RIF50" s="8"/>
      <c r="RIG50" s="8"/>
      <c r="RIH50" s="8"/>
      <c r="RII50" s="8"/>
      <c r="RIJ50" s="8"/>
      <c r="RIK50" s="8"/>
      <c r="RIL50" s="8"/>
      <c r="RIM50" s="8"/>
      <c r="RIN50" s="8"/>
      <c r="RIO50" s="8"/>
      <c r="RIP50" s="8"/>
      <c r="RIQ50" s="8"/>
      <c r="RIR50" s="8"/>
      <c r="RIS50" s="8"/>
      <c r="RIT50" s="8"/>
      <c r="RIU50" s="8"/>
      <c r="RIV50" s="8"/>
      <c r="RIW50" s="8"/>
      <c r="RIX50" s="8"/>
      <c r="RIY50" s="8"/>
      <c r="RIZ50" s="8"/>
      <c r="RJA50" s="8"/>
      <c r="RJB50" s="8"/>
      <c r="RJC50" s="8"/>
      <c r="RJD50" s="8"/>
      <c r="RJE50" s="8"/>
      <c r="RJF50" s="8"/>
      <c r="RJG50" s="8"/>
      <c r="RJH50" s="8"/>
      <c r="RJI50" s="8"/>
      <c r="RJJ50" s="8"/>
      <c r="RJK50" s="8"/>
      <c r="RJL50" s="8"/>
      <c r="RJM50" s="8"/>
      <c r="RJN50" s="8"/>
      <c r="RJO50" s="8"/>
      <c r="RJP50" s="8"/>
      <c r="RJQ50" s="8"/>
      <c r="RJR50" s="8"/>
      <c r="RJS50" s="8"/>
      <c r="RJT50" s="8"/>
      <c r="RJU50" s="8"/>
      <c r="RJV50" s="8"/>
      <c r="RJW50" s="8"/>
      <c r="RJX50" s="8"/>
      <c r="RJY50" s="8"/>
      <c r="RJZ50" s="8"/>
      <c r="RKA50" s="8"/>
      <c r="RKB50" s="8"/>
      <c r="RKC50" s="8"/>
      <c r="RKD50" s="8"/>
      <c r="RKE50" s="8"/>
      <c r="RKF50" s="8"/>
      <c r="RKG50" s="8"/>
      <c r="RKH50" s="8"/>
      <c r="RKI50" s="8"/>
      <c r="RKJ50" s="8"/>
      <c r="RKK50" s="8"/>
      <c r="RKL50" s="8"/>
      <c r="RKM50" s="8"/>
      <c r="RKN50" s="8"/>
      <c r="RKO50" s="8"/>
      <c r="RKP50" s="8"/>
      <c r="RKQ50" s="8"/>
      <c r="RKR50" s="8"/>
      <c r="RKS50" s="8"/>
      <c r="RKT50" s="8"/>
      <c r="RKU50" s="8"/>
      <c r="RKV50" s="8"/>
      <c r="RKW50" s="8"/>
      <c r="RKX50" s="8"/>
      <c r="RKY50" s="8"/>
      <c r="RKZ50" s="8"/>
      <c r="RLA50" s="8"/>
      <c r="RLB50" s="8"/>
      <c r="RLC50" s="8"/>
      <c r="RLD50" s="8"/>
      <c r="RLE50" s="8"/>
      <c r="RLF50" s="8"/>
      <c r="RLG50" s="8"/>
      <c r="RLH50" s="8"/>
      <c r="RLI50" s="8"/>
      <c r="RLJ50" s="8"/>
      <c r="RLK50" s="8"/>
      <c r="RLL50" s="8"/>
      <c r="RLM50" s="8"/>
      <c r="RLN50" s="8"/>
      <c r="RLO50" s="8"/>
      <c r="RLP50" s="8"/>
      <c r="RLQ50" s="8"/>
      <c r="RLR50" s="8"/>
      <c r="RLS50" s="8"/>
      <c r="RLT50" s="8"/>
      <c r="RLU50" s="8"/>
      <c r="RLV50" s="8"/>
      <c r="RLW50" s="8"/>
      <c r="RLX50" s="8"/>
      <c r="RLY50" s="8"/>
      <c r="RLZ50" s="8"/>
      <c r="RMA50" s="8"/>
      <c r="RMB50" s="8"/>
      <c r="RMC50" s="8"/>
      <c r="RMD50" s="8"/>
      <c r="RME50" s="8"/>
      <c r="RMF50" s="8"/>
      <c r="RMG50" s="8"/>
      <c r="RMH50" s="8"/>
      <c r="RMI50" s="8"/>
      <c r="RMJ50" s="8"/>
      <c r="RMK50" s="8"/>
      <c r="RML50" s="8"/>
      <c r="RMM50" s="8"/>
      <c r="RMN50" s="8"/>
      <c r="RMO50" s="8"/>
      <c r="RMP50" s="8"/>
      <c r="RMQ50" s="8"/>
      <c r="RMR50" s="8"/>
      <c r="RMS50" s="8"/>
      <c r="RMT50" s="8"/>
      <c r="RMU50" s="8"/>
      <c r="RMV50" s="8"/>
      <c r="RMW50" s="8"/>
      <c r="RMX50" s="8"/>
      <c r="RMY50" s="8"/>
      <c r="RMZ50" s="8"/>
      <c r="RNA50" s="8"/>
      <c r="RNB50" s="8"/>
      <c r="RNC50" s="8"/>
      <c r="RND50" s="8"/>
      <c r="RNE50" s="8"/>
      <c r="RNF50" s="8"/>
      <c r="RNG50" s="8"/>
      <c r="RNH50" s="8"/>
      <c r="RNI50" s="8"/>
      <c r="RNJ50" s="8"/>
      <c r="RNK50" s="8"/>
      <c r="RNL50" s="8"/>
      <c r="RNM50" s="8"/>
      <c r="RNN50" s="8"/>
      <c r="RNO50" s="8"/>
      <c r="RNP50" s="8"/>
      <c r="RNQ50" s="8"/>
      <c r="RNR50" s="8"/>
      <c r="RNS50" s="8"/>
      <c r="RNT50" s="8"/>
      <c r="RNU50" s="8"/>
      <c r="RNV50" s="8"/>
      <c r="RNW50" s="8"/>
      <c r="RNX50" s="8"/>
      <c r="RNY50" s="8"/>
      <c r="RNZ50" s="8"/>
      <c r="ROA50" s="8"/>
      <c r="ROB50" s="8"/>
      <c r="ROC50" s="8"/>
      <c r="ROD50" s="8"/>
      <c r="ROE50" s="8"/>
      <c r="ROF50" s="8"/>
      <c r="ROG50" s="8"/>
      <c r="ROH50" s="8"/>
      <c r="ROI50" s="8"/>
      <c r="ROJ50" s="8"/>
      <c r="ROK50" s="8"/>
      <c r="ROL50" s="8"/>
      <c r="ROM50" s="8"/>
      <c r="RON50" s="8"/>
      <c r="ROO50" s="8"/>
      <c r="ROP50" s="8"/>
      <c r="ROQ50" s="8"/>
      <c r="ROR50" s="8"/>
      <c r="ROS50" s="8"/>
      <c r="ROT50" s="8"/>
      <c r="ROU50" s="8"/>
      <c r="ROV50" s="8"/>
      <c r="ROW50" s="8"/>
      <c r="ROX50" s="8"/>
      <c r="ROY50" s="8"/>
      <c r="ROZ50" s="8"/>
      <c r="RPA50" s="8"/>
      <c r="RPB50" s="8"/>
      <c r="RPC50" s="8"/>
      <c r="RPD50" s="8"/>
      <c r="RPE50" s="8"/>
      <c r="RPF50" s="8"/>
      <c r="RPG50" s="8"/>
      <c r="RPH50" s="8"/>
      <c r="RPI50" s="8"/>
      <c r="RPJ50" s="8"/>
      <c r="RPK50" s="8"/>
      <c r="RPL50" s="8"/>
      <c r="RPM50" s="8"/>
      <c r="RPN50" s="8"/>
      <c r="RPO50" s="8"/>
      <c r="RPP50" s="8"/>
      <c r="RPQ50" s="8"/>
      <c r="RPR50" s="8"/>
      <c r="RPS50" s="8"/>
      <c r="RPT50" s="8"/>
      <c r="RPU50" s="8"/>
      <c r="RPV50" s="8"/>
      <c r="RPW50" s="8"/>
      <c r="RPX50" s="8"/>
      <c r="RPY50" s="8"/>
      <c r="RPZ50" s="8"/>
      <c r="RQA50" s="8"/>
      <c r="RQB50" s="8"/>
      <c r="RQC50" s="8"/>
      <c r="RQD50" s="8"/>
      <c r="RQE50" s="8"/>
      <c r="RQF50" s="8"/>
      <c r="RQG50" s="8"/>
      <c r="RQH50" s="8"/>
      <c r="RQI50" s="8"/>
      <c r="RQJ50" s="8"/>
      <c r="RQK50" s="8"/>
      <c r="RQL50" s="8"/>
      <c r="RQM50" s="8"/>
      <c r="RQN50" s="8"/>
      <c r="RQO50" s="8"/>
      <c r="RQP50" s="8"/>
      <c r="RQQ50" s="8"/>
      <c r="RQR50" s="8"/>
      <c r="RQS50" s="8"/>
      <c r="RQT50" s="8"/>
      <c r="RQU50" s="8"/>
      <c r="RQV50" s="8"/>
      <c r="RQW50" s="8"/>
      <c r="RQX50" s="8"/>
      <c r="RQY50" s="8"/>
      <c r="RQZ50" s="8"/>
      <c r="RRA50" s="8"/>
      <c r="RRB50" s="8"/>
      <c r="RRC50" s="8"/>
      <c r="RRD50" s="8"/>
      <c r="RRE50" s="8"/>
      <c r="RRF50" s="8"/>
      <c r="RRG50" s="8"/>
      <c r="RRH50" s="8"/>
      <c r="RRI50" s="8"/>
      <c r="RRJ50" s="8"/>
      <c r="RRK50" s="8"/>
      <c r="RRL50" s="8"/>
      <c r="RRM50" s="8"/>
      <c r="RRN50" s="8"/>
      <c r="RRO50" s="8"/>
      <c r="RRP50" s="8"/>
      <c r="RRQ50" s="8"/>
      <c r="RRR50" s="8"/>
      <c r="RRS50" s="8"/>
      <c r="RRT50" s="8"/>
      <c r="RRU50" s="8"/>
      <c r="RRV50" s="8"/>
      <c r="RRW50" s="8"/>
      <c r="RRX50" s="8"/>
      <c r="RRY50" s="8"/>
      <c r="RRZ50" s="8"/>
      <c r="RSA50" s="8"/>
      <c r="RSB50" s="8"/>
      <c r="RSC50" s="8"/>
      <c r="RSD50" s="8"/>
      <c r="RSE50" s="8"/>
      <c r="RSF50" s="8"/>
      <c r="RSG50" s="8"/>
      <c r="RSH50" s="8"/>
      <c r="RSI50" s="8"/>
      <c r="RSJ50" s="8"/>
      <c r="RSK50" s="8"/>
      <c r="RSL50" s="8"/>
      <c r="RSM50" s="8"/>
      <c r="RSN50" s="8"/>
      <c r="RSO50" s="8"/>
      <c r="RSP50" s="8"/>
      <c r="RSQ50" s="8"/>
      <c r="RSR50" s="8"/>
      <c r="RSS50" s="8"/>
      <c r="RST50" s="8"/>
      <c r="RSU50" s="8"/>
      <c r="RSV50" s="8"/>
      <c r="RSW50" s="8"/>
      <c r="RSX50" s="8"/>
      <c r="RSY50" s="8"/>
      <c r="RSZ50" s="8"/>
      <c r="RTA50" s="8"/>
      <c r="RTB50" s="8"/>
      <c r="RTC50" s="8"/>
      <c r="RTD50" s="8"/>
      <c r="RTE50" s="8"/>
      <c r="RTF50" s="8"/>
      <c r="RTG50" s="8"/>
      <c r="RTH50" s="8"/>
      <c r="RTI50" s="8"/>
      <c r="RTJ50" s="8"/>
      <c r="RTK50" s="8"/>
      <c r="RTL50" s="8"/>
      <c r="RTM50" s="8"/>
      <c r="RTN50" s="8"/>
      <c r="RTO50" s="8"/>
      <c r="RTP50" s="8"/>
      <c r="RTQ50" s="8"/>
      <c r="RTR50" s="8"/>
      <c r="RTS50" s="8"/>
      <c r="RTT50" s="8"/>
      <c r="RTU50" s="8"/>
      <c r="RTV50" s="8"/>
      <c r="RTW50" s="8"/>
      <c r="RTX50" s="8"/>
      <c r="RTY50" s="8"/>
      <c r="RTZ50" s="8"/>
      <c r="RUA50" s="8"/>
      <c r="RUB50" s="8"/>
      <c r="RUC50" s="8"/>
      <c r="RUD50" s="8"/>
      <c r="RUE50" s="8"/>
      <c r="RUF50" s="8"/>
      <c r="RUG50" s="8"/>
      <c r="RUH50" s="8"/>
      <c r="RUI50" s="8"/>
      <c r="RUJ50" s="8"/>
      <c r="RUK50" s="8"/>
      <c r="RUL50" s="8"/>
      <c r="RUM50" s="8"/>
      <c r="RUN50" s="8"/>
      <c r="RUO50" s="8"/>
      <c r="RUP50" s="8"/>
      <c r="RUQ50" s="8"/>
      <c r="RUR50" s="8"/>
      <c r="RUS50" s="8"/>
      <c r="RUT50" s="8"/>
      <c r="RUU50" s="8"/>
      <c r="RUV50" s="8"/>
      <c r="RUW50" s="8"/>
      <c r="RUX50" s="8"/>
      <c r="RUY50" s="8"/>
      <c r="RUZ50" s="8"/>
      <c r="RVA50" s="8"/>
      <c r="RVB50" s="8"/>
      <c r="RVC50" s="8"/>
      <c r="RVD50" s="8"/>
      <c r="RVE50" s="8"/>
      <c r="RVF50" s="8"/>
      <c r="RVG50" s="8"/>
      <c r="RVH50" s="8"/>
      <c r="RVI50" s="8"/>
      <c r="RVJ50" s="8"/>
      <c r="RVK50" s="8"/>
      <c r="RVL50" s="8"/>
      <c r="RVM50" s="8"/>
      <c r="RVN50" s="8"/>
      <c r="RVO50" s="8"/>
      <c r="RVP50" s="8"/>
      <c r="RVQ50" s="8"/>
      <c r="RVR50" s="8"/>
      <c r="RVS50" s="8"/>
      <c r="RVT50" s="8"/>
      <c r="RVU50" s="8"/>
      <c r="RVV50" s="8"/>
      <c r="RVW50" s="8"/>
      <c r="RVX50" s="8"/>
      <c r="RVY50" s="8"/>
      <c r="RVZ50" s="8"/>
      <c r="RWA50" s="8"/>
      <c r="RWB50" s="8"/>
      <c r="RWC50" s="8"/>
      <c r="RWD50" s="8"/>
      <c r="RWE50" s="8"/>
      <c r="RWF50" s="8"/>
      <c r="RWG50" s="8"/>
      <c r="RWH50" s="8"/>
      <c r="RWI50" s="8"/>
      <c r="RWJ50" s="8"/>
      <c r="RWK50" s="8"/>
      <c r="RWL50" s="8"/>
      <c r="RWM50" s="8"/>
      <c r="RWN50" s="8"/>
      <c r="RWO50" s="8"/>
      <c r="RWP50" s="8"/>
      <c r="RWQ50" s="8"/>
      <c r="RWR50" s="8"/>
      <c r="RWS50" s="8"/>
      <c r="RWT50" s="8"/>
      <c r="RWU50" s="8"/>
      <c r="RWV50" s="8"/>
      <c r="RWW50" s="8"/>
      <c r="RWX50" s="8"/>
      <c r="RWY50" s="8"/>
      <c r="RWZ50" s="8"/>
      <c r="RXA50" s="8"/>
      <c r="RXB50" s="8"/>
      <c r="RXC50" s="8"/>
      <c r="RXD50" s="8"/>
      <c r="RXE50" s="8"/>
      <c r="RXF50" s="8"/>
      <c r="RXG50" s="8"/>
      <c r="RXH50" s="8"/>
      <c r="RXI50" s="8"/>
      <c r="RXJ50" s="8"/>
      <c r="RXK50" s="8"/>
      <c r="RXL50" s="8"/>
      <c r="RXM50" s="8"/>
      <c r="RXN50" s="8"/>
      <c r="RXO50" s="8"/>
      <c r="RXP50" s="8"/>
      <c r="RXQ50" s="8"/>
      <c r="RXR50" s="8"/>
      <c r="RXS50" s="8"/>
      <c r="RXT50" s="8"/>
      <c r="RXU50" s="8"/>
      <c r="RXV50" s="8"/>
      <c r="RXW50" s="8"/>
      <c r="RXX50" s="8"/>
      <c r="RXY50" s="8"/>
      <c r="RXZ50" s="8"/>
      <c r="RYA50" s="8"/>
      <c r="RYB50" s="8"/>
      <c r="RYC50" s="8"/>
      <c r="RYD50" s="8"/>
      <c r="RYE50" s="8"/>
      <c r="RYF50" s="8"/>
      <c r="RYG50" s="8"/>
      <c r="RYH50" s="8"/>
      <c r="RYI50" s="8"/>
      <c r="RYJ50" s="8"/>
      <c r="RYK50" s="8"/>
      <c r="RYL50" s="8"/>
      <c r="RYM50" s="8"/>
      <c r="RYN50" s="8"/>
      <c r="RYO50" s="8"/>
      <c r="RYP50" s="8"/>
      <c r="RYQ50" s="8"/>
      <c r="RYR50" s="8"/>
      <c r="RYS50" s="8"/>
      <c r="RYT50" s="8"/>
      <c r="RYU50" s="8"/>
      <c r="RYV50" s="8"/>
      <c r="RYW50" s="8"/>
      <c r="RYX50" s="8"/>
      <c r="RYY50" s="8"/>
      <c r="RYZ50" s="8"/>
      <c r="RZA50" s="8"/>
      <c r="RZB50" s="8"/>
      <c r="RZC50" s="8"/>
      <c r="RZD50" s="8"/>
      <c r="RZE50" s="8"/>
      <c r="RZF50" s="8"/>
      <c r="RZG50" s="8"/>
      <c r="RZH50" s="8"/>
      <c r="RZI50" s="8"/>
      <c r="RZJ50" s="8"/>
      <c r="RZK50" s="8"/>
      <c r="RZL50" s="8"/>
      <c r="RZM50" s="8"/>
      <c r="RZN50" s="8"/>
      <c r="RZO50" s="8"/>
      <c r="RZP50" s="8"/>
      <c r="RZQ50" s="8"/>
      <c r="RZR50" s="8"/>
      <c r="RZS50" s="8"/>
      <c r="RZT50" s="8"/>
      <c r="RZU50" s="8"/>
      <c r="RZV50" s="8"/>
      <c r="RZW50" s="8"/>
      <c r="RZX50" s="8"/>
      <c r="RZY50" s="8"/>
      <c r="RZZ50" s="8"/>
      <c r="SAA50" s="8"/>
      <c r="SAB50" s="8"/>
      <c r="SAC50" s="8"/>
      <c r="SAD50" s="8"/>
      <c r="SAE50" s="8"/>
      <c r="SAF50" s="8"/>
      <c r="SAG50" s="8"/>
      <c r="SAH50" s="8"/>
      <c r="SAI50" s="8"/>
      <c r="SAJ50" s="8"/>
      <c r="SAK50" s="8"/>
      <c r="SAL50" s="8"/>
      <c r="SAM50" s="8"/>
      <c r="SAN50" s="8"/>
      <c r="SAO50" s="8"/>
      <c r="SAP50" s="8"/>
      <c r="SAQ50" s="8"/>
      <c r="SAR50" s="8"/>
      <c r="SAS50" s="8"/>
      <c r="SAT50" s="8"/>
      <c r="SAU50" s="8"/>
      <c r="SAV50" s="8"/>
      <c r="SAW50" s="8"/>
      <c r="SAX50" s="8"/>
      <c r="SAY50" s="8"/>
      <c r="SAZ50" s="8"/>
      <c r="SBA50" s="8"/>
      <c r="SBB50" s="8"/>
      <c r="SBC50" s="8"/>
      <c r="SBD50" s="8"/>
      <c r="SBE50" s="8"/>
      <c r="SBF50" s="8"/>
      <c r="SBG50" s="8"/>
      <c r="SBH50" s="8"/>
      <c r="SBI50" s="8"/>
      <c r="SBJ50" s="8"/>
      <c r="SBK50" s="8"/>
      <c r="SBL50" s="8"/>
      <c r="SBM50" s="8"/>
      <c r="SBN50" s="8"/>
      <c r="SBO50" s="8"/>
      <c r="SBP50" s="8"/>
      <c r="SBQ50" s="8"/>
      <c r="SBR50" s="8"/>
      <c r="SBS50" s="8"/>
      <c r="SBT50" s="8"/>
      <c r="SBU50" s="8"/>
      <c r="SBV50" s="8"/>
      <c r="SBW50" s="8"/>
      <c r="SBX50" s="8"/>
      <c r="SBY50" s="8"/>
      <c r="SBZ50" s="8"/>
      <c r="SCA50" s="8"/>
      <c r="SCB50" s="8"/>
      <c r="SCC50" s="8"/>
      <c r="SCD50" s="8"/>
      <c r="SCE50" s="8"/>
      <c r="SCF50" s="8"/>
      <c r="SCG50" s="8"/>
      <c r="SCH50" s="8"/>
      <c r="SCI50" s="8"/>
      <c r="SCJ50" s="8"/>
      <c r="SCK50" s="8"/>
      <c r="SCL50" s="8"/>
      <c r="SCM50" s="8"/>
      <c r="SCN50" s="8"/>
      <c r="SCO50" s="8"/>
      <c r="SCP50" s="8"/>
      <c r="SCQ50" s="8"/>
      <c r="SCR50" s="8"/>
      <c r="SCS50" s="8"/>
      <c r="SCT50" s="8"/>
      <c r="SCU50" s="8"/>
      <c r="SCV50" s="8"/>
      <c r="SCW50" s="8"/>
      <c r="SCX50" s="8"/>
      <c r="SCY50" s="8"/>
      <c r="SCZ50" s="8"/>
      <c r="SDA50" s="8"/>
      <c r="SDB50" s="8"/>
      <c r="SDC50" s="8"/>
      <c r="SDD50" s="8"/>
      <c r="SDE50" s="8"/>
      <c r="SDF50" s="8"/>
      <c r="SDG50" s="8"/>
      <c r="SDH50" s="8"/>
      <c r="SDI50" s="8"/>
      <c r="SDJ50" s="8"/>
      <c r="SDK50" s="8"/>
      <c r="SDL50" s="8"/>
      <c r="SDM50" s="8"/>
      <c r="SDN50" s="8"/>
      <c r="SDO50" s="8"/>
      <c r="SDP50" s="8"/>
      <c r="SDQ50" s="8"/>
      <c r="SDR50" s="8"/>
      <c r="SDS50" s="8"/>
      <c r="SDT50" s="8"/>
      <c r="SDU50" s="8"/>
      <c r="SDV50" s="8"/>
      <c r="SDW50" s="8"/>
      <c r="SDX50" s="8"/>
      <c r="SDY50" s="8"/>
      <c r="SDZ50" s="8"/>
      <c r="SEA50" s="8"/>
      <c r="SEB50" s="8"/>
      <c r="SEC50" s="8"/>
      <c r="SED50" s="8"/>
      <c r="SEE50" s="8"/>
      <c r="SEF50" s="8"/>
      <c r="SEG50" s="8"/>
      <c r="SEH50" s="8"/>
      <c r="SEI50" s="8"/>
      <c r="SEJ50" s="8"/>
      <c r="SEK50" s="8"/>
      <c r="SEL50" s="8"/>
      <c r="SEM50" s="8"/>
      <c r="SEN50" s="8"/>
      <c r="SEO50" s="8"/>
      <c r="SEP50" s="8"/>
      <c r="SEQ50" s="8"/>
      <c r="SER50" s="8"/>
      <c r="SES50" s="8"/>
      <c r="SET50" s="8"/>
      <c r="SEU50" s="8"/>
      <c r="SEV50" s="8"/>
      <c r="SEW50" s="8"/>
      <c r="SEX50" s="8"/>
      <c r="SEY50" s="8"/>
      <c r="SEZ50" s="8"/>
      <c r="SFA50" s="8"/>
      <c r="SFB50" s="8"/>
      <c r="SFC50" s="8"/>
      <c r="SFD50" s="8"/>
      <c r="SFE50" s="8"/>
      <c r="SFF50" s="8"/>
      <c r="SFG50" s="8"/>
      <c r="SFH50" s="8"/>
      <c r="SFI50" s="8"/>
      <c r="SFJ50" s="8"/>
      <c r="SFK50" s="8"/>
      <c r="SFL50" s="8"/>
      <c r="SFM50" s="8"/>
      <c r="SFN50" s="8"/>
      <c r="SFO50" s="8"/>
      <c r="SFP50" s="8"/>
      <c r="SFQ50" s="8"/>
      <c r="SFR50" s="8"/>
      <c r="SFS50" s="8"/>
      <c r="SFT50" s="8"/>
      <c r="SFU50" s="8"/>
      <c r="SFV50" s="8"/>
      <c r="SFW50" s="8"/>
      <c r="SFX50" s="8"/>
      <c r="SFY50" s="8"/>
      <c r="SFZ50" s="8"/>
      <c r="SGA50" s="8"/>
      <c r="SGB50" s="8"/>
      <c r="SGC50" s="8"/>
      <c r="SGD50" s="8"/>
      <c r="SGE50" s="8"/>
      <c r="SGF50" s="8"/>
      <c r="SGG50" s="8"/>
      <c r="SGH50" s="8"/>
      <c r="SGI50" s="8"/>
      <c r="SGJ50" s="8"/>
      <c r="SGK50" s="8"/>
      <c r="SGL50" s="8"/>
      <c r="SGM50" s="8"/>
      <c r="SGN50" s="8"/>
      <c r="SGO50" s="8"/>
      <c r="SGP50" s="8"/>
      <c r="SGQ50" s="8"/>
      <c r="SGR50" s="8"/>
      <c r="SGS50" s="8"/>
      <c r="SGT50" s="8"/>
      <c r="SGU50" s="8"/>
      <c r="SGV50" s="8"/>
      <c r="SGW50" s="8"/>
      <c r="SGX50" s="8"/>
      <c r="SGY50" s="8"/>
      <c r="SGZ50" s="8"/>
      <c r="SHA50" s="8"/>
      <c r="SHB50" s="8"/>
      <c r="SHC50" s="8"/>
      <c r="SHD50" s="8"/>
      <c r="SHE50" s="8"/>
      <c r="SHF50" s="8"/>
      <c r="SHG50" s="8"/>
      <c r="SHH50" s="8"/>
      <c r="SHI50" s="8"/>
      <c r="SHJ50" s="8"/>
      <c r="SHK50" s="8"/>
      <c r="SHL50" s="8"/>
      <c r="SHM50" s="8"/>
      <c r="SHN50" s="8"/>
      <c r="SHO50" s="8"/>
      <c r="SHP50" s="8"/>
      <c r="SHQ50" s="8"/>
      <c r="SHR50" s="8"/>
      <c r="SHS50" s="8"/>
      <c r="SHT50" s="8"/>
      <c r="SHU50" s="8"/>
      <c r="SHV50" s="8"/>
      <c r="SHW50" s="8"/>
      <c r="SHX50" s="8"/>
      <c r="SHY50" s="8"/>
      <c r="SHZ50" s="8"/>
      <c r="SIA50" s="8"/>
      <c r="SIB50" s="8"/>
      <c r="SIC50" s="8"/>
      <c r="SID50" s="8"/>
      <c r="SIE50" s="8"/>
      <c r="SIF50" s="8"/>
      <c r="SIG50" s="8"/>
      <c r="SIH50" s="8"/>
      <c r="SII50" s="8"/>
      <c r="SIJ50" s="8"/>
      <c r="SIK50" s="8"/>
      <c r="SIL50" s="8"/>
      <c r="SIM50" s="8"/>
      <c r="SIN50" s="8"/>
      <c r="SIO50" s="8"/>
      <c r="SIP50" s="8"/>
      <c r="SIQ50" s="8"/>
      <c r="SIR50" s="8"/>
      <c r="SIS50" s="8"/>
      <c r="SIT50" s="8"/>
      <c r="SIU50" s="8"/>
      <c r="SIV50" s="8"/>
      <c r="SIW50" s="8"/>
      <c r="SIX50" s="8"/>
      <c r="SIY50" s="8"/>
      <c r="SIZ50" s="8"/>
      <c r="SJA50" s="8"/>
      <c r="SJB50" s="8"/>
      <c r="SJC50" s="8"/>
      <c r="SJD50" s="8"/>
      <c r="SJE50" s="8"/>
      <c r="SJF50" s="8"/>
      <c r="SJG50" s="8"/>
      <c r="SJH50" s="8"/>
      <c r="SJI50" s="8"/>
      <c r="SJJ50" s="8"/>
      <c r="SJK50" s="8"/>
      <c r="SJL50" s="8"/>
      <c r="SJM50" s="8"/>
      <c r="SJN50" s="8"/>
      <c r="SJO50" s="8"/>
      <c r="SJP50" s="8"/>
      <c r="SJQ50" s="8"/>
      <c r="SJR50" s="8"/>
      <c r="SJS50" s="8"/>
      <c r="SJT50" s="8"/>
      <c r="SJU50" s="8"/>
      <c r="SJV50" s="8"/>
      <c r="SJW50" s="8"/>
      <c r="SJX50" s="8"/>
      <c r="SJY50" s="8"/>
      <c r="SJZ50" s="8"/>
      <c r="SKA50" s="8"/>
      <c r="SKB50" s="8"/>
      <c r="SKC50" s="8"/>
      <c r="SKD50" s="8"/>
      <c r="SKE50" s="8"/>
      <c r="SKF50" s="8"/>
      <c r="SKG50" s="8"/>
      <c r="SKH50" s="8"/>
      <c r="SKI50" s="8"/>
      <c r="SKJ50" s="8"/>
      <c r="SKK50" s="8"/>
      <c r="SKL50" s="8"/>
      <c r="SKM50" s="8"/>
      <c r="SKN50" s="8"/>
      <c r="SKO50" s="8"/>
      <c r="SKP50" s="8"/>
      <c r="SKQ50" s="8"/>
      <c r="SKR50" s="8"/>
      <c r="SKS50" s="8"/>
      <c r="SKT50" s="8"/>
      <c r="SKU50" s="8"/>
      <c r="SKV50" s="8"/>
      <c r="SKW50" s="8"/>
      <c r="SKX50" s="8"/>
      <c r="SKY50" s="8"/>
      <c r="SKZ50" s="8"/>
      <c r="SLA50" s="8"/>
      <c r="SLB50" s="8"/>
      <c r="SLC50" s="8"/>
      <c r="SLD50" s="8"/>
      <c r="SLE50" s="8"/>
      <c r="SLF50" s="8"/>
      <c r="SLG50" s="8"/>
      <c r="SLH50" s="8"/>
      <c r="SLI50" s="8"/>
      <c r="SLJ50" s="8"/>
      <c r="SLK50" s="8"/>
      <c r="SLL50" s="8"/>
      <c r="SLM50" s="8"/>
      <c r="SLN50" s="8"/>
      <c r="SLO50" s="8"/>
      <c r="SLP50" s="8"/>
      <c r="SLQ50" s="8"/>
      <c r="SLR50" s="8"/>
      <c r="SLS50" s="8"/>
      <c r="SLT50" s="8"/>
      <c r="SLU50" s="8"/>
      <c r="SLV50" s="8"/>
      <c r="SLW50" s="8"/>
      <c r="SLX50" s="8"/>
      <c r="SLY50" s="8"/>
      <c r="SLZ50" s="8"/>
      <c r="SMA50" s="8"/>
      <c r="SMB50" s="8"/>
      <c r="SMC50" s="8"/>
      <c r="SMD50" s="8"/>
      <c r="SME50" s="8"/>
      <c r="SMF50" s="8"/>
      <c r="SMG50" s="8"/>
      <c r="SMH50" s="8"/>
      <c r="SMI50" s="8"/>
      <c r="SMJ50" s="8"/>
      <c r="SMK50" s="8"/>
      <c r="SML50" s="8"/>
      <c r="SMM50" s="8"/>
      <c r="SMN50" s="8"/>
      <c r="SMO50" s="8"/>
      <c r="SMP50" s="8"/>
      <c r="SMQ50" s="8"/>
      <c r="SMR50" s="8"/>
      <c r="SMS50" s="8"/>
      <c r="SMT50" s="8"/>
      <c r="SMU50" s="8"/>
      <c r="SMV50" s="8"/>
      <c r="SMW50" s="8"/>
      <c r="SMX50" s="8"/>
      <c r="SMY50" s="8"/>
      <c r="SMZ50" s="8"/>
      <c r="SNA50" s="8"/>
      <c r="SNB50" s="8"/>
      <c r="SNC50" s="8"/>
      <c r="SND50" s="8"/>
      <c r="SNE50" s="8"/>
      <c r="SNF50" s="8"/>
      <c r="SNG50" s="8"/>
      <c r="SNH50" s="8"/>
      <c r="SNI50" s="8"/>
      <c r="SNJ50" s="8"/>
      <c r="SNK50" s="8"/>
      <c r="SNL50" s="8"/>
      <c r="SNM50" s="8"/>
      <c r="SNN50" s="8"/>
      <c r="SNO50" s="8"/>
      <c r="SNP50" s="8"/>
      <c r="SNQ50" s="8"/>
      <c r="SNR50" s="8"/>
      <c r="SNS50" s="8"/>
      <c r="SNT50" s="8"/>
      <c r="SNU50" s="8"/>
      <c r="SNV50" s="8"/>
      <c r="SNW50" s="8"/>
      <c r="SNX50" s="8"/>
      <c r="SNY50" s="8"/>
      <c r="SNZ50" s="8"/>
      <c r="SOA50" s="8"/>
      <c r="SOB50" s="8"/>
      <c r="SOC50" s="8"/>
      <c r="SOD50" s="8"/>
      <c r="SOE50" s="8"/>
      <c r="SOF50" s="8"/>
      <c r="SOG50" s="8"/>
      <c r="SOH50" s="8"/>
      <c r="SOI50" s="8"/>
      <c r="SOJ50" s="8"/>
      <c r="SOK50" s="8"/>
      <c r="SOL50" s="8"/>
      <c r="SOM50" s="8"/>
      <c r="SON50" s="8"/>
      <c r="SOO50" s="8"/>
      <c r="SOP50" s="8"/>
      <c r="SOQ50" s="8"/>
      <c r="SOR50" s="8"/>
      <c r="SOS50" s="8"/>
      <c r="SOT50" s="8"/>
      <c r="SOU50" s="8"/>
      <c r="SOV50" s="8"/>
      <c r="SOW50" s="8"/>
      <c r="SOX50" s="8"/>
      <c r="SOY50" s="8"/>
      <c r="SOZ50" s="8"/>
      <c r="SPA50" s="8"/>
      <c r="SPB50" s="8"/>
      <c r="SPC50" s="8"/>
      <c r="SPD50" s="8"/>
      <c r="SPE50" s="8"/>
      <c r="SPF50" s="8"/>
      <c r="SPG50" s="8"/>
      <c r="SPH50" s="8"/>
      <c r="SPI50" s="8"/>
      <c r="SPJ50" s="8"/>
      <c r="SPK50" s="8"/>
      <c r="SPL50" s="8"/>
      <c r="SPM50" s="8"/>
      <c r="SPN50" s="8"/>
      <c r="SPO50" s="8"/>
      <c r="SPP50" s="8"/>
      <c r="SPQ50" s="8"/>
      <c r="SPR50" s="8"/>
      <c r="SPS50" s="8"/>
      <c r="SPT50" s="8"/>
      <c r="SPU50" s="8"/>
      <c r="SPV50" s="8"/>
      <c r="SPW50" s="8"/>
      <c r="SPX50" s="8"/>
      <c r="SPY50" s="8"/>
      <c r="SPZ50" s="8"/>
      <c r="SQA50" s="8"/>
      <c r="SQB50" s="8"/>
      <c r="SQC50" s="8"/>
      <c r="SQD50" s="8"/>
      <c r="SQE50" s="8"/>
      <c r="SQF50" s="8"/>
      <c r="SQG50" s="8"/>
      <c r="SQH50" s="8"/>
      <c r="SQI50" s="8"/>
      <c r="SQJ50" s="8"/>
      <c r="SQK50" s="8"/>
      <c r="SQL50" s="8"/>
      <c r="SQM50" s="8"/>
      <c r="SQN50" s="8"/>
      <c r="SQO50" s="8"/>
      <c r="SQP50" s="8"/>
      <c r="SQQ50" s="8"/>
      <c r="SQR50" s="8"/>
      <c r="SQS50" s="8"/>
      <c r="SQT50" s="8"/>
      <c r="SQU50" s="8"/>
      <c r="SQV50" s="8"/>
      <c r="SQW50" s="8"/>
      <c r="SQX50" s="8"/>
      <c r="SQY50" s="8"/>
      <c r="SQZ50" s="8"/>
      <c r="SRA50" s="8"/>
      <c r="SRB50" s="8"/>
      <c r="SRC50" s="8"/>
      <c r="SRD50" s="8"/>
      <c r="SRE50" s="8"/>
      <c r="SRF50" s="8"/>
      <c r="SRG50" s="8"/>
      <c r="SRH50" s="8"/>
      <c r="SRI50" s="8"/>
      <c r="SRJ50" s="8"/>
      <c r="SRK50" s="8"/>
      <c r="SRL50" s="8"/>
      <c r="SRM50" s="8"/>
      <c r="SRN50" s="8"/>
      <c r="SRO50" s="8"/>
      <c r="SRP50" s="8"/>
      <c r="SRQ50" s="8"/>
      <c r="SRR50" s="8"/>
      <c r="SRS50" s="8"/>
      <c r="SRT50" s="8"/>
      <c r="SRU50" s="8"/>
      <c r="SRV50" s="8"/>
      <c r="SRW50" s="8"/>
      <c r="SRX50" s="8"/>
      <c r="SRY50" s="8"/>
      <c r="SRZ50" s="8"/>
      <c r="SSA50" s="8"/>
      <c r="SSB50" s="8"/>
      <c r="SSC50" s="8"/>
      <c r="SSD50" s="8"/>
      <c r="SSE50" s="8"/>
      <c r="SSF50" s="8"/>
      <c r="SSG50" s="8"/>
      <c r="SSH50" s="8"/>
      <c r="SSI50" s="8"/>
      <c r="SSJ50" s="8"/>
      <c r="SSK50" s="8"/>
      <c r="SSL50" s="8"/>
      <c r="SSM50" s="8"/>
      <c r="SSN50" s="8"/>
      <c r="SSO50" s="8"/>
      <c r="SSP50" s="8"/>
      <c r="SSQ50" s="8"/>
      <c r="SSR50" s="8"/>
      <c r="SSS50" s="8"/>
      <c r="SST50" s="8"/>
      <c r="SSU50" s="8"/>
      <c r="SSV50" s="8"/>
      <c r="SSW50" s="8"/>
      <c r="SSX50" s="8"/>
      <c r="SSY50" s="8"/>
      <c r="SSZ50" s="8"/>
      <c r="STA50" s="8"/>
      <c r="STB50" s="8"/>
      <c r="STC50" s="8"/>
      <c r="STD50" s="8"/>
      <c r="STE50" s="8"/>
      <c r="STF50" s="8"/>
      <c r="STG50" s="8"/>
      <c r="STH50" s="8"/>
      <c r="STI50" s="8"/>
      <c r="STJ50" s="8"/>
      <c r="STK50" s="8"/>
      <c r="STL50" s="8"/>
      <c r="STM50" s="8"/>
      <c r="STN50" s="8"/>
      <c r="STO50" s="8"/>
      <c r="STP50" s="8"/>
      <c r="STQ50" s="8"/>
      <c r="STR50" s="8"/>
      <c r="STS50" s="8"/>
      <c r="STT50" s="8"/>
      <c r="STU50" s="8"/>
      <c r="STV50" s="8"/>
      <c r="STW50" s="8"/>
      <c r="STX50" s="8"/>
      <c r="STY50" s="8"/>
      <c r="STZ50" s="8"/>
      <c r="SUA50" s="8"/>
      <c r="SUB50" s="8"/>
      <c r="SUC50" s="8"/>
      <c r="SUD50" s="8"/>
      <c r="SUE50" s="8"/>
      <c r="SUF50" s="8"/>
      <c r="SUG50" s="8"/>
      <c r="SUH50" s="8"/>
      <c r="SUI50" s="8"/>
      <c r="SUJ50" s="8"/>
      <c r="SUK50" s="8"/>
      <c r="SUL50" s="8"/>
      <c r="SUM50" s="8"/>
      <c r="SUN50" s="8"/>
      <c r="SUO50" s="8"/>
      <c r="SUP50" s="8"/>
      <c r="SUQ50" s="8"/>
      <c r="SUR50" s="8"/>
      <c r="SUS50" s="8"/>
      <c r="SUT50" s="8"/>
      <c r="SUU50" s="8"/>
      <c r="SUV50" s="8"/>
      <c r="SUW50" s="8"/>
      <c r="SUX50" s="8"/>
      <c r="SUY50" s="8"/>
      <c r="SUZ50" s="8"/>
      <c r="SVA50" s="8"/>
      <c r="SVB50" s="8"/>
      <c r="SVC50" s="8"/>
      <c r="SVD50" s="8"/>
      <c r="SVE50" s="8"/>
      <c r="SVF50" s="8"/>
      <c r="SVG50" s="8"/>
      <c r="SVH50" s="8"/>
      <c r="SVI50" s="8"/>
      <c r="SVJ50" s="8"/>
      <c r="SVK50" s="8"/>
      <c r="SVL50" s="8"/>
      <c r="SVM50" s="8"/>
      <c r="SVN50" s="8"/>
      <c r="SVO50" s="8"/>
      <c r="SVP50" s="8"/>
      <c r="SVQ50" s="8"/>
      <c r="SVR50" s="8"/>
      <c r="SVS50" s="8"/>
      <c r="SVT50" s="8"/>
      <c r="SVU50" s="8"/>
      <c r="SVV50" s="8"/>
      <c r="SVW50" s="8"/>
      <c r="SVX50" s="8"/>
      <c r="SVY50" s="8"/>
      <c r="SVZ50" s="8"/>
      <c r="SWA50" s="8"/>
      <c r="SWB50" s="8"/>
      <c r="SWC50" s="8"/>
      <c r="SWD50" s="8"/>
      <c r="SWE50" s="8"/>
      <c r="SWF50" s="8"/>
      <c r="SWG50" s="8"/>
      <c r="SWH50" s="8"/>
      <c r="SWI50" s="8"/>
      <c r="SWJ50" s="8"/>
      <c r="SWK50" s="8"/>
      <c r="SWL50" s="8"/>
      <c r="SWM50" s="8"/>
      <c r="SWN50" s="8"/>
      <c r="SWO50" s="8"/>
      <c r="SWP50" s="8"/>
      <c r="SWQ50" s="8"/>
      <c r="SWR50" s="8"/>
      <c r="SWS50" s="8"/>
      <c r="SWT50" s="8"/>
      <c r="SWU50" s="8"/>
      <c r="SWV50" s="8"/>
      <c r="SWW50" s="8"/>
      <c r="SWX50" s="8"/>
      <c r="SWY50" s="8"/>
      <c r="SWZ50" s="8"/>
      <c r="SXA50" s="8"/>
      <c r="SXB50" s="8"/>
      <c r="SXC50" s="8"/>
      <c r="SXD50" s="8"/>
      <c r="SXE50" s="8"/>
      <c r="SXF50" s="8"/>
      <c r="SXG50" s="8"/>
      <c r="SXH50" s="8"/>
      <c r="SXI50" s="8"/>
      <c r="SXJ50" s="8"/>
      <c r="SXK50" s="8"/>
      <c r="SXL50" s="8"/>
      <c r="SXM50" s="8"/>
      <c r="SXN50" s="8"/>
      <c r="SXO50" s="8"/>
      <c r="SXP50" s="8"/>
      <c r="SXQ50" s="8"/>
      <c r="SXR50" s="8"/>
      <c r="SXS50" s="8"/>
      <c r="SXT50" s="8"/>
      <c r="SXU50" s="8"/>
      <c r="SXV50" s="8"/>
      <c r="SXW50" s="8"/>
      <c r="SXX50" s="8"/>
      <c r="SXY50" s="8"/>
      <c r="SXZ50" s="8"/>
      <c r="SYA50" s="8"/>
      <c r="SYB50" s="8"/>
      <c r="SYC50" s="8"/>
      <c r="SYD50" s="8"/>
      <c r="SYE50" s="8"/>
      <c r="SYF50" s="8"/>
      <c r="SYG50" s="8"/>
      <c r="SYH50" s="8"/>
      <c r="SYI50" s="8"/>
      <c r="SYJ50" s="8"/>
      <c r="SYK50" s="8"/>
      <c r="SYL50" s="8"/>
      <c r="SYM50" s="8"/>
      <c r="SYN50" s="8"/>
      <c r="SYO50" s="8"/>
      <c r="SYP50" s="8"/>
      <c r="SYQ50" s="8"/>
      <c r="SYR50" s="8"/>
      <c r="SYS50" s="8"/>
      <c r="SYT50" s="8"/>
      <c r="SYU50" s="8"/>
      <c r="SYV50" s="8"/>
      <c r="SYW50" s="8"/>
      <c r="SYX50" s="8"/>
      <c r="SYY50" s="8"/>
      <c r="SYZ50" s="8"/>
      <c r="SZA50" s="8"/>
      <c r="SZB50" s="8"/>
      <c r="SZC50" s="8"/>
      <c r="SZD50" s="8"/>
      <c r="SZE50" s="8"/>
      <c r="SZF50" s="8"/>
      <c r="SZG50" s="8"/>
      <c r="SZH50" s="8"/>
      <c r="SZI50" s="8"/>
      <c r="SZJ50" s="8"/>
      <c r="SZK50" s="8"/>
      <c r="SZL50" s="8"/>
      <c r="SZM50" s="8"/>
      <c r="SZN50" s="8"/>
      <c r="SZO50" s="8"/>
      <c r="SZP50" s="8"/>
      <c r="SZQ50" s="8"/>
      <c r="SZR50" s="8"/>
      <c r="SZS50" s="8"/>
      <c r="SZT50" s="8"/>
      <c r="SZU50" s="8"/>
      <c r="SZV50" s="8"/>
      <c r="SZW50" s="8"/>
      <c r="SZX50" s="8"/>
      <c r="SZY50" s="8"/>
      <c r="SZZ50" s="8"/>
      <c r="TAA50" s="8"/>
      <c r="TAB50" s="8"/>
      <c r="TAC50" s="8"/>
      <c r="TAD50" s="8"/>
      <c r="TAE50" s="8"/>
      <c r="TAF50" s="8"/>
      <c r="TAG50" s="8"/>
      <c r="TAH50" s="8"/>
      <c r="TAI50" s="8"/>
      <c r="TAJ50" s="8"/>
      <c r="TAK50" s="8"/>
      <c r="TAL50" s="8"/>
      <c r="TAM50" s="8"/>
      <c r="TAN50" s="8"/>
      <c r="TAO50" s="8"/>
      <c r="TAP50" s="8"/>
      <c r="TAQ50" s="8"/>
      <c r="TAR50" s="8"/>
      <c r="TAS50" s="8"/>
      <c r="TAT50" s="8"/>
      <c r="TAU50" s="8"/>
      <c r="TAV50" s="8"/>
      <c r="TAW50" s="8"/>
      <c r="TAX50" s="8"/>
      <c r="TAY50" s="8"/>
      <c r="TAZ50" s="8"/>
      <c r="TBA50" s="8"/>
      <c r="TBB50" s="8"/>
      <c r="TBC50" s="8"/>
      <c r="TBD50" s="8"/>
      <c r="TBE50" s="8"/>
      <c r="TBF50" s="8"/>
      <c r="TBG50" s="8"/>
      <c r="TBH50" s="8"/>
      <c r="TBI50" s="8"/>
      <c r="TBJ50" s="8"/>
      <c r="TBK50" s="8"/>
      <c r="TBL50" s="8"/>
      <c r="TBM50" s="8"/>
      <c r="TBN50" s="8"/>
      <c r="TBO50" s="8"/>
      <c r="TBP50" s="8"/>
      <c r="TBQ50" s="8"/>
      <c r="TBR50" s="8"/>
      <c r="TBS50" s="8"/>
      <c r="TBT50" s="8"/>
      <c r="TBU50" s="8"/>
      <c r="TBV50" s="8"/>
      <c r="TBW50" s="8"/>
      <c r="TBX50" s="8"/>
      <c r="TBY50" s="8"/>
      <c r="TBZ50" s="8"/>
      <c r="TCA50" s="8"/>
      <c r="TCB50" s="8"/>
      <c r="TCC50" s="8"/>
      <c r="TCD50" s="8"/>
      <c r="TCE50" s="8"/>
      <c r="TCF50" s="8"/>
      <c r="TCG50" s="8"/>
      <c r="TCH50" s="8"/>
      <c r="TCI50" s="8"/>
      <c r="TCJ50" s="8"/>
      <c r="TCK50" s="8"/>
      <c r="TCL50" s="8"/>
      <c r="TCM50" s="8"/>
      <c r="TCN50" s="8"/>
      <c r="TCO50" s="8"/>
      <c r="TCP50" s="8"/>
      <c r="TCQ50" s="8"/>
      <c r="TCR50" s="8"/>
      <c r="TCS50" s="8"/>
      <c r="TCT50" s="8"/>
      <c r="TCU50" s="8"/>
      <c r="TCV50" s="8"/>
      <c r="TCW50" s="8"/>
      <c r="TCX50" s="8"/>
      <c r="TCY50" s="8"/>
      <c r="TCZ50" s="8"/>
      <c r="TDA50" s="8"/>
      <c r="TDB50" s="8"/>
      <c r="TDC50" s="8"/>
      <c r="TDD50" s="8"/>
      <c r="TDE50" s="8"/>
      <c r="TDF50" s="8"/>
      <c r="TDG50" s="8"/>
      <c r="TDH50" s="8"/>
      <c r="TDI50" s="8"/>
      <c r="TDJ50" s="8"/>
      <c r="TDK50" s="8"/>
      <c r="TDL50" s="8"/>
      <c r="TDM50" s="8"/>
      <c r="TDN50" s="8"/>
      <c r="TDO50" s="8"/>
      <c r="TDP50" s="8"/>
      <c r="TDQ50" s="8"/>
      <c r="TDR50" s="8"/>
      <c r="TDS50" s="8"/>
      <c r="TDT50" s="8"/>
      <c r="TDU50" s="8"/>
      <c r="TDV50" s="8"/>
      <c r="TDW50" s="8"/>
      <c r="TDX50" s="8"/>
      <c r="TDY50" s="8"/>
      <c r="TDZ50" s="8"/>
      <c r="TEA50" s="8"/>
      <c r="TEB50" s="8"/>
      <c r="TEC50" s="8"/>
      <c r="TED50" s="8"/>
      <c r="TEE50" s="8"/>
      <c r="TEF50" s="8"/>
      <c r="TEG50" s="8"/>
      <c r="TEH50" s="8"/>
      <c r="TEI50" s="8"/>
      <c r="TEJ50" s="8"/>
      <c r="TEK50" s="8"/>
      <c r="TEL50" s="8"/>
      <c r="TEM50" s="8"/>
      <c r="TEN50" s="8"/>
      <c r="TEO50" s="8"/>
      <c r="TEP50" s="8"/>
      <c r="TEQ50" s="8"/>
      <c r="TER50" s="8"/>
      <c r="TES50" s="8"/>
      <c r="TET50" s="8"/>
      <c r="TEU50" s="8"/>
      <c r="TEV50" s="8"/>
      <c r="TEW50" s="8"/>
      <c r="TEX50" s="8"/>
      <c r="TEY50" s="8"/>
      <c r="TEZ50" s="8"/>
      <c r="TFA50" s="8"/>
      <c r="TFB50" s="8"/>
      <c r="TFC50" s="8"/>
      <c r="TFD50" s="8"/>
      <c r="TFE50" s="8"/>
      <c r="TFF50" s="8"/>
      <c r="TFG50" s="8"/>
      <c r="TFH50" s="8"/>
      <c r="TFI50" s="8"/>
      <c r="TFJ50" s="8"/>
      <c r="TFK50" s="8"/>
      <c r="TFL50" s="8"/>
      <c r="TFM50" s="8"/>
      <c r="TFN50" s="8"/>
      <c r="TFO50" s="8"/>
      <c r="TFP50" s="8"/>
      <c r="TFQ50" s="8"/>
      <c r="TFR50" s="8"/>
      <c r="TFS50" s="8"/>
      <c r="TFT50" s="8"/>
      <c r="TFU50" s="8"/>
      <c r="TFV50" s="8"/>
      <c r="TFW50" s="8"/>
      <c r="TFX50" s="8"/>
      <c r="TFY50" s="8"/>
      <c r="TFZ50" s="8"/>
      <c r="TGA50" s="8"/>
      <c r="TGB50" s="8"/>
      <c r="TGC50" s="8"/>
      <c r="TGD50" s="8"/>
      <c r="TGE50" s="8"/>
      <c r="TGF50" s="8"/>
      <c r="TGG50" s="8"/>
      <c r="TGH50" s="8"/>
      <c r="TGI50" s="8"/>
      <c r="TGJ50" s="8"/>
      <c r="TGK50" s="8"/>
      <c r="TGL50" s="8"/>
      <c r="TGM50" s="8"/>
      <c r="TGN50" s="8"/>
      <c r="TGO50" s="8"/>
      <c r="TGP50" s="8"/>
      <c r="TGQ50" s="8"/>
      <c r="TGR50" s="8"/>
      <c r="TGS50" s="8"/>
      <c r="TGT50" s="8"/>
      <c r="TGU50" s="8"/>
      <c r="TGV50" s="8"/>
      <c r="TGW50" s="8"/>
      <c r="TGX50" s="8"/>
      <c r="TGY50" s="8"/>
      <c r="TGZ50" s="8"/>
      <c r="THA50" s="8"/>
      <c r="THB50" s="8"/>
      <c r="THC50" s="8"/>
      <c r="THD50" s="8"/>
      <c r="THE50" s="8"/>
      <c r="THF50" s="8"/>
      <c r="THG50" s="8"/>
      <c r="THH50" s="8"/>
      <c r="THI50" s="8"/>
      <c r="THJ50" s="8"/>
      <c r="THK50" s="8"/>
      <c r="THL50" s="8"/>
      <c r="THM50" s="8"/>
      <c r="THN50" s="8"/>
      <c r="THO50" s="8"/>
      <c r="THP50" s="8"/>
      <c r="THQ50" s="8"/>
      <c r="THR50" s="8"/>
      <c r="THS50" s="8"/>
      <c r="THT50" s="8"/>
      <c r="THU50" s="8"/>
      <c r="THV50" s="8"/>
      <c r="THW50" s="8"/>
      <c r="THX50" s="8"/>
      <c r="THY50" s="8"/>
      <c r="THZ50" s="8"/>
      <c r="TIA50" s="8"/>
      <c r="TIB50" s="8"/>
      <c r="TIC50" s="8"/>
      <c r="TID50" s="8"/>
      <c r="TIE50" s="8"/>
      <c r="TIF50" s="8"/>
      <c r="TIG50" s="8"/>
      <c r="TIH50" s="8"/>
      <c r="TII50" s="8"/>
      <c r="TIJ50" s="8"/>
      <c r="TIK50" s="8"/>
      <c r="TIL50" s="8"/>
      <c r="TIM50" s="8"/>
      <c r="TIN50" s="8"/>
      <c r="TIO50" s="8"/>
      <c r="TIP50" s="8"/>
      <c r="TIQ50" s="8"/>
      <c r="TIR50" s="8"/>
      <c r="TIS50" s="8"/>
      <c r="TIT50" s="8"/>
      <c r="TIU50" s="8"/>
      <c r="TIV50" s="8"/>
      <c r="TIW50" s="8"/>
      <c r="TIX50" s="8"/>
      <c r="TIY50" s="8"/>
      <c r="TIZ50" s="8"/>
      <c r="TJA50" s="8"/>
      <c r="TJB50" s="8"/>
      <c r="TJC50" s="8"/>
      <c r="TJD50" s="8"/>
      <c r="TJE50" s="8"/>
      <c r="TJF50" s="8"/>
      <c r="TJG50" s="8"/>
      <c r="TJH50" s="8"/>
      <c r="TJI50" s="8"/>
      <c r="TJJ50" s="8"/>
      <c r="TJK50" s="8"/>
      <c r="TJL50" s="8"/>
      <c r="TJM50" s="8"/>
      <c r="TJN50" s="8"/>
      <c r="TJO50" s="8"/>
      <c r="TJP50" s="8"/>
      <c r="TJQ50" s="8"/>
      <c r="TJR50" s="8"/>
      <c r="TJS50" s="8"/>
      <c r="TJT50" s="8"/>
      <c r="TJU50" s="8"/>
      <c r="TJV50" s="8"/>
      <c r="TJW50" s="8"/>
      <c r="TJX50" s="8"/>
      <c r="TJY50" s="8"/>
      <c r="TJZ50" s="8"/>
      <c r="TKA50" s="8"/>
      <c r="TKB50" s="8"/>
      <c r="TKC50" s="8"/>
      <c r="TKD50" s="8"/>
      <c r="TKE50" s="8"/>
      <c r="TKF50" s="8"/>
      <c r="TKG50" s="8"/>
      <c r="TKH50" s="8"/>
      <c r="TKI50" s="8"/>
      <c r="TKJ50" s="8"/>
      <c r="TKK50" s="8"/>
      <c r="TKL50" s="8"/>
      <c r="TKM50" s="8"/>
      <c r="TKN50" s="8"/>
      <c r="TKO50" s="8"/>
      <c r="TKP50" s="8"/>
      <c r="TKQ50" s="8"/>
      <c r="TKR50" s="8"/>
      <c r="TKS50" s="8"/>
      <c r="TKT50" s="8"/>
      <c r="TKU50" s="8"/>
      <c r="TKV50" s="8"/>
      <c r="TKW50" s="8"/>
      <c r="TKX50" s="8"/>
      <c r="TKY50" s="8"/>
      <c r="TKZ50" s="8"/>
      <c r="TLA50" s="8"/>
      <c r="TLB50" s="8"/>
      <c r="TLC50" s="8"/>
      <c r="TLD50" s="8"/>
      <c r="TLE50" s="8"/>
      <c r="TLF50" s="8"/>
      <c r="TLG50" s="8"/>
      <c r="TLH50" s="8"/>
      <c r="TLI50" s="8"/>
      <c r="TLJ50" s="8"/>
      <c r="TLK50" s="8"/>
      <c r="TLL50" s="8"/>
      <c r="TLM50" s="8"/>
      <c r="TLN50" s="8"/>
      <c r="TLO50" s="8"/>
      <c r="TLP50" s="8"/>
      <c r="TLQ50" s="8"/>
      <c r="TLR50" s="8"/>
      <c r="TLS50" s="8"/>
      <c r="TLT50" s="8"/>
      <c r="TLU50" s="8"/>
      <c r="TLV50" s="8"/>
      <c r="TLW50" s="8"/>
      <c r="TLX50" s="8"/>
      <c r="TLY50" s="8"/>
      <c r="TLZ50" s="8"/>
      <c r="TMA50" s="8"/>
      <c r="TMB50" s="8"/>
      <c r="TMC50" s="8"/>
      <c r="TMD50" s="8"/>
      <c r="TME50" s="8"/>
      <c r="TMF50" s="8"/>
      <c r="TMG50" s="8"/>
      <c r="TMH50" s="8"/>
      <c r="TMI50" s="8"/>
      <c r="TMJ50" s="8"/>
      <c r="TMK50" s="8"/>
      <c r="TML50" s="8"/>
      <c r="TMM50" s="8"/>
      <c r="TMN50" s="8"/>
      <c r="TMO50" s="8"/>
      <c r="TMP50" s="8"/>
      <c r="TMQ50" s="8"/>
      <c r="TMR50" s="8"/>
      <c r="TMS50" s="8"/>
      <c r="TMT50" s="8"/>
      <c r="TMU50" s="8"/>
      <c r="TMV50" s="8"/>
      <c r="TMW50" s="8"/>
      <c r="TMX50" s="8"/>
      <c r="TMY50" s="8"/>
      <c r="TMZ50" s="8"/>
      <c r="TNA50" s="8"/>
      <c r="TNB50" s="8"/>
      <c r="TNC50" s="8"/>
      <c r="TND50" s="8"/>
      <c r="TNE50" s="8"/>
      <c r="TNF50" s="8"/>
      <c r="TNG50" s="8"/>
      <c r="TNH50" s="8"/>
      <c r="TNI50" s="8"/>
      <c r="TNJ50" s="8"/>
      <c r="TNK50" s="8"/>
      <c r="TNL50" s="8"/>
      <c r="TNM50" s="8"/>
      <c r="TNN50" s="8"/>
      <c r="TNO50" s="8"/>
      <c r="TNP50" s="8"/>
      <c r="TNQ50" s="8"/>
      <c r="TNR50" s="8"/>
      <c r="TNS50" s="8"/>
      <c r="TNT50" s="8"/>
      <c r="TNU50" s="8"/>
      <c r="TNV50" s="8"/>
      <c r="TNW50" s="8"/>
      <c r="TNX50" s="8"/>
      <c r="TNY50" s="8"/>
      <c r="TNZ50" s="8"/>
      <c r="TOA50" s="8"/>
      <c r="TOB50" s="8"/>
      <c r="TOC50" s="8"/>
      <c r="TOD50" s="8"/>
      <c r="TOE50" s="8"/>
      <c r="TOF50" s="8"/>
      <c r="TOG50" s="8"/>
      <c r="TOH50" s="8"/>
      <c r="TOI50" s="8"/>
      <c r="TOJ50" s="8"/>
      <c r="TOK50" s="8"/>
      <c r="TOL50" s="8"/>
      <c r="TOM50" s="8"/>
      <c r="TON50" s="8"/>
      <c r="TOO50" s="8"/>
      <c r="TOP50" s="8"/>
      <c r="TOQ50" s="8"/>
      <c r="TOR50" s="8"/>
      <c r="TOS50" s="8"/>
      <c r="TOT50" s="8"/>
      <c r="TOU50" s="8"/>
      <c r="TOV50" s="8"/>
      <c r="TOW50" s="8"/>
      <c r="TOX50" s="8"/>
      <c r="TOY50" s="8"/>
      <c r="TOZ50" s="8"/>
      <c r="TPA50" s="8"/>
      <c r="TPB50" s="8"/>
      <c r="TPC50" s="8"/>
      <c r="TPD50" s="8"/>
      <c r="TPE50" s="8"/>
      <c r="TPF50" s="8"/>
      <c r="TPG50" s="8"/>
      <c r="TPH50" s="8"/>
      <c r="TPI50" s="8"/>
      <c r="TPJ50" s="8"/>
      <c r="TPK50" s="8"/>
      <c r="TPL50" s="8"/>
      <c r="TPM50" s="8"/>
      <c r="TPN50" s="8"/>
      <c r="TPO50" s="8"/>
      <c r="TPP50" s="8"/>
      <c r="TPQ50" s="8"/>
      <c r="TPR50" s="8"/>
      <c r="TPS50" s="8"/>
      <c r="TPT50" s="8"/>
      <c r="TPU50" s="8"/>
      <c r="TPV50" s="8"/>
      <c r="TPW50" s="8"/>
      <c r="TPX50" s="8"/>
      <c r="TPY50" s="8"/>
      <c r="TPZ50" s="8"/>
      <c r="TQA50" s="8"/>
      <c r="TQB50" s="8"/>
      <c r="TQC50" s="8"/>
      <c r="TQD50" s="8"/>
      <c r="TQE50" s="8"/>
      <c r="TQF50" s="8"/>
      <c r="TQG50" s="8"/>
      <c r="TQH50" s="8"/>
      <c r="TQI50" s="8"/>
      <c r="TQJ50" s="8"/>
      <c r="TQK50" s="8"/>
      <c r="TQL50" s="8"/>
      <c r="TQM50" s="8"/>
      <c r="TQN50" s="8"/>
      <c r="TQO50" s="8"/>
      <c r="TQP50" s="8"/>
      <c r="TQQ50" s="8"/>
      <c r="TQR50" s="8"/>
      <c r="TQS50" s="8"/>
      <c r="TQT50" s="8"/>
      <c r="TQU50" s="8"/>
      <c r="TQV50" s="8"/>
      <c r="TQW50" s="8"/>
      <c r="TQX50" s="8"/>
      <c r="TQY50" s="8"/>
      <c r="TQZ50" s="8"/>
      <c r="TRA50" s="8"/>
      <c r="TRB50" s="8"/>
      <c r="TRC50" s="8"/>
      <c r="TRD50" s="8"/>
      <c r="TRE50" s="8"/>
      <c r="TRF50" s="8"/>
      <c r="TRG50" s="8"/>
      <c r="TRH50" s="8"/>
      <c r="TRI50" s="8"/>
      <c r="TRJ50" s="8"/>
      <c r="TRK50" s="8"/>
      <c r="TRL50" s="8"/>
      <c r="TRM50" s="8"/>
      <c r="TRN50" s="8"/>
      <c r="TRO50" s="8"/>
      <c r="TRP50" s="8"/>
      <c r="TRQ50" s="8"/>
      <c r="TRR50" s="8"/>
      <c r="TRS50" s="8"/>
      <c r="TRT50" s="8"/>
      <c r="TRU50" s="8"/>
      <c r="TRV50" s="8"/>
      <c r="TRW50" s="8"/>
      <c r="TRX50" s="8"/>
      <c r="TRY50" s="8"/>
      <c r="TRZ50" s="8"/>
      <c r="TSA50" s="8"/>
      <c r="TSB50" s="8"/>
      <c r="TSC50" s="8"/>
      <c r="TSD50" s="8"/>
      <c r="TSE50" s="8"/>
      <c r="TSF50" s="8"/>
      <c r="TSG50" s="8"/>
      <c r="TSH50" s="8"/>
      <c r="TSI50" s="8"/>
      <c r="TSJ50" s="8"/>
      <c r="TSK50" s="8"/>
      <c r="TSL50" s="8"/>
      <c r="TSM50" s="8"/>
      <c r="TSN50" s="8"/>
      <c r="TSO50" s="8"/>
      <c r="TSP50" s="8"/>
      <c r="TSQ50" s="8"/>
      <c r="TSR50" s="8"/>
      <c r="TSS50" s="8"/>
      <c r="TST50" s="8"/>
      <c r="TSU50" s="8"/>
      <c r="TSV50" s="8"/>
      <c r="TSW50" s="8"/>
      <c r="TSX50" s="8"/>
      <c r="TSY50" s="8"/>
      <c r="TSZ50" s="8"/>
      <c r="TTA50" s="8"/>
      <c r="TTB50" s="8"/>
      <c r="TTC50" s="8"/>
      <c r="TTD50" s="8"/>
      <c r="TTE50" s="8"/>
      <c r="TTF50" s="8"/>
      <c r="TTG50" s="8"/>
      <c r="TTH50" s="8"/>
      <c r="TTI50" s="8"/>
      <c r="TTJ50" s="8"/>
      <c r="TTK50" s="8"/>
      <c r="TTL50" s="8"/>
      <c r="TTM50" s="8"/>
      <c r="TTN50" s="8"/>
      <c r="TTO50" s="8"/>
      <c r="TTP50" s="8"/>
      <c r="TTQ50" s="8"/>
      <c r="TTR50" s="8"/>
      <c r="TTS50" s="8"/>
      <c r="TTT50" s="8"/>
      <c r="TTU50" s="8"/>
      <c r="TTV50" s="8"/>
      <c r="TTW50" s="8"/>
      <c r="TTX50" s="8"/>
      <c r="TTY50" s="8"/>
      <c r="TTZ50" s="8"/>
      <c r="TUA50" s="8"/>
      <c r="TUB50" s="8"/>
      <c r="TUC50" s="8"/>
      <c r="TUD50" s="8"/>
      <c r="TUE50" s="8"/>
      <c r="TUF50" s="8"/>
      <c r="TUG50" s="8"/>
      <c r="TUH50" s="8"/>
      <c r="TUI50" s="8"/>
      <c r="TUJ50" s="8"/>
      <c r="TUK50" s="8"/>
      <c r="TUL50" s="8"/>
      <c r="TUM50" s="8"/>
      <c r="TUN50" s="8"/>
      <c r="TUO50" s="8"/>
      <c r="TUP50" s="8"/>
      <c r="TUQ50" s="8"/>
      <c r="TUR50" s="8"/>
      <c r="TUS50" s="8"/>
      <c r="TUT50" s="8"/>
      <c r="TUU50" s="8"/>
      <c r="TUV50" s="8"/>
      <c r="TUW50" s="8"/>
      <c r="TUX50" s="8"/>
      <c r="TUY50" s="8"/>
      <c r="TUZ50" s="8"/>
      <c r="TVA50" s="8"/>
      <c r="TVB50" s="8"/>
      <c r="TVC50" s="8"/>
      <c r="TVD50" s="8"/>
      <c r="TVE50" s="8"/>
      <c r="TVF50" s="8"/>
      <c r="TVG50" s="8"/>
      <c r="TVH50" s="8"/>
      <c r="TVI50" s="8"/>
      <c r="TVJ50" s="8"/>
      <c r="TVK50" s="8"/>
      <c r="TVL50" s="8"/>
      <c r="TVM50" s="8"/>
      <c r="TVN50" s="8"/>
      <c r="TVO50" s="8"/>
      <c r="TVP50" s="8"/>
      <c r="TVQ50" s="8"/>
      <c r="TVR50" s="8"/>
      <c r="TVS50" s="8"/>
      <c r="TVT50" s="8"/>
      <c r="TVU50" s="8"/>
      <c r="TVV50" s="8"/>
      <c r="TVW50" s="8"/>
      <c r="TVX50" s="8"/>
      <c r="TVY50" s="8"/>
      <c r="TVZ50" s="8"/>
      <c r="TWA50" s="8"/>
      <c r="TWB50" s="8"/>
      <c r="TWC50" s="8"/>
      <c r="TWD50" s="8"/>
      <c r="TWE50" s="8"/>
      <c r="TWF50" s="8"/>
      <c r="TWG50" s="8"/>
      <c r="TWH50" s="8"/>
      <c r="TWI50" s="8"/>
      <c r="TWJ50" s="8"/>
      <c r="TWK50" s="8"/>
      <c r="TWL50" s="8"/>
      <c r="TWM50" s="8"/>
      <c r="TWN50" s="8"/>
      <c r="TWO50" s="8"/>
      <c r="TWP50" s="8"/>
      <c r="TWQ50" s="8"/>
      <c r="TWR50" s="8"/>
      <c r="TWS50" s="8"/>
      <c r="TWT50" s="8"/>
      <c r="TWU50" s="8"/>
      <c r="TWV50" s="8"/>
      <c r="TWW50" s="8"/>
      <c r="TWX50" s="8"/>
      <c r="TWY50" s="8"/>
      <c r="TWZ50" s="8"/>
      <c r="TXA50" s="8"/>
      <c r="TXB50" s="8"/>
      <c r="TXC50" s="8"/>
      <c r="TXD50" s="8"/>
      <c r="TXE50" s="8"/>
      <c r="TXF50" s="8"/>
      <c r="TXG50" s="8"/>
      <c r="TXH50" s="8"/>
      <c r="TXI50" s="8"/>
      <c r="TXJ50" s="8"/>
      <c r="TXK50" s="8"/>
      <c r="TXL50" s="8"/>
      <c r="TXM50" s="8"/>
      <c r="TXN50" s="8"/>
      <c r="TXO50" s="8"/>
      <c r="TXP50" s="8"/>
      <c r="TXQ50" s="8"/>
      <c r="TXR50" s="8"/>
      <c r="TXS50" s="8"/>
      <c r="TXT50" s="8"/>
      <c r="TXU50" s="8"/>
      <c r="TXV50" s="8"/>
      <c r="TXW50" s="8"/>
      <c r="TXX50" s="8"/>
      <c r="TXY50" s="8"/>
      <c r="TXZ50" s="8"/>
      <c r="TYA50" s="8"/>
      <c r="TYB50" s="8"/>
      <c r="TYC50" s="8"/>
      <c r="TYD50" s="8"/>
      <c r="TYE50" s="8"/>
      <c r="TYF50" s="8"/>
      <c r="TYG50" s="8"/>
      <c r="TYH50" s="8"/>
      <c r="TYI50" s="8"/>
      <c r="TYJ50" s="8"/>
      <c r="TYK50" s="8"/>
      <c r="TYL50" s="8"/>
      <c r="TYM50" s="8"/>
      <c r="TYN50" s="8"/>
      <c r="TYO50" s="8"/>
      <c r="TYP50" s="8"/>
      <c r="TYQ50" s="8"/>
      <c r="TYR50" s="8"/>
      <c r="TYS50" s="8"/>
      <c r="TYT50" s="8"/>
      <c r="TYU50" s="8"/>
      <c r="TYV50" s="8"/>
      <c r="TYW50" s="8"/>
      <c r="TYX50" s="8"/>
      <c r="TYY50" s="8"/>
      <c r="TYZ50" s="8"/>
      <c r="TZA50" s="8"/>
      <c r="TZB50" s="8"/>
      <c r="TZC50" s="8"/>
      <c r="TZD50" s="8"/>
      <c r="TZE50" s="8"/>
      <c r="TZF50" s="8"/>
      <c r="TZG50" s="8"/>
      <c r="TZH50" s="8"/>
      <c r="TZI50" s="8"/>
      <c r="TZJ50" s="8"/>
      <c r="TZK50" s="8"/>
      <c r="TZL50" s="8"/>
      <c r="TZM50" s="8"/>
      <c r="TZN50" s="8"/>
      <c r="TZO50" s="8"/>
      <c r="TZP50" s="8"/>
      <c r="TZQ50" s="8"/>
      <c r="TZR50" s="8"/>
      <c r="TZS50" s="8"/>
      <c r="TZT50" s="8"/>
      <c r="TZU50" s="8"/>
      <c r="TZV50" s="8"/>
      <c r="TZW50" s="8"/>
      <c r="TZX50" s="8"/>
      <c r="TZY50" s="8"/>
      <c r="TZZ50" s="8"/>
      <c r="UAA50" s="8"/>
      <c r="UAB50" s="8"/>
      <c r="UAC50" s="8"/>
      <c r="UAD50" s="8"/>
      <c r="UAE50" s="8"/>
      <c r="UAF50" s="8"/>
      <c r="UAG50" s="8"/>
      <c r="UAH50" s="8"/>
      <c r="UAI50" s="8"/>
      <c r="UAJ50" s="8"/>
      <c r="UAK50" s="8"/>
      <c r="UAL50" s="8"/>
      <c r="UAM50" s="8"/>
      <c r="UAN50" s="8"/>
      <c r="UAO50" s="8"/>
      <c r="UAP50" s="8"/>
      <c r="UAQ50" s="8"/>
      <c r="UAR50" s="8"/>
      <c r="UAS50" s="8"/>
      <c r="UAT50" s="8"/>
      <c r="UAU50" s="8"/>
      <c r="UAV50" s="8"/>
      <c r="UAW50" s="8"/>
      <c r="UAX50" s="8"/>
      <c r="UAY50" s="8"/>
      <c r="UAZ50" s="8"/>
      <c r="UBA50" s="8"/>
      <c r="UBB50" s="8"/>
      <c r="UBC50" s="8"/>
      <c r="UBD50" s="8"/>
      <c r="UBE50" s="8"/>
      <c r="UBF50" s="8"/>
      <c r="UBG50" s="8"/>
      <c r="UBH50" s="8"/>
      <c r="UBI50" s="8"/>
      <c r="UBJ50" s="8"/>
      <c r="UBK50" s="8"/>
      <c r="UBL50" s="8"/>
      <c r="UBM50" s="8"/>
      <c r="UBN50" s="8"/>
      <c r="UBO50" s="8"/>
      <c r="UBP50" s="8"/>
      <c r="UBQ50" s="8"/>
      <c r="UBR50" s="8"/>
      <c r="UBS50" s="8"/>
      <c r="UBT50" s="8"/>
      <c r="UBU50" s="8"/>
      <c r="UBV50" s="8"/>
      <c r="UBW50" s="8"/>
      <c r="UBX50" s="8"/>
      <c r="UBY50" s="8"/>
      <c r="UBZ50" s="8"/>
      <c r="UCA50" s="8"/>
      <c r="UCB50" s="8"/>
      <c r="UCC50" s="8"/>
      <c r="UCD50" s="8"/>
      <c r="UCE50" s="8"/>
      <c r="UCF50" s="8"/>
      <c r="UCG50" s="8"/>
      <c r="UCH50" s="8"/>
      <c r="UCI50" s="8"/>
      <c r="UCJ50" s="8"/>
      <c r="UCK50" s="8"/>
      <c r="UCL50" s="8"/>
      <c r="UCM50" s="8"/>
      <c r="UCN50" s="8"/>
      <c r="UCO50" s="8"/>
      <c r="UCP50" s="8"/>
      <c r="UCQ50" s="8"/>
      <c r="UCR50" s="8"/>
      <c r="UCS50" s="8"/>
      <c r="UCT50" s="8"/>
      <c r="UCU50" s="8"/>
      <c r="UCV50" s="8"/>
      <c r="UCW50" s="8"/>
      <c r="UCX50" s="8"/>
      <c r="UCY50" s="8"/>
      <c r="UCZ50" s="8"/>
      <c r="UDA50" s="8"/>
      <c r="UDB50" s="8"/>
      <c r="UDC50" s="8"/>
      <c r="UDD50" s="8"/>
      <c r="UDE50" s="8"/>
      <c r="UDF50" s="8"/>
      <c r="UDG50" s="8"/>
      <c r="UDH50" s="8"/>
      <c r="UDI50" s="8"/>
      <c r="UDJ50" s="8"/>
      <c r="UDK50" s="8"/>
      <c r="UDL50" s="8"/>
      <c r="UDM50" s="8"/>
      <c r="UDN50" s="8"/>
      <c r="UDO50" s="8"/>
      <c r="UDP50" s="8"/>
      <c r="UDQ50" s="8"/>
      <c r="UDR50" s="8"/>
      <c r="UDS50" s="8"/>
      <c r="UDT50" s="8"/>
      <c r="UDU50" s="8"/>
      <c r="UDV50" s="8"/>
      <c r="UDW50" s="8"/>
      <c r="UDX50" s="8"/>
      <c r="UDY50" s="8"/>
      <c r="UDZ50" s="8"/>
      <c r="UEA50" s="8"/>
      <c r="UEB50" s="8"/>
      <c r="UEC50" s="8"/>
      <c r="UED50" s="8"/>
      <c r="UEE50" s="8"/>
      <c r="UEF50" s="8"/>
      <c r="UEG50" s="8"/>
      <c r="UEH50" s="8"/>
      <c r="UEI50" s="8"/>
      <c r="UEJ50" s="8"/>
      <c r="UEK50" s="8"/>
      <c r="UEL50" s="8"/>
      <c r="UEM50" s="8"/>
      <c r="UEN50" s="8"/>
      <c r="UEO50" s="8"/>
      <c r="UEP50" s="8"/>
      <c r="UEQ50" s="8"/>
      <c r="UER50" s="8"/>
      <c r="UES50" s="8"/>
      <c r="UET50" s="8"/>
      <c r="UEU50" s="8"/>
      <c r="UEV50" s="8"/>
      <c r="UEW50" s="8"/>
      <c r="UEX50" s="8"/>
      <c r="UEY50" s="8"/>
      <c r="UEZ50" s="8"/>
      <c r="UFA50" s="8"/>
      <c r="UFB50" s="8"/>
      <c r="UFC50" s="8"/>
      <c r="UFD50" s="8"/>
      <c r="UFE50" s="8"/>
      <c r="UFF50" s="8"/>
      <c r="UFG50" s="8"/>
      <c r="UFH50" s="8"/>
      <c r="UFI50" s="8"/>
      <c r="UFJ50" s="8"/>
      <c r="UFK50" s="8"/>
      <c r="UFL50" s="8"/>
      <c r="UFM50" s="8"/>
      <c r="UFN50" s="8"/>
      <c r="UFO50" s="8"/>
      <c r="UFP50" s="8"/>
      <c r="UFQ50" s="8"/>
      <c r="UFR50" s="8"/>
      <c r="UFS50" s="8"/>
      <c r="UFT50" s="8"/>
      <c r="UFU50" s="8"/>
      <c r="UFV50" s="8"/>
      <c r="UFW50" s="8"/>
      <c r="UFX50" s="8"/>
      <c r="UFY50" s="8"/>
      <c r="UFZ50" s="8"/>
      <c r="UGA50" s="8"/>
      <c r="UGB50" s="8"/>
      <c r="UGC50" s="8"/>
      <c r="UGD50" s="8"/>
      <c r="UGE50" s="8"/>
      <c r="UGF50" s="8"/>
      <c r="UGG50" s="8"/>
      <c r="UGH50" s="8"/>
      <c r="UGI50" s="8"/>
      <c r="UGJ50" s="8"/>
      <c r="UGK50" s="8"/>
      <c r="UGL50" s="8"/>
      <c r="UGM50" s="8"/>
      <c r="UGN50" s="8"/>
      <c r="UGO50" s="8"/>
      <c r="UGP50" s="8"/>
      <c r="UGQ50" s="8"/>
      <c r="UGR50" s="8"/>
      <c r="UGS50" s="8"/>
      <c r="UGT50" s="8"/>
      <c r="UGU50" s="8"/>
      <c r="UGV50" s="8"/>
      <c r="UGW50" s="8"/>
      <c r="UGX50" s="8"/>
      <c r="UGY50" s="8"/>
      <c r="UGZ50" s="8"/>
      <c r="UHA50" s="8"/>
      <c r="UHB50" s="8"/>
      <c r="UHC50" s="8"/>
      <c r="UHD50" s="8"/>
      <c r="UHE50" s="8"/>
      <c r="UHF50" s="8"/>
      <c r="UHG50" s="8"/>
      <c r="UHH50" s="8"/>
      <c r="UHI50" s="8"/>
      <c r="UHJ50" s="8"/>
      <c r="UHK50" s="8"/>
      <c r="UHL50" s="8"/>
      <c r="UHM50" s="8"/>
      <c r="UHN50" s="8"/>
      <c r="UHO50" s="8"/>
      <c r="UHP50" s="8"/>
      <c r="UHQ50" s="8"/>
      <c r="UHR50" s="8"/>
      <c r="UHS50" s="8"/>
      <c r="UHT50" s="8"/>
      <c r="UHU50" s="8"/>
      <c r="UHV50" s="8"/>
      <c r="UHW50" s="8"/>
      <c r="UHX50" s="8"/>
      <c r="UHY50" s="8"/>
      <c r="UHZ50" s="8"/>
      <c r="UIA50" s="8"/>
      <c r="UIB50" s="8"/>
      <c r="UIC50" s="8"/>
      <c r="UID50" s="8"/>
      <c r="UIE50" s="8"/>
      <c r="UIF50" s="8"/>
      <c r="UIG50" s="8"/>
      <c r="UIH50" s="8"/>
      <c r="UII50" s="8"/>
      <c r="UIJ50" s="8"/>
      <c r="UIK50" s="8"/>
      <c r="UIL50" s="8"/>
      <c r="UIM50" s="8"/>
      <c r="UIN50" s="8"/>
      <c r="UIO50" s="8"/>
      <c r="UIP50" s="8"/>
      <c r="UIQ50" s="8"/>
      <c r="UIR50" s="8"/>
      <c r="UIS50" s="8"/>
      <c r="UIT50" s="8"/>
      <c r="UIU50" s="8"/>
      <c r="UIV50" s="8"/>
      <c r="UIW50" s="8"/>
      <c r="UIX50" s="8"/>
      <c r="UIY50" s="8"/>
      <c r="UIZ50" s="8"/>
      <c r="UJA50" s="8"/>
      <c r="UJB50" s="8"/>
      <c r="UJC50" s="8"/>
      <c r="UJD50" s="8"/>
      <c r="UJE50" s="8"/>
      <c r="UJF50" s="8"/>
      <c r="UJG50" s="8"/>
      <c r="UJH50" s="8"/>
      <c r="UJI50" s="8"/>
      <c r="UJJ50" s="8"/>
      <c r="UJK50" s="8"/>
      <c r="UJL50" s="8"/>
      <c r="UJM50" s="8"/>
      <c r="UJN50" s="8"/>
      <c r="UJO50" s="8"/>
      <c r="UJP50" s="8"/>
      <c r="UJQ50" s="8"/>
      <c r="UJR50" s="8"/>
      <c r="UJS50" s="8"/>
      <c r="UJT50" s="8"/>
      <c r="UJU50" s="8"/>
      <c r="UJV50" s="8"/>
      <c r="UJW50" s="8"/>
      <c r="UJX50" s="8"/>
      <c r="UJY50" s="8"/>
      <c r="UJZ50" s="8"/>
      <c r="UKA50" s="8"/>
      <c r="UKB50" s="8"/>
      <c r="UKC50" s="8"/>
      <c r="UKD50" s="8"/>
      <c r="UKE50" s="8"/>
      <c r="UKF50" s="8"/>
      <c r="UKG50" s="8"/>
      <c r="UKH50" s="8"/>
      <c r="UKI50" s="8"/>
      <c r="UKJ50" s="8"/>
      <c r="UKK50" s="8"/>
      <c r="UKL50" s="8"/>
      <c r="UKM50" s="8"/>
      <c r="UKN50" s="8"/>
      <c r="UKO50" s="8"/>
      <c r="UKP50" s="8"/>
      <c r="UKQ50" s="8"/>
      <c r="UKR50" s="8"/>
      <c r="UKS50" s="8"/>
      <c r="UKT50" s="8"/>
      <c r="UKU50" s="8"/>
      <c r="UKV50" s="8"/>
      <c r="UKW50" s="8"/>
      <c r="UKX50" s="8"/>
      <c r="UKY50" s="8"/>
      <c r="UKZ50" s="8"/>
      <c r="ULA50" s="8"/>
      <c r="ULB50" s="8"/>
      <c r="ULC50" s="8"/>
      <c r="ULD50" s="8"/>
      <c r="ULE50" s="8"/>
      <c r="ULF50" s="8"/>
      <c r="ULG50" s="8"/>
      <c r="ULH50" s="8"/>
      <c r="ULI50" s="8"/>
      <c r="ULJ50" s="8"/>
      <c r="ULK50" s="8"/>
      <c r="ULL50" s="8"/>
      <c r="ULM50" s="8"/>
      <c r="ULN50" s="8"/>
      <c r="ULO50" s="8"/>
      <c r="ULP50" s="8"/>
      <c r="ULQ50" s="8"/>
      <c r="ULR50" s="8"/>
      <c r="ULS50" s="8"/>
      <c r="ULT50" s="8"/>
      <c r="ULU50" s="8"/>
      <c r="ULV50" s="8"/>
      <c r="ULW50" s="8"/>
      <c r="ULX50" s="8"/>
      <c r="ULY50" s="8"/>
      <c r="ULZ50" s="8"/>
      <c r="UMA50" s="8"/>
      <c r="UMB50" s="8"/>
      <c r="UMC50" s="8"/>
      <c r="UMD50" s="8"/>
      <c r="UME50" s="8"/>
      <c r="UMF50" s="8"/>
      <c r="UMG50" s="8"/>
      <c r="UMH50" s="8"/>
      <c r="UMI50" s="8"/>
      <c r="UMJ50" s="8"/>
      <c r="UMK50" s="8"/>
      <c r="UML50" s="8"/>
      <c r="UMM50" s="8"/>
      <c r="UMN50" s="8"/>
      <c r="UMO50" s="8"/>
      <c r="UMP50" s="8"/>
      <c r="UMQ50" s="8"/>
      <c r="UMR50" s="8"/>
      <c r="UMS50" s="8"/>
      <c r="UMT50" s="8"/>
      <c r="UMU50" s="8"/>
      <c r="UMV50" s="8"/>
      <c r="UMW50" s="8"/>
      <c r="UMX50" s="8"/>
      <c r="UMY50" s="8"/>
      <c r="UMZ50" s="8"/>
      <c r="UNA50" s="8"/>
      <c r="UNB50" s="8"/>
      <c r="UNC50" s="8"/>
      <c r="UND50" s="8"/>
      <c r="UNE50" s="8"/>
      <c r="UNF50" s="8"/>
      <c r="UNG50" s="8"/>
      <c r="UNH50" s="8"/>
      <c r="UNI50" s="8"/>
      <c r="UNJ50" s="8"/>
      <c r="UNK50" s="8"/>
      <c r="UNL50" s="8"/>
      <c r="UNM50" s="8"/>
      <c r="UNN50" s="8"/>
      <c r="UNO50" s="8"/>
      <c r="UNP50" s="8"/>
      <c r="UNQ50" s="8"/>
      <c r="UNR50" s="8"/>
      <c r="UNS50" s="8"/>
      <c r="UNT50" s="8"/>
      <c r="UNU50" s="8"/>
      <c r="UNV50" s="8"/>
      <c r="UNW50" s="8"/>
      <c r="UNX50" s="8"/>
      <c r="UNY50" s="8"/>
      <c r="UNZ50" s="8"/>
      <c r="UOA50" s="8"/>
      <c r="UOB50" s="8"/>
      <c r="UOC50" s="8"/>
      <c r="UOD50" s="8"/>
      <c r="UOE50" s="8"/>
      <c r="UOF50" s="8"/>
      <c r="UOG50" s="8"/>
      <c r="UOH50" s="8"/>
      <c r="UOI50" s="8"/>
      <c r="UOJ50" s="8"/>
      <c r="UOK50" s="8"/>
      <c r="UOL50" s="8"/>
      <c r="UOM50" s="8"/>
      <c r="UON50" s="8"/>
      <c r="UOO50" s="8"/>
      <c r="UOP50" s="8"/>
      <c r="UOQ50" s="8"/>
      <c r="UOR50" s="8"/>
      <c r="UOS50" s="8"/>
      <c r="UOT50" s="8"/>
      <c r="UOU50" s="8"/>
      <c r="UOV50" s="8"/>
      <c r="UOW50" s="8"/>
      <c r="UOX50" s="8"/>
      <c r="UOY50" s="8"/>
      <c r="UOZ50" s="8"/>
      <c r="UPA50" s="8"/>
      <c r="UPB50" s="8"/>
      <c r="UPC50" s="8"/>
      <c r="UPD50" s="8"/>
      <c r="UPE50" s="8"/>
      <c r="UPF50" s="8"/>
      <c r="UPG50" s="8"/>
      <c r="UPH50" s="8"/>
      <c r="UPI50" s="8"/>
      <c r="UPJ50" s="8"/>
      <c r="UPK50" s="8"/>
      <c r="UPL50" s="8"/>
      <c r="UPM50" s="8"/>
      <c r="UPN50" s="8"/>
      <c r="UPO50" s="8"/>
      <c r="UPP50" s="8"/>
      <c r="UPQ50" s="8"/>
      <c r="UPR50" s="8"/>
      <c r="UPS50" s="8"/>
      <c r="UPT50" s="8"/>
      <c r="UPU50" s="8"/>
      <c r="UPV50" s="8"/>
      <c r="UPW50" s="8"/>
      <c r="UPX50" s="8"/>
      <c r="UPY50" s="8"/>
      <c r="UPZ50" s="8"/>
      <c r="UQA50" s="8"/>
      <c r="UQB50" s="8"/>
      <c r="UQC50" s="8"/>
      <c r="UQD50" s="8"/>
      <c r="UQE50" s="8"/>
      <c r="UQF50" s="8"/>
      <c r="UQG50" s="8"/>
      <c r="UQH50" s="8"/>
      <c r="UQI50" s="8"/>
      <c r="UQJ50" s="8"/>
      <c r="UQK50" s="8"/>
      <c r="UQL50" s="8"/>
      <c r="UQM50" s="8"/>
      <c r="UQN50" s="8"/>
      <c r="UQO50" s="8"/>
      <c r="UQP50" s="8"/>
      <c r="UQQ50" s="8"/>
      <c r="UQR50" s="8"/>
      <c r="UQS50" s="8"/>
      <c r="UQT50" s="8"/>
      <c r="UQU50" s="8"/>
      <c r="UQV50" s="8"/>
      <c r="UQW50" s="8"/>
      <c r="UQX50" s="8"/>
      <c r="UQY50" s="8"/>
      <c r="UQZ50" s="8"/>
      <c r="URA50" s="8"/>
      <c r="URB50" s="8"/>
      <c r="URC50" s="8"/>
      <c r="URD50" s="8"/>
      <c r="URE50" s="8"/>
      <c r="URF50" s="8"/>
      <c r="URG50" s="8"/>
      <c r="URH50" s="8"/>
      <c r="URI50" s="8"/>
      <c r="URJ50" s="8"/>
      <c r="URK50" s="8"/>
      <c r="URL50" s="8"/>
      <c r="URM50" s="8"/>
      <c r="URN50" s="8"/>
      <c r="URO50" s="8"/>
      <c r="URP50" s="8"/>
      <c r="URQ50" s="8"/>
      <c r="URR50" s="8"/>
      <c r="URS50" s="8"/>
      <c r="URT50" s="8"/>
      <c r="URU50" s="8"/>
      <c r="URV50" s="8"/>
      <c r="URW50" s="8"/>
      <c r="URX50" s="8"/>
      <c r="URY50" s="8"/>
      <c r="URZ50" s="8"/>
      <c r="USA50" s="8"/>
      <c r="USB50" s="8"/>
      <c r="USC50" s="8"/>
      <c r="USD50" s="8"/>
      <c r="USE50" s="8"/>
      <c r="USF50" s="8"/>
      <c r="USG50" s="8"/>
      <c r="USH50" s="8"/>
      <c r="USI50" s="8"/>
      <c r="USJ50" s="8"/>
      <c r="USK50" s="8"/>
      <c r="USL50" s="8"/>
      <c r="USM50" s="8"/>
      <c r="USN50" s="8"/>
      <c r="USO50" s="8"/>
      <c r="USP50" s="8"/>
      <c r="USQ50" s="8"/>
      <c r="USR50" s="8"/>
      <c r="USS50" s="8"/>
      <c r="UST50" s="8"/>
      <c r="USU50" s="8"/>
      <c r="USV50" s="8"/>
      <c r="USW50" s="8"/>
      <c r="USX50" s="8"/>
      <c r="USY50" s="8"/>
      <c r="USZ50" s="8"/>
      <c r="UTA50" s="8"/>
      <c r="UTB50" s="8"/>
      <c r="UTC50" s="8"/>
      <c r="UTD50" s="8"/>
      <c r="UTE50" s="8"/>
      <c r="UTF50" s="8"/>
      <c r="UTG50" s="8"/>
      <c r="UTH50" s="8"/>
      <c r="UTI50" s="8"/>
      <c r="UTJ50" s="8"/>
      <c r="UTK50" s="8"/>
      <c r="UTL50" s="8"/>
      <c r="UTM50" s="8"/>
      <c r="UTN50" s="8"/>
      <c r="UTO50" s="8"/>
      <c r="UTP50" s="8"/>
      <c r="UTQ50" s="8"/>
      <c r="UTR50" s="8"/>
      <c r="UTS50" s="8"/>
      <c r="UTT50" s="8"/>
      <c r="UTU50" s="8"/>
      <c r="UTV50" s="8"/>
      <c r="UTW50" s="8"/>
      <c r="UTX50" s="8"/>
      <c r="UTY50" s="8"/>
      <c r="UTZ50" s="8"/>
      <c r="UUA50" s="8"/>
      <c r="UUB50" s="8"/>
      <c r="UUC50" s="8"/>
      <c r="UUD50" s="8"/>
      <c r="UUE50" s="8"/>
      <c r="UUF50" s="8"/>
      <c r="UUG50" s="8"/>
      <c r="UUH50" s="8"/>
      <c r="UUI50" s="8"/>
      <c r="UUJ50" s="8"/>
      <c r="UUK50" s="8"/>
      <c r="UUL50" s="8"/>
      <c r="UUM50" s="8"/>
      <c r="UUN50" s="8"/>
      <c r="UUO50" s="8"/>
      <c r="UUP50" s="8"/>
      <c r="UUQ50" s="8"/>
      <c r="UUR50" s="8"/>
      <c r="UUS50" s="8"/>
      <c r="UUT50" s="8"/>
      <c r="UUU50" s="8"/>
      <c r="UUV50" s="8"/>
      <c r="UUW50" s="8"/>
      <c r="UUX50" s="8"/>
      <c r="UUY50" s="8"/>
      <c r="UUZ50" s="8"/>
      <c r="UVA50" s="8"/>
      <c r="UVB50" s="8"/>
      <c r="UVC50" s="8"/>
      <c r="UVD50" s="8"/>
      <c r="UVE50" s="8"/>
      <c r="UVF50" s="8"/>
      <c r="UVG50" s="8"/>
      <c r="UVH50" s="8"/>
      <c r="UVI50" s="8"/>
      <c r="UVJ50" s="8"/>
      <c r="UVK50" s="8"/>
      <c r="UVL50" s="8"/>
      <c r="UVM50" s="8"/>
      <c r="UVN50" s="8"/>
      <c r="UVO50" s="8"/>
      <c r="UVP50" s="8"/>
      <c r="UVQ50" s="8"/>
      <c r="UVR50" s="8"/>
      <c r="UVS50" s="8"/>
      <c r="UVT50" s="8"/>
      <c r="UVU50" s="8"/>
      <c r="UVV50" s="8"/>
      <c r="UVW50" s="8"/>
      <c r="UVX50" s="8"/>
      <c r="UVY50" s="8"/>
      <c r="UVZ50" s="8"/>
      <c r="UWA50" s="8"/>
      <c r="UWB50" s="8"/>
      <c r="UWC50" s="8"/>
      <c r="UWD50" s="8"/>
      <c r="UWE50" s="8"/>
      <c r="UWF50" s="8"/>
      <c r="UWG50" s="8"/>
      <c r="UWH50" s="8"/>
      <c r="UWI50" s="8"/>
      <c r="UWJ50" s="8"/>
      <c r="UWK50" s="8"/>
      <c r="UWL50" s="8"/>
      <c r="UWM50" s="8"/>
      <c r="UWN50" s="8"/>
      <c r="UWO50" s="8"/>
      <c r="UWP50" s="8"/>
      <c r="UWQ50" s="8"/>
      <c r="UWR50" s="8"/>
      <c r="UWS50" s="8"/>
      <c r="UWT50" s="8"/>
      <c r="UWU50" s="8"/>
      <c r="UWV50" s="8"/>
      <c r="UWW50" s="8"/>
      <c r="UWX50" s="8"/>
      <c r="UWY50" s="8"/>
      <c r="UWZ50" s="8"/>
      <c r="UXA50" s="8"/>
      <c r="UXB50" s="8"/>
      <c r="UXC50" s="8"/>
      <c r="UXD50" s="8"/>
      <c r="UXE50" s="8"/>
      <c r="UXF50" s="8"/>
      <c r="UXG50" s="8"/>
      <c r="UXH50" s="8"/>
      <c r="UXI50" s="8"/>
      <c r="UXJ50" s="8"/>
      <c r="UXK50" s="8"/>
      <c r="UXL50" s="8"/>
      <c r="UXM50" s="8"/>
      <c r="UXN50" s="8"/>
      <c r="UXO50" s="8"/>
      <c r="UXP50" s="8"/>
      <c r="UXQ50" s="8"/>
      <c r="UXR50" s="8"/>
      <c r="UXS50" s="8"/>
      <c r="UXT50" s="8"/>
      <c r="UXU50" s="8"/>
      <c r="UXV50" s="8"/>
      <c r="UXW50" s="8"/>
      <c r="UXX50" s="8"/>
      <c r="UXY50" s="8"/>
      <c r="UXZ50" s="8"/>
      <c r="UYA50" s="8"/>
      <c r="UYB50" s="8"/>
      <c r="UYC50" s="8"/>
      <c r="UYD50" s="8"/>
      <c r="UYE50" s="8"/>
      <c r="UYF50" s="8"/>
      <c r="UYG50" s="8"/>
      <c r="UYH50" s="8"/>
      <c r="UYI50" s="8"/>
      <c r="UYJ50" s="8"/>
      <c r="UYK50" s="8"/>
      <c r="UYL50" s="8"/>
      <c r="UYM50" s="8"/>
      <c r="UYN50" s="8"/>
      <c r="UYO50" s="8"/>
      <c r="UYP50" s="8"/>
      <c r="UYQ50" s="8"/>
      <c r="UYR50" s="8"/>
      <c r="UYS50" s="8"/>
      <c r="UYT50" s="8"/>
      <c r="UYU50" s="8"/>
      <c r="UYV50" s="8"/>
      <c r="UYW50" s="8"/>
      <c r="UYX50" s="8"/>
      <c r="UYY50" s="8"/>
      <c r="UYZ50" s="8"/>
      <c r="UZA50" s="8"/>
      <c r="UZB50" s="8"/>
      <c r="UZC50" s="8"/>
      <c r="UZD50" s="8"/>
      <c r="UZE50" s="8"/>
      <c r="UZF50" s="8"/>
      <c r="UZG50" s="8"/>
      <c r="UZH50" s="8"/>
      <c r="UZI50" s="8"/>
      <c r="UZJ50" s="8"/>
      <c r="UZK50" s="8"/>
      <c r="UZL50" s="8"/>
      <c r="UZM50" s="8"/>
      <c r="UZN50" s="8"/>
      <c r="UZO50" s="8"/>
      <c r="UZP50" s="8"/>
      <c r="UZQ50" s="8"/>
      <c r="UZR50" s="8"/>
      <c r="UZS50" s="8"/>
      <c r="UZT50" s="8"/>
      <c r="UZU50" s="8"/>
      <c r="UZV50" s="8"/>
      <c r="UZW50" s="8"/>
      <c r="UZX50" s="8"/>
      <c r="UZY50" s="8"/>
      <c r="UZZ50" s="8"/>
      <c r="VAA50" s="8"/>
      <c r="VAB50" s="8"/>
      <c r="VAC50" s="8"/>
      <c r="VAD50" s="8"/>
      <c r="VAE50" s="8"/>
      <c r="VAF50" s="8"/>
      <c r="VAG50" s="8"/>
      <c r="VAH50" s="8"/>
      <c r="VAI50" s="8"/>
      <c r="VAJ50" s="8"/>
      <c r="VAK50" s="8"/>
      <c r="VAL50" s="8"/>
      <c r="VAM50" s="8"/>
      <c r="VAN50" s="8"/>
      <c r="VAO50" s="8"/>
      <c r="VAP50" s="8"/>
      <c r="VAQ50" s="8"/>
      <c r="VAR50" s="8"/>
      <c r="VAS50" s="8"/>
      <c r="VAT50" s="8"/>
      <c r="VAU50" s="8"/>
      <c r="VAV50" s="8"/>
      <c r="VAW50" s="8"/>
      <c r="VAX50" s="8"/>
      <c r="VAY50" s="8"/>
      <c r="VAZ50" s="8"/>
      <c r="VBA50" s="8"/>
      <c r="VBB50" s="8"/>
      <c r="VBC50" s="8"/>
      <c r="VBD50" s="8"/>
      <c r="VBE50" s="8"/>
      <c r="VBF50" s="8"/>
      <c r="VBG50" s="8"/>
      <c r="VBH50" s="8"/>
      <c r="VBI50" s="8"/>
      <c r="VBJ50" s="8"/>
      <c r="VBK50" s="8"/>
      <c r="VBL50" s="8"/>
      <c r="VBM50" s="8"/>
      <c r="VBN50" s="8"/>
      <c r="VBO50" s="8"/>
      <c r="VBP50" s="8"/>
      <c r="VBQ50" s="8"/>
      <c r="VBR50" s="8"/>
      <c r="VBS50" s="8"/>
      <c r="VBT50" s="8"/>
      <c r="VBU50" s="8"/>
      <c r="VBV50" s="8"/>
      <c r="VBW50" s="8"/>
      <c r="VBX50" s="8"/>
      <c r="VBY50" s="8"/>
      <c r="VBZ50" s="8"/>
      <c r="VCA50" s="8"/>
      <c r="VCB50" s="8"/>
      <c r="VCC50" s="8"/>
      <c r="VCD50" s="8"/>
      <c r="VCE50" s="8"/>
      <c r="VCF50" s="8"/>
      <c r="VCG50" s="8"/>
      <c r="VCH50" s="8"/>
      <c r="VCI50" s="8"/>
      <c r="VCJ50" s="8"/>
      <c r="VCK50" s="8"/>
      <c r="VCL50" s="8"/>
      <c r="VCM50" s="8"/>
      <c r="VCN50" s="8"/>
      <c r="VCO50" s="8"/>
      <c r="VCP50" s="8"/>
      <c r="VCQ50" s="8"/>
      <c r="VCR50" s="8"/>
      <c r="VCS50" s="8"/>
      <c r="VCT50" s="8"/>
      <c r="VCU50" s="8"/>
      <c r="VCV50" s="8"/>
      <c r="VCW50" s="8"/>
      <c r="VCX50" s="8"/>
      <c r="VCY50" s="8"/>
      <c r="VCZ50" s="8"/>
      <c r="VDA50" s="8"/>
      <c r="VDB50" s="8"/>
      <c r="VDC50" s="8"/>
      <c r="VDD50" s="8"/>
      <c r="VDE50" s="8"/>
      <c r="VDF50" s="8"/>
      <c r="VDG50" s="8"/>
      <c r="VDH50" s="8"/>
      <c r="VDI50" s="8"/>
      <c r="VDJ50" s="8"/>
      <c r="VDK50" s="8"/>
      <c r="VDL50" s="8"/>
      <c r="VDM50" s="8"/>
      <c r="VDN50" s="8"/>
      <c r="VDO50" s="8"/>
      <c r="VDP50" s="8"/>
      <c r="VDQ50" s="8"/>
      <c r="VDR50" s="8"/>
      <c r="VDS50" s="8"/>
      <c r="VDT50" s="8"/>
      <c r="VDU50" s="8"/>
      <c r="VDV50" s="8"/>
      <c r="VDW50" s="8"/>
      <c r="VDX50" s="8"/>
      <c r="VDY50" s="8"/>
      <c r="VDZ50" s="8"/>
      <c r="VEA50" s="8"/>
      <c r="VEB50" s="8"/>
      <c r="VEC50" s="8"/>
      <c r="VED50" s="8"/>
      <c r="VEE50" s="8"/>
      <c r="VEF50" s="8"/>
      <c r="VEG50" s="8"/>
      <c r="VEH50" s="8"/>
      <c r="VEI50" s="8"/>
      <c r="VEJ50" s="8"/>
      <c r="VEK50" s="8"/>
      <c r="VEL50" s="8"/>
      <c r="VEM50" s="8"/>
      <c r="VEN50" s="8"/>
      <c r="VEO50" s="8"/>
      <c r="VEP50" s="8"/>
      <c r="VEQ50" s="8"/>
      <c r="VER50" s="8"/>
      <c r="VES50" s="8"/>
      <c r="VET50" s="8"/>
      <c r="VEU50" s="8"/>
      <c r="VEV50" s="8"/>
      <c r="VEW50" s="8"/>
      <c r="VEX50" s="8"/>
      <c r="VEY50" s="8"/>
      <c r="VEZ50" s="8"/>
      <c r="VFA50" s="8"/>
      <c r="VFB50" s="8"/>
      <c r="VFC50" s="8"/>
      <c r="VFD50" s="8"/>
      <c r="VFE50" s="8"/>
      <c r="VFF50" s="8"/>
      <c r="VFG50" s="8"/>
      <c r="VFH50" s="8"/>
      <c r="VFI50" s="8"/>
      <c r="VFJ50" s="8"/>
      <c r="VFK50" s="8"/>
      <c r="VFL50" s="8"/>
      <c r="VFM50" s="8"/>
      <c r="VFN50" s="8"/>
      <c r="VFO50" s="8"/>
      <c r="VFP50" s="8"/>
      <c r="VFQ50" s="8"/>
      <c r="VFR50" s="8"/>
      <c r="VFS50" s="8"/>
      <c r="VFT50" s="8"/>
      <c r="VFU50" s="8"/>
      <c r="VFV50" s="8"/>
      <c r="VFW50" s="8"/>
      <c r="VFX50" s="8"/>
      <c r="VFY50" s="8"/>
      <c r="VFZ50" s="8"/>
      <c r="VGA50" s="8"/>
      <c r="VGB50" s="8"/>
      <c r="VGC50" s="8"/>
      <c r="VGD50" s="8"/>
      <c r="VGE50" s="8"/>
      <c r="VGF50" s="8"/>
      <c r="VGG50" s="8"/>
      <c r="VGH50" s="8"/>
      <c r="VGI50" s="8"/>
      <c r="VGJ50" s="8"/>
      <c r="VGK50" s="8"/>
      <c r="VGL50" s="8"/>
      <c r="VGM50" s="8"/>
      <c r="VGN50" s="8"/>
      <c r="VGO50" s="8"/>
      <c r="VGP50" s="8"/>
      <c r="VGQ50" s="8"/>
      <c r="VGR50" s="8"/>
      <c r="VGS50" s="8"/>
      <c r="VGT50" s="8"/>
      <c r="VGU50" s="8"/>
      <c r="VGV50" s="8"/>
      <c r="VGW50" s="8"/>
      <c r="VGX50" s="8"/>
      <c r="VGY50" s="8"/>
      <c r="VGZ50" s="8"/>
      <c r="VHA50" s="8"/>
      <c r="VHB50" s="8"/>
      <c r="VHC50" s="8"/>
      <c r="VHD50" s="8"/>
      <c r="VHE50" s="8"/>
      <c r="VHF50" s="8"/>
      <c r="VHG50" s="8"/>
      <c r="VHH50" s="8"/>
      <c r="VHI50" s="8"/>
      <c r="VHJ50" s="8"/>
      <c r="VHK50" s="8"/>
      <c r="VHL50" s="8"/>
      <c r="VHM50" s="8"/>
      <c r="VHN50" s="8"/>
      <c r="VHO50" s="8"/>
      <c r="VHP50" s="8"/>
      <c r="VHQ50" s="8"/>
      <c r="VHR50" s="8"/>
      <c r="VHS50" s="8"/>
      <c r="VHT50" s="8"/>
      <c r="VHU50" s="8"/>
      <c r="VHV50" s="8"/>
      <c r="VHW50" s="8"/>
      <c r="VHX50" s="8"/>
      <c r="VHY50" s="8"/>
      <c r="VHZ50" s="8"/>
      <c r="VIA50" s="8"/>
      <c r="VIB50" s="8"/>
      <c r="VIC50" s="8"/>
      <c r="VID50" s="8"/>
      <c r="VIE50" s="8"/>
      <c r="VIF50" s="8"/>
      <c r="VIG50" s="8"/>
      <c r="VIH50" s="8"/>
      <c r="VII50" s="8"/>
      <c r="VIJ50" s="8"/>
      <c r="VIK50" s="8"/>
      <c r="VIL50" s="8"/>
      <c r="VIM50" s="8"/>
      <c r="VIN50" s="8"/>
      <c r="VIO50" s="8"/>
      <c r="VIP50" s="8"/>
      <c r="VIQ50" s="8"/>
      <c r="VIR50" s="8"/>
      <c r="VIS50" s="8"/>
      <c r="VIT50" s="8"/>
      <c r="VIU50" s="8"/>
      <c r="VIV50" s="8"/>
      <c r="VIW50" s="8"/>
      <c r="VIX50" s="8"/>
      <c r="VIY50" s="8"/>
      <c r="VIZ50" s="8"/>
      <c r="VJA50" s="8"/>
      <c r="VJB50" s="8"/>
      <c r="VJC50" s="8"/>
      <c r="VJD50" s="8"/>
      <c r="VJE50" s="8"/>
      <c r="VJF50" s="8"/>
      <c r="VJG50" s="8"/>
      <c r="VJH50" s="8"/>
      <c r="VJI50" s="8"/>
      <c r="VJJ50" s="8"/>
      <c r="VJK50" s="8"/>
      <c r="VJL50" s="8"/>
      <c r="VJM50" s="8"/>
      <c r="VJN50" s="8"/>
      <c r="VJO50" s="8"/>
      <c r="VJP50" s="8"/>
      <c r="VJQ50" s="8"/>
      <c r="VJR50" s="8"/>
      <c r="VJS50" s="8"/>
      <c r="VJT50" s="8"/>
      <c r="VJU50" s="8"/>
      <c r="VJV50" s="8"/>
      <c r="VJW50" s="8"/>
      <c r="VJX50" s="8"/>
      <c r="VJY50" s="8"/>
      <c r="VJZ50" s="8"/>
      <c r="VKA50" s="8"/>
      <c r="VKB50" s="8"/>
      <c r="VKC50" s="8"/>
      <c r="VKD50" s="8"/>
      <c r="VKE50" s="8"/>
      <c r="VKF50" s="8"/>
      <c r="VKG50" s="8"/>
      <c r="VKH50" s="8"/>
      <c r="VKI50" s="8"/>
      <c r="VKJ50" s="8"/>
      <c r="VKK50" s="8"/>
      <c r="VKL50" s="8"/>
      <c r="VKM50" s="8"/>
      <c r="VKN50" s="8"/>
      <c r="VKO50" s="8"/>
      <c r="VKP50" s="8"/>
      <c r="VKQ50" s="8"/>
      <c r="VKR50" s="8"/>
      <c r="VKS50" s="8"/>
      <c r="VKT50" s="8"/>
      <c r="VKU50" s="8"/>
      <c r="VKV50" s="8"/>
      <c r="VKW50" s="8"/>
      <c r="VKX50" s="8"/>
      <c r="VKY50" s="8"/>
      <c r="VKZ50" s="8"/>
      <c r="VLA50" s="8"/>
      <c r="VLB50" s="8"/>
      <c r="VLC50" s="8"/>
      <c r="VLD50" s="8"/>
      <c r="VLE50" s="8"/>
      <c r="VLF50" s="8"/>
      <c r="VLG50" s="8"/>
      <c r="VLH50" s="8"/>
      <c r="VLI50" s="8"/>
      <c r="VLJ50" s="8"/>
      <c r="VLK50" s="8"/>
      <c r="VLL50" s="8"/>
      <c r="VLM50" s="8"/>
      <c r="VLN50" s="8"/>
      <c r="VLO50" s="8"/>
      <c r="VLP50" s="8"/>
      <c r="VLQ50" s="8"/>
      <c r="VLR50" s="8"/>
      <c r="VLS50" s="8"/>
      <c r="VLT50" s="8"/>
      <c r="VLU50" s="8"/>
      <c r="VLV50" s="8"/>
      <c r="VLW50" s="8"/>
      <c r="VLX50" s="8"/>
      <c r="VLY50" s="8"/>
      <c r="VLZ50" s="8"/>
      <c r="VMA50" s="8"/>
      <c r="VMB50" s="8"/>
      <c r="VMC50" s="8"/>
      <c r="VMD50" s="8"/>
      <c r="VME50" s="8"/>
      <c r="VMF50" s="8"/>
      <c r="VMG50" s="8"/>
      <c r="VMH50" s="8"/>
      <c r="VMI50" s="8"/>
      <c r="VMJ50" s="8"/>
      <c r="VMK50" s="8"/>
      <c r="VML50" s="8"/>
      <c r="VMM50" s="8"/>
      <c r="VMN50" s="8"/>
      <c r="VMO50" s="8"/>
      <c r="VMP50" s="8"/>
      <c r="VMQ50" s="8"/>
      <c r="VMR50" s="8"/>
      <c r="VMS50" s="8"/>
      <c r="VMT50" s="8"/>
      <c r="VMU50" s="8"/>
      <c r="VMV50" s="8"/>
      <c r="VMW50" s="8"/>
      <c r="VMX50" s="8"/>
      <c r="VMY50" s="8"/>
      <c r="VMZ50" s="8"/>
      <c r="VNA50" s="8"/>
      <c r="VNB50" s="8"/>
      <c r="VNC50" s="8"/>
      <c r="VND50" s="8"/>
      <c r="VNE50" s="8"/>
      <c r="VNF50" s="8"/>
      <c r="VNG50" s="8"/>
      <c r="VNH50" s="8"/>
      <c r="VNI50" s="8"/>
      <c r="VNJ50" s="8"/>
      <c r="VNK50" s="8"/>
      <c r="VNL50" s="8"/>
      <c r="VNM50" s="8"/>
      <c r="VNN50" s="8"/>
      <c r="VNO50" s="8"/>
      <c r="VNP50" s="8"/>
      <c r="VNQ50" s="8"/>
      <c r="VNR50" s="8"/>
      <c r="VNS50" s="8"/>
      <c r="VNT50" s="8"/>
      <c r="VNU50" s="8"/>
      <c r="VNV50" s="8"/>
      <c r="VNW50" s="8"/>
      <c r="VNX50" s="8"/>
      <c r="VNY50" s="8"/>
      <c r="VNZ50" s="8"/>
      <c r="VOA50" s="8"/>
      <c r="VOB50" s="8"/>
      <c r="VOC50" s="8"/>
      <c r="VOD50" s="8"/>
      <c r="VOE50" s="8"/>
      <c r="VOF50" s="8"/>
      <c r="VOG50" s="8"/>
      <c r="VOH50" s="8"/>
      <c r="VOI50" s="8"/>
      <c r="VOJ50" s="8"/>
      <c r="VOK50" s="8"/>
      <c r="VOL50" s="8"/>
      <c r="VOM50" s="8"/>
      <c r="VON50" s="8"/>
      <c r="VOO50" s="8"/>
      <c r="VOP50" s="8"/>
      <c r="VOQ50" s="8"/>
      <c r="VOR50" s="8"/>
      <c r="VOS50" s="8"/>
      <c r="VOT50" s="8"/>
      <c r="VOU50" s="8"/>
      <c r="VOV50" s="8"/>
      <c r="VOW50" s="8"/>
      <c r="VOX50" s="8"/>
      <c r="VOY50" s="8"/>
      <c r="VOZ50" s="8"/>
      <c r="VPA50" s="8"/>
      <c r="VPB50" s="8"/>
      <c r="VPC50" s="8"/>
      <c r="VPD50" s="8"/>
      <c r="VPE50" s="8"/>
      <c r="VPF50" s="8"/>
      <c r="VPG50" s="8"/>
      <c r="VPH50" s="8"/>
      <c r="VPI50" s="8"/>
      <c r="VPJ50" s="8"/>
      <c r="VPK50" s="8"/>
      <c r="VPL50" s="8"/>
      <c r="VPM50" s="8"/>
      <c r="VPN50" s="8"/>
      <c r="VPO50" s="8"/>
      <c r="VPP50" s="8"/>
      <c r="VPQ50" s="8"/>
      <c r="VPR50" s="8"/>
      <c r="VPS50" s="8"/>
      <c r="VPT50" s="8"/>
      <c r="VPU50" s="8"/>
      <c r="VPV50" s="8"/>
      <c r="VPW50" s="8"/>
      <c r="VPX50" s="8"/>
      <c r="VPY50" s="8"/>
      <c r="VPZ50" s="8"/>
      <c r="VQA50" s="8"/>
      <c r="VQB50" s="8"/>
      <c r="VQC50" s="8"/>
      <c r="VQD50" s="8"/>
      <c r="VQE50" s="8"/>
      <c r="VQF50" s="8"/>
      <c r="VQG50" s="8"/>
      <c r="VQH50" s="8"/>
      <c r="VQI50" s="8"/>
      <c r="VQJ50" s="8"/>
      <c r="VQK50" s="8"/>
      <c r="VQL50" s="8"/>
      <c r="VQM50" s="8"/>
      <c r="VQN50" s="8"/>
      <c r="VQO50" s="8"/>
      <c r="VQP50" s="8"/>
      <c r="VQQ50" s="8"/>
      <c r="VQR50" s="8"/>
      <c r="VQS50" s="8"/>
      <c r="VQT50" s="8"/>
      <c r="VQU50" s="8"/>
      <c r="VQV50" s="8"/>
      <c r="VQW50" s="8"/>
      <c r="VQX50" s="8"/>
      <c r="VQY50" s="8"/>
      <c r="VQZ50" s="8"/>
      <c r="VRA50" s="8"/>
      <c r="VRB50" s="8"/>
      <c r="VRC50" s="8"/>
      <c r="VRD50" s="8"/>
      <c r="VRE50" s="8"/>
      <c r="VRF50" s="8"/>
      <c r="VRG50" s="8"/>
      <c r="VRH50" s="8"/>
      <c r="VRI50" s="8"/>
      <c r="VRJ50" s="8"/>
      <c r="VRK50" s="8"/>
      <c r="VRL50" s="8"/>
      <c r="VRM50" s="8"/>
      <c r="VRN50" s="8"/>
      <c r="VRO50" s="8"/>
      <c r="VRP50" s="8"/>
      <c r="VRQ50" s="8"/>
      <c r="VRR50" s="8"/>
      <c r="VRS50" s="8"/>
      <c r="VRT50" s="8"/>
      <c r="VRU50" s="8"/>
      <c r="VRV50" s="8"/>
      <c r="VRW50" s="8"/>
      <c r="VRX50" s="8"/>
      <c r="VRY50" s="8"/>
      <c r="VRZ50" s="8"/>
      <c r="VSA50" s="8"/>
      <c r="VSB50" s="8"/>
      <c r="VSC50" s="8"/>
      <c r="VSD50" s="8"/>
      <c r="VSE50" s="8"/>
      <c r="VSF50" s="8"/>
      <c r="VSG50" s="8"/>
      <c r="VSH50" s="8"/>
      <c r="VSI50" s="8"/>
      <c r="VSJ50" s="8"/>
      <c r="VSK50" s="8"/>
      <c r="VSL50" s="8"/>
      <c r="VSM50" s="8"/>
      <c r="VSN50" s="8"/>
      <c r="VSO50" s="8"/>
      <c r="VSP50" s="8"/>
      <c r="VSQ50" s="8"/>
      <c r="VSR50" s="8"/>
      <c r="VSS50" s="8"/>
      <c r="VST50" s="8"/>
      <c r="VSU50" s="8"/>
      <c r="VSV50" s="8"/>
      <c r="VSW50" s="8"/>
      <c r="VSX50" s="8"/>
      <c r="VSY50" s="8"/>
      <c r="VSZ50" s="8"/>
      <c r="VTA50" s="8"/>
      <c r="VTB50" s="8"/>
      <c r="VTC50" s="8"/>
      <c r="VTD50" s="8"/>
      <c r="VTE50" s="8"/>
      <c r="VTF50" s="8"/>
      <c r="VTG50" s="8"/>
      <c r="VTH50" s="8"/>
      <c r="VTI50" s="8"/>
      <c r="VTJ50" s="8"/>
      <c r="VTK50" s="8"/>
      <c r="VTL50" s="8"/>
      <c r="VTM50" s="8"/>
      <c r="VTN50" s="8"/>
      <c r="VTO50" s="8"/>
      <c r="VTP50" s="8"/>
      <c r="VTQ50" s="8"/>
      <c r="VTR50" s="8"/>
      <c r="VTS50" s="8"/>
      <c r="VTT50" s="8"/>
      <c r="VTU50" s="8"/>
      <c r="VTV50" s="8"/>
      <c r="VTW50" s="8"/>
      <c r="VTX50" s="8"/>
      <c r="VTY50" s="8"/>
      <c r="VTZ50" s="8"/>
      <c r="VUA50" s="8"/>
      <c r="VUB50" s="8"/>
      <c r="VUC50" s="8"/>
      <c r="VUD50" s="8"/>
      <c r="VUE50" s="8"/>
      <c r="VUF50" s="8"/>
      <c r="VUG50" s="8"/>
      <c r="VUH50" s="8"/>
      <c r="VUI50" s="8"/>
      <c r="VUJ50" s="8"/>
      <c r="VUK50" s="8"/>
      <c r="VUL50" s="8"/>
      <c r="VUM50" s="8"/>
      <c r="VUN50" s="8"/>
      <c r="VUO50" s="8"/>
      <c r="VUP50" s="8"/>
      <c r="VUQ50" s="8"/>
      <c r="VUR50" s="8"/>
      <c r="VUS50" s="8"/>
      <c r="VUT50" s="8"/>
      <c r="VUU50" s="8"/>
      <c r="VUV50" s="8"/>
      <c r="VUW50" s="8"/>
      <c r="VUX50" s="8"/>
      <c r="VUY50" s="8"/>
      <c r="VUZ50" s="8"/>
      <c r="VVA50" s="8"/>
      <c r="VVB50" s="8"/>
      <c r="VVC50" s="8"/>
      <c r="VVD50" s="8"/>
      <c r="VVE50" s="8"/>
      <c r="VVF50" s="8"/>
      <c r="VVG50" s="8"/>
      <c r="VVH50" s="8"/>
      <c r="VVI50" s="8"/>
      <c r="VVJ50" s="8"/>
      <c r="VVK50" s="8"/>
      <c r="VVL50" s="8"/>
      <c r="VVM50" s="8"/>
      <c r="VVN50" s="8"/>
      <c r="VVO50" s="8"/>
      <c r="VVP50" s="8"/>
      <c r="VVQ50" s="8"/>
      <c r="VVR50" s="8"/>
      <c r="VVS50" s="8"/>
      <c r="VVT50" s="8"/>
      <c r="VVU50" s="8"/>
      <c r="VVV50" s="8"/>
      <c r="VVW50" s="8"/>
      <c r="VVX50" s="8"/>
      <c r="VVY50" s="8"/>
      <c r="VVZ50" s="8"/>
      <c r="VWA50" s="8"/>
      <c r="VWB50" s="8"/>
      <c r="VWC50" s="8"/>
      <c r="VWD50" s="8"/>
      <c r="VWE50" s="8"/>
      <c r="VWF50" s="8"/>
      <c r="VWG50" s="8"/>
      <c r="VWH50" s="8"/>
      <c r="VWI50" s="8"/>
      <c r="VWJ50" s="8"/>
      <c r="VWK50" s="8"/>
      <c r="VWL50" s="8"/>
      <c r="VWM50" s="8"/>
      <c r="VWN50" s="8"/>
      <c r="VWO50" s="8"/>
      <c r="VWP50" s="8"/>
      <c r="VWQ50" s="8"/>
      <c r="VWR50" s="8"/>
      <c r="VWS50" s="8"/>
      <c r="VWT50" s="8"/>
      <c r="VWU50" s="8"/>
      <c r="VWV50" s="8"/>
      <c r="VWW50" s="8"/>
      <c r="VWX50" s="8"/>
      <c r="VWY50" s="8"/>
      <c r="VWZ50" s="8"/>
      <c r="VXA50" s="8"/>
      <c r="VXB50" s="8"/>
      <c r="VXC50" s="8"/>
      <c r="VXD50" s="8"/>
      <c r="VXE50" s="8"/>
      <c r="VXF50" s="8"/>
      <c r="VXG50" s="8"/>
      <c r="VXH50" s="8"/>
      <c r="VXI50" s="8"/>
      <c r="VXJ50" s="8"/>
      <c r="VXK50" s="8"/>
      <c r="VXL50" s="8"/>
      <c r="VXM50" s="8"/>
      <c r="VXN50" s="8"/>
      <c r="VXO50" s="8"/>
      <c r="VXP50" s="8"/>
      <c r="VXQ50" s="8"/>
      <c r="VXR50" s="8"/>
      <c r="VXS50" s="8"/>
      <c r="VXT50" s="8"/>
      <c r="VXU50" s="8"/>
      <c r="VXV50" s="8"/>
      <c r="VXW50" s="8"/>
      <c r="VXX50" s="8"/>
      <c r="VXY50" s="8"/>
      <c r="VXZ50" s="8"/>
      <c r="VYA50" s="8"/>
      <c r="VYB50" s="8"/>
      <c r="VYC50" s="8"/>
      <c r="VYD50" s="8"/>
      <c r="VYE50" s="8"/>
      <c r="VYF50" s="8"/>
      <c r="VYG50" s="8"/>
      <c r="VYH50" s="8"/>
      <c r="VYI50" s="8"/>
      <c r="VYJ50" s="8"/>
      <c r="VYK50" s="8"/>
      <c r="VYL50" s="8"/>
      <c r="VYM50" s="8"/>
      <c r="VYN50" s="8"/>
      <c r="VYO50" s="8"/>
      <c r="VYP50" s="8"/>
      <c r="VYQ50" s="8"/>
      <c r="VYR50" s="8"/>
      <c r="VYS50" s="8"/>
      <c r="VYT50" s="8"/>
      <c r="VYU50" s="8"/>
      <c r="VYV50" s="8"/>
      <c r="VYW50" s="8"/>
      <c r="VYX50" s="8"/>
      <c r="VYY50" s="8"/>
      <c r="VYZ50" s="8"/>
      <c r="VZA50" s="8"/>
      <c r="VZB50" s="8"/>
      <c r="VZC50" s="8"/>
      <c r="VZD50" s="8"/>
      <c r="VZE50" s="8"/>
      <c r="VZF50" s="8"/>
      <c r="VZG50" s="8"/>
      <c r="VZH50" s="8"/>
      <c r="VZI50" s="8"/>
      <c r="VZJ50" s="8"/>
      <c r="VZK50" s="8"/>
      <c r="VZL50" s="8"/>
      <c r="VZM50" s="8"/>
      <c r="VZN50" s="8"/>
      <c r="VZO50" s="8"/>
      <c r="VZP50" s="8"/>
      <c r="VZQ50" s="8"/>
      <c r="VZR50" s="8"/>
      <c r="VZS50" s="8"/>
      <c r="VZT50" s="8"/>
      <c r="VZU50" s="8"/>
      <c r="VZV50" s="8"/>
      <c r="VZW50" s="8"/>
      <c r="VZX50" s="8"/>
      <c r="VZY50" s="8"/>
      <c r="VZZ50" s="8"/>
      <c r="WAA50" s="8"/>
      <c r="WAB50" s="8"/>
      <c r="WAC50" s="8"/>
      <c r="WAD50" s="8"/>
      <c r="WAE50" s="8"/>
      <c r="WAF50" s="8"/>
      <c r="WAG50" s="8"/>
      <c r="WAH50" s="8"/>
      <c r="WAI50" s="8"/>
      <c r="WAJ50" s="8"/>
      <c r="WAK50" s="8"/>
      <c r="WAL50" s="8"/>
      <c r="WAM50" s="8"/>
      <c r="WAN50" s="8"/>
      <c r="WAO50" s="8"/>
      <c r="WAP50" s="8"/>
      <c r="WAQ50" s="8"/>
      <c r="WAR50" s="8"/>
      <c r="WAS50" s="8"/>
      <c r="WAT50" s="8"/>
      <c r="WAU50" s="8"/>
      <c r="WAV50" s="8"/>
      <c r="WAW50" s="8"/>
      <c r="WAX50" s="8"/>
      <c r="WAY50" s="8"/>
      <c r="WAZ50" s="8"/>
      <c r="WBA50" s="8"/>
      <c r="WBB50" s="8"/>
      <c r="WBC50" s="8"/>
      <c r="WBD50" s="8"/>
      <c r="WBE50" s="8"/>
      <c r="WBF50" s="8"/>
      <c r="WBG50" s="8"/>
      <c r="WBH50" s="8"/>
      <c r="WBI50" s="8"/>
      <c r="WBJ50" s="8"/>
      <c r="WBK50" s="8"/>
      <c r="WBL50" s="8"/>
      <c r="WBM50" s="8"/>
      <c r="WBN50" s="8"/>
      <c r="WBO50" s="8"/>
      <c r="WBP50" s="8"/>
      <c r="WBQ50" s="8"/>
      <c r="WBR50" s="8"/>
      <c r="WBS50" s="8"/>
      <c r="WBT50" s="8"/>
      <c r="WBU50" s="8"/>
      <c r="WBV50" s="8"/>
      <c r="WBW50" s="8"/>
      <c r="WBX50" s="8"/>
      <c r="WBY50" s="8"/>
      <c r="WBZ50" s="8"/>
      <c r="WCA50" s="8"/>
      <c r="WCB50" s="8"/>
      <c r="WCC50" s="8"/>
      <c r="WCD50" s="8"/>
      <c r="WCE50" s="8"/>
      <c r="WCF50" s="8"/>
      <c r="WCG50" s="8"/>
      <c r="WCH50" s="8"/>
      <c r="WCI50" s="8"/>
      <c r="WCJ50" s="8"/>
      <c r="WCK50" s="8"/>
      <c r="WCL50" s="8"/>
      <c r="WCM50" s="8"/>
      <c r="WCN50" s="8"/>
      <c r="WCO50" s="8"/>
      <c r="WCP50" s="8"/>
      <c r="WCQ50" s="8"/>
      <c r="WCR50" s="8"/>
      <c r="WCS50" s="8"/>
      <c r="WCT50" s="8"/>
      <c r="WCU50" s="8"/>
      <c r="WCV50" s="8"/>
      <c r="WCW50" s="8"/>
      <c r="WCX50" s="8"/>
      <c r="WCY50" s="8"/>
      <c r="WCZ50" s="8"/>
      <c r="WDA50" s="8"/>
      <c r="WDB50" s="8"/>
      <c r="WDC50" s="8"/>
      <c r="WDD50" s="8"/>
      <c r="WDE50" s="8"/>
      <c r="WDF50" s="8"/>
      <c r="WDG50" s="8"/>
      <c r="WDH50" s="8"/>
      <c r="WDI50" s="8"/>
      <c r="WDJ50" s="8"/>
      <c r="WDK50" s="8"/>
      <c r="WDL50" s="8"/>
      <c r="WDM50" s="8"/>
      <c r="WDN50" s="8"/>
      <c r="WDO50" s="8"/>
      <c r="WDP50" s="8"/>
      <c r="WDQ50" s="8"/>
      <c r="WDR50" s="8"/>
      <c r="WDS50" s="8"/>
      <c r="WDT50" s="8"/>
      <c r="WDU50" s="8"/>
      <c r="WDV50" s="8"/>
      <c r="WDW50" s="8"/>
      <c r="WDX50" s="8"/>
      <c r="WDY50" s="8"/>
      <c r="WDZ50" s="8"/>
      <c r="WEA50" s="8"/>
      <c r="WEB50" s="8"/>
      <c r="WEC50" s="8"/>
      <c r="WED50" s="8"/>
      <c r="WEE50" s="8"/>
      <c r="WEF50" s="8"/>
      <c r="WEG50" s="8"/>
      <c r="WEH50" s="8"/>
      <c r="WEI50" s="8"/>
      <c r="WEJ50" s="8"/>
      <c r="WEK50" s="8"/>
      <c r="WEL50" s="8"/>
      <c r="WEM50" s="8"/>
      <c r="WEN50" s="8"/>
      <c r="WEO50" s="8"/>
      <c r="WEP50" s="8"/>
      <c r="WEQ50" s="8"/>
      <c r="WER50" s="8"/>
      <c r="WES50" s="8"/>
      <c r="WET50" s="8"/>
      <c r="WEU50" s="8"/>
      <c r="WEV50" s="8"/>
      <c r="WEW50" s="8"/>
      <c r="WEX50" s="8"/>
      <c r="WEY50" s="8"/>
      <c r="WEZ50" s="8"/>
      <c r="WFA50" s="8"/>
      <c r="WFB50" s="8"/>
      <c r="WFC50" s="8"/>
      <c r="WFD50" s="8"/>
      <c r="WFE50" s="8"/>
      <c r="WFF50" s="8"/>
      <c r="WFG50" s="8"/>
      <c r="WFH50" s="8"/>
      <c r="WFI50" s="8"/>
      <c r="WFJ50" s="8"/>
      <c r="WFK50" s="8"/>
      <c r="WFL50" s="8"/>
      <c r="WFM50" s="8"/>
      <c r="WFN50" s="8"/>
      <c r="WFO50" s="8"/>
      <c r="WFP50" s="8"/>
      <c r="WFQ50" s="8"/>
      <c r="WFR50" s="8"/>
      <c r="WFS50" s="8"/>
      <c r="WFT50" s="8"/>
      <c r="WFU50" s="8"/>
      <c r="WFV50" s="8"/>
      <c r="WFW50" s="8"/>
      <c r="WFX50" s="8"/>
      <c r="WFY50" s="8"/>
      <c r="WFZ50" s="8"/>
      <c r="WGA50" s="8"/>
      <c r="WGB50" s="8"/>
      <c r="WGC50" s="8"/>
      <c r="WGD50" s="8"/>
      <c r="WGE50" s="8"/>
      <c r="WGF50" s="8"/>
      <c r="WGG50" s="8"/>
      <c r="WGH50" s="8"/>
      <c r="WGI50" s="8"/>
      <c r="WGJ50" s="8"/>
      <c r="WGK50" s="8"/>
      <c r="WGL50" s="8"/>
      <c r="WGM50" s="8"/>
      <c r="WGN50" s="8"/>
      <c r="WGO50" s="8"/>
      <c r="WGP50" s="8"/>
      <c r="WGQ50" s="8"/>
      <c r="WGR50" s="8"/>
      <c r="WGS50" s="8"/>
      <c r="WGT50" s="8"/>
      <c r="WGU50" s="8"/>
      <c r="WGV50" s="8"/>
      <c r="WGW50" s="8"/>
      <c r="WGX50" s="8"/>
      <c r="WGY50" s="8"/>
      <c r="WGZ50" s="8"/>
      <c r="WHA50" s="8"/>
      <c r="WHB50" s="8"/>
      <c r="WHC50" s="8"/>
      <c r="WHD50" s="8"/>
      <c r="WHE50" s="8"/>
      <c r="WHF50" s="8"/>
      <c r="WHG50" s="8"/>
      <c r="WHH50" s="8"/>
      <c r="WHI50" s="8"/>
      <c r="WHJ50" s="8"/>
      <c r="WHK50" s="8"/>
      <c r="WHL50" s="8"/>
      <c r="WHM50" s="8"/>
      <c r="WHN50" s="8"/>
      <c r="WHO50" s="8"/>
      <c r="WHP50" s="8"/>
      <c r="WHQ50" s="8"/>
      <c r="WHR50" s="8"/>
      <c r="WHS50" s="8"/>
      <c r="WHT50" s="8"/>
      <c r="WHU50" s="8"/>
      <c r="WHV50" s="8"/>
      <c r="WHW50" s="8"/>
      <c r="WHX50" s="8"/>
      <c r="WHY50" s="8"/>
      <c r="WHZ50" s="8"/>
      <c r="WIA50" s="8"/>
      <c r="WIB50" s="8"/>
      <c r="WIC50" s="8"/>
      <c r="WID50" s="8"/>
      <c r="WIE50" s="8"/>
      <c r="WIF50" s="8"/>
      <c r="WIG50" s="8"/>
      <c r="WIH50" s="8"/>
      <c r="WII50" s="8"/>
      <c r="WIJ50" s="8"/>
      <c r="WIK50" s="8"/>
      <c r="WIL50" s="8"/>
      <c r="WIM50" s="8"/>
      <c r="WIN50" s="8"/>
      <c r="WIO50" s="8"/>
      <c r="WIP50" s="8"/>
      <c r="WIQ50" s="8"/>
      <c r="WIR50" s="8"/>
      <c r="WIS50" s="8"/>
      <c r="WIT50" s="8"/>
      <c r="WIU50" s="8"/>
      <c r="WIV50" s="8"/>
      <c r="WIW50" s="8"/>
      <c r="WIX50" s="8"/>
      <c r="WIY50" s="8"/>
      <c r="WIZ50" s="8"/>
      <c r="WJA50" s="8"/>
      <c r="WJB50" s="8"/>
      <c r="WJC50" s="8"/>
      <c r="WJD50" s="8"/>
      <c r="WJE50" s="8"/>
      <c r="WJF50" s="8"/>
      <c r="WJG50" s="8"/>
      <c r="WJH50" s="8"/>
      <c r="WJI50" s="8"/>
      <c r="WJJ50" s="8"/>
      <c r="WJK50" s="8"/>
      <c r="WJL50" s="8"/>
      <c r="WJM50" s="8"/>
      <c r="WJN50" s="8"/>
      <c r="WJO50" s="8"/>
      <c r="WJP50" s="8"/>
      <c r="WJQ50" s="8"/>
      <c r="WJR50" s="8"/>
      <c r="WJS50" s="8"/>
      <c r="WJT50" s="8"/>
      <c r="WJU50" s="8"/>
      <c r="WJV50" s="8"/>
      <c r="WJW50" s="8"/>
      <c r="WJX50" s="8"/>
      <c r="WJY50" s="8"/>
      <c r="WJZ50" s="8"/>
      <c r="WKA50" s="8"/>
      <c r="WKB50" s="8"/>
      <c r="WKC50" s="8"/>
      <c r="WKD50" s="8"/>
      <c r="WKE50" s="8"/>
      <c r="WKF50" s="8"/>
      <c r="WKG50" s="8"/>
      <c r="WKH50" s="8"/>
      <c r="WKI50" s="8"/>
      <c r="WKJ50" s="8"/>
      <c r="WKK50" s="8"/>
      <c r="WKL50" s="8"/>
      <c r="WKM50" s="8"/>
      <c r="WKN50" s="8"/>
      <c r="WKO50" s="8"/>
      <c r="WKP50" s="8"/>
      <c r="WKQ50" s="8"/>
      <c r="WKR50" s="8"/>
      <c r="WKS50" s="8"/>
      <c r="WKT50" s="8"/>
      <c r="WKU50" s="8"/>
      <c r="WKV50" s="8"/>
      <c r="WKW50" s="8"/>
      <c r="WKX50" s="8"/>
      <c r="WKY50" s="8"/>
      <c r="WKZ50" s="8"/>
      <c r="WLA50" s="8"/>
      <c r="WLB50" s="8"/>
      <c r="WLC50" s="8"/>
      <c r="WLD50" s="8"/>
      <c r="WLE50" s="8"/>
      <c r="WLF50" s="8"/>
      <c r="WLG50" s="8"/>
      <c r="WLH50" s="8"/>
      <c r="WLI50" s="8"/>
      <c r="WLJ50" s="8"/>
      <c r="WLK50" s="8"/>
      <c r="WLL50" s="8"/>
      <c r="WLM50" s="8"/>
      <c r="WLN50" s="8"/>
      <c r="WLO50" s="8"/>
      <c r="WLP50" s="8"/>
      <c r="WLQ50" s="8"/>
      <c r="WLR50" s="8"/>
      <c r="WLS50" s="8"/>
      <c r="WLT50" s="8"/>
      <c r="WLU50" s="8"/>
      <c r="WLV50" s="8"/>
      <c r="WLW50" s="8"/>
      <c r="WLX50" s="8"/>
      <c r="WLY50" s="8"/>
      <c r="WLZ50" s="8"/>
      <c r="WMA50" s="8"/>
      <c r="WMB50" s="8"/>
      <c r="WMC50" s="8"/>
      <c r="WMD50" s="8"/>
      <c r="WME50" s="8"/>
      <c r="WMF50" s="8"/>
      <c r="WMG50" s="8"/>
      <c r="WMH50" s="8"/>
      <c r="WMI50" s="8"/>
      <c r="WMJ50" s="8"/>
      <c r="WMK50" s="8"/>
      <c r="WML50" s="8"/>
      <c r="WMM50" s="8"/>
      <c r="WMN50" s="8"/>
      <c r="WMO50" s="8"/>
      <c r="WMP50" s="8"/>
      <c r="WMQ50" s="8"/>
      <c r="WMR50" s="8"/>
      <c r="WMS50" s="8"/>
      <c r="WMT50" s="8"/>
      <c r="WMU50" s="8"/>
      <c r="WMV50" s="8"/>
      <c r="WMW50" s="8"/>
      <c r="WMX50" s="8"/>
      <c r="WMY50" s="8"/>
      <c r="WMZ50" s="8"/>
      <c r="WNA50" s="8"/>
      <c r="WNB50" s="8"/>
      <c r="WNC50" s="8"/>
      <c r="WND50" s="8"/>
      <c r="WNE50" s="8"/>
      <c r="WNF50" s="8"/>
      <c r="WNG50" s="8"/>
      <c r="WNH50" s="8"/>
      <c r="WNI50" s="8"/>
      <c r="WNJ50" s="8"/>
      <c r="WNK50" s="8"/>
      <c r="WNL50" s="8"/>
      <c r="WNM50" s="8"/>
      <c r="WNN50" s="8"/>
      <c r="WNO50" s="8"/>
      <c r="WNP50" s="8"/>
      <c r="WNQ50" s="8"/>
      <c r="WNR50" s="8"/>
      <c r="WNS50" s="8"/>
      <c r="WNT50" s="8"/>
      <c r="WNU50" s="8"/>
      <c r="WNV50" s="8"/>
      <c r="WNW50" s="8"/>
      <c r="WNX50" s="8"/>
      <c r="WNY50" s="8"/>
      <c r="WNZ50" s="8"/>
      <c r="WOA50" s="8"/>
      <c r="WOB50" s="8"/>
      <c r="WOC50" s="8"/>
      <c r="WOD50" s="8"/>
      <c r="WOE50" s="8"/>
      <c r="WOF50" s="8"/>
      <c r="WOG50" s="8"/>
      <c r="WOH50" s="8"/>
      <c r="WOI50" s="8"/>
      <c r="WOJ50" s="8"/>
      <c r="WOK50" s="8"/>
      <c r="WOL50" s="8"/>
      <c r="WOM50" s="8"/>
      <c r="WON50" s="8"/>
      <c r="WOO50" s="8"/>
      <c r="WOP50" s="8"/>
      <c r="WOQ50" s="8"/>
      <c r="WOR50" s="8"/>
      <c r="WOS50" s="8"/>
      <c r="WOT50" s="8"/>
      <c r="WOU50" s="8"/>
      <c r="WOV50" s="8"/>
      <c r="WOW50" s="8"/>
      <c r="WOX50" s="8"/>
      <c r="WOY50" s="8"/>
      <c r="WOZ50" s="8"/>
      <c r="WPA50" s="8"/>
      <c r="WPB50" s="8"/>
      <c r="WPC50" s="8"/>
      <c r="WPD50" s="8"/>
      <c r="WPE50" s="8"/>
      <c r="WPF50" s="8"/>
      <c r="WPG50" s="8"/>
      <c r="WPH50" s="8"/>
      <c r="WPI50" s="8"/>
      <c r="WPJ50" s="8"/>
      <c r="WPK50" s="8"/>
      <c r="WPL50" s="8"/>
      <c r="WPM50" s="8"/>
      <c r="WPN50" s="8"/>
      <c r="WPO50" s="8"/>
      <c r="WPP50" s="8"/>
      <c r="WPQ50" s="8"/>
      <c r="WPR50" s="8"/>
      <c r="WPS50" s="8"/>
      <c r="WPT50" s="8"/>
      <c r="WPU50" s="8"/>
      <c r="WPV50" s="8"/>
      <c r="WPW50" s="8"/>
      <c r="WPX50" s="8"/>
      <c r="WPY50" s="8"/>
      <c r="WPZ50" s="8"/>
      <c r="WQA50" s="8"/>
      <c r="WQB50" s="8"/>
      <c r="WQC50" s="8"/>
      <c r="WQD50" s="8"/>
      <c r="WQE50" s="8"/>
      <c r="WQF50" s="8"/>
      <c r="WQG50" s="8"/>
      <c r="WQH50" s="8"/>
      <c r="WQI50" s="8"/>
      <c r="WQJ50" s="8"/>
      <c r="WQK50" s="8"/>
      <c r="WQL50" s="8"/>
      <c r="WQM50" s="8"/>
      <c r="WQN50" s="8"/>
      <c r="WQO50" s="8"/>
      <c r="WQP50" s="8"/>
      <c r="WQQ50" s="8"/>
      <c r="WQR50" s="8"/>
      <c r="WQS50" s="8"/>
      <c r="WQT50" s="8"/>
      <c r="WQU50" s="8"/>
      <c r="WQV50" s="8"/>
      <c r="WQW50" s="8"/>
      <c r="WQX50" s="8"/>
      <c r="WQY50" s="8"/>
      <c r="WQZ50" s="8"/>
      <c r="WRA50" s="8"/>
      <c r="WRB50" s="8"/>
      <c r="WRC50" s="8"/>
      <c r="WRD50" s="8"/>
      <c r="WRE50" s="8"/>
      <c r="WRF50" s="8"/>
      <c r="WRG50" s="8"/>
      <c r="WRH50" s="8"/>
      <c r="WRI50" s="8"/>
      <c r="WRJ50" s="8"/>
      <c r="WRK50" s="8"/>
      <c r="WRL50" s="8"/>
      <c r="WRM50" s="8"/>
      <c r="WRN50" s="8"/>
      <c r="WRO50" s="8"/>
      <c r="WRP50" s="8"/>
      <c r="WRQ50" s="8"/>
      <c r="WRR50" s="8"/>
      <c r="WRS50" s="8"/>
      <c r="WRT50" s="8"/>
      <c r="WRU50" s="8"/>
      <c r="WRV50" s="8"/>
      <c r="WRW50" s="8"/>
      <c r="WRX50" s="8"/>
      <c r="WRY50" s="8"/>
      <c r="WRZ50" s="8"/>
      <c r="WSA50" s="8"/>
      <c r="WSB50" s="8"/>
      <c r="WSC50" s="8"/>
      <c r="WSD50" s="8"/>
      <c r="WSE50" s="8"/>
      <c r="WSF50" s="8"/>
      <c r="WSG50" s="8"/>
      <c r="WSH50" s="8"/>
      <c r="WSI50" s="8"/>
      <c r="WSJ50" s="8"/>
      <c r="WSK50" s="8"/>
      <c r="WSL50" s="8"/>
      <c r="WSM50" s="8"/>
      <c r="WSN50" s="8"/>
      <c r="WSO50" s="8"/>
      <c r="WSP50" s="8"/>
      <c r="WSQ50" s="8"/>
      <c r="WSR50" s="8"/>
      <c r="WSS50" s="8"/>
      <c r="WST50" s="8"/>
      <c r="WSU50" s="8"/>
      <c r="WSV50" s="8"/>
      <c r="WSW50" s="8"/>
      <c r="WSX50" s="8"/>
      <c r="WSY50" s="8"/>
      <c r="WSZ50" s="8"/>
      <c r="WTA50" s="8"/>
      <c r="WTB50" s="8"/>
      <c r="WTC50" s="8"/>
      <c r="WTD50" s="8"/>
      <c r="WTE50" s="8"/>
      <c r="WTF50" s="8"/>
      <c r="WTG50" s="8"/>
      <c r="WTH50" s="8"/>
      <c r="WTI50" s="8"/>
      <c r="WTJ50" s="8"/>
      <c r="WTK50" s="8"/>
      <c r="WTL50" s="8"/>
      <c r="WTM50" s="8"/>
      <c r="WTN50" s="8"/>
      <c r="WTO50" s="8"/>
      <c r="WTP50" s="8"/>
      <c r="WTQ50" s="8"/>
      <c r="WTR50" s="8"/>
      <c r="WTS50" s="8"/>
      <c r="WTT50" s="8"/>
      <c r="WTU50" s="8"/>
      <c r="WTV50" s="8"/>
      <c r="WTW50" s="8"/>
      <c r="WTX50" s="8"/>
      <c r="WTY50" s="8"/>
      <c r="WTZ50" s="8"/>
      <c r="WUA50" s="8"/>
      <c r="WUB50" s="8"/>
      <c r="WUC50" s="8"/>
      <c r="WUD50" s="8"/>
      <c r="WUE50" s="8"/>
      <c r="WUF50" s="8"/>
      <c r="WUG50" s="8"/>
      <c r="WUH50" s="8"/>
      <c r="WUI50" s="8"/>
      <c r="WUJ50" s="8"/>
      <c r="WUK50" s="8"/>
      <c r="WUL50" s="8"/>
      <c r="WUM50" s="8"/>
      <c r="WUN50" s="8"/>
      <c r="WUO50" s="8"/>
      <c r="WUP50" s="8"/>
      <c r="WUQ50" s="8"/>
      <c r="WUR50" s="8"/>
      <c r="WUS50" s="8"/>
      <c r="WUT50" s="8"/>
      <c r="WUU50" s="8"/>
      <c r="WUV50" s="8"/>
      <c r="WUW50" s="8"/>
      <c r="WUX50" s="8"/>
      <c r="WUY50" s="8"/>
      <c r="WUZ50" s="8"/>
      <c r="WVA50" s="8"/>
      <c r="WVB50" s="8"/>
      <c r="WVC50" s="8"/>
      <c r="WVD50" s="8"/>
      <c r="WVE50" s="8"/>
      <c r="WVF50" s="8"/>
      <c r="WVG50" s="8"/>
      <c r="WVH50" s="8"/>
      <c r="WVI50" s="8"/>
      <c r="WVJ50" s="8"/>
      <c r="WVK50" s="8"/>
      <c r="WVL50" s="8"/>
      <c r="WVM50" s="8"/>
      <c r="WVN50" s="8"/>
      <c r="WVO50" s="8"/>
      <c r="WVP50" s="8"/>
      <c r="WVQ50" s="8"/>
      <c r="WVR50" s="8"/>
      <c r="WVS50" s="8"/>
      <c r="WVT50" s="8"/>
      <c r="WVU50" s="8"/>
      <c r="WVV50" s="8"/>
      <c r="WVW50" s="8"/>
      <c r="WVX50" s="8"/>
      <c r="WVY50" s="8"/>
      <c r="WVZ50" s="8"/>
      <c r="WWA50" s="8"/>
      <c r="WWB50" s="8"/>
      <c r="WWC50" s="8"/>
      <c r="WWD50" s="8"/>
      <c r="WWE50" s="8"/>
      <c r="WWF50" s="8"/>
      <c r="WWG50" s="8"/>
      <c r="WWH50" s="8"/>
      <c r="WWI50" s="8"/>
      <c r="WWJ50" s="8"/>
      <c r="WWK50" s="8"/>
      <c r="WWL50" s="8"/>
      <c r="WWM50" s="8"/>
      <c r="WWN50" s="8"/>
      <c r="WWO50" s="8"/>
      <c r="WWP50" s="8"/>
      <c r="WWQ50" s="8"/>
      <c r="WWR50" s="8"/>
      <c r="WWS50" s="8"/>
      <c r="WWT50" s="8"/>
      <c r="WWU50" s="8"/>
      <c r="WWV50" s="8"/>
      <c r="WWW50" s="8"/>
      <c r="WWX50" s="8"/>
      <c r="WWY50" s="8"/>
      <c r="WWZ50" s="8"/>
      <c r="WXA50" s="8"/>
      <c r="WXB50" s="8"/>
      <c r="WXC50" s="8"/>
      <c r="WXD50" s="8"/>
      <c r="WXE50" s="8"/>
      <c r="WXF50" s="8"/>
      <c r="WXG50" s="8"/>
      <c r="WXH50" s="8"/>
      <c r="WXI50" s="8"/>
      <c r="WXJ50" s="8"/>
      <c r="WXK50" s="8"/>
      <c r="WXL50" s="8"/>
      <c r="WXM50" s="8"/>
      <c r="WXN50" s="8"/>
      <c r="WXO50" s="8"/>
      <c r="WXP50" s="8"/>
      <c r="WXQ50" s="8"/>
      <c r="WXR50" s="8"/>
      <c r="WXS50" s="8"/>
      <c r="WXT50" s="8"/>
      <c r="WXU50" s="8"/>
      <c r="WXV50" s="8"/>
      <c r="WXW50" s="8"/>
      <c r="WXX50" s="8"/>
      <c r="WXY50" s="8"/>
      <c r="WXZ50" s="8"/>
      <c r="WYA50" s="8"/>
      <c r="WYB50" s="8"/>
      <c r="WYC50" s="8"/>
      <c r="WYD50" s="8"/>
      <c r="WYE50" s="8"/>
      <c r="WYF50" s="8"/>
      <c r="WYG50" s="8"/>
      <c r="WYH50" s="8"/>
      <c r="WYI50" s="8"/>
      <c r="WYJ50" s="8"/>
      <c r="WYK50" s="8"/>
      <c r="WYL50" s="8"/>
      <c r="WYM50" s="8"/>
      <c r="WYN50" s="8"/>
      <c r="WYO50" s="8"/>
      <c r="WYP50" s="8"/>
      <c r="WYQ50" s="8"/>
      <c r="WYR50" s="8"/>
      <c r="WYS50" s="8"/>
      <c r="WYT50" s="8"/>
      <c r="WYU50" s="8"/>
      <c r="WYV50" s="8"/>
      <c r="WYW50" s="8"/>
      <c r="WYX50" s="8"/>
      <c r="WYY50" s="8"/>
      <c r="WYZ50" s="8"/>
      <c r="WZA50" s="8"/>
      <c r="WZB50" s="8"/>
      <c r="WZC50" s="8"/>
      <c r="WZD50" s="8"/>
      <c r="WZE50" s="8"/>
      <c r="WZF50" s="8"/>
      <c r="WZG50" s="8"/>
      <c r="WZH50" s="8"/>
      <c r="WZI50" s="8"/>
      <c r="WZJ50" s="8"/>
      <c r="WZK50" s="8"/>
      <c r="WZL50" s="8"/>
      <c r="WZM50" s="8"/>
      <c r="WZN50" s="8"/>
      <c r="WZO50" s="8"/>
      <c r="WZP50" s="8"/>
      <c r="WZQ50" s="8"/>
      <c r="WZR50" s="8"/>
      <c r="WZS50" s="8"/>
      <c r="WZT50" s="8"/>
      <c r="WZU50" s="8"/>
      <c r="WZV50" s="8"/>
      <c r="WZW50" s="8"/>
      <c r="WZX50" s="8"/>
      <c r="WZY50" s="8"/>
      <c r="WZZ50" s="8"/>
      <c r="XAA50" s="8"/>
      <c r="XAB50" s="8"/>
      <c r="XAC50" s="8"/>
      <c r="XAD50" s="8"/>
      <c r="XAE50" s="8"/>
      <c r="XAF50" s="8"/>
      <c r="XAG50" s="8"/>
      <c r="XAH50" s="8"/>
      <c r="XAI50" s="8"/>
      <c r="XAJ50" s="8"/>
      <c r="XAK50" s="8"/>
      <c r="XAL50" s="8"/>
      <c r="XAM50" s="8"/>
      <c r="XAN50" s="8"/>
      <c r="XAO50" s="8"/>
      <c r="XAP50" s="8"/>
      <c r="XAQ50" s="8"/>
      <c r="XAR50" s="8"/>
      <c r="XAS50" s="8"/>
      <c r="XAT50" s="8"/>
      <c r="XAU50" s="8"/>
      <c r="XAV50" s="8"/>
      <c r="XAW50" s="8"/>
      <c r="XAX50" s="8"/>
      <c r="XAY50" s="8"/>
      <c r="XAZ50" s="8"/>
      <c r="XBA50" s="8"/>
      <c r="XBB50" s="8"/>
      <c r="XBC50" s="8"/>
      <c r="XBD50" s="8"/>
      <c r="XBE50" s="8"/>
      <c r="XBF50" s="8"/>
      <c r="XBG50" s="8"/>
      <c r="XBH50" s="8"/>
      <c r="XBI50" s="8"/>
      <c r="XBJ50" s="8"/>
      <c r="XBK50" s="8"/>
      <c r="XBL50" s="8"/>
      <c r="XBM50" s="8"/>
      <c r="XBN50" s="8"/>
      <c r="XBO50" s="8"/>
      <c r="XBP50" s="8"/>
      <c r="XBQ50" s="8"/>
      <c r="XBR50" s="8"/>
      <c r="XBS50" s="8"/>
      <c r="XBT50" s="8"/>
      <c r="XBU50" s="8"/>
      <c r="XBV50" s="8"/>
      <c r="XBW50" s="8"/>
      <c r="XBX50" s="8"/>
      <c r="XBY50" s="8"/>
      <c r="XBZ50" s="8"/>
      <c r="XCA50" s="8"/>
      <c r="XCB50" s="8"/>
      <c r="XCC50" s="8"/>
      <c r="XCD50" s="8"/>
      <c r="XCE50" s="8"/>
      <c r="XCF50" s="8"/>
      <c r="XCG50" s="8"/>
      <c r="XCH50" s="8"/>
      <c r="XCI50" s="8"/>
      <c r="XCJ50" s="8"/>
      <c r="XCK50" s="8"/>
      <c r="XCL50" s="8"/>
      <c r="XCM50" s="8"/>
      <c r="XCN50" s="8"/>
      <c r="XCO50" s="8"/>
      <c r="XCP50" s="8"/>
      <c r="XCQ50" s="8"/>
      <c r="XCR50" s="8"/>
      <c r="XCS50" s="8"/>
      <c r="XCT50" s="8"/>
      <c r="XCU50" s="8"/>
      <c r="XCV50" s="8"/>
      <c r="XCW50" s="8"/>
      <c r="XCX50" s="8"/>
      <c r="XCY50" s="8"/>
      <c r="XCZ50" s="8"/>
      <c r="XDA50" s="8"/>
      <c r="XDB50" s="8"/>
      <c r="XDC50" s="8"/>
      <c r="XDD50" s="8"/>
      <c r="XDE50" s="8"/>
      <c r="XDF50" s="8"/>
      <c r="XDG50" s="8"/>
      <c r="XDH50" s="8"/>
      <c r="XDI50" s="8"/>
      <c r="XDJ50" s="8"/>
      <c r="XDK50" s="8"/>
      <c r="XDL50" s="8"/>
      <c r="XDM50" s="8"/>
      <c r="XDN50" s="8"/>
      <c r="XDO50" s="8"/>
      <c r="XDP50" s="8"/>
      <c r="XDQ50" s="8"/>
      <c r="XDR50" s="8"/>
      <c r="XDS50" s="8"/>
      <c r="XDT50" s="8"/>
      <c r="XDU50" s="8"/>
      <c r="XDV50" s="8"/>
      <c r="XDW50" s="8"/>
      <c r="XDX50" s="8"/>
      <c r="XDY50" s="8"/>
      <c r="XDZ50" s="8"/>
      <c r="XEA50" s="8"/>
      <c r="XEB50" s="8"/>
      <c r="XEC50" s="8"/>
    </row>
    <row r="51" spans="1:16357">
      <c r="A51" s="33">
        <v>4611</v>
      </c>
      <c r="B51" s="1" t="s">
        <v>185</v>
      </c>
      <c r="C51" s="2">
        <f>+'Centralna država-ek klas'!C68+'Lokalna država-ek klas '!C61</f>
        <v>82005877.719999999</v>
      </c>
      <c r="D51" s="34">
        <f t="shared" si="1"/>
        <v>0.95749804684398598</v>
      </c>
      <c r="E51" s="2">
        <f>+'Centralna država-ek klas'!E68+'Lokalna država-ek klas '!E61</f>
        <v>82797864.789920002</v>
      </c>
      <c r="F51" s="34">
        <f t="shared" si="0"/>
        <v>0.96674526294187701</v>
      </c>
      <c r="G51" s="2">
        <f t="shared" si="2"/>
        <v>-791987.06991998898</v>
      </c>
      <c r="H51" s="35">
        <f t="shared" si="3"/>
        <v>-0.95653078968820204</v>
      </c>
      <c r="I51" s="2">
        <f>+'Centralna država-ek klas'!I68+'Lokalna država-ek klas '!I61</f>
        <v>35606622.210000001</v>
      </c>
      <c r="J51" s="34">
        <f t="shared" si="4"/>
        <v>0.43578423158358498</v>
      </c>
      <c r="K51" s="2">
        <f t="shared" si="5"/>
        <v>46399255.509999998</v>
      </c>
      <c r="L51" s="35">
        <f t="shared" si="6"/>
        <v>130.31074735577999</v>
      </c>
      <c r="M51" s="36" t="s">
        <v>147</v>
      </c>
    </row>
    <row r="52" spans="1:16357" ht="15" customHeight="1">
      <c r="A52" s="33">
        <v>4612</v>
      </c>
      <c r="B52" s="1" t="s">
        <v>186</v>
      </c>
      <c r="C52" s="2">
        <f>+'Centralna država-ek klas'!C69+'Lokalna država-ek klas '!C62</f>
        <v>156385930.15000001</v>
      </c>
      <c r="D52" s="34">
        <f t="shared" si="1"/>
        <v>1.8259571976508</v>
      </c>
      <c r="E52" s="2">
        <f>+'Centralna država-ek klas'!E69+'Lokalna država-ek klas '!E62</f>
        <v>143398462.72999999</v>
      </c>
      <c r="F52" s="34">
        <f t="shared" si="0"/>
        <v>1.67431593687971</v>
      </c>
      <c r="G52" s="2">
        <f t="shared" si="2"/>
        <v>12987467.42</v>
      </c>
      <c r="H52" s="35">
        <f t="shared" si="3"/>
        <v>9.0569084024656892</v>
      </c>
      <c r="I52" s="2">
        <f>+'Centralna država-ek klas'!I69+'Lokalna država-ek klas '!I62</f>
        <v>646486419.24000001</v>
      </c>
      <c r="J52" s="34">
        <f t="shared" si="4"/>
        <v>7.9122525516785602</v>
      </c>
      <c r="K52" s="2">
        <f t="shared" si="5"/>
        <v>-490100489.08999997</v>
      </c>
      <c r="L52" s="35">
        <f t="shared" si="6"/>
        <v>-75.809866147869698</v>
      </c>
      <c r="M52" s="36" t="s">
        <v>149</v>
      </c>
    </row>
    <row r="53" spans="1:16357" ht="15" hidden="1" customHeight="1">
      <c r="A53" s="27">
        <v>463</v>
      </c>
      <c r="B53" s="28" t="s">
        <v>130</v>
      </c>
      <c r="C53" s="29">
        <v>0</v>
      </c>
      <c r="D53" s="30">
        <f t="shared" ref="D53" si="7">+C53/$C$2*100</f>
        <v>0</v>
      </c>
      <c r="E53" s="29">
        <v>0</v>
      </c>
      <c r="F53" s="30">
        <f t="shared" ref="F53" si="8">+E53/$E$2*100</f>
        <v>0</v>
      </c>
      <c r="G53" s="29">
        <f t="shared" ref="G53" si="9">+C53-E53</f>
        <v>0</v>
      </c>
      <c r="H53" s="31" t="e">
        <f t="shared" ref="H53" si="10">+C53/E53*100-100</f>
        <v>#DIV/0!</v>
      </c>
      <c r="I53" s="29">
        <f>+'Lokalna država-ek klas '!I63</f>
        <v>0</v>
      </c>
      <c r="J53" s="30">
        <f t="shared" ref="J53" si="11">+I53/$I$2*100</f>
        <v>0</v>
      </c>
      <c r="K53" s="29">
        <f t="shared" ref="K53" si="12">+C53-I53</f>
        <v>0</v>
      </c>
      <c r="L53" s="31" t="e">
        <f t="shared" ref="L53" si="13">+C53/I53*100-100</f>
        <v>#DIV/0!</v>
      </c>
      <c r="M53" s="32" t="s">
        <v>131</v>
      </c>
    </row>
    <row r="54" spans="1:16357" s="3" customFormat="1" ht="15" customHeight="1">
      <c r="A54" s="20">
        <v>4418</v>
      </c>
      <c r="B54" s="21" t="s">
        <v>150</v>
      </c>
      <c r="C54" s="22">
        <f>+'Centralna država-ek klas'!C70+'Lokalna država-ek klas '!C64</f>
        <v>15149178.699999999</v>
      </c>
      <c r="D54" s="23">
        <f t="shared" si="1"/>
        <v>0.176881333629125</v>
      </c>
      <c r="E54" s="22">
        <f>+'Centralna država-ek klas'!E70+'Lokalna država-ek klas '!E64</f>
        <v>32435034.16</v>
      </c>
      <c r="F54" s="23">
        <f t="shared" ref="F54:F63" si="14">+E54/$E$2*100</f>
        <v>0.37871043784882003</v>
      </c>
      <c r="G54" s="22">
        <f t="shared" si="2"/>
        <v>-17285855.460000001</v>
      </c>
      <c r="H54" s="24">
        <f t="shared" si="3"/>
        <v>-53.293779111592599</v>
      </c>
      <c r="I54" s="22">
        <f>+'Centralna država-ek klas'!I70+'Lokalna država-ek klas '!I64</f>
        <v>1402866.42</v>
      </c>
      <c r="J54" s="23">
        <f t="shared" si="4"/>
        <v>1.7169476544237301E-2</v>
      </c>
      <c r="K54" s="22">
        <f t="shared" si="5"/>
        <v>13746312.279999999</v>
      </c>
      <c r="L54" s="24">
        <f t="shared" si="6"/>
        <v>979.87321415819497</v>
      </c>
      <c r="M54" s="25" t="s">
        <v>151</v>
      </c>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8"/>
      <c r="ATV54" s="8"/>
      <c r="ATW54" s="8"/>
      <c r="ATX54" s="8"/>
      <c r="ATY54" s="8"/>
      <c r="ATZ54" s="8"/>
      <c r="AUA54" s="8"/>
      <c r="AUB54" s="8"/>
      <c r="AUC54" s="8"/>
      <c r="AUD54" s="8"/>
      <c r="AUE54" s="8"/>
      <c r="AUF54" s="8"/>
      <c r="AUG54" s="8"/>
      <c r="AUH54" s="8"/>
      <c r="AUI54" s="8"/>
      <c r="AUJ54" s="8"/>
      <c r="AUK54" s="8"/>
      <c r="AUL54" s="8"/>
      <c r="AUM54" s="8"/>
      <c r="AUN54" s="8"/>
      <c r="AUO54" s="8"/>
      <c r="AUP54" s="8"/>
      <c r="AUQ54" s="8"/>
      <c r="AUR54" s="8"/>
      <c r="AUS54" s="8"/>
      <c r="AUT54" s="8"/>
      <c r="AUU54" s="8"/>
      <c r="AUV54" s="8"/>
      <c r="AUW54" s="8"/>
      <c r="AUX54" s="8"/>
      <c r="AUY54" s="8"/>
      <c r="AUZ54" s="8"/>
      <c r="AVA54" s="8"/>
      <c r="AVB54" s="8"/>
      <c r="AVC54" s="8"/>
      <c r="AVD54" s="8"/>
      <c r="AVE54" s="8"/>
      <c r="AVF54" s="8"/>
      <c r="AVG54" s="8"/>
      <c r="AVH54" s="8"/>
      <c r="AVI54" s="8"/>
      <c r="AVJ54" s="8"/>
      <c r="AVK54" s="8"/>
      <c r="AVL54" s="8"/>
      <c r="AVM54" s="8"/>
      <c r="AVN54" s="8"/>
      <c r="AVO54" s="8"/>
      <c r="AVP54" s="8"/>
      <c r="AVQ54" s="8"/>
      <c r="AVR54" s="8"/>
      <c r="AVS54" s="8"/>
      <c r="AVT54" s="8"/>
      <c r="AVU54" s="8"/>
      <c r="AVV54" s="8"/>
      <c r="AVW54" s="8"/>
      <c r="AVX54" s="8"/>
      <c r="AVY54" s="8"/>
      <c r="AVZ54" s="8"/>
      <c r="AWA54" s="8"/>
      <c r="AWB54" s="8"/>
      <c r="AWC54" s="8"/>
      <c r="AWD54" s="8"/>
      <c r="AWE54" s="8"/>
      <c r="AWF54" s="8"/>
      <c r="AWG54" s="8"/>
      <c r="AWH54" s="8"/>
      <c r="AWI54" s="8"/>
      <c r="AWJ54" s="8"/>
      <c r="AWK54" s="8"/>
      <c r="AWL54" s="8"/>
      <c r="AWM54" s="8"/>
      <c r="AWN54" s="8"/>
      <c r="AWO54" s="8"/>
      <c r="AWP54" s="8"/>
      <c r="AWQ54" s="8"/>
      <c r="AWR54" s="8"/>
      <c r="AWS54" s="8"/>
      <c r="AWT54" s="8"/>
      <c r="AWU54" s="8"/>
      <c r="AWV54" s="8"/>
      <c r="AWW54" s="8"/>
      <c r="AWX54" s="8"/>
      <c r="AWY54" s="8"/>
      <c r="AWZ54" s="8"/>
      <c r="AXA54" s="8"/>
      <c r="AXB54" s="8"/>
      <c r="AXC54" s="8"/>
      <c r="AXD54" s="8"/>
      <c r="AXE54" s="8"/>
      <c r="AXF54" s="8"/>
      <c r="AXG54" s="8"/>
      <c r="AXH54" s="8"/>
      <c r="AXI54" s="8"/>
      <c r="AXJ54" s="8"/>
      <c r="AXK54" s="8"/>
      <c r="AXL54" s="8"/>
      <c r="AXM54" s="8"/>
      <c r="AXN54" s="8"/>
      <c r="AXO54" s="8"/>
      <c r="AXP54" s="8"/>
      <c r="AXQ54" s="8"/>
      <c r="AXR54" s="8"/>
      <c r="AXS54" s="8"/>
      <c r="AXT54" s="8"/>
      <c r="AXU54" s="8"/>
      <c r="AXV54" s="8"/>
      <c r="AXW54" s="8"/>
      <c r="AXX54" s="8"/>
      <c r="AXY54" s="8"/>
      <c r="AXZ54" s="8"/>
      <c r="AYA54" s="8"/>
      <c r="AYB54" s="8"/>
      <c r="AYC54" s="8"/>
      <c r="AYD54" s="8"/>
      <c r="AYE54" s="8"/>
      <c r="AYF54" s="8"/>
      <c r="AYG54" s="8"/>
      <c r="AYH54" s="8"/>
      <c r="AYI54" s="8"/>
      <c r="AYJ54" s="8"/>
      <c r="AYK54" s="8"/>
      <c r="AYL54" s="8"/>
      <c r="AYM54" s="8"/>
      <c r="AYN54" s="8"/>
      <c r="AYO54" s="8"/>
      <c r="AYP54" s="8"/>
      <c r="AYQ54" s="8"/>
      <c r="AYR54" s="8"/>
      <c r="AYS54" s="8"/>
      <c r="AYT54" s="8"/>
      <c r="AYU54" s="8"/>
      <c r="AYV54" s="8"/>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c r="BAE54" s="8"/>
      <c r="BAF54" s="8"/>
      <c r="BAG54" s="8"/>
      <c r="BAH54" s="8"/>
      <c r="BAI54" s="8"/>
      <c r="BAJ54" s="8"/>
      <c r="BAK54" s="8"/>
      <c r="BAL54" s="8"/>
      <c r="BAM54" s="8"/>
      <c r="BAN54" s="8"/>
      <c r="BAO54" s="8"/>
      <c r="BAP54" s="8"/>
      <c r="BAQ54" s="8"/>
      <c r="BAR54" s="8"/>
      <c r="BAS54" s="8"/>
      <c r="BAT54" s="8"/>
      <c r="BAU54" s="8"/>
      <c r="BAV54" s="8"/>
      <c r="BAW54" s="8"/>
      <c r="BAX54" s="8"/>
      <c r="BAY54" s="8"/>
      <c r="BAZ54" s="8"/>
      <c r="BBA54" s="8"/>
      <c r="BBB54" s="8"/>
      <c r="BBC54" s="8"/>
      <c r="BBD54" s="8"/>
      <c r="BBE54" s="8"/>
      <c r="BBF54" s="8"/>
      <c r="BBG54" s="8"/>
      <c r="BBH54" s="8"/>
      <c r="BBI54" s="8"/>
      <c r="BBJ54" s="8"/>
      <c r="BBK54" s="8"/>
      <c r="BBL54" s="8"/>
      <c r="BBM54" s="8"/>
      <c r="BBN54" s="8"/>
      <c r="BBO54" s="8"/>
      <c r="BBP54" s="8"/>
      <c r="BBQ54" s="8"/>
      <c r="BBR54" s="8"/>
      <c r="BBS54" s="8"/>
      <c r="BBT54" s="8"/>
      <c r="BBU54" s="8"/>
      <c r="BBV54" s="8"/>
      <c r="BBW54" s="8"/>
      <c r="BBX54" s="8"/>
      <c r="BBY54" s="8"/>
      <c r="BBZ54" s="8"/>
      <c r="BCA54" s="8"/>
      <c r="BCB54" s="8"/>
      <c r="BCC54" s="8"/>
      <c r="BCD54" s="8"/>
      <c r="BCE54" s="8"/>
      <c r="BCF54" s="8"/>
      <c r="BCG54" s="8"/>
      <c r="BCH54" s="8"/>
      <c r="BCI54" s="8"/>
      <c r="BCJ54" s="8"/>
      <c r="BCK54" s="8"/>
      <c r="BCL54" s="8"/>
      <c r="BCM54" s="8"/>
      <c r="BCN54" s="8"/>
      <c r="BCO54" s="8"/>
      <c r="BCP54" s="8"/>
      <c r="BCQ54" s="8"/>
      <c r="BCR54" s="8"/>
      <c r="BCS54" s="8"/>
      <c r="BCT54" s="8"/>
      <c r="BCU54" s="8"/>
      <c r="BCV54" s="8"/>
      <c r="BCW54" s="8"/>
      <c r="BCX54" s="8"/>
      <c r="BCY54" s="8"/>
      <c r="BCZ54" s="8"/>
      <c r="BDA54" s="8"/>
      <c r="BDB54" s="8"/>
      <c r="BDC54" s="8"/>
      <c r="BDD54" s="8"/>
      <c r="BDE54" s="8"/>
      <c r="BDF54" s="8"/>
      <c r="BDG54" s="8"/>
      <c r="BDH54" s="8"/>
      <c r="BDI54" s="8"/>
      <c r="BDJ54" s="8"/>
      <c r="BDK54" s="8"/>
      <c r="BDL54" s="8"/>
      <c r="BDM54" s="8"/>
      <c r="BDN54" s="8"/>
      <c r="BDO54" s="8"/>
      <c r="BDP54" s="8"/>
      <c r="BDQ54" s="8"/>
      <c r="BDR54" s="8"/>
      <c r="BDS54" s="8"/>
      <c r="BDT54" s="8"/>
      <c r="BDU54" s="8"/>
      <c r="BDV54" s="8"/>
      <c r="BDW54" s="8"/>
      <c r="BDX54" s="8"/>
      <c r="BDY54" s="8"/>
      <c r="BDZ54" s="8"/>
      <c r="BEA54" s="8"/>
      <c r="BEB54" s="8"/>
      <c r="BEC54" s="8"/>
      <c r="BED54" s="8"/>
      <c r="BEE54" s="8"/>
      <c r="BEF54" s="8"/>
      <c r="BEG54" s="8"/>
      <c r="BEH54" s="8"/>
      <c r="BEI54" s="8"/>
      <c r="BEJ54" s="8"/>
      <c r="BEK54" s="8"/>
      <c r="BEL54" s="8"/>
      <c r="BEM54" s="8"/>
      <c r="BEN54" s="8"/>
      <c r="BEO54" s="8"/>
      <c r="BEP54" s="8"/>
      <c r="BEQ54" s="8"/>
      <c r="BER54" s="8"/>
      <c r="BES54" s="8"/>
      <c r="BET54" s="8"/>
      <c r="BEU54" s="8"/>
      <c r="BEV54" s="8"/>
      <c r="BEW54" s="8"/>
      <c r="BEX54" s="8"/>
      <c r="BEY54" s="8"/>
      <c r="BEZ54" s="8"/>
      <c r="BFA54" s="8"/>
      <c r="BFB54" s="8"/>
      <c r="BFC54" s="8"/>
      <c r="BFD54" s="8"/>
      <c r="BFE54" s="8"/>
      <c r="BFF54" s="8"/>
      <c r="BFG54" s="8"/>
      <c r="BFH54" s="8"/>
      <c r="BFI54" s="8"/>
      <c r="BFJ54" s="8"/>
      <c r="BFK54" s="8"/>
      <c r="BFL54" s="8"/>
      <c r="BFM54" s="8"/>
      <c r="BFN54" s="8"/>
      <c r="BFO54" s="8"/>
      <c r="BFP54" s="8"/>
      <c r="BFQ54" s="8"/>
      <c r="BFR54" s="8"/>
      <c r="BFS54" s="8"/>
      <c r="BFT54" s="8"/>
      <c r="BFU54" s="8"/>
      <c r="BFV54" s="8"/>
      <c r="BFW54" s="8"/>
      <c r="BFX54" s="8"/>
      <c r="BFY54" s="8"/>
      <c r="BFZ54" s="8"/>
      <c r="BGA54" s="8"/>
      <c r="BGB54" s="8"/>
      <c r="BGC54" s="8"/>
      <c r="BGD54" s="8"/>
      <c r="BGE54" s="8"/>
      <c r="BGF54" s="8"/>
      <c r="BGG54" s="8"/>
      <c r="BGH54" s="8"/>
      <c r="BGI54" s="8"/>
      <c r="BGJ54" s="8"/>
      <c r="BGK54" s="8"/>
      <c r="BGL54" s="8"/>
      <c r="BGM54" s="8"/>
      <c r="BGN54" s="8"/>
      <c r="BGO54" s="8"/>
      <c r="BGP54" s="8"/>
      <c r="BGQ54" s="8"/>
      <c r="BGR54" s="8"/>
      <c r="BGS54" s="8"/>
      <c r="BGT54" s="8"/>
      <c r="BGU54" s="8"/>
      <c r="BGV54" s="8"/>
      <c r="BGW54" s="8"/>
      <c r="BGX54" s="8"/>
      <c r="BGY54" s="8"/>
      <c r="BGZ54" s="8"/>
      <c r="BHA54" s="8"/>
      <c r="BHB54" s="8"/>
      <c r="BHC54" s="8"/>
      <c r="BHD54" s="8"/>
      <c r="BHE54" s="8"/>
      <c r="BHF54" s="8"/>
      <c r="BHG54" s="8"/>
      <c r="BHH54" s="8"/>
      <c r="BHI54" s="8"/>
      <c r="BHJ54" s="8"/>
      <c r="BHK54" s="8"/>
      <c r="BHL54" s="8"/>
      <c r="BHM54" s="8"/>
      <c r="BHN54" s="8"/>
      <c r="BHO54" s="8"/>
      <c r="BHP54" s="8"/>
      <c r="BHQ54" s="8"/>
      <c r="BHR54" s="8"/>
      <c r="BHS54" s="8"/>
      <c r="BHT54" s="8"/>
      <c r="BHU54" s="8"/>
      <c r="BHV54" s="8"/>
      <c r="BHW54" s="8"/>
      <c r="BHX54" s="8"/>
      <c r="BHY54" s="8"/>
      <c r="BHZ54" s="8"/>
      <c r="BIA54" s="8"/>
      <c r="BIB54" s="8"/>
      <c r="BIC54" s="8"/>
      <c r="BID54" s="8"/>
      <c r="BIE54" s="8"/>
      <c r="BIF54" s="8"/>
      <c r="BIG54" s="8"/>
      <c r="BIH54" s="8"/>
      <c r="BII54" s="8"/>
      <c r="BIJ54" s="8"/>
      <c r="BIK54" s="8"/>
      <c r="BIL54" s="8"/>
      <c r="BIM54" s="8"/>
      <c r="BIN54" s="8"/>
      <c r="BIO54" s="8"/>
      <c r="BIP54" s="8"/>
      <c r="BIQ54" s="8"/>
      <c r="BIR54" s="8"/>
      <c r="BIS54" s="8"/>
      <c r="BIT54" s="8"/>
      <c r="BIU54" s="8"/>
      <c r="BIV54" s="8"/>
      <c r="BIW54" s="8"/>
      <c r="BIX54" s="8"/>
      <c r="BIY54" s="8"/>
      <c r="BIZ54" s="8"/>
      <c r="BJA54" s="8"/>
      <c r="BJB54" s="8"/>
      <c r="BJC54" s="8"/>
      <c r="BJD54" s="8"/>
      <c r="BJE54" s="8"/>
      <c r="BJF54" s="8"/>
      <c r="BJG54" s="8"/>
      <c r="BJH54" s="8"/>
      <c r="BJI54" s="8"/>
      <c r="BJJ54" s="8"/>
      <c r="BJK54" s="8"/>
      <c r="BJL54" s="8"/>
      <c r="BJM54" s="8"/>
      <c r="BJN54" s="8"/>
      <c r="BJO54" s="8"/>
      <c r="BJP54" s="8"/>
      <c r="BJQ54" s="8"/>
      <c r="BJR54" s="8"/>
      <c r="BJS54" s="8"/>
      <c r="BJT54" s="8"/>
      <c r="BJU54" s="8"/>
      <c r="BJV54" s="8"/>
      <c r="BJW54" s="8"/>
      <c r="BJX54" s="8"/>
      <c r="BJY54" s="8"/>
      <c r="BJZ54" s="8"/>
      <c r="BKA54" s="8"/>
      <c r="BKB54" s="8"/>
      <c r="BKC54" s="8"/>
      <c r="BKD54" s="8"/>
      <c r="BKE54" s="8"/>
      <c r="BKF54" s="8"/>
      <c r="BKG54" s="8"/>
      <c r="BKH54" s="8"/>
      <c r="BKI54" s="8"/>
      <c r="BKJ54" s="8"/>
      <c r="BKK54" s="8"/>
      <c r="BKL54" s="8"/>
      <c r="BKM54" s="8"/>
      <c r="BKN54" s="8"/>
      <c r="BKO54" s="8"/>
      <c r="BKP54" s="8"/>
      <c r="BKQ54" s="8"/>
      <c r="BKR54" s="8"/>
      <c r="BKS54" s="8"/>
      <c r="BKT54" s="8"/>
      <c r="BKU54" s="8"/>
      <c r="BKV54" s="8"/>
      <c r="BKW54" s="8"/>
      <c r="BKX54" s="8"/>
      <c r="BKY54" s="8"/>
      <c r="BKZ54" s="8"/>
      <c r="BLA54" s="8"/>
      <c r="BLB54" s="8"/>
      <c r="BLC54" s="8"/>
      <c r="BLD54" s="8"/>
      <c r="BLE54" s="8"/>
      <c r="BLF54" s="8"/>
      <c r="BLG54" s="8"/>
      <c r="BLH54" s="8"/>
      <c r="BLI54" s="8"/>
      <c r="BLJ54" s="8"/>
      <c r="BLK54" s="8"/>
      <c r="BLL54" s="8"/>
      <c r="BLM54" s="8"/>
      <c r="BLN54" s="8"/>
      <c r="BLO54" s="8"/>
      <c r="BLP54" s="8"/>
      <c r="BLQ54" s="8"/>
      <c r="BLR54" s="8"/>
      <c r="BLS54" s="8"/>
      <c r="BLT54" s="8"/>
      <c r="BLU54" s="8"/>
      <c r="BLV54" s="8"/>
      <c r="BLW54" s="8"/>
      <c r="BLX54" s="8"/>
      <c r="BLY54" s="8"/>
      <c r="BLZ54" s="8"/>
      <c r="BMA54" s="8"/>
      <c r="BMB54" s="8"/>
      <c r="BMC54" s="8"/>
      <c r="BMD54" s="8"/>
      <c r="BME54" s="8"/>
      <c r="BMF54" s="8"/>
      <c r="BMG54" s="8"/>
      <c r="BMH54" s="8"/>
      <c r="BMI54" s="8"/>
      <c r="BMJ54" s="8"/>
      <c r="BMK54" s="8"/>
      <c r="BML54" s="8"/>
      <c r="BMM54" s="8"/>
      <c r="BMN54" s="8"/>
      <c r="BMO54" s="8"/>
      <c r="BMP54" s="8"/>
      <c r="BMQ54" s="8"/>
      <c r="BMR54" s="8"/>
      <c r="BMS54" s="8"/>
      <c r="BMT54" s="8"/>
      <c r="BMU54" s="8"/>
      <c r="BMV54" s="8"/>
      <c r="BMW54" s="8"/>
      <c r="BMX54" s="8"/>
      <c r="BMY54" s="8"/>
      <c r="BMZ54" s="8"/>
      <c r="BNA54" s="8"/>
      <c r="BNB54" s="8"/>
      <c r="BNC54" s="8"/>
      <c r="BND54" s="8"/>
      <c r="BNE54" s="8"/>
      <c r="BNF54" s="8"/>
      <c r="BNG54" s="8"/>
      <c r="BNH54" s="8"/>
      <c r="BNI54" s="8"/>
      <c r="BNJ54" s="8"/>
      <c r="BNK54" s="8"/>
      <c r="BNL54" s="8"/>
      <c r="BNM54" s="8"/>
      <c r="BNN54" s="8"/>
      <c r="BNO54" s="8"/>
      <c r="BNP54" s="8"/>
      <c r="BNQ54" s="8"/>
      <c r="BNR54" s="8"/>
      <c r="BNS54" s="8"/>
      <c r="BNT54" s="8"/>
      <c r="BNU54" s="8"/>
      <c r="BNV54" s="8"/>
      <c r="BNW54" s="8"/>
      <c r="BNX54" s="8"/>
      <c r="BNY54" s="8"/>
      <c r="BNZ54" s="8"/>
      <c r="BOA54" s="8"/>
      <c r="BOB54" s="8"/>
      <c r="BOC54" s="8"/>
      <c r="BOD54" s="8"/>
      <c r="BOE54" s="8"/>
      <c r="BOF54" s="8"/>
      <c r="BOG54" s="8"/>
      <c r="BOH54" s="8"/>
      <c r="BOI54" s="8"/>
      <c r="BOJ54" s="8"/>
      <c r="BOK54" s="8"/>
      <c r="BOL54" s="8"/>
      <c r="BOM54" s="8"/>
      <c r="BON54" s="8"/>
      <c r="BOO54" s="8"/>
      <c r="BOP54" s="8"/>
      <c r="BOQ54" s="8"/>
      <c r="BOR54" s="8"/>
      <c r="BOS54" s="8"/>
      <c r="BOT54" s="8"/>
      <c r="BOU54" s="8"/>
      <c r="BOV54" s="8"/>
      <c r="BOW54" s="8"/>
      <c r="BOX54" s="8"/>
      <c r="BOY54" s="8"/>
      <c r="BOZ54" s="8"/>
      <c r="BPA54" s="8"/>
      <c r="BPB54" s="8"/>
      <c r="BPC54" s="8"/>
      <c r="BPD54" s="8"/>
      <c r="BPE54" s="8"/>
      <c r="BPF54" s="8"/>
      <c r="BPG54" s="8"/>
      <c r="BPH54" s="8"/>
      <c r="BPI54" s="8"/>
      <c r="BPJ54" s="8"/>
      <c r="BPK54" s="8"/>
      <c r="BPL54" s="8"/>
      <c r="BPM54" s="8"/>
      <c r="BPN54" s="8"/>
      <c r="BPO54" s="8"/>
      <c r="BPP54" s="8"/>
      <c r="BPQ54" s="8"/>
      <c r="BPR54" s="8"/>
      <c r="BPS54" s="8"/>
      <c r="BPT54" s="8"/>
      <c r="BPU54" s="8"/>
      <c r="BPV54" s="8"/>
      <c r="BPW54" s="8"/>
      <c r="BPX54" s="8"/>
      <c r="BPY54" s="8"/>
      <c r="BPZ54" s="8"/>
      <c r="BQA54" s="8"/>
      <c r="BQB54" s="8"/>
      <c r="BQC54" s="8"/>
      <c r="BQD54" s="8"/>
      <c r="BQE54" s="8"/>
      <c r="BQF54" s="8"/>
      <c r="BQG54" s="8"/>
      <c r="BQH54" s="8"/>
      <c r="BQI54" s="8"/>
      <c r="BQJ54" s="8"/>
      <c r="BQK54" s="8"/>
      <c r="BQL54" s="8"/>
      <c r="BQM54" s="8"/>
      <c r="BQN54" s="8"/>
      <c r="BQO54" s="8"/>
      <c r="BQP54" s="8"/>
      <c r="BQQ54" s="8"/>
      <c r="BQR54" s="8"/>
      <c r="BQS54" s="8"/>
      <c r="BQT54" s="8"/>
      <c r="BQU54" s="8"/>
      <c r="BQV54" s="8"/>
      <c r="BQW54" s="8"/>
      <c r="BQX54" s="8"/>
      <c r="BQY54" s="8"/>
      <c r="BQZ54" s="8"/>
      <c r="BRA54" s="8"/>
      <c r="BRB54" s="8"/>
      <c r="BRC54" s="8"/>
      <c r="BRD54" s="8"/>
      <c r="BRE54" s="8"/>
      <c r="BRF54" s="8"/>
      <c r="BRG54" s="8"/>
      <c r="BRH54" s="8"/>
      <c r="BRI54" s="8"/>
      <c r="BRJ54" s="8"/>
      <c r="BRK54" s="8"/>
      <c r="BRL54" s="8"/>
      <c r="BRM54" s="8"/>
      <c r="BRN54" s="8"/>
      <c r="BRO54" s="8"/>
      <c r="BRP54" s="8"/>
      <c r="BRQ54" s="8"/>
      <c r="BRR54" s="8"/>
      <c r="BRS54" s="8"/>
      <c r="BRT54" s="8"/>
      <c r="BRU54" s="8"/>
      <c r="BRV54" s="8"/>
      <c r="BRW54" s="8"/>
      <c r="BRX54" s="8"/>
      <c r="BRY54" s="8"/>
      <c r="BRZ54" s="8"/>
      <c r="BSA54" s="8"/>
      <c r="BSB54" s="8"/>
      <c r="BSC54" s="8"/>
      <c r="BSD54" s="8"/>
      <c r="BSE54" s="8"/>
      <c r="BSF54" s="8"/>
      <c r="BSG54" s="8"/>
      <c r="BSH54" s="8"/>
      <c r="BSI54" s="8"/>
      <c r="BSJ54" s="8"/>
      <c r="BSK54" s="8"/>
      <c r="BSL54" s="8"/>
      <c r="BSM54" s="8"/>
      <c r="BSN54" s="8"/>
      <c r="BSO54" s="8"/>
      <c r="BSP54" s="8"/>
      <c r="BSQ54" s="8"/>
      <c r="BSR54" s="8"/>
      <c r="BSS54" s="8"/>
      <c r="BST54" s="8"/>
      <c r="BSU54" s="8"/>
      <c r="BSV54" s="8"/>
      <c r="BSW54" s="8"/>
      <c r="BSX54" s="8"/>
      <c r="BSY54" s="8"/>
      <c r="BSZ54" s="8"/>
      <c r="BTA54" s="8"/>
      <c r="BTB54" s="8"/>
      <c r="BTC54" s="8"/>
      <c r="BTD54" s="8"/>
      <c r="BTE54" s="8"/>
      <c r="BTF54" s="8"/>
      <c r="BTG54" s="8"/>
      <c r="BTH54" s="8"/>
      <c r="BTI54" s="8"/>
      <c r="BTJ54" s="8"/>
      <c r="BTK54" s="8"/>
      <c r="BTL54" s="8"/>
      <c r="BTM54" s="8"/>
      <c r="BTN54" s="8"/>
      <c r="BTO54" s="8"/>
      <c r="BTP54" s="8"/>
      <c r="BTQ54" s="8"/>
      <c r="BTR54" s="8"/>
      <c r="BTS54" s="8"/>
      <c r="BTT54" s="8"/>
      <c r="BTU54" s="8"/>
      <c r="BTV54" s="8"/>
      <c r="BTW54" s="8"/>
      <c r="BTX54" s="8"/>
      <c r="BTY54" s="8"/>
      <c r="BTZ54" s="8"/>
      <c r="BUA54" s="8"/>
      <c r="BUB54" s="8"/>
      <c r="BUC54" s="8"/>
      <c r="BUD54" s="8"/>
      <c r="BUE54" s="8"/>
      <c r="BUF54" s="8"/>
      <c r="BUG54" s="8"/>
      <c r="BUH54" s="8"/>
      <c r="BUI54" s="8"/>
      <c r="BUJ54" s="8"/>
      <c r="BUK54" s="8"/>
      <c r="BUL54" s="8"/>
      <c r="BUM54" s="8"/>
      <c r="BUN54" s="8"/>
      <c r="BUO54" s="8"/>
      <c r="BUP54" s="8"/>
      <c r="BUQ54" s="8"/>
      <c r="BUR54" s="8"/>
      <c r="BUS54" s="8"/>
      <c r="BUT54" s="8"/>
      <c r="BUU54" s="8"/>
      <c r="BUV54" s="8"/>
      <c r="BUW54" s="8"/>
      <c r="BUX54" s="8"/>
      <c r="BUY54" s="8"/>
      <c r="BUZ54" s="8"/>
      <c r="BVA54" s="8"/>
      <c r="BVB54" s="8"/>
      <c r="BVC54" s="8"/>
      <c r="BVD54" s="8"/>
      <c r="BVE54" s="8"/>
      <c r="BVF54" s="8"/>
      <c r="BVG54" s="8"/>
      <c r="BVH54" s="8"/>
      <c r="BVI54" s="8"/>
      <c r="BVJ54" s="8"/>
      <c r="BVK54" s="8"/>
      <c r="BVL54" s="8"/>
      <c r="BVM54" s="8"/>
      <c r="BVN54" s="8"/>
      <c r="BVO54" s="8"/>
      <c r="BVP54" s="8"/>
      <c r="BVQ54" s="8"/>
      <c r="BVR54" s="8"/>
      <c r="BVS54" s="8"/>
      <c r="BVT54" s="8"/>
      <c r="BVU54" s="8"/>
      <c r="BVV54" s="8"/>
      <c r="BVW54" s="8"/>
      <c r="BVX54" s="8"/>
      <c r="BVY54" s="8"/>
      <c r="BVZ54" s="8"/>
      <c r="BWA54" s="8"/>
      <c r="BWB54" s="8"/>
      <c r="BWC54" s="8"/>
      <c r="BWD54" s="8"/>
      <c r="BWE54" s="8"/>
      <c r="BWF54" s="8"/>
      <c r="BWG54" s="8"/>
      <c r="BWH54" s="8"/>
      <c r="BWI54" s="8"/>
      <c r="BWJ54" s="8"/>
      <c r="BWK54" s="8"/>
      <c r="BWL54" s="8"/>
      <c r="BWM54" s="8"/>
      <c r="BWN54" s="8"/>
      <c r="BWO54" s="8"/>
      <c r="BWP54" s="8"/>
      <c r="BWQ54" s="8"/>
      <c r="BWR54" s="8"/>
      <c r="BWS54" s="8"/>
      <c r="BWT54" s="8"/>
      <c r="BWU54" s="8"/>
      <c r="BWV54" s="8"/>
      <c r="BWW54" s="8"/>
      <c r="BWX54" s="8"/>
      <c r="BWY54" s="8"/>
      <c r="BWZ54" s="8"/>
      <c r="BXA54" s="8"/>
      <c r="BXB54" s="8"/>
      <c r="BXC54" s="8"/>
      <c r="BXD54" s="8"/>
      <c r="BXE54" s="8"/>
      <c r="BXF54" s="8"/>
      <c r="BXG54" s="8"/>
      <c r="BXH54" s="8"/>
      <c r="BXI54" s="8"/>
      <c r="BXJ54" s="8"/>
      <c r="BXK54" s="8"/>
      <c r="BXL54" s="8"/>
      <c r="BXM54" s="8"/>
      <c r="BXN54" s="8"/>
      <c r="BXO54" s="8"/>
      <c r="BXP54" s="8"/>
      <c r="BXQ54" s="8"/>
      <c r="BXR54" s="8"/>
      <c r="BXS54" s="8"/>
      <c r="BXT54" s="8"/>
      <c r="BXU54" s="8"/>
      <c r="BXV54" s="8"/>
      <c r="BXW54" s="8"/>
      <c r="BXX54" s="8"/>
      <c r="BXY54" s="8"/>
      <c r="BXZ54" s="8"/>
      <c r="BYA54" s="8"/>
      <c r="BYB54" s="8"/>
      <c r="BYC54" s="8"/>
      <c r="BYD54" s="8"/>
      <c r="BYE54" s="8"/>
      <c r="BYF54" s="8"/>
      <c r="BYG54" s="8"/>
      <c r="BYH54" s="8"/>
      <c r="BYI54" s="8"/>
      <c r="BYJ54" s="8"/>
      <c r="BYK54" s="8"/>
      <c r="BYL54" s="8"/>
      <c r="BYM54" s="8"/>
      <c r="BYN54" s="8"/>
      <c r="BYO54" s="8"/>
      <c r="BYP54" s="8"/>
      <c r="BYQ54" s="8"/>
      <c r="BYR54" s="8"/>
      <c r="BYS54" s="8"/>
      <c r="BYT54" s="8"/>
      <c r="BYU54" s="8"/>
      <c r="BYV54" s="8"/>
      <c r="BYW54" s="8"/>
      <c r="BYX54" s="8"/>
      <c r="BYY54" s="8"/>
      <c r="BYZ54" s="8"/>
      <c r="BZA54" s="8"/>
      <c r="BZB54" s="8"/>
      <c r="BZC54" s="8"/>
      <c r="BZD54" s="8"/>
      <c r="BZE54" s="8"/>
      <c r="BZF54" s="8"/>
      <c r="BZG54" s="8"/>
      <c r="BZH54" s="8"/>
      <c r="BZI54" s="8"/>
      <c r="BZJ54" s="8"/>
      <c r="BZK54" s="8"/>
      <c r="BZL54" s="8"/>
      <c r="BZM54" s="8"/>
      <c r="BZN54" s="8"/>
      <c r="BZO54" s="8"/>
      <c r="BZP54" s="8"/>
      <c r="BZQ54" s="8"/>
      <c r="BZR54" s="8"/>
      <c r="BZS54" s="8"/>
      <c r="BZT54" s="8"/>
      <c r="BZU54" s="8"/>
      <c r="BZV54" s="8"/>
      <c r="BZW54" s="8"/>
      <c r="BZX54" s="8"/>
      <c r="BZY54" s="8"/>
      <c r="BZZ54" s="8"/>
      <c r="CAA54" s="8"/>
      <c r="CAB54" s="8"/>
      <c r="CAC54" s="8"/>
      <c r="CAD54" s="8"/>
      <c r="CAE54" s="8"/>
      <c r="CAF54" s="8"/>
      <c r="CAG54" s="8"/>
      <c r="CAH54" s="8"/>
      <c r="CAI54" s="8"/>
      <c r="CAJ54" s="8"/>
      <c r="CAK54" s="8"/>
      <c r="CAL54" s="8"/>
      <c r="CAM54" s="8"/>
      <c r="CAN54" s="8"/>
      <c r="CAO54" s="8"/>
      <c r="CAP54" s="8"/>
      <c r="CAQ54" s="8"/>
      <c r="CAR54" s="8"/>
      <c r="CAS54" s="8"/>
      <c r="CAT54" s="8"/>
      <c r="CAU54" s="8"/>
      <c r="CAV54" s="8"/>
      <c r="CAW54" s="8"/>
      <c r="CAX54" s="8"/>
      <c r="CAY54" s="8"/>
      <c r="CAZ54" s="8"/>
      <c r="CBA54" s="8"/>
      <c r="CBB54" s="8"/>
      <c r="CBC54" s="8"/>
      <c r="CBD54" s="8"/>
      <c r="CBE54" s="8"/>
      <c r="CBF54" s="8"/>
      <c r="CBG54" s="8"/>
      <c r="CBH54" s="8"/>
      <c r="CBI54" s="8"/>
      <c r="CBJ54" s="8"/>
      <c r="CBK54" s="8"/>
      <c r="CBL54" s="8"/>
      <c r="CBM54" s="8"/>
      <c r="CBN54" s="8"/>
      <c r="CBO54" s="8"/>
      <c r="CBP54" s="8"/>
      <c r="CBQ54" s="8"/>
      <c r="CBR54" s="8"/>
      <c r="CBS54" s="8"/>
      <c r="CBT54" s="8"/>
      <c r="CBU54" s="8"/>
      <c r="CBV54" s="8"/>
      <c r="CBW54" s="8"/>
      <c r="CBX54" s="8"/>
      <c r="CBY54" s="8"/>
      <c r="CBZ54" s="8"/>
      <c r="CCA54" s="8"/>
      <c r="CCB54" s="8"/>
      <c r="CCC54" s="8"/>
      <c r="CCD54" s="8"/>
      <c r="CCE54" s="8"/>
      <c r="CCF54" s="8"/>
      <c r="CCG54" s="8"/>
      <c r="CCH54" s="8"/>
      <c r="CCI54" s="8"/>
      <c r="CCJ54" s="8"/>
      <c r="CCK54" s="8"/>
      <c r="CCL54" s="8"/>
      <c r="CCM54" s="8"/>
      <c r="CCN54" s="8"/>
      <c r="CCO54" s="8"/>
      <c r="CCP54" s="8"/>
      <c r="CCQ54" s="8"/>
      <c r="CCR54" s="8"/>
      <c r="CCS54" s="8"/>
      <c r="CCT54" s="8"/>
      <c r="CCU54" s="8"/>
      <c r="CCV54" s="8"/>
      <c r="CCW54" s="8"/>
      <c r="CCX54" s="8"/>
      <c r="CCY54" s="8"/>
      <c r="CCZ54" s="8"/>
      <c r="CDA54" s="8"/>
      <c r="CDB54" s="8"/>
      <c r="CDC54" s="8"/>
      <c r="CDD54" s="8"/>
      <c r="CDE54" s="8"/>
      <c r="CDF54" s="8"/>
      <c r="CDG54" s="8"/>
      <c r="CDH54" s="8"/>
      <c r="CDI54" s="8"/>
      <c r="CDJ54" s="8"/>
      <c r="CDK54" s="8"/>
      <c r="CDL54" s="8"/>
      <c r="CDM54" s="8"/>
      <c r="CDN54" s="8"/>
      <c r="CDO54" s="8"/>
      <c r="CDP54" s="8"/>
      <c r="CDQ54" s="8"/>
      <c r="CDR54" s="8"/>
      <c r="CDS54" s="8"/>
      <c r="CDT54" s="8"/>
      <c r="CDU54" s="8"/>
      <c r="CDV54" s="8"/>
      <c r="CDW54" s="8"/>
      <c r="CDX54" s="8"/>
      <c r="CDY54" s="8"/>
      <c r="CDZ54" s="8"/>
      <c r="CEA54" s="8"/>
      <c r="CEB54" s="8"/>
      <c r="CEC54" s="8"/>
      <c r="CED54" s="8"/>
      <c r="CEE54" s="8"/>
      <c r="CEF54" s="8"/>
      <c r="CEG54" s="8"/>
      <c r="CEH54" s="8"/>
      <c r="CEI54" s="8"/>
      <c r="CEJ54" s="8"/>
      <c r="CEK54" s="8"/>
      <c r="CEL54" s="8"/>
      <c r="CEM54" s="8"/>
      <c r="CEN54" s="8"/>
      <c r="CEO54" s="8"/>
      <c r="CEP54" s="8"/>
      <c r="CEQ54" s="8"/>
      <c r="CER54" s="8"/>
      <c r="CES54" s="8"/>
      <c r="CET54" s="8"/>
      <c r="CEU54" s="8"/>
      <c r="CEV54" s="8"/>
      <c r="CEW54" s="8"/>
      <c r="CEX54" s="8"/>
      <c r="CEY54" s="8"/>
      <c r="CEZ54" s="8"/>
      <c r="CFA54" s="8"/>
      <c r="CFB54" s="8"/>
      <c r="CFC54" s="8"/>
      <c r="CFD54" s="8"/>
      <c r="CFE54" s="8"/>
      <c r="CFF54" s="8"/>
      <c r="CFG54" s="8"/>
      <c r="CFH54" s="8"/>
      <c r="CFI54" s="8"/>
      <c r="CFJ54" s="8"/>
      <c r="CFK54" s="8"/>
      <c r="CFL54" s="8"/>
      <c r="CFM54" s="8"/>
      <c r="CFN54" s="8"/>
      <c r="CFO54" s="8"/>
      <c r="CFP54" s="8"/>
      <c r="CFQ54" s="8"/>
      <c r="CFR54" s="8"/>
      <c r="CFS54" s="8"/>
      <c r="CFT54" s="8"/>
      <c r="CFU54" s="8"/>
      <c r="CFV54" s="8"/>
      <c r="CFW54" s="8"/>
      <c r="CFX54" s="8"/>
      <c r="CFY54" s="8"/>
      <c r="CFZ54" s="8"/>
      <c r="CGA54" s="8"/>
      <c r="CGB54" s="8"/>
      <c r="CGC54" s="8"/>
      <c r="CGD54" s="8"/>
      <c r="CGE54" s="8"/>
      <c r="CGF54" s="8"/>
      <c r="CGG54" s="8"/>
      <c r="CGH54" s="8"/>
      <c r="CGI54" s="8"/>
      <c r="CGJ54" s="8"/>
      <c r="CGK54" s="8"/>
      <c r="CGL54" s="8"/>
      <c r="CGM54" s="8"/>
      <c r="CGN54" s="8"/>
      <c r="CGO54" s="8"/>
      <c r="CGP54" s="8"/>
      <c r="CGQ54" s="8"/>
      <c r="CGR54" s="8"/>
      <c r="CGS54" s="8"/>
      <c r="CGT54" s="8"/>
      <c r="CGU54" s="8"/>
      <c r="CGV54" s="8"/>
      <c r="CGW54" s="8"/>
      <c r="CGX54" s="8"/>
      <c r="CGY54" s="8"/>
      <c r="CGZ54" s="8"/>
      <c r="CHA54" s="8"/>
      <c r="CHB54" s="8"/>
      <c r="CHC54" s="8"/>
      <c r="CHD54" s="8"/>
      <c r="CHE54" s="8"/>
      <c r="CHF54" s="8"/>
      <c r="CHG54" s="8"/>
      <c r="CHH54" s="8"/>
      <c r="CHI54" s="8"/>
      <c r="CHJ54" s="8"/>
      <c r="CHK54" s="8"/>
      <c r="CHL54" s="8"/>
      <c r="CHM54" s="8"/>
      <c r="CHN54" s="8"/>
      <c r="CHO54" s="8"/>
      <c r="CHP54" s="8"/>
      <c r="CHQ54" s="8"/>
      <c r="CHR54" s="8"/>
      <c r="CHS54" s="8"/>
      <c r="CHT54" s="8"/>
      <c r="CHU54" s="8"/>
      <c r="CHV54" s="8"/>
      <c r="CHW54" s="8"/>
      <c r="CHX54" s="8"/>
      <c r="CHY54" s="8"/>
      <c r="CHZ54" s="8"/>
      <c r="CIA54" s="8"/>
      <c r="CIB54" s="8"/>
      <c r="CIC54" s="8"/>
      <c r="CID54" s="8"/>
      <c r="CIE54" s="8"/>
      <c r="CIF54" s="8"/>
      <c r="CIG54" s="8"/>
      <c r="CIH54" s="8"/>
      <c r="CII54" s="8"/>
      <c r="CIJ54" s="8"/>
      <c r="CIK54" s="8"/>
      <c r="CIL54" s="8"/>
      <c r="CIM54" s="8"/>
      <c r="CIN54" s="8"/>
      <c r="CIO54" s="8"/>
      <c r="CIP54" s="8"/>
      <c r="CIQ54" s="8"/>
      <c r="CIR54" s="8"/>
      <c r="CIS54" s="8"/>
      <c r="CIT54" s="8"/>
      <c r="CIU54" s="8"/>
      <c r="CIV54" s="8"/>
      <c r="CIW54" s="8"/>
      <c r="CIX54" s="8"/>
      <c r="CIY54" s="8"/>
      <c r="CIZ54" s="8"/>
      <c r="CJA54" s="8"/>
      <c r="CJB54" s="8"/>
      <c r="CJC54" s="8"/>
      <c r="CJD54" s="8"/>
      <c r="CJE54" s="8"/>
      <c r="CJF54" s="8"/>
      <c r="CJG54" s="8"/>
      <c r="CJH54" s="8"/>
      <c r="CJI54" s="8"/>
      <c r="CJJ54" s="8"/>
      <c r="CJK54" s="8"/>
      <c r="CJL54" s="8"/>
      <c r="CJM54" s="8"/>
      <c r="CJN54" s="8"/>
      <c r="CJO54" s="8"/>
      <c r="CJP54" s="8"/>
      <c r="CJQ54" s="8"/>
      <c r="CJR54" s="8"/>
      <c r="CJS54" s="8"/>
      <c r="CJT54" s="8"/>
      <c r="CJU54" s="8"/>
      <c r="CJV54" s="8"/>
      <c r="CJW54" s="8"/>
      <c r="CJX54" s="8"/>
      <c r="CJY54" s="8"/>
      <c r="CJZ54" s="8"/>
      <c r="CKA54" s="8"/>
      <c r="CKB54" s="8"/>
      <c r="CKC54" s="8"/>
      <c r="CKD54" s="8"/>
      <c r="CKE54" s="8"/>
      <c r="CKF54" s="8"/>
      <c r="CKG54" s="8"/>
      <c r="CKH54" s="8"/>
      <c r="CKI54" s="8"/>
      <c r="CKJ54" s="8"/>
      <c r="CKK54" s="8"/>
      <c r="CKL54" s="8"/>
      <c r="CKM54" s="8"/>
      <c r="CKN54" s="8"/>
      <c r="CKO54" s="8"/>
      <c r="CKP54" s="8"/>
      <c r="CKQ54" s="8"/>
      <c r="CKR54" s="8"/>
      <c r="CKS54" s="8"/>
      <c r="CKT54" s="8"/>
      <c r="CKU54" s="8"/>
      <c r="CKV54" s="8"/>
      <c r="CKW54" s="8"/>
      <c r="CKX54" s="8"/>
      <c r="CKY54" s="8"/>
      <c r="CKZ54" s="8"/>
      <c r="CLA54" s="8"/>
      <c r="CLB54" s="8"/>
      <c r="CLC54" s="8"/>
      <c r="CLD54" s="8"/>
      <c r="CLE54" s="8"/>
      <c r="CLF54" s="8"/>
      <c r="CLG54" s="8"/>
      <c r="CLH54" s="8"/>
      <c r="CLI54" s="8"/>
      <c r="CLJ54" s="8"/>
      <c r="CLK54" s="8"/>
      <c r="CLL54" s="8"/>
      <c r="CLM54" s="8"/>
      <c r="CLN54" s="8"/>
      <c r="CLO54" s="8"/>
      <c r="CLP54" s="8"/>
      <c r="CLQ54" s="8"/>
      <c r="CLR54" s="8"/>
      <c r="CLS54" s="8"/>
      <c r="CLT54" s="8"/>
      <c r="CLU54" s="8"/>
      <c r="CLV54" s="8"/>
      <c r="CLW54" s="8"/>
      <c r="CLX54" s="8"/>
      <c r="CLY54" s="8"/>
      <c r="CLZ54" s="8"/>
      <c r="CMA54" s="8"/>
      <c r="CMB54" s="8"/>
      <c r="CMC54" s="8"/>
      <c r="CMD54" s="8"/>
      <c r="CME54" s="8"/>
      <c r="CMF54" s="8"/>
      <c r="CMG54" s="8"/>
      <c r="CMH54" s="8"/>
      <c r="CMI54" s="8"/>
      <c r="CMJ54" s="8"/>
      <c r="CMK54" s="8"/>
      <c r="CML54" s="8"/>
      <c r="CMM54" s="8"/>
      <c r="CMN54" s="8"/>
      <c r="CMO54" s="8"/>
      <c r="CMP54" s="8"/>
      <c r="CMQ54" s="8"/>
      <c r="CMR54" s="8"/>
      <c r="CMS54" s="8"/>
      <c r="CMT54" s="8"/>
      <c r="CMU54" s="8"/>
      <c r="CMV54" s="8"/>
      <c r="CMW54" s="8"/>
      <c r="CMX54" s="8"/>
      <c r="CMY54" s="8"/>
      <c r="CMZ54" s="8"/>
      <c r="CNA54" s="8"/>
      <c r="CNB54" s="8"/>
      <c r="CNC54" s="8"/>
      <c r="CND54" s="8"/>
      <c r="CNE54" s="8"/>
      <c r="CNF54" s="8"/>
      <c r="CNG54" s="8"/>
      <c r="CNH54" s="8"/>
      <c r="CNI54" s="8"/>
      <c r="CNJ54" s="8"/>
      <c r="CNK54" s="8"/>
      <c r="CNL54" s="8"/>
      <c r="CNM54" s="8"/>
      <c r="CNN54" s="8"/>
      <c r="CNO54" s="8"/>
      <c r="CNP54" s="8"/>
      <c r="CNQ54" s="8"/>
      <c r="CNR54" s="8"/>
      <c r="CNS54" s="8"/>
      <c r="CNT54" s="8"/>
      <c r="CNU54" s="8"/>
      <c r="CNV54" s="8"/>
      <c r="CNW54" s="8"/>
      <c r="CNX54" s="8"/>
      <c r="CNY54" s="8"/>
      <c r="CNZ54" s="8"/>
      <c r="COA54" s="8"/>
      <c r="COB54" s="8"/>
      <c r="COC54" s="8"/>
      <c r="COD54" s="8"/>
      <c r="COE54" s="8"/>
      <c r="COF54" s="8"/>
      <c r="COG54" s="8"/>
      <c r="COH54" s="8"/>
      <c r="COI54" s="8"/>
      <c r="COJ54" s="8"/>
      <c r="COK54" s="8"/>
      <c r="COL54" s="8"/>
      <c r="COM54" s="8"/>
      <c r="CON54" s="8"/>
      <c r="COO54" s="8"/>
      <c r="COP54" s="8"/>
      <c r="COQ54" s="8"/>
      <c r="COR54" s="8"/>
      <c r="COS54" s="8"/>
      <c r="COT54" s="8"/>
      <c r="COU54" s="8"/>
      <c r="COV54" s="8"/>
      <c r="COW54" s="8"/>
      <c r="COX54" s="8"/>
      <c r="COY54" s="8"/>
      <c r="COZ54" s="8"/>
      <c r="CPA54" s="8"/>
      <c r="CPB54" s="8"/>
      <c r="CPC54" s="8"/>
      <c r="CPD54" s="8"/>
      <c r="CPE54" s="8"/>
      <c r="CPF54" s="8"/>
      <c r="CPG54" s="8"/>
      <c r="CPH54" s="8"/>
      <c r="CPI54" s="8"/>
      <c r="CPJ54" s="8"/>
      <c r="CPK54" s="8"/>
      <c r="CPL54" s="8"/>
      <c r="CPM54" s="8"/>
      <c r="CPN54" s="8"/>
      <c r="CPO54" s="8"/>
      <c r="CPP54" s="8"/>
      <c r="CPQ54" s="8"/>
      <c r="CPR54" s="8"/>
      <c r="CPS54" s="8"/>
      <c r="CPT54" s="8"/>
      <c r="CPU54" s="8"/>
      <c r="CPV54" s="8"/>
      <c r="CPW54" s="8"/>
      <c r="CPX54" s="8"/>
      <c r="CPY54" s="8"/>
      <c r="CPZ54" s="8"/>
      <c r="CQA54" s="8"/>
      <c r="CQB54" s="8"/>
      <c r="CQC54" s="8"/>
      <c r="CQD54" s="8"/>
      <c r="CQE54" s="8"/>
      <c r="CQF54" s="8"/>
      <c r="CQG54" s="8"/>
      <c r="CQH54" s="8"/>
      <c r="CQI54" s="8"/>
      <c r="CQJ54" s="8"/>
      <c r="CQK54" s="8"/>
      <c r="CQL54" s="8"/>
      <c r="CQM54" s="8"/>
      <c r="CQN54" s="8"/>
      <c r="CQO54" s="8"/>
      <c r="CQP54" s="8"/>
      <c r="CQQ54" s="8"/>
      <c r="CQR54" s="8"/>
      <c r="CQS54" s="8"/>
      <c r="CQT54" s="8"/>
      <c r="CQU54" s="8"/>
      <c r="CQV54" s="8"/>
      <c r="CQW54" s="8"/>
      <c r="CQX54" s="8"/>
      <c r="CQY54" s="8"/>
      <c r="CQZ54" s="8"/>
      <c r="CRA54" s="8"/>
      <c r="CRB54" s="8"/>
      <c r="CRC54" s="8"/>
      <c r="CRD54" s="8"/>
      <c r="CRE54" s="8"/>
      <c r="CRF54" s="8"/>
      <c r="CRG54" s="8"/>
      <c r="CRH54" s="8"/>
      <c r="CRI54" s="8"/>
      <c r="CRJ54" s="8"/>
      <c r="CRK54" s="8"/>
      <c r="CRL54" s="8"/>
      <c r="CRM54" s="8"/>
      <c r="CRN54" s="8"/>
      <c r="CRO54" s="8"/>
      <c r="CRP54" s="8"/>
      <c r="CRQ54" s="8"/>
      <c r="CRR54" s="8"/>
      <c r="CRS54" s="8"/>
      <c r="CRT54" s="8"/>
      <c r="CRU54" s="8"/>
      <c r="CRV54" s="8"/>
      <c r="CRW54" s="8"/>
      <c r="CRX54" s="8"/>
      <c r="CRY54" s="8"/>
      <c r="CRZ54" s="8"/>
      <c r="CSA54" s="8"/>
      <c r="CSB54" s="8"/>
      <c r="CSC54" s="8"/>
      <c r="CSD54" s="8"/>
      <c r="CSE54" s="8"/>
      <c r="CSF54" s="8"/>
      <c r="CSG54" s="8"/>
      <c r="CSH54" s="8"/>
      <c r="CSI54" s="8"/>
      <c r="CSJ54" s="8"/>
      <c r="CSK54" s="8"/>
      <c r="CSL54" s="8"/>
      <c r="CSM54" s="8"/>
      <c r="CSN54" s="8"/>
      <c r="CSO54" s="8"/>
      <c r="CSP54" s="8"/>
      <c r="CSQ54" s="8"/>
      <c r="CSR54" s="8"/>
      <c r="CSS54" s="8"/>
      <c r="CST54" s="8"/>
      <c r="CSU54" s="8"/>
      <c r="CSV54" s="8"/>
      <c r="CSW54" s="8"/>
      <c r="CSX54" s="8"/>
      <c r="CSY54" s="8"/>
      <c r="CSZ54" s="8"/>
      <c r="CTA54" s="8"/>
      <c r="CTB54" s="8"/>
      <c r="CTC54" s="8"/>
      <c r="CTD54" s="8"/>
      <c r="CTE54" s="8"/>
      <c r="CTF54" s="8"/>
      <c r="CTG54" s="8"/>
      <c r="CTH54" s="8"/>
      <c r="CTI54" s="8"/>
      <c r="CTJ54" s="8"/>
      <c r="CTK54" s="8"/>
      <c r="CTL54" s="8"/>
      <c r="CTM54" s="8"/>
      <c r="CTN54" s="8"/>
      <c r="CTO54" s="8"/>
      <c r="CTP54" s="8"/>
      <c r="CTQ54" s="8"/>
      <c r="CTR54" s="8"/>
      <c r="CTS54" s="8"/>
      <c r="CTT54" s="8"/>
      <c r="CTU54" s="8"/>
      <c r="CTV54" s="8"/>
      <c r="CTW54" s="8"/>
      <c r="CTX54" s="8"/>
      <c r="CTY54" s="8"/>
      <c r="CTZ54" s="8"/>
      <c r="CUA54" s="8"/>
      <c r="CUB54" s="8"/>
      <c r="CUC54" s="8"/>
      <c r="CUD54" s="8"/>
      <c r="CUE54" s="8"/>
      <c r="CUF54" s="8"/>
      <c r="CUG54" s="8"/>
      <c r="CUH54" s="8"/>
      <c r="CUI54" s="8"/>
      <c r="CUJ54" s="8"/>
      <c r="CUK54" s="8"/>
      <c r="CUL54" s="8"/>
      <c r="CUM54" s="8"/>
      <c r="CUN54" s="8"/>
      <c r="CUO54" s="8"/>
      <c r="CUP54" s="8"/>
      <c r="CUQ54" s="8"/>
      <c r="CUR54" s="8"/>
      <c r="CUS54" s="8"/>
      <c r="CUT54" s="8"/>
      <c r="CUU54" s="8"/>
      <c r="CUV54" s="8"/>
      <c r="CUW54" s="8"/>
      <c r="CUX54" s="8"/>
      <c r="CUY54" s="8"/>
      <c r="CUZ54" s="8"/>
      <c r="CVA54" s="8"/>
      <c r="CVB54" s="8"/>
      <c r="CVC54" s="8"/>
      <c r="CVD54" s="8"/>
      <c r="CVE54" s="8"/>
      <c r="CVF54" s="8"/>
      <c r="CVG54" s="8"/>
      <c r="CVH54" s="8"/>
      <c r="CVI54" s="8"/>
      <c r="CVJ54" s="8"/>
      <c r="CVK54" s="8"/>
      <c r="CVL54" s="8"/>
      <c r="CVM54" s="8"/>
      <c r="CVN54" s="8"/>
      <c r="CVO54" s="8"/>
      <c r="CVP54" s="8"/>
      <c r="CVQ54" s="8"/>
      <c r="CVR54" s="8"/>
      <c r="CVS54" s="8"/>
      <c r="CVT54" s="8"/>
      <c r="CVU54" s="8"/>
      <c r="CVV54" s="8"/>
      <c r="CVW54" s="8"/>
      <c r="CVX54" s="8"/>
      <c r="CVY54" s="8"/>
      <c r="CVZ54" s="8"/>
      <c r="CWA54" s="8"/>
      <c r="CWB54" s="8"/>
      <c r="CWC54" s="8"/>
      <c r="CWD54" s="8"/>
      <c r="CWE54" s="8"/>
      <c r="CWF54" s="8"/>
      <c r="CWG54" s="8"/>
      <c r="CWH54" s="8"/>
      <c r="CWI54" s="8"/>
      <c r="CWJ54" s="8"/>
      <c r="CWK54" s="8"/>
      <c r="CWL54" s="8"/>
      <c r="CWM54" s="8"/>
      <c r="CWN54" s="8"/>
      <c r="CWO54" s="8"/>
      <c r="CWP54" s="8"/>
      <c r="CWQ54" s="8"/>
      <c r="CWR54" s="8"/>
      <c r="CWS54" s="8"/>
      <c r="CWT54" s="8"/>
      <c r="CWU54" s="8"/>
      <c r="CWV54" s="8"/>
      <c r="CWW54" s="8"/>
      <c r="CWX54" s="8"/>
      <c r="CWY54" s="8"/>
      <c r="CWZ54" s="8"/>
      <c r="CXA54" s="8"/>
      <c r="CXB54" s="8"/>
      <c r="CXC54" s="8"/>
      <c r="CXD54" s="8"/>
      <c r="CXE54" s="8"/>
      <c r="CXF54" s="8"/>
      <c r="CXG54" s="8"/>
      <c r="CXH54" s="8"/>
      <c r="CXI54" s="8"/>
      <c r="CXJ54" s="8"/>
      <c r="CXK54" s="8"/>
      <c r="CXL54" s="8"/>
      <c r="CXM54" s="8"/>
      <c r="CXN54" s="8"/>
      <c r="CXO54" s="8"/>
      <c r="CXP54" s="8"/>
      <c r="CXQ54" s="8"/>
      <c r="CXR54" s="8"/>
      <c r="CXS54" s="8"/>
      <c r="CXT54" s="8"/>
      <c r="CXU54" s="8"/>
      <c r="CXV54" s="8"/>
      <c r="CXW54" s="8"/>
      <c r="CXX54" s="8"/>
      <c r="CXY54" s="8"/>
      <c r="CXZ54" s="8"/>
      <c r="CYA54" s="8"/>
      <c r="CYB54" s="8"/>
      <c r="CYC54" s="8"/>
      <c r="CYD54" s="8"/>
      <c r="CYE54" s="8"/>
      <c r="CYF54" s="8"/>
      <c r="CYG54" s="8"/>
      <c r="CYH54" s="8"/>
      <c r="CYI54" s="8"/>
      <c r="CYJ54" s="8"/>
      <c r="CYK54" s="8"/>
      <c r="CYL54" s="8"/>
      <c r="CYM54" s="8"/>
      <c r="CYN54" s="8"/>
      <c r="CYO54" s="8"/>
      <c r="CYP54" s="8"/>
      <c r="CYQ54" s="8"/>
      <c r="CYR54" s="8"/>
      <c r="CYS54" s="8"/>
      <c r="CYT54" s="8"/>
      <c r="CYU54" s="8"/>
      <c r="CYV54" s="8"/>
      <c r="CYW54" s="8"/>
      <c r="CYX54" s="8"/>
      <c r="CYY54" s="8"/>
      <c r="CYZ54" s="8"/>
      <c r="CZA54" s="8"/>
      <c r="CZB54" s="8"/>
      <c r="CZC54" s="8"/>
      <c r="CZD54" s="8"/>
      <c r="CZE54" s="8"/>
      <c r="CZF54" s="8"/>
      <c r="CZG54" s="8"/>
      <c r="CZH54" s="8"/>
      <c r="CZI54" s="8"/>
      <c r="CZJ54" s="8"/>
      <c r="CZK54" s="8"/>
      <c r="CZL54" s="8"/>
      <c r="CZM54" s="8"/>
      <c r="CZN54" s="8"/>
      <c r="CZO54" s="8"/>
      <c r="CZP54" s="8"/>
      <c r="CZQ54" s="8"/>
      <c r="CZR54" s="8"/>
      <c r="CZS54" s="8"/>
      <c r="CZT54" s="8"/>
      <c r="CZU54" s="8"/>
      <c r="CZV54" s="8"/>
      <c r="CZW54" s="8"/>
      <c r="CZX54" s="8"/>
      <c r="CZY54" s="8"/>
      <c r="CZZ54" s="8"/>
      <c r="DAA54" s="8"/>
      <c r="DAB54" s="8"/>
      <c r="DAC54" s="8"/>
      <c r="DAD54" s="8"/>
      <c r="DAE54" s="8"/>
      <c r="DAF54" s="8"/>
      <c r="DAG54" s="8"/>
      <c r="DAH54" s="8"/>
      <c r="DAI54" s="8"/>
      <c r="DAJ54" s="8"/>
      <c r="DAK54" s="8"/>
      <c r="DAL54" s="8"/>
      <c r="DAM54" s="8"/>
      <c r="DAN54" s="8"/>
      <c r="DAO54" s="8"/>
      <c r="DAP54" s="8"/>
      <c r="DAQ54" s="8"/>
      <c r="DAR54" s="8"/>
      <c r="DAS54" s="8"/>
      <c r="DAT54" s="8"/>
      <c r="DAU54" s="8"/>
      <c r="DAV54" s="8"/>
      <c r="DAW54" s="8"/>
      <c r="DAX54" s="8"/>
      <c r="DAY54" s="8"/>
      <c r="DAZ54" s="8"/>
      <c r="DBA54" s="8"/>
      <c r="DBB54" s="8"/>
      <c r="DBC54" s="8"/>
      <c r="DBD54" s="8"/>
      <c r="DBE54" s="8"/>
      <c r="DBF54" s="8"/>
      <c r="DBG54" s="8"/>
      <c r="DBH54" s="8"/>
      <c r="DBI54" s="8"/>
      <c r="DBJ54" s="8"/>
      <c r="DBK54" s="8"/>
      <c r="DBL54" s="8"/>
      <c r="DBM54" s="8"/>
      <c r="DBN54" s="8"/>
      <c r="DBO54" s="8"/>
      <c r="DBP54" s="8"/>
      <c r="DBQ54" s="8"/>
      <c r="DBR54" s="8"/>
      <c r="DBS54" s="8"/>
      <c r="DBT54" s="8"/>
      <c r="DBU54" s="8"/>
      <c r="DBV54" s="8"/>
      <c r="DBW54" s="8"/>
      <c r="DBX54" s="8"/>
      <c r="DBY54" s="8"/>
      <c r="DBZ54" s="8"/>
      <c r="DCA54" s="8"/>
      <c r="DCB54" s="8"/>
      <c r="DCC54" s="8"/>
      <c r="DCD54" s="8"/>
      <c r="DCE54" s="8"/>
      <c r="DCF54" s="8"/>
      <c r="DCG54" s="8"/>
      <c r="DCH54" s="8"/>
      <c r="DCI54" s="8"/>
      <c r="DCJ54" s="8"/>
      <c r="DCK54" s="8"/>
      <c r="DCL54" s="8"/>
      <c r="DCM54" s="8"/>
      <c r="DCN54" s="8"/>
      <c r="DCO54" s="8"/>
      <c r="DCP54" s="8"/>
      <c r="DCQ54" s="8"/>
      <c r="DCR54" s="8"/>
      <c r="DCS54" s="8"/>
      <c r="DCT54" s="8"/>
      <c r="DCU54" s="8"/>
      <c r="DCV54" s="8"/>
      <c r="DCW54" s="8"/>
      <c r="DCX54" s="8"/>
      <c r="DCY54" s="8"/>
      <c r="DCZ54" s="8"/>
      <c r="DDA54" s="8"/>
      <c r="DDB54" s="8"/>
      <c r="DDC54" s="8"/>
      <c r="DDD54" s="8"/>
      <c r="DDE54" s="8"/>
      <c r="DDF54" s="8"/>
      <c r="DDG54" s="8"/>
      <c r="DDH54" s="8"/>
      <c r="DDI54" s="8"/>
      <c r="DDJ54" s="8"/>
      <c r="DDK54" s="8"/>
      <c r="DDL54" s="8"/>
      <c r="DDM54" s="8"/>
      <c r="DDN54" s="8"/>
      <c r="DDO54" s="8"/>
      <c r="DDP54" s="8"/>
      <c r="DDQ54" s="8"/>
      <c r="DDR54" s="8"/>
      <c r="DDS54" s="8"/>
      <c r="DDT54" s="8"/>
      <c r="DDU54" s="8"/>
      <c r="DDV54" s="8"/>
      <c r="DDW54" s="8"/>
      <c r="DDX54" s="8"/>
      <c r="DDY54" s="8"/>
      <c r="DDZ54" s="8"/>
      <c r="DEA54" s="8"/>
      <c r="DEB54" s="8"/>
      <c r="DEC54" s="8"/>
      <c r="DED54" s="8"/>
      <c r="DEE54" s="8"/>
      <c r="DEF54" s="8"/>
      <c r="DEG54" s="8"/>
      <c r="DEH54" s="8"/>
      <c r="DEI54" s="8"/>
      <c r="DEJ54" s="8"/>
      <c r="DEK54" s="8"/>
      <c r="DEL54" s="8"/>
      <c r="DEM54" s="8"/>
      <c r="DEN54" s="8"/>
      <c r="DEO54" s="8"/>
      <c r="DEP54" s="8"/>
      <c r="DEQ54" s="8"/>
      <c r="DER54" s="8"/>
      <c r="DES54" s="8"/>
      <c r="DET54" s="8"/>
      <c r="DEU54" s="8"/>
      <c r="DEV54" s="8"/>
      <c r="DEW54" s="8"/>
      <c r="DEX54" s="8"/>
      <c r="DEY54" s="8"/>
      <c r="DEZ54" s="8"/>
      <c r="DFA54" s="8"/>
      <c r="DFB54" s="8"/>
      <c r="DFC54" s="8"/>
      <c r="DFD54" s="8"/>
      <c r="DFE54" s="8"/>
      <c r="DFF54" s="8"/>
      <c r="DFG54" s="8"/>
      <c r="DFH54" s="8"/>
      <c r="DFI54" s="8"/>
      <c r="DFJ54" s="8"/>
      <c r="DFK54" s="8"/>
      <c r="DFL54" s="8"/>
      <c r="DFM54" s="8"/>
      <c r="DFN54" s="8"/>
      <c r="DFO54" s="8"/>
      <c r="DFP54" s="8"/>
      <c r="DFQ54" s="8"/>
      <c r="DFR54" s="8"/>
      <c r="DFS54" s="8"/>
      <c r="DFT54" s="8"/>
      <c r="DFU54" s="8"/>
      <c r="DFV54" s="8"/>
      <c r="DFW54" s="8"/>
      <c r="DFX54" s="8"/>
      <c r="DFY54" s="8"/>
      <c r="DFZ54" s="8"/>
      <c r="DGA54" s="8"/>
      <c r="DGB54" s="8"/>
      <c r="DGC54" s="8"/>
      <c r="DGD54" s="8"/>
      <c r="DGE54" s="8"/>
      <c r="DGF54" s="8"/>
      <c r="DGG54" s="8"/>
      <c r="DGH54" s="8"/>
      <c r="DGI54" s="8"/>
      <c r="DGJ54" s="8"/>
      <c r="DGK54" s="8"/>
      <c r="DGL54" s="8"/>
      <c r="DGM54" s="8"/>
      <c r="DGN54" s="8"/>
      <c r="DGO54" s="8"/>
      <c r="DGP54" s="8"/>
      <c r="DGQ54" s="8"/>
      <c r="DGR54" s="8"/>
      <c r="DGS54" s="8"/>
      <c r="DGT54" s="8"/>
      <c r="DGU54" s="8"/>
      <c r="DGV54" s="8"/>
      <c r="DGW54" s="8"/>
      <c r="DGX54" s="8"/>
      <c r="DGY54" s="8"/>
      <c r="DGZ54" s="8"/>
      <c r="DHA54" s="8"/>
      <c r="DHB54" s="8"/>
      <c r="DHC54" s="8"/>
      <c r="DHD54" s="8"/>
      <c r="DHE54" s="8"/>
      <c r="DHF54" s="8"/>
      <c r="DHG54" s="8"/>
      <c r="DHH54" s="8"/>
      <c r="DHI54" s="8"/>
      <c r="DHJ54" s="8"/>
      <c r="DHK54" s="8"/>
      <c r="DHL54" s="8"/>
      <c r="DHM54" s="8"/>
      <c r="DHN54" s="8"/>
      <c r="DHO54" s="8"/>
      <c r="DHP54" s="8"/>
      <c r="DHQ54" s="8"/>
      <c r="DHR54" s="8"/>
      <c r="DHS54" s="8"/>
      <c r="DHT54" s="8"/>
      <c r="DHU54" s="8"/>
      <c r="DHV54" s="8"/>
      <c r="DHW54" s="8"/>
      <c r="DHX54" s="8"/>
      <c r="DHY54" s="8"/>
      <c r="DHZ54" s="8"/>
      <c r="DIA54" s="8"/>
      <c r="DIB54" s="8"/>
      <c r="DIC54" s="8"/>
      <c r="DID54" s="8"/>
      <c r="DIE54" s="8"/>
      <c r="DIF54" s="8"/>
      <c r="DIG54" s="8"/>
      <c r="DIH54" s="8"/>
      <c r="DII54" s="8"/>
      <c r="DIJ54" s="8"/>
      <c r="DIK54" s="8"/>
      <c r="DIL54" s="8"/>
      <c r="DIM54" s="8"/>
      <c r="DIN54" s="8"/>
      <c r="DIO54" s="8"/>
      <c r="DIP54" s="8"/>
      <c r="DIQ54" s="8"/>
      <c r="DIR54" s="8"/>
      <c r="DIS54" s="8"/>
      <c r="DIT54" s="8"/>
      <c r="DIU54" s="8"/>
      <c r="DIV54" s="8"/>
      <c r="DIW54" s="8"/>
      <c r="DIX54" s="8"/>
      <c r="DIY54" s="8"/>
      <c r="DIZ54" s="8"/>
      <c r="DJA54" s="8"/>
      <c r="DJB54" s="8"/>
      <c r="DJC54" s="8"/>
      <c r="DJD54" s="8"/>
      <c r="DJE54" s="8"/>
      <c r="DJF54" s="8"/>
      <c r="DJG54" s="8"/>
      <c r="DJH54" s="8"/>
      <c r="DJI54" s="8"/>
      <c r="DJJ54" s="8"/>
      <c r="DJK54" s="8"/>
      <c r="DJL54" s="8"/>
      <c r="DJM54" s="8"/>
      <c r="DJN54" s="8"/>
      <c r="DJO54" s="8"/>
      <c r="DJP54" s="8"/>
      <c r="DJQ54" s="8"/>
      <c r="DJR54" s="8"/>
      <c r="DJS54" s="8"/>
      <c r="DJT54" s="8"/>
      <c r="DJU54" s="8"/>
      <c r="DJV54" s="8"/>
      <c r="DJW54" s="8"/>
      <c r="DJX54" s="8"/>
      <c r="DJY54" s="8"/>
      <c r="DJZ54" s="8"/>
      <c r="DKA54" s="8"/>
      <c r="DKB54" s="8"/>
      <c r="DKC54" s="8"/>
      <c r="DKD54" s="8"/>
      <c r="DKE54" s="8"/>
      <c r="DKF54" s="8"/>
      <c r="DKG54" s="8"/>
      <c r="DKH54" s="8"/>
      <c r="DKI54" s="8"/>
      <c r="DKJ54" s="8"/>
      <c r="DKK54" s="8"/>
      <c r="DKL54" s="8"/>
      <c r="DKM54" s="8"/>
      <c r="DKN54" s="8"/>
      <c r="DKO54" s="8"/>
      <c r="DKP54" s="8"/>
      <c r="DKQ54" s="8"/>
      <c r="DKR54" s="8"/>
      <c r="DKS54" s="8"/>
      <c r="DKT54" s="8"/>
      <c r="DKU54" s="8"/>
      <c r="DKV54" s="8"/>
      <c r="DKW54" s="8"/>
      <c r="DKX54" s="8"/>
      <c r="DKY54" s="8"/>
      <c r="DKZ54" s="8"/>
      <c r="DLA54" s="8"/>
      <c r="DLB54" s="8"/>
      <c r="DLC54" s="8"/>
      <c r="DLD54" s="8"/>
      <c r="DLE54" s="8"/>
      <c r="DLF54" s="8"/>
      <c r="DLG54" s="8"/>
      <c r="DLH54" s="8"/>
      <c r="DLI54" s="8"/>
      <c r="DLJ54" s="8"/>
      <c r="DLK54" s="8"/>
      <c r="DLL54" s="8"/>
      <c r="DLM54" s="8"/>
      <c r="DLN54" s="8"/>
      <c r="DLO54" s="8"/>
      <c r="DLP54" s="8"/>
      <c r="DLQ54" s="8"/>
      <c r="DLR54" s="8"/>
      <c r="DLS54" s="8"/>
      <c r="DLT54" s="8"/>
      <c r="DLU54" s="8"/>
      <c r="DLV54" s="8"/>
      <c r="DLW54" s="8"/>
      <c r="DLX54" s="8"/>
      <c r="DLY54" s="8"/>
      <c r="DLZ54" s="8"/>
      <c r="DMA54" s="8"/>
      <c r="DMB54" s="8"/>
      <c r="DMC54" s="8"/>
      <c r="DMD54" s="8"/>
      <c r="DME54" s="8"/>
      <c r="DMF54" s="8"/>
      <c r="DMG54" s="8"/>
      <c r="DMH54" s="8"/>
      <c r="DMI54" s="8"/>
      <c r="DMJ54" s="8"/>
      <c r="DMK54" s="8"/>
      <c r="DML54" s="8"/>
      <c r="DMM54" s="8"/>
      <c r="DMN54" s="8"/>
      <c r="DMO54" s="8"/>
      <c r="DMP54" s="8"/>
      <c r="DMQ54" s="8"/>
      <c r="DMR54" s="8"/>
      <c r="DMS54" s="8"/>
      <c r="DMT54" s="8"/>
      <c r="DMU54" s="8"/>
      <c r="DMV54" s="8"/>
      <c r="DMW54" s="8"/>
      <c r="DMX54" s="8"/>
      <c r="DMY54" s="8"/>
      <c r="DMZ54" s="8"/>
      <c r="DNA54" s="8"/>
      <c r="DNB54" s="8"/>
      <c r="DNC54" s="8"/>
      <c r="DND54" s="8"/>
      <c r="DNE54" s="8"/>
      <c r="DNF54" s="8"/>
      <c r="DNG54" s="8"/>
      <c r="DNH54" s="8"/>
      <c r="DNI54" s="8"/>
      <c r="DNJ54" s="8"/>
      <c r="DNK54" s="8"/>
      <c r="DNL54" s="8"/>
      <c r="DNM54" s="8"/>
      <c r="DNN54" s="8"/>
      <c r="DNO54" s="8"/>
      <c r="DNP54" s="8"/>
      <c r="DNQ54" s="8"/>
      <c r="DNR54" s="8"/>
      <c r="DNS54" s="8"/>
      <c r="DNT54" s="8"/>
      <c r="DNU54" s="8"/>
      <c r="DNV54" s="8"/>
      <c r="DNW54" s="8"/>
      <c r="DNX54" s="8"/>
      <c r="DNY54" s="8"/>
      <c r="DNZ54" s="8"/>
      <c r="DOA54" s="8"/>
      <c r="DOB54" s="8"/>
      <c r="DOC54" s="8"/>
      <c r="DOD54" s="8"/>
      <c r="DOE54" s="8"/>
      <c r="DOF54" s="8"/>
      <c r="DOG54" s="8"/>
      <c r="DOH54" s="8"/>
      <c r="DOI54" s="8"/>
      <c r="DOJ54" s="8"/>
      <c r="DOK54" s="8"/>
      <c r="DOL54" s="8"/>
      <c r="DOM54" s="8"/>
      <c r="DON54" s="8"/>
      <c r="DOO54" s="8"/>
      <c r="DOP54" s="8"/>
      <c r="DOQ54" s="8"/>
      <c r="DOR54" s="8"/>
      <c r="DOS54" s="8"/>
      <c r="DOT54" s="8"/>
      <c r="DOU54" s="8"/>
      <c r="DOV54" s="8"/>
      <c r="DOW54" s="8"/>
      <c r="DOX54" s="8"/>
      <c r="DOY54" s="8"/>
      <c r="DOZ54" s="8"/>
      <c r="DPA54" s="8"/>
      <c r="DPB54" s="8"/>
      <c r="DPC54" s="8"/>
      <c r="DPD54" s="8"/>
      <c r="DPE54" s="8"/>
      <c r="DPF54" s="8"/>
      <c r="DPG54" s="8"/>
      <c r="DPH54" s="8"/>
      <c r="DPI54" s="8"/>
      <c r="DPJ54" s="8"/>
      <c r="DPK54" s="8"/>
      <c r="DPL54" s="8"/>
      <c r="DPM54" s="8"/>
      <c r="DPN54" s="8"/>
      <c r="DPO54" s="8"/>
      <c r="DPP54" s="8"/>
      <c r="DPQ54" s="8"/>
      <c r="DPR54" s="8"/>
      <c r="DPS54" s="8"/>
      <c r="DPT54" s="8"/>
      <c r="DPU54" s="8"/>
      <c r="DPV54" s="8"/>
      <c r="DPW54" s="8"/>
      <c r="DPX54" s="8"/>
      <c r="DPY54" s="8"/>
      <c r="DPZ54" s="8"/>
      <c r="DQA54" s="8"/>
      <c r="DQB54" s="8"/>
      <c r="DQC54" s="8"/>
      <c r="DQD54" s="8"/>
      <c r="DQE54" s="8"/>
      <c r="DQF54" s="8"/>
      <c r="DQG54" s="8"/>
      <c r="DQH54" s="8"/>
      <c r="DQI54" s="8"/>
      <c r="DQJ54" s="8"/>
      <c r="DQK54" s="8"/>
      <c r="DQL54" s="8"/>
      <c r="DQM54" s="8"/>
      <c r="DQN54" s="8"/>
      <c r="DQO54" s="8"/>
      <c r="DQP54" s="8"/>
      <c r="DQQ54" s="8"/>
      <c r="DQR54" s="8"/>
      <c r="DQS54" s="8"/>
      <c r="DQT54" s="8"/>
      <c r="DQU54" s="8"/>
      <c r="DQV54" s="8"/>
      <c r="DQW54" s="8"/>
      <c r="DQX54" s="8"/>
      <c r="DQY54" s="8"/>
      <c r="DQZ54" s="8"/>
      <c r="DRA54" s="8"/>
      <c r="DRB54" s="8"/>
      <c r="DRC54" s="8"/>
      <c r="DRD54" s="8"/>
      <c r="DRE54" s="8"/>
      <c r="DRF54" s="8"/>
      <c r="DRG54" s="8"/>
      <c r="DRH54" s="8"/>
      <c r="DRI54" s="8"/>
      <c r="DRJ54" s="8"/>
      <c r="DRK54" s="8"/>
      <c r="DRL54" s="8"/>
      <c r="DRM54" s="8"/>
      <c r="DRN54" s="8"/>
      <c r="DRO54" s="8"/>
      <c r="DRP54" s="8"/>
      <c r="DRQ54" s="8"/>
      <c r="DRR54" s="8"/>
      <c r="DRS54" s="8"/>
      <c r="DRT54" s="8"/>
      <c r="DRU54" s="8"/>
      <c r="DRV54" s="8"/>
      <c r="DRW54" s="8"/>
      <c r="DRX54" s="8"/>
      <c r="DRY54" s="8"/>
      <c r="DRZ54" s="8"/>
      <c r="DSA54" s="8"/>
      <c r="DSB54" s="8"/>
      <c r="DSC54" s="8"/>
      <c r="DSD54" s="8"/>
      <c r="DSE54" s="8"/>
      <c r="DSF54" s="8"/>
      <c r="DSG54" s="8"/>
      <c r="DSH54" s="8"/>
      <c r="DSI54" s="8"/>
      <c r="DSJ54" s="8"/>
      <c r="DSK54" s="8"/>
      <c r="DSL54" s="8"/>
      <c r="DSM54" s="8"/>
      <c r="DSN54" s="8"/>
      <c r="DSO54" s="8"/>
      <c r="DSP54" s="8"/>
      <c r="DSQ54" s="8"/>
      <c r="DSR54" s="8"/>
      <c r="DSS54" s="8"/>
      <c r="DST54" s="8"/>
      <c r="DSU54" s="8"/>
      <c r="DSV54" s="8"/>
      <c r="DSW54" s="8"/>
      <c r="DSX54" s="8"/>
      <c r="DSY54" s="8"/>
      <c r="DSZ54" s="8"/>
      <c r="DTA54" s="8"/>
      <c r="DTB54" s="8"/>
      <c r="DTC54" s="8"/>
      <c r="DTD54" s="8"/>
      <c r="DTE54" s="8"/>
      <c r="DTF54" s="8"/>
      <c r="DTG54" s="8"/>
      <c r="DTH54" s="8"/>
      <c r="DTI54" s="8"/>
      <c r="DTJ54" s="8"/>
      <c r="DTK54" s="8"/>
      <c r="DTL54" s="8"/>
      <c r="DTM54" s="8"/>
      <c r="DTN54" s="8"/>
      <c r="DTO54" s="8"/>
      <c r="DTP54" s="8"/>
      <c r="DTQ54" s="8"/>
      <c r="DTR54" s="8"/>
      <c r="DTS54" s="8"/>
      <c r="DTT54" s="8"/>
      <c r="DTU54" s="8"/>
      <c r="DTV54" s="8"/>
      <c r="DTW54" s="8"/>
      <c r="DTX54" s="8"/>
      <c r="DTY54" s="8"/>
      <c r="DTZ54" s="8"/>
      <c r="DUA54" s="8"/>
      <c r="DUB54" s="8"/>
      <c r="DUC54" s="8"/>
      <c r="DUD54" s="8"/>
      <c r="DUE54" s="8"/>
      <c r="DUF54" s="8"/>
      <c r="DUG54" s="8"/>
      <c r="DUH54" s="8"/>
      <c r="DUI54" s="8"/>
      <c r="DUJ54" s="8"/>
      <c r="DUK54" s="8"/>
      <c r="DUL54" s="8"/>
      <c r="DUM54" s="8"/>
      <c r="DUN54" s="8"/>
      <c r="DUO54" s="8"/>
      <c r="DUP54" s="8"/>
      <c r="DUQ54" s="8"/>
      <c r="DUR54" s="8"/>
      <c r="DUS54" s="8"/>
      <c r="DUT54" s="8"/>
      <c r="DUU54" s="8"/>
      <c r="DUV54" s="8"/>
      <c r="DUW54" s="8"/>
      <c r="DUX54" s="8"/>
      <c r="DUY54" s="8"/>
      <c r="DUZ54" s="8"/>
      <c r="DVA54" s="8"/>
      <c r="DVB54" s="8"/>
      <c r="DVC54" s="8"/>
      <c r="DVD54" s="8"/>
      <c r="DVE54" s="8"/>
      <c r="DVF54" s="8"/>
      <c r="DVG54" s="8"/>
      <c r="DVH54" s="8"/>
      <c r="DVI54" s="8"/>
      <c r="DVJ54" s="8"/>
      <c r="DVK54" s="8"/>
      <c r="DVL54" s="8"/>
      <c r="DVM54" s="8"/>
      <c r="DVN54" s="8"/>
      <c r="DVO54" s="8"/>
      <c r="DVP54" s="8"/>
      <c r="DVQ54" s="8"/>
      <c r="DVR54" s="8"/>
      <c r="DVS54" s="8"/>
      <c r="DVT54" s="8"/>
      <c r="DVU54" s="8"/>
      <c r="DVV54" s="8"/>
      <c r="DVW54" s="8"/>
      <c r="DVX54" s="8"/>
      <c r="DVY54" s="8"/>
      <c r="DVZ54" s="8"/>
      <c r="DWA54" s="8"/>
      <c r="DWB54" s="8"/>
      <c r="DWC54" s="8"/>
      <c r="DWD54" s="8"/>
      <c r="DWE54" s="8"/>
      <c r="DWF54" s="8"/>
      <c r="DWG54" s="8"/>
      <c r="DWH54" s="8"/>
      <c r="DWI54" s="8"/>
      <c r="DWJ54" s="8"/>
      <c r="DWK54" s="8"/>
      <c r="DWL54" s="8"/>
      <c r="DWM54" s="8"/>
      <c r="DWN54" s="8"/>
      <c r="DWO54" s="8"/>
      <c r="DWP54" s="8"/>
      <c r="DWQ54" s="8"/>
      <c r="DWR54" s="8"/>
      <c r="DWS54" s="8"/>
      <c r="DWT54" s="8"/>
      <c r="DWU54" s="8"/>
      <c r="DWV54" s="8"/>
      <c r="DWW54" s="8"/>
      <c r="DWX54" s="8"/>
      <c r="DWY54" s="8"/>
      <c r="DWZ54" s="8"/>
      <c r="DXA54" s="8"/>
      <c r="DXB54" s="8"/>
      <c r="DXC54" s="8"/>
      <c r="DXD54" s="8"/>
      <c r="DXE54" s="8"/>
      <c r="DXF54" s="8"/>
      <c r="DXG54" s="8"/>
      <c r="DXH54" s="8"/>
      <c r="DXI54" s="8"/>
      <c r="DXJ54" s="8"/>
      <c r="DXK54" s="8"/>
      <c r="DXL54" s="8"/>
      <c r="DXM54" s="8"/>
      <c r="DXN54" s="8"/>
      <c r="DXO54" s="8"/>
      <c r="DXP54" s="8"/>
      <c r="DXQ54" s="8"/>
      <c r="DXR54" s="8"/>
      <c r="DXS54" s="8"/>
      <c r="DXT54" s="8"/>
      <c r="DXU54" s="8"/>
      <c r="DXV54" s="8"/>
      <c r="DXW54" s="8"/>
      <c r="DXX54" s="8"/>
      <c r="DXY54" s="8"/>
      <c r="DXZ54" s="8"/>
      <c r="DYA54" s="8"/>
      <c r="DYB54" s="8"/>
      <c r="DYC54" s="8"/>
      <c r="DYD54" s="8"/>
      <c r="DYE54" s="8"/>
      <c r="DYF54" s="8"/>
      <c r="DYG54" s="8"/>
      <c r="DYH54" s="8"/>
      <c r="DYI54" s="8"/>
      <c r="DYJ54" s="8"/>
      <c r="DYK54" s="8"/>
      <c r="DYL54" s="8"/>
      <c r="DYM54" s="8"/>
      <c r="DYN54" s="8"/>
      <c r="DYO54" s="8"/>
      <c r="DYP54" s="8"/>
      <c r="DYQ54" s="8"/>
      <c r="DYR54" s="8"/>
      <c r="DYS54" s="8"/>
      <c r="DYT54" s="8"/>
      <c r="DYU54" s="8"/>
      <c r="DYV54" s="8"/>
      <c r="DYW54" s="8"/>
      <c r="DYX54" s="8"/>
      <c r="DYY54" s="8"/>
      <c r="DYZ54" s="8"/>
      <c r="DZA54" s="8"/>
      <c r="DZB54" s="8"/>
      <c r="DZC54" s="8"/>
      <c r="DZD54" s="8"/>
      <c r="DZE54" s="8"/>
      <c r="DZF54" s="8"/>
      <c r="DZG54" s="8"/>
      <c r="DZH54" s="8"/>
      <c r="DZI54" s="8"/>
      <c r="DZJ54" s="8"/>
      <c r="DZK54" s="8"/>
      <c r="DZL54" s="8"/>
      <c r="DZM54" s="8"/>
      <c r="DZN54" s="8"/>
      <c r="DZO54" s="8"/>
      <c r="DZP54" s="8"/>
      <c r="DZQ54" s="8"/>
      <c r="DZR54" s="8"/>
      <c r="DZS54" s="8"/>
      <c r="DZT54" s="8"/>
      <c r="DZU54" s="8"/>
      <c r="DZV54" s="8"/>
      <c r="DZW54" s="8"/>
      <c r="DZX54" s="8"/>
      <c r="DZY54" s="8"/>
      <c r="DZZ54" s="8"/>
      <c r="EAA54" s="8"/>
      <c r="EAB54" s="8"/>
      <c r="EAC54" s="8"/>
      <c r="EAD54" s="8"/>
      <c r="EAE54" s="8"/>
      <c r="EAF54" s="8"/>
      <c r="EAG54" s="8"/>
      <c r="EAH54" s="8"/>
      <c r="EAI54" s="8"/>
      <c r="EAJ54" s="8"/>
      <c r="EAK54" s="8"/>
      <c r="EAL54" s="8"/>
      <c r="EAM54" s="8"/>
      <c r="EAN54" s="8"/>
      <c r="EAO54" s="8"/>
      <c r="EAP54" s="8"/>
      <c r="EAQ54" s="8"/>
      <c r="EAR54" s="8"/>
      <c r="EAS54" s="8"/>
      <c r="EAT54" s="8"/>
      <c r="EAU54" s="8"/>
      <c r="EAV54" s="8"/>
      <c r="EAW54" s="8"/>
      <c r="EAX54" s="8"/>
      <c r="EAY54" s="8"/>
      <c r="EAZ54" s="8"/>
      <c r="EBA54" s="8"/>
      <c r="EBB54" s="8"/>
      <c r="EBC54" s="8"/>
      <c r="EBD54" s="8"/>
      <c r="EBE54" s="8"/>
      <c r="EBF54" s="8"/>
      <c r="EBG54" s="8"/>
      <c r="EBH54" s="8"/>
      <c r="EBI54" s="8"/>
      <c r="EBJ54" s="8"/>
      <c r="EBK54" s="8"/>
      <c r="EBL54" s="8"/>
      <c r="EBM54" s="8"/>
      <c r="EBN54" s="8"/>
      <c r="EBO54" s="8"/>
      <c r="EBP54" s="8"/>
      <c r="EBQ54" s="8"/>
      <c r="EBR54" s="8"/>
      <c r="EBS54" s="8"/>
      <c r="EBT54" s="8"/>
      <c r="EBU54" s="8"/>
      <c r="EBV54" s="8"/>
      <c r="EBW54" s="8"/>
      <c r="EBX54" s="8"/>
      <c r="EBY54" s="8"/>
      <c r="EBZ54" s="8"/>
      <c r="ECA54" s="8"/>
      <c r="ECB54" s="8"/>
      <c r="ECC54" s="8"/>
      <c r="ECD54" s="8"/>
      <c r="ECE54" s="8"/>
      <c r="ECF54" s="8"/>
      <c r="ECG54" s="8"/>
      <c r="ECH54" s="8"/>
      <c r="ECI54" s="8"/>
      <c r="ECJ54" s="8"/>
      <c r="ECK54" s="8"/>
      <c r="ECL54" s="8"/>
      <c r="ECM54" s="8"/>
      <c r="ECN54" s="8"/>
      <c r="ECO54" s="8"/>
      <c r="ECP54" s="8"/>
      <c r="ECQ54" s="8"/>
      <c r="ECR54" s="8"/>
      <c r="ECS54" s="8"/>
      <c r="ECT54" s="8"/>
      <c r="ECU54" s="8"/>
      <c r="ECV54" s="8"/>
      <c r="ECW54" s="8"/>
      <c r="ECX54" s="8"/>
      <c r="ECY54" s="8"/>
      <c r="ECZ54" s="8"/>
      <c r="EDA54" s="8"/>
      <c r="EDB54" s="8"/>
      <c r="EDC54" s="8"/>
      <c r="EDD54" s="8"/>
      <c r="EDE54" s="8"/>
      <c r="EDF54" s="8"/>
      <c r="EDG54" s="8"/>
      <c r="EDH54" s="8"/>
      <c r="EDI54" s="8"/>
      <c r="EDJ54" s="8"/>
      <c r="EDK54" s="8"/>
      <c r="EDL54" s="8"/>
      <c r="EDM54" s="8"/>
      <c r="EDN54" s="8"/>
      <c r="EDO54" s="8"/>
      <c r="EDP54" s="8"/>
      <c r="EDQ54" s="8"/>
      <c r="EDR54" s="8"/>
      <c r="EDS54" s="8"/>
      <c r="EDT54" s="8"/>
      <c r="EDU54" s="8"/>
      <c r="EDV54" s="8"/>
      <c r="EDW54" s="8"/>
      <c r="EDX54" s="8"/>
      <c r="EDY54" s="8"/>
      <c r="EDZ54" s="8"/>
      <c r="EEA54" s="8"/>
      <c r="EEB54" s="8"/>
      <c r="EEC54" s="8"/>
      <c r="EED54" s="8"/>
      <c r="EEE54" s="8"/>
      <c r="EEF54" s="8"/>
      <c r="EEG54" s="8"/>
      <c r="EEH54" s="8"/>
      <c r="EEI54" s="8"/>
      <c r="EEJ54" s="8"/>
      <c r="EEK54" s="8"/>
      <c r="EEL54" s="8"/>
      <c r="EEM54" s="8"/>
      <c r="EEN54" s="8"/>
      <c r="EEO54" s="8"/>
      <c r="EEP54" s="8"/>
      <c r="EEQ54" s="8"/>
      <c r="EER54" s="8"/>
      <c r="EES54" s="8"/>
      <c r="EET54" s="8"/>
      <c r="EEU54" s="8"/>
      <c r="EEV54" s="8"/>
      <c r="EEW54" s="8"/>
      <c r="EEX54" s="8"/>
      <c r="EEY54" s="8"/>
      <c r="EEZ54" s="8"/>
      <c r="EFA54" s="8"/>
      <c r="EFB54" s="8"/>
      <c r="EFC54" s="8"/>
      <c r="EFD54" s="8"/>
      <c r="EFE54" s="8"/>
      <c r="EFF54" s="8"/>
      <c r="EFG54" s="8"/>
      <c r="EFH54" s="8"/>
      <c r="EFI54" s="8"/>
      <c r="EFJ54" s="8"/>
      <c r="EFK54" s="8"/>
      <c r="EFL54" s="8"/>
      <c r="EFM54" s="8"/>
      <c r="EFN54" s="8"/>
      <c r="EFO54" s="8"/>
      <c r="EFP54" s="8"/>
      <c r="EFQ54" s="8"/>
      <c r="EFR54" s="8"/>
      <c r="EFS54" s="8"/>
      <c r="EFT54" s="8"/>
      <c r="EFU54" s="8"/>
      <c r="EFV54" s="8"/>
      <c r="EFW54" s="8"/>
      <c r="EFX54" s="8"/>
      <c r="EFY54" s="8"/>
      <c r="EFZ54" s="8"/>
      <c r="EGA54" s="8"/>
      <c r="EGB54" s="8"/>
      <c r="EGC54" s="8"/>
      <c r="EGD54" s="8"/>
      <c r="EGE54" s="8"/>
      <c r="EGF54" s="8"/>
      <c r="EGG54" s="8"/>
      <c r="EGH54" s="8"/>
      <c r="EGI54" s="8"/>
      <c r="EGJ54" s="8"/>
      <c r="EGK54" s="8"/>
      <c r="EGL54" s="8"/>
      <c r="EGM54" s="8"/>
      <c r="EGN54" s="8"/>
      <c r="EGO54" s="8"/>
      <c r="EGP54" s="8"/>
      <c r="EGQ54" s="8"/>
      <c r="EGR54" s="8"/>
      <c r="EGS54" s="8"/>
      <c r="EGT54" s="8"/>
      <c r="EGU54" s="8"/>
      <c r="EGV54" s="8"/>
      <c r="EGW54" s="8"/>
      <c r="EGX54" s="8"/>
      <c r="EGY54" s="8"/>
      <c r="EGZ54" s="8"/>
      <c r="EHA54" s="8"/>
      <c r="EHB54" s="8"/>
      <c r="EHC54" s="8"/>
      <c r="EHD54" s="8"/>
      <c r="EHE54" s="8"/>
      <c r="EHF54" s="8"/>
      <c r="EHG54" s="8"/>
      <c r="EHH54" s="8"/>
      <c r="EHI54" s="8"/>
      <c r="EHJ54" s="8"/>
      <c r="EHK54" s="8"/>
      <c r="EHL54" s="8"/>
      <c r="EHM54" s="8"/>
      <c r="EHN54" s="8"/>
      <c r="EHO54" s="8"/>
      <c r="EHP54" s="8"/>
      <c r="EHQ54" s="8"/>
      <c r="EHR54" s="8"/>
      <c r="EHS54" s="8"/>
      <c r="EHT54" s="8"/>
      <c r="EHU54" s="8"/>
      <c r="EHV54" s="8"/>
      <c r="EHW54" s="8"/>
      <c r="EHX54" s="8"/>
      <c r="EHY54" s="8"/>
      <c r="EHZ54" s="8"/>
      <c r="EIA54" s="8"/>
      <c r="EIB54" s="8"/>
      <c r="EIC54" s="8"/>
      <c r="EID54" s="8"/>
      <c r="EIE54" s="8"/>
      <c r="EIF54" s="8"/>
      <c r="EIG54" s="8"/>
      <c r="EIH54" s="8"/>
      <c r="EII54" s="8"/>
      <c r="EIJ54" s="8"/>
      <c r="EIK54" s="8"/>
      <c r="EIL54" s="8"/>
      <c r="EIM54" s="8"/>
      <c r="EIN54" s="8"/>
      <c r="EIO54" s="8"/>
      <c r="EIP54" s="8"/>
      <c r="EIQ54" s="8"/>
      <c r="EIR54" s="8"/>
      <c r="EIS54" s="8"/>
      <c r="EIT54" s="8"/>
      <c r="EIU54" s="8"/>
      <c r="EIV54" s="8"/>
      <c r="EIW54" s="8"/>
      <c r="EIX54" s="8"/>
      <c r="EIY54" s="8"/>
      <c r="EIZ54" s="8"/>
      <c r="EJA54" s="8"/>
      <c r="EJB54" s="8"/>
      <c r="EJC54" s="8"/>
      <c r="EJD54" s="8"/>
      <c r="EJE54" s="8"/>
      <c r="EJF54" s="8"/>
      <c r="EJG54" s="8"/>
      <c r="EJH54" s="8"/>
      <c r="EJI54" s="8"/>
      <c r="EJJ54" s="8"/>
      <c r="EJK54" s="8"/>
      <c r="EJL54" s="8"/>
      <c r="EJM54" s="8"/>
      <c r="EJN54" s="8"/>
      <c r="EJO54" s="8"/>
      <c r="EJP54" s="8"/>
      <c r="EJQ54" s="8"/>
      <c r="EJR54" s="8"/>
      <c r="EJS54" s="8"/>
      <c r="EJT54" s="8"/>
      <c r="EJU54" s="8"/>
      <c r="EJV54" s="8"/>
      <c r="EJW54" s="8"/>
      <c r="EJX54" s="8"/>
      <c r="EJY54" s="8"/>
      <c r="EJZ54" s="8"/>
      <c r="EKA54" s="8"/>
      <c r="EKB54" s="8"/>
      <c r="EKC54" s="8"/>
      <c r="EKD54" s="8"/>
      <c r="EKE54" s="8"/>
      <c r="EKF54" s="8"/>
      <c r="EKG54" s="8"/>
      <c r="EKH54" s="8"/>
      <c r="EKI54" s="8"/>
      <c r="EKJ54" s="8"/>
      <c r="EKK54" s="8"/>
      <c r="EKL54" s="8"/>
      <c r="EKM54" s="8"/>
      <c r="EKN54" s="8"/>
      <c r="EKO54" s="8"/>
      <c r="EKP54" s="8"/>
      <c r="EKQ54" s="8"/>
      <c r="EKR54" s="8"/>
      <c r="EKS54" s="8"/>
      <c r="EKT54" s="8"/>
      <c r="EKU54" s="8"/>
      <c r="EKV54" s="8"/>
      <c r="EKW54" s="8"/>
      <c r="EKX54" s="8"/>
      <c r="EKY54" s="8"/>
      <c r="EKZ54" s="8"/>
      <c r="ELA54" s="8"/>
      <c r="ELB54" s="8"/>
      <c r="ELC54" s="8"/>
      <c r="ELD54" s="8"/>
      <c r="ELE54" s="8"/>
      <c r="ELF54" s="8"/>
      <c r="ELG54" s="8"/>
      <c r="ELH54" s="8"/>
      <c r="ELI54" s="8"/>
      <c r="ELJ54" s="8"/>
      <c r="ELK54" s="8"/>
      <c r="ELL54" s="8"/>
      <c r="ELM54" s="8"/>
      <c r="ELN54" s="8"/>
      <c r="ELO54" s="8"/>
      <c r="ELP54" s="8"/>
      <c r="ELQ54" s="8"/>
      <c r="ELR54" s="8"/>
      <c r="ELS54" s="8"/>
      <c r="ELT54" s="8"/>
      <c r="ELU54" s="8"/>
      <c r="ELV54" s="8"/>
      <c r="ELW54" s="8"/>
      <c r="ELX54" s="8"/>
      <c r="ELY54" s="8"/>
      <c r="ELZ54" s="8"/>
      <c r="EMA54" s="8"/>
      <c r="EMB54" s="8"/>
      <c r="EMC54" s="8"/>
      <c r="EMD54" s="8"/>
      <c r="EME54" s="8"/>
      <c r="EMF54" s="8"/>
      <c r="EMG54" s="8"/>
      <c r="EMH54" s="8"/>
      <c r="EMI54" s="8"/>
      <c r="EMJ54" s="8"/>
      <c r="EMK54" s="8"/>
      <c r="EML54" s="8"/>
      <c r="EMM54" s="8"/>
      <c r="EMN54" s="8"/>
      <c r="EMO54" s="8"/>
      <c r="EMP54" s="8"/>
      <c r="EMQ54" s="8"/>
      <c r="EMR54" s="8"/>
      <c r="EMS54" s="8"/>
      <c r="EMT54" s="8"/>
      <c r="EMU54" s="8"/>
      <c r="EMV54" s="8"/>
      <c r="EMW54" s="8"/>
      <c r="EMX54" s="8"/>
      <c r="EMY54" s="8"/>
      <c r="EMZ54" s="8"/>
      <c r="ENA54" s="8"/>
      <c r="ENB54" s="8"/>
      <c r="ENC54" s="8"/>
      <c r="END54" s="8"/>
      <c r="ENE54" s="8"/>
      <c r="ENF54" s="8"/>
      <c r="ENG54" s="8"/>
      <c r="ENH54" s="8"/>
      <c r="ENI54" s="8"/>
      <c r="ENJ54" s="8"/>
      <c r="ENK54" s="8"/>
      <c r="ENL54" s="8"/>
      <c r="ENM54" s="8"/>
      <c r="ENN54" s="8"/>
      <c r="ENO54" s="8"/>
      <c r="ENP54" s="8"/>
      <c r="ENQ54" s="8"/>
      <c r="ENR54" s="8"/>
      <c r="ENS54" s="8"/>
      <c r="ENT54" s="8"/>
      <c r="ENU54" s="8"/>
      <c r="ENV54" s="8"/>
      <c r="ENW54" s="8"/>
      <c r="ENX54" s="8"/>
      <c r="ENY54" s="8"/>
      <c r="ENZ54" s="8"/>
      <c r="EOA54" s="8"/>
      <c r="EOB54" s="8"/>
      <c r="EOC54" s="8"/>
      <c r="EOD54" s="8"/>
      <c r="EOE54" s="8"/>
      <c r="EOF54" s="8"/>
      <c r="EOG54" s="8"/>
      <c r="EOH54" s="8"/>
      <c r="EOI54" s="8"/>
      <c r="EOJ54" s="8"/>
      <c r="EOK54" s="8"/>
      <c r="EOL54" s="8"/>
      <c r="EOM54" s="8"/>
      <c r="EON54" s="8"/>
      <c r="EOO54" s="8"/>
      <c r="EOP54" s="8"/>
      <c r="EOQ54" s="8"/>
      <c r="EOR54" s="8"/>
      <c r="EOS54" s="8"/>
      <c r="EOT54" s="8"/>
      <c r="EOU54" s="8"/>
      <c r="EOV54" s="8"/>
      <c r="EOW54" s="8"/>
      <c r="EOX54" s="8"/>
      <c r="EOY54" s="8"/>
      <c r="EOZ54" s="8"/>
      <c r="EPA54" s="8"/>
      <c r="EPB54" s="8"/>
      <c r="EPC54" s="8"/>
      <c r="EPD54" s="8"/>
      <c r="EPE54" s="8"/>
      <c r="EPF54" s="8"/>
      <c r="EPG54" s="8"/>
      <c r="EPH54" s="8"/>
      <c r="EPI54" s="8"/>
      <c r="EPJ54" s="8"/>
      <c r="EPK54" s="8"/>
      <c r="EPL54" s="8"/>
      <c r="EPM54" s="8"/>
      <c r="EPN54" s="8"/>
      <c r="EPO54" s="8"/>
      <c r="EPP54" s="8"/>
      <c r="EPQ54" s="8"/>
      <c r="EPR54" s="8"/>
      <c r="EPS54" s="8"/>
      <c r="EPT54" s="8"/>
      <c r="EPU54" s="8"/>
      <c r="EPV54" s="8"/>
      <c r="EPW54" s="8"/>
      <c r="EPX54" s="8"/>
      <c r="EPY54" s="8"/>
      <c r="EPZ54" s="8"/>
      <c r="EQA54" s="8"/>
      <c r="EQB54" s="8"/>
      <c r="EQC54" s="8"/>
      <c r="EQD54" s="8"/>
      <c r="EQE54" s="8"/>
      <c r="EQF54" s="8"/>
      <c r="EQG54" s="8"/>
      <c r="EQH54" s="8"/>
      <c r="EQI54" s="8"/>
      <c r="EQJ54" s="8"/>
      <c r="EQK54" s="8"/>
      <c r="EQL54" s="8"/>
      <c r="EQM54" s="8"/>
      <c r="EQN54" s="8"/>
      <c r="EQO54" s="8"/>
      <c r="EQP54" s="8"/>
      <c r="EQQ54" s="8"/>
      <c r="EQR54" s="8"/>
      <c r="EQS54" s="8"/>
      <c r="EQT54" s="8"/>
      <c r="EQU54" s="8"/>
      <c r="EQV54" s="8"/>
      <c r="EQW54" s="8"/>
      <c r="EQX54" s="8"/>
      <c r="EQY54" s="8"/>
      <c r="EQZ54" s="8"/>
      <c r="ERA54" s="8"/>
      <c r="ERB54" s="8"/>
      <c r="ERC54" s="8"/>
      <c r="ERD54" s="8"/>
      <c r="ERE54" s="8"/>
      <c r="ERF54" s="8"/>
      <c r="ERG54" s="8"/>
      <c r="ERH54" s="8"/>
      <c r="ERI54" s="8"/>
      <c r="ERJ54" s="8"/>
      <c r="ERK54" s="8"/>
      <c r="ERL54" s="8"/>
      <c r="ERM54" s="8"/>
      <c r="ERN54" s="8"/>
      <c r="ERO54" s="8"/>
      <c r="ERP54" s="8"/>
      <c r="ERQ54" s="8"/>
      <c r="ERR54" s="8"/>
      <c r="ERS54" s="8"/>
      <c r="ERT54" s="8"/>
      <c r="ERU54" s="8"/>
      <c r="ERV54" s="8"/>
      <c r="ERW54" s="8"/>
      <c r="ERX54" s="8"/>
      <c r="ERY54" s="8"/>
      <c r="ERZ54" s="8"/>
      <c r="ESA54" s="8"/>
      <c r="ESB54" s="8"/>
      <c r="ESC54" s="8"/>
      <c r="ESD54" s="8"/>
      <c r="ESE54" s="8"/>
      <c r="ESF54" s="8"/>
      <c r="ESG54" s="8"/>
      <c r="ESH54" s="8"/>
      <c r="ESI54" s="8"/>
      <c r="ESJ54" s="8"/>
      <c r="ESK54" s="8"/>
      <c r="ESL54" s="8"/>
      <c r="ESM54" s="8"/>
      <c r="ESN54" s="8"/>
      <c r="ESO54" s="8"/>
      <c r="ESP54" s="8"/>
      <c r="ESQ54" s="8"/>
      <c r="ESR54" s="8"/>
      <c r="ESS54" s="8"/>
      <c r="EST54" s="8"/>
      <c r="ESU54" s="8"/>
      <c r="ESV54" s="8"/>
      <c r="ESW54" s="8"/>
      <c r="ESX54" s="8"/>
      <c r="ESY54" s="8"/>
      <c r="ESZ54" s="8"/>
      <c r="ETA54" s="8"/>
      <c r="ETB54" s="8"/>
      <c r="ETC54" s="8"/>
      <c r="ETD54" s="8"/>
      <c r="ETE54" s="8"/>
      <c r="ETF54" s="8"/>
      <c r="ETG54" s="8"/>
      <c r="ETH54" s="8"/>
      <c r="ETI54" s="8"/>
      <c r="ETJ54" s="8"/>
      <c r="ETK54" s="8"/>
      <c r="ETL54" s="8"/>
      <c r="ETM54" s="8"/>
      <c r="ETN54" s="8"/>
      <c r="ETO54" s="8"/>
      <c r="ETP54" s="8"/>
      <c r="ETQ54" s="8"/>
      <c r="ETR54" s="8"/>
      <c r="ETS54" s="8"/>
      <c r="ETT54" s="8"/>
      <c r="ETU54" s="8"/>
      <c r="ETV54" s="8"/>
      <c r="ETW54" s="8"/>
      <c r="ETX54" s="8"/>
      <c r="ETY54" s="8"/>
      <c r="ETZ54" s="8"/>
      <c r="EUA54" s="8"/>
      <c r="EUB54" s="8"/>
      <c r="EUC54" s="8"/>
      <c r="EUD54" s="8"/>
      <c r="EUE54" s="8"/>
      <c r="EUF54" s="8"/>
      <c r="EUG54" s="8"/>
      <c r="EUH54" s="8"/>
      <c r="EUI54" s="8"/>
      <c r="EUJ54" s="8"/>
      <c r="EUK54" s="8"/>
      <c r="EUL54" s="8"/>
      <c r="EUM54" s="8"/>
      <c r="EUN54" s="8"/>
      <c r="EUO54" s="8"/>
      <c r="EUP54" s="8"/>
      <c r="EUQ54" s="8"/>
      <c r="EUR54" s="8"/>
      <c r="EUS54" s="8"/>
      <c r="EUT54" s="8"/>
      <c r="EUU54" s="8"/>
      <c r="EUV54" s="8"/>
      <c r="EUW54" s="8"/>
      <c r="EUX54" s="8"/>
      <c r="EUY54" s="8"/>
      <c r="EUZ54" s="8"/>
      <c r="EVA54" s="8"/>
      <c r="EVB54" s="8"/>
      <c r="EVC54" s="8"/>
      <c r="EVD54" s="8"/>
      <c r="EVE54" s="8"/>
      <c r="EVF54" s="8"/>
      <c r="EVG54" s="8"/>
      <c r="EVH54" s="8"/>
      <c r="EVI54" s="8"/>
      <c r="EVJ54" s="8"/>
      <c r="EVK54" s="8"/>
      <c r="EVL54" s="8"/>
      <c r="EVM54" s="8"/>
      <c r="EVN54" s="8"/>
      <c r="EVO54" s="8"/>
      <c r="EVP54" s="8"/>
      <c r="EVQ54" s="8"/>
      <c r="EVR54" s="8"/>
      <c r="EVS54" s="8"/>
      <c r="EVT54" s="8"/>
      <c r="EVU54" s="8"/>
      <c r="EVV54" s="8"/>
      <c r="EVW54" s="8"/>
      <c r="EVX54" s="8"/>
      <c r="EVY54" s="8"/>
      <c r="EVZ54" s="8"/>
      <c r="EWA54" s="8"/>
      <c r="EWB54" s="8"/>
      <c r="EWC54" s="8"/>
      <c r="EWD54" s="8"/>
      <c r="EWE54" s="8"/>
      <c r="EWF54" s="8"/>
      <c r="EWG54" s="8"/>
      <c r="EWH54" s="8"/>
      <c r="EWI54" s="8"/>
      <c r="EWJ54" s="8"/>
      <c r="EWK54" s="8"/>
      <c r="EWL54" s="8"/>
      <c r="EWM54" s="8"/>
      <c r="EWN54" s="8"/>
      <c r="EWO54" s="8"/>
      <c r="EWP54" s="8"/>
      <c r="EWQ54" s="8"/>
      <c r="EWR54" s="8"/>
      <c r="EWS54" s="8"/>
      <c r="EWT54" s="8"/>
      <c r="EWU54" s="8"/>
      <c r="EWV54" s="8"/>
      <c r="EWW54" s="8"/>
      <c r="EWX54" s="8"/>
      <c r="EWY54" s="8"/>
      <c r="EWZ54" s="8"/>
      <c r="EXA54" s="8"/>
      <c r="EXB54" s="8"/>
      <c r="EXC54" s="8"/>
      <c r="EXD54" s="8"/>
      <c r="EXE54" s="8"/>
      <c r="EXF54" s="8"/>
      <c r="EXG54" s="8"/>
      <c r="EXH54" s="8"/>
      <c r="EXI54" s="8"/>
      <c r="EXJ54" s="8"/>
      <c r="EXK54" s="8"/>
      <c r="EXL54" s="8"/>
      <c r="EXM54" s="8"/>
      <c r="EXN54" s="8"/>
      <c r="EXO54" s="8"/>
      <c r="EXP54" s="8"/>
      <c r="EXQ54" s="8"/>
      <c r="EXR54" s="8"/>
      <c r="EXS54" s="8"/>
      <c r="EXT54" s="8"/>
      <c r="EXU54" s="8"/>
      <c r="EXV54" s="8"/>
      <c r="EXW54" s="8"/>
      <c r="EXX54" s="8"/>
      <c r="EXY54" s="8"/>
      <c r="EXZ54" s="8"/>
      <c r="EYA54" s="8"/>
      <c r="EYB54" s="8"/>
      <c r="EYC54" s="8"/>
      <c r="EYD54" s="8"/>
      <c r="EYE54" s="8"/>
      <c r="EYF54" s="8"/>
      <c r="EYG54" s="8"/>
      <c r="EYH54" s="8"/>
      <c r="EYI54" s="8"/>
      <c r="EYJ54" s="8"/>
      <c r="EYK54" s="8"/>
      <c r="EYL54" s="8"/>
      <c r="EYM54" s="8"/>
      <c r="EYN54" s="8"/>
      <c r="EYO54" s="8"/>
      <c r="EYP54" s="8"/>
      <c r="EYQ54" s="8"/>
      <c r="EYR54" s="8"/>
      <c r="EYS54" s="8"/>
      <c r="EYT54" s="8"/>
      <c r="EYU54" s="8"/>
      <c r="EYV54" s="8"/>
      <c r="EYW54" s="8"/>
      <c r="EYX54" s="8"/>
      <c r="EYY54" s="8"/>
      <c r="EYZ54" s="8"/>
      <c r="EZA54" s="8"/>
      <c r="EZB54" s="8"/>
      <c r="EZC54" s="8"/>
      <c r="EZD54" s="8"/>
      <c r="EZE54" s="8"/>
      <c r="EZF54" s="8"/>
      <c r="EZG54" s="8"/>
      <c r="EZH54" s="8"/>
      <c r="EZI54" s="8"/>
      <c r="EZJ54" s="8"/>
      <c r="EZK54" s="8"/>
      <c r="EZL54" s="8"/>
      <c r="EZM54" s="8"/>
      <c r="EZN54" s="8"/>
      <c r="EZO54" s="8"/>
      <c r="EZP54" s="8"/>
      <c r="EZQ54" s="8"/>
      <c r="EZR54" s="8"/>
      <c r="EZS54" s="8"/>
      <c r="EZT54" s="8"/>
      <c r="EZU54" s="8"/>
      <c r="EZV54" s="8"/>
      <c r="EZW54" s="8"/>
      <c r="EZX54" s="8"/>
      <c r="EZY54" s="8"/>
      <c r="EZZ54" s="8"/>
      <c r="FAA54" s="8"/>
      <c r="FAB54" s="8"/>
      <c r="FAC54" s="8"/>
      <c r="FAD54" s="8"/>
      <c r="FAE54" s="8"/>
      <c r="FAF54" s="8"/>
      <c r="FAG54" s="8"/>
      <c r="FAH54" s="8"/>
      <c r="FAI54" s="8"/>
      <c r="FAJ54" s="8"/>
      <c r="FAK54" s="8"/>
      <c r="FAL54" s="8"/>
      <c r="FAM54" s="8"/>
      <c r="FAN54" s="8"/>
      <c r="FAO54" s="8"/>
      <c r="FAP54" s="8"/>
      <c r="FAQ54" s="8"/>
      <c r="FAR54" s="8"/>
      <c r="FAS54" s="8"/>
      <c r="FAT54" s="8"/>
      <c r="FAU54" s="8"/>
      <c r="FAV54" s="8"/>
      <c r="FAW54" s="8"/>
      <c r="FAX54" s="8"/>
      <c r="FAY54" s="8"/>
      <c r="FAZ54" s="8"/>
      <c r="FBA54" s="8"/>
      <c r="FBB54" s="8"/>
      <c r="FBC54" s="8"/>
      <c r="FBD54" s="8"/>
      <c r="FBE54" s="8"/>
      <c r="FBF54" s="8"/>
      <c r="FBG54" s="8"/>
      <c r="FBH54" s="8"/>
      <c r="FBI54" s="8"/>
      <c r="FBJ54" s="8"/>
      <c r="FBK54" s="8"/>
      <c r="FBL54" s="8"/>
      <c r="FBM54" s="8"/>
      <c r="FBN54" s="8"/>
      <c r="FBO54" s="8"/>
      <c r="FBP54" s="8"/>
      <c r="FBQ54" s="8"/>
      <c r="FBR54" s="8"/>
      <c r="FBS54" s="8"/>
      <c r="FBT54" s="8"/>
      <c r="FBU54" s="8"/>
      <c r="FBV54" s="8"/>
      <c r="FBW54" s="8"/>
      <c r="FBX54" s="8"/>
      <c r="FBY54" s="8"/>
      <c r="FBZ54" s="8"/>
      <c r="FCA54" s="8"/>
      <c r="FCB54" s="8"/>
      <c r="FCC54" s="8"/>
      <c r="FCD54" s="8"/>
      <c r="FCE54" s="8"/>
      <c r="FCF54" s="8"/>
      <c r="FCG54" s="8"/>
      <c r="FCH54" s="8"/>
      <c r="FCI54" s="8"/>
      <c r="FCJ54" s="8"/>
      <c r="FCK54" s="8"/>
      <c r="FCL54" s="8"/>
      <c r="FCM54" s="8"/>
      <c r="FCN54" s="8"/>
      <c r="FCO54" s="8"/>
      <c r="FCP54" s="8"/>
      <c r="FCQ54" s="8"/>
      <c r="FCR54" s="8"/>
      <c r="FCS54" s="8"/>
      <c r="FCT54" s="8"/>
      <c r="FCU54" s="8"/>
      <c r="FCV54" s="8"/>
      <c r="FCW54" s="8"/>
      <c r="FCX54" s="8"/>
      <c r="FCY54" s="8"/>
      <c r="FCZ54" s="8"/>
      <c r="FDA54" s="8"/>
      <c r="FDB54" s="8"/>
      <c r="FDC54" s="8"/>
      <c r="FDD54" s="8"/>
      <c r="FDE54" s="8"/>
      <c r="FDF54" s="8"/>
      <c r="FDG54" s="8"/>
      <c r="FDH54" s="8"/>
      <c r="FDI54" s="8"/>
      <c r="FDJ54" s="8"/>
      <c r="FDK54" s="8"/>
      <c r="FDL54" s="8"/>
      <c r="FDM54" s="8"/>
      <c r="FDN54" s="8"/>
      <c r="FDO54" s="8"/>
      <c r="FDP54" s="8"/>
      <c r="FDQ54" s="8"/>
      <c r="FDR54" s="8"/>
      <c r="FDS54" s="8"/>
      <c r="FDT54" s="8"/>
      <c r="FDU54" s="8"/>
      <c r="FDV54" s="8"/>
      <c r="FDW54" s="8"/>
      <c r="FDX54" s="8"/>
      <c r="FDY54" s="8"/>
      <c r="FDZ54" s="8"/>
      <c r="FEA54" s="8"/>
      <c r="FEB54" s="8"/>
      <c r="FEC54" s="8"/>
      <c r="FED54" s="8"/>
      <c r="FEE54" s="8"/>
      <c r="FEF54" s="8"/>
      <c r="FEG54" s="8"/>
      <c r="FEH54" s="8"/>
      <c r="FEI54" s="8"/>
      <c r="FEJ54" s="8"/>
      <c r="FEK54" s="8"/>
      <c r="FEL54" s="8"/>
      <c r="FEM54" s="8"/>
      <c r="FEN54" s="8"/>
      <c r="FEO54" s="8"/>
      <c r="FEP54" s="8"/>
      <c r="FEQ54" s="8"/>
      <c r="FER54" s="8"/>
      <c r="FES54" s="8"/>
      <c r="FET54" s="8"/>
      <c r="FEU54" s="8"/>
      <c r="FEV54" s="8"/>
      <c r="FEW54" s="8"/>
      <c r="FEX54" s="8"/>
      <c r="FEY54" s="8"/>
      <c r="FEZ54" s="8"/>
      <c r="FFA54" s="8"/>
      <c r="FFB54" s="8"/>
      <c r="FFC54" s="8"/>
      <c r="FFD54" s="8"/>
      <c r="FFE54" s="8"/>
      <c r="FFF54" s="8"/>
      <c r="FFG54" s="8"/>
      <c r="FFH54" s="8"/>
      <c r="FFI54" s="8"/>
      <c r="FFJ54" s="8"/>
      <c r="FFK54" s="8"/>
      <c r="FFL54" s="8"/>
      <c r="FFM54" s="8"/>
      <c r="FFN54" s="8"/>
      <c r="FFO54" s="8"/>
      <c r="FFP54" s="8"/>
      <c r="FFQ54" s="8"/>
      <c r="FFR54" s="8"/>
      <c r="FFS54" s="8"/>
      <c r="FFT54" s="8"/>
      <c r="FFU54" s="8"/>
      <c r="FFV54" s="8"/>
      <c r="FFW54" s="8"/>
      <c r="FFX54" s="8"/>
      <c r="FFY54" s="8"/>
      <c r="FFZ54" s="8"/>
      <c r="FGA54" s="8"/>
      <c r="FGB54" s="8"/>
      <c r="FGC54" s="8"/>
      <c r="FGD54" s="8"/>
      <c r="FGE54" s="8"/>
      <c r="FGF54" s="8"/>
      <c r="FGG54" s="8"/>
      <c r="FGH54" s="8"/>
      <c r="FGI54" s="8"/>
      <c r="FGJ54" s="8"/>
      <c r="FGK54" s="8"/>
      <c r="FGL54" s="8"/>
      <c r="FGM54" s="8"/>
      <c r="FGN54" s="8"/>
      <c r="FGO54" s="8"/>
      <c r="FGP54" s="8"/>
      <c r="FGQ54" s="8"/>
      <c r="FGR54" s="8"/>
      <c r="FGS54" s="8"/>
      <c r="FGT54" s="8"/>
      <c r="FGU54" s="8"/>
      <c r="FGV54" s="8"/>
      <c r="FGW54" s="8"/>
      <c r="FGX54" s="8"/>
      <c r="FGY54" s="8"/>
      <c r="FGZ54" s="8"/>
      <c r="FHA54" s="8"/>
      <c r="FHB54" s="8"/>
      <c r="FHC54" s="8"/>
      <c r="FHD54" s="8"/>
      <c r="FHE54" s="8"/>
      <c r="FHF54" s="8"/>
      <c r="FHG54" s="8"/>
      <c r="FHH54" s="8"/>
      <c r="FHI54" s="8"/>
      <c r="FHJ54" s="8"/>
      <c r="FHK54" s="8"/>
      <c r="FHL54" s="8"/>
      <c r="FHM54" s="8"/>
      <c r="FHN54" s="8"/>
      <c r="FHO54" s="8"/>
      <c r="FHP54" s="8"/>
      <c r="FHQ54" s="8"/>
      <c r="FHR54" s="8"/>
      <c r="FHS54" s="8"/>
      <c r="FHT54" s="8"/>
      <c r="FHU54" s="8"/>
      <c r="FHV54" s="8"/>
      <c r="FHW54" s="8"/>
      <c r="FHX54" s="8"/>
      <c r="FHY54" s="8"/>
      <c r="FHZ54" s="8"/>
      <c r="FIA54" s="8"/>
      <c r="FIB54" s="8"/>
      <c r="FIC54" s="8"/>
      <c r="FID54" s="8"/>
      <c r="FIE54" s="8"/>
      <c r="FIF54" s="8"/>
      <c r="FIG54" s="8"/>
      <c r="FIH54" s="8"/>
      <c r="FII54" s="8"/>
      <c r="FIJ54" s="8"/>
      <c r="FIK54" s="8"/>
      <c r="FIL54" s="8"/>
      <c r="FIM54" s="8"/>
      <c r="FIN54" s="8"/>
      <c r="FIO54" s="8"/>
      <c r="FIP54" s="8"/>
      <c r="FIQ54" s="8"/>
      <c r="FIR54" s="8"/>
      <c r="FIS54" s="8"/>
      <c r="FIT54" s="8"/>
      <c r="FIU54" s="8"/>
      <c r="FIV54" s="8"/>
      <c r="FIW54" s="8"/>
      <c r="FIX54" s="8"/>
      <c r="FIY54" s="8"/>
      <c r="FIZ54" s="8"/>
      <c r="FJA54" s="8"/>
      <c r="FJB54" s="8"/>
      <c r="FJC54" s="8"/>
      <c r="FJD54" s="8"/>
      <c r="FJE54" s="8"/>
      <c r="FJF54" s="8"/>
      <c r="FJG54" s="8"/>
      <c r="FJH54" s="8"/>
      <c r="FJI54" s="8"/>
      <c r="FJJ54" s="8"/>
      <c r="FJK54" s="8"/>
      <c r="FJL54" s="8"/>
      <c r="FJM54" s="8"/>
      <c r="FJN54" s="8"/>
      <c r="FJO54" s="8"/>
      <c r="FJP54" s="8"/>
      <c r="FJQ54" s="8"/>
      <c r="FJR54" s="8"/>
      <c r="FJS54" s="8"/>
      <c r="FJT54" s="8"/>
      <c r="FJU54" s="8"/>
      <c r="FJV54" s="8"/>
      <c r="FJW54" s="8"/>
      <c r="FJX54" s="8"/>
      <c r="FJY54" s="8"/>
      <c r="FJZ54" s="8"/>
      <c r="FKA54" s="8"/>
      <c r="FKB54" s="8"/>
      <c r="FKC54" s="8"/>
      <c r="FKD54" s="8"/>
      <c r="FKE54" s="8"/>
      <c r="FKF54" s="8"/>
      <c r="FKG54" s="8"/>
      <c r="FKH54" s="8"/>
      <c r="FKI54" s="8"/>
      <c r="FKJ54" s="8"/>
      <c r="FKK54" s="8"/>
      <c r="FKL54" s="8"/>
      <c r="FKM54" s="8"/>
      <c r="FKN54" s="8"/>
      <c r="FKO54" s="8"/>
      <c r="FKP54" s="8"/>
      <c r="FKQ54" s="8"/>
      <c r="FKR54" s="8"/>
      <c r="FKS54" s="8"/>
      <c r="FKT54" s="8"/>
      <c r="FKU54" s="8"/>
      <c r="FKV54" s="8"/>
      <c r="FKW54" s="8"/>
      <c r="FKX54" s="8"/>
      <c r="FKY54" s="8"/>
      <c r="FKZ54" s="8"/>
      <c r="FLA54" s="8"/>
      <c r="FLB54" s="8"/>
      <c r="FLC54" s="8"/>
      <c r="FLD54" s="8"/>
      <c r="FLE54" s="8"/>
      <c r="FLF54" s="8"/>
      <c r="FLG54" s="8"/>
      <c r="FLH54" s="8"/>
      <c r="FLI54" s="8"/>
      <c r="FLJ54" s="8"/>
      <c r="FLK54" s="8"/>
      <c r="FLL54" s="8"/>
      <c r="FLM54" s="8"/>
      <c r="FLN54" s="8"/>
      <c r="FLO54" s="8"/>
      <c r="FLP54" s="8"/>
      <c r="FLQ54" s="8"/>
      <c r="FLR54" s="8"/>
      <c r="FLS54" s="8"/>
      <c r="FLT54" s="8"/>
      <c r="FLU54" s="8"/>
      <c r="FLV54" s="8"/>
      <c r="FLW54" s="8"/>
      <c r="FLX54" s="8"/>
      <c r="FLY54" s="8"/>
      <c r="FLZ54" s="8"/>
      <c r="FMA54" s="8"/>
      <c r="FMB54" s="8"/>
      <c r="FMC54" s="8"/>
      <c r="FMD54" s="8"/>
      <c r="FME54" s="8"/>
      <c r="FMF54" s="8"/>
      <c r="FMG54" s="8"/>
      <c r="FMH54" s="8"/>
      <c r="FMI54" s="8"/>
      <c r="FMJ54" s="8"/>
      <c r="FMK54" s="8"/>
      <c r="FML54" s="8"/>
      <c r="FMM54" s="8"/>
      <c r="FMN54" s="8"/>
      <c r="FMO54" s="8"/>
      <c r="FMP54" s="8"/>
      <c r="FMQ54" s="8"/>
      <c r="FMR54" s="8"/>
      <c r="FMS54" s="8"/>
      <c r="FMT54" s="8"/>
      <c r="FMU54" s="8"/>
      <c r="FMV54" s="8"/>
      <c r="FMW54" s="8"/>
      <c r="FMX54" s="8"/>
      <c r="FMY54" s="8"/>
      <c r="FMZ54" s="8"/>
      <c r="FNA54" s="8"/>
      <c r="FNB54" s="8"/>
      <c r="FNC54" s="8"/>
      <c r="FND54" s="8"/>
      <c r="FNE54" s="8"/>
      <c r="FNF54" s="8"/>
      <c r="FNG54" s="8"/>
      <c r="FNH54" s="8"/>
      <c r="FNI54" s="8"/>
      <c r="FNJ54" s="8"/>
      <c r="FNK54" s="8"/>
      <c r="FNL54" s="8"/>
      <c r="FNM54" s="8"/>
      <c r="FNN54" s="8"/>
      <c r="FNO54" s="8"/>
      <c r="FNP54" s="8"/>
      <c r="FNQ54" s="8"/>
      <c r="FNR54" s="8"/>
      <c r="FNS54" s="8"/>
      <c r="FNT54" s="8"/>
      <c r="FNU54" s="8"/>
      <c r="FNV54" s="8"/>
      <c r="FNW54" s="8"/>
      <c r="FNX54" s="8"/>
      <c r="FNY54" s="8"/>
      <c r="FNZ54" s="8"/>
      <c r="FOA54" s="8"/>
      <c r="FOB54" s="8"/>
      <c r="FOC54" s="8"/>
      <c r="FOD54" s="8"/>
      <c r="FOE54" s="8"/>
      <c r="FOF54" s="8"/>
      <c r="FOG54" s="8"/>
      <c r="FOH54" s="8"/>
      <c r="FOI54" s="8"/>
      <c r="FOJ54" s="8"/>
      <c r="FOK54" s="8"/>
      <c r="FOL54" s="8"/>
      <c r="FOM54" s="8"/>
      <c r="FON54" s="8"/>
      <c r="FOO54" s="8"/>
      <c r="FOP54" s="8"/>
      <c r="FOQ54" s="8"/>
      <c r="FOR54" s="8"/>
      <c r="FOS54" s="8"/>
      <c r="FOT54" s="8"/>
      <c r="FOU54" s="8"/>
      <c r="FOV54" s="8"/>
      <c r="FOW54" s="8"/>
      <c r="FOX54" s="8"/>
      <c r="FOY54" s="8"/>
      <c r="FOZ54" s="8"/>
      <c r="FPA54" s="8"/>
      <c r="FPB54" s="8"/>
      <c r="FPC54" s="8"/>
      <c r="FPD54" s="8"/>
      <c r="FPE54" s="8"/>
      <c r="FPF54" s="8"/>
      <c r="FPG54" s="8"/>
      <c r="FPH54" s="8"/>
      <c r="FPI54" s="8"/>
      <c r="FPJ54" s="8"/>
      <c r="FPK54" s="8"/>
      <c r="FPL54" s="8"/>
      <c r="FPM54" s="8"/>
      <c r="FPN54" s="8"/>
      <c r="FPO54" s="8"/>
      <c r="FPP54" s="8"/>
      <c r="FPQ54" s="8"/>
      <c r="FPR54" s="8"/>
      <c r="FPS54" s="8"/>
      <c r="FPT54" s="8"/>
      <c r="FPU54" s="8"/>
      <c r="FPV54" s="8"/>
      <c r="FPW54" s="8"/>
      <c r="FPX54" s="8"/>
      <c r="FPY54" s="8"/>
      <c r="FPZ54" s="8"/>
      <c r="FQA54" s="8"/>
      <c r="FQB54" s="8"/>
      <c r="FQC54" s="8"/>
      <c r="FQD54" s="8"/>
      <c r="FQE54" s="8"/>
      <c r="FQF54" s="8"/>
      <c r="FQG54" s="8"/>
      <c r="FQH54" s="8"/>
      <c r="FQI54" s="8"/>
      <c r="FQJ54" s="8"/>
      <c r="FQK54" s="8"/>
      <c r="FQL54" s="8"/>
      <c r="FQM54" s="8"/>
      <c r="FQN54" s="8"/>
      <c r="FQO54" s="8"/>
      <c r="FQP54" s="8"/>
      <c r="FQQ54" s="8"/>
      <c r="FQR54" s="8"/>
      <c r="FQS54" s="8"/>
      <c r="FQT54" s="8"/>
      <c r="FQU54" s="8"/>
      <c r="FQV54" s="8"/>
      <c r="FQW54" s="8"/>
      <c r="FQX54" s="8"/>
      <c r="FQY54" s="8"/>
      <c r="FQZ54" s="8"/>
      <c r="FRA54" s="8"/>
      <c r="FRB54" s="8"/>
      <c r="FRC54" s="8"/>
      <c r="FRD54" s="8"/>
      <c r="FRE54" s="8"/>
      <c r="FRF54" s="8"/>
      <c r="FRG54" s="8"/>
      <c r="FRH54" s="8"/>
      <c r="FRI54" s="8"/>
      <c r="FRJ54" s="8"/>
      <c r="FRK54" s="8"/>
      <c r="FRL54" s="8"/>
      <c r="FRM54" s="8"/>
      <c r="FRN54" s="8"/>
      <c r="FRO54" s="8"/>
      <c r="FRP54" s="8"/>
      <c r="FRQ54" s="8"/>
      <c r="FRR54" s="8"/>
      <c r="FRS54" s="8"/>
      <c r="FRT54" s="8"/>
      <c r="FRU54" s="8"/>
      <c r="FRV54" s="8"/>
      <c r="FRW54" s="8"/>
      <c r="FRX54" s="8"/>
      <c r="FRY54" s="8"/>
      <c r="FRZ54" s="8"/>
      <c r="FSA54" s="8"/>
      <c r="FSB54" s="8"/>
      <c r="FSC54" s="8"/>
      <c r="FSD54" s="8"/>
      <c r="FSE54" s="8"/>
      <c r="FSF54" s="8"/>
      <c r="FSG54" s="8"/>
      <c r="FSH54" s="8"/>
      <c r="FSI54" s="8"/>
      <c r="FSJ54" s="8"/>
      <c r="FSK54" s="8"/>
      <c r="FSL54" s="8"/>
      <c r="FSM54" s="8"/>
      <c r="FSN54" s="8"/>
      <c r="FSO54" s="8"/>
      <c r="FSP54" s="8"/>
      <c r="FSQ54" s="8"/>
      <c r="FSR54" s="8"/>
      <c r="FSS54" s="8"/>
      <c r="FST54" s="8"/>
      <c r="FSU54" s="8"/>
      <c r="FSV54" s="8"/>
      <c r="FSW54" s="8"/>
      <c r="FSX54" s="8"/>
      <c r="FSY54" s="8"/>
      <c r="FSZ54" s="8"/>
      <c r="FTA54" s="8"/>
      <c r="FTB54" s="8"/>
      <c r="FTC54" s="8"/>
      <c r="FTD54" s="8"/>
      <c r="FTE54" s="8"/>
      <c r="FTF54" s="8"/>
      <c r="FTG54" s="8"/>
      <c r="FTH54" s="8"/>
      <c r="FTI54" s="8"/>
      <c r="FTJ54" s="8"/>
      <c r="FTK54" s="8"/>
      <c r="FTL54" s="8"/>
      <c r="FTM54" s="8"/>
      <c r="FTN54" s="8"/>
      <c r="FTO54" s="8"/>
      <c r="FTP54" s="8"/>
      <c r="FTQ54" s="8"/>
      <c r="FTR54" s="8"/>
      <c r="FTS54" s="8"/>
      <c r="FTT54" s="8"/>
      <c r="FTU54" s="8"/>
      <c r="FTV54" s="8"/>
      <c r="FTW54" s="8"/>
      <c r="FTX54" s="8"/>
      <c r="FTY54" s="8"/>
      <c r="FTZ54" s="8"/>
      <c r="FUA54" s="8"/>
      <c r="FUB54" s="8"/>
      <c r="FUC54" s="8"/>
      <c r="FUD54" s="8"/>
      <c r="FUE54" s="8"/>
      <c r="FUF54" s="8"/>
      <c r="FUG54" s="8"/>
      <c r="FUH54" s="8"/>
      <c r="FUI54" s="8"/>
      <c r="FUJ54" s="8"/>
      <c r="FUK54" s="8"/>
      <c r="FUL54" s="8"/>
      <c r="FUM54" s="8"/>
      <c r="FUN54" s="8"/>
      <c r="FUO54" s="8"/>
      <c r="FUP54" s="8"/>
      <c r="FUQ54" s="8"/>
      <c r="FUR54" s="8"/>
      <c r="FUS54" s="8"/>
      <c r="FUT54" s="8"/>
      <c r="FUU54" s="8"/>
      <c r="FUV54" s="8"/>
      <c r="FUW54" s="8"/>
      <c r="FUX54" s="8"/>
      <c r="FUY54" s="8"/>
      <c r="FUZ54" s="8"/>
      <c r="FVA54" s="8"/>
      <c r="FVB54" s="8"/>
      <c r="FVC54" s="8"/>
      <c r="FVD54" s="8"/>
      <c r="FVE54" s="8"/>
      <c r="FVF54" s="8"/>
      <c r="FVG54" s="8"/>
      <c r="FVH54" s="8"/>
      <c r="FVI54" s="8"/>
      <c r="FVJ54" s="8"/>
      <c r="FVK54" s="8"/>
      <c r="FVL54" s="8"/>
      <c r="FVM54" s="8"/>
      <c r="FVN54" s="8"/>
      <c r="FVO54" s="8"/>
      <c r="FVP54" s="8"/>
      <c r="FVQ54" s="8"/>
      <c r="FVR54" s="8"/>
      <c r="FVS54" s="8"/>
      <c r="FVT54" s="8"/>
      <c r="FVU54" s="8"/>
      <c r="FVV54" s="8"/>
      <c r="FVW54" s="8"/>
      <c r="FVX54" s="8"/>
      <c r="FVY54" s="8"/>
      <c r="FVZ54" s="8"/>
      <c r="FWA54" s="8"/>
      <c r="FWB54" s="8"/>
      <c r="FWC54" s="8"/>
      <c r="FWD54" s="8"/>
      <c r="FWE54" s="8"/>
      <c r="FWF54" s="8"/>
      <c r="FWG54" s="8"/>
      <c r="FWH54" s="8"/>
      <c r="FWI54" s="8"/>
      <c r="FWJ54" s="8"/>
      <c r="FWK54" s="8"/>
      <c r="FWL54" s="8"/>
      <c r="FWM54" s="8"/>
      <c r="FWN54" s="8"/>
      <c r="FWO54" s="8"/>
      <c r="FWP54" s="8"/>
      <c r="FWQ54" s="8"/>
      <c r="FWR54" s="8"/>
      <c r="FWS54" s="8"/>
      <c r="FWT54" s="8"/>
      <c r="FWU54" s="8"/>
      <c r="FWV54" s="8"/>
      <c r="FWW54" s="8"/>
      <c r="FWX54" s="8"/>
      <c r="FWY54" s="8"/>
      <c r="FWZ54" s="8"/>
      <c r="FXA54" s="8"/>
      <c r="FXB54" s="8"/>
      <c r="FXC54" s="8"/>
      <c r="FXD54" s="8"/>
      <c r="FXE54" s="8"/>
      <c r="FXF54" s="8"/>
      <c r="FXG54" s="8"/>
      <c r="FXH54" s="8"/>
      <c r="FXI54" s="8"/>
      <c r="FXJ54" s="8"/>
      <c r="FXK54" s="8"/>
      <c r="FXL54" s="8"/>
      <c r="FXM54" s="8"/>
      <c r="FXN54" s="8"/>
      <c r="FXO54" s="8"/>
      <c r="FXP54" s="8"/>
      <c r="FXQ54" s="8"/>
      <c r="FXR54" s="8"/>
      <c r="FXS54" s="8"/>
      <c r="FXT54" s="8"/>
      <c r="FXU54" s="8"/>
      <c r="FXV54" s="8"/>
      <c r="FXW54" s="8"/>
      <c r="FXX54" s="8"/>
      <c r="FXY54" s="8"/>
      <c r="FXZ54" s="8"/>
      <c r="FYA54" s="8"/>
      <c r="FYB54" s="8"/>
      <c r="FYC54" s="8"/>
      <c r="FYD54" s="8"/>
      <c r="FYE54" s="8"/>
      <c r="FYF54" s="8"/>
      <c r="FYG54" s="8"/>
      <c r="FYH54" s="8"/>
      <c r="FYI54" s="8"/>
      <c r="FYJ54" s="8"/>
      <c r="FYK54" s="8"/>
      <c r="FYL54" s="8"/>
      <c r="FYM54" s="8"/>
      <c r="FYN54" s="8"/>
      <c r="FYO54" s="8"/>
      <c r="FYP54" s="8"/>
      <c r="FYQ54" s="8"/>
      <c r="FYR54" s="8"/>
      <c r="FYS54" s="8"/>
      <c r="FYT54" s="8"/>
      <c r="FYU54" s="8"/>
      <c r="FYV54" s="8"/>
      <c r="FYW54" s="8"/>
      <c r="FYX54" s="8"/>
      <c r="FYY54" s="8"/>
      <c r="FYZ54" s="8"/>
      <c r="FZA54" s="8"/>
      <c r="FZB54" s="8"/>
      <c r="FZC54" s="8"/>
      <c r="FZD54" s="8"/>
      <c r="FZE54" s="8"/>
      <c r="FZF54" s="8"/>
      <c r="FZG54" s="8"/>
      <c r="FZH54" s="8"/>
      <c r="FZI54" s="8"/>
      <c r="FZJ54" s="8"/>
      <c r="FZK54" s="8"/>
      <c r="FZL54" s="8"/>
      <c r="FZM54" s="8"/>
      <c r="FZN54" s="8"/>
      <c r="FZO54" s="8"/>
      <c r="FZP54" s="8"/>
      <c r="FZQ54" s="8"/>
      <c r="FZR54" s="8"/>
      <c r="FZS54" s="8"/>
      <c r="FZT54" s="8"/>
      <c r="FZU54" s="8"/>
      <c r="FZV54" s="8"/>
      <c r="FZW54" s="8"/>
      <c r="FZX54" s="8"/>
      <c r="FZY54" s="8"/>
      <c r="FZZ54" s="8"/>
      <c r="GAA54" s="8"/>
      <c r="GAB54" s="8"/>
      <c r="GAC54" s="8"/>
      <c r="GAD54" s="8"/>
      <c r="GAE54" s="8"/>
      <c r="GAF54" s="8"/>
      <c r="GAG54" s="8"/>
      <c r="GAH54" s="8"/>
      <c r="GAI54" s="8"/>
      <c r="GAJ54" s="8"/>
      <c r="GAK54" s="8"/>
      <c r="GAL54" s="8"/>
      <c r="GAM54" s="8"/>
      <c r="GAN54" s="8"/>
      <c r="GAO54" s="8"/>
      <c r="GAP54" s="8"/>
      <c r="GAQ54" s="8"/>
      <c r="GAR54" s="8"/>
      <c r="GAS54" s="8"/>
      <c r="GAT54" s="8"/>
      <c r="GAU54" s="8"/>
      <c r="GAV54" s="8"/>
      <c r="GAW54" s="8"/>
      <c r="GAX54" s="8"/>
      <c r="GAY54" s="8"/>
      <c r="GAZ54" s="8"/>
      <c r="GBA54" s="8"/>
      <c r="GBB54" s="8"/>
      <c r="GBC54" s="8"/>
      <c r="GBD54" s="8"/>
      <c r="GBE54" s="8"/>
      <c r="GBF54" s="8"/>
      <c r="GBG54" s="8"/>
      <c r="GBH54" s="8"/>
      <c r="GBI54" s="8"/>
      <c r="GBJ54" s="8"/>
      <c r="GBK54" s="8"/>
      <c r="GBL54" s="8"/>
      <c r="GBM54" s="8"/>
      <c r="GBN54" s="8"/>
      <c r="GBO54" s="8"/>
      <c r="GBP54" s="8"/>
      <c r="GBQ54" s="8"/>
      <c r="GBR54" s="8"/>
      <c r="GBS54" s="8"/>
      <c r="GBT54" s="8"/>
      <c r="GBU54" s="8"/>
      <c r="GBV54" s="8"/>
      <c r="GBW54" s="8"/>
      <c r="GBX54" s="8"/>
      <c r="GBY54" s="8"/>
      <c r="GBZ54" s="8"/>
      <c r="GCA54" s="8"/>
      <c r="GCB54" s="8"/>
      <c r="GCC54" s="8"/>
      <c r="GCD54" s="8"/>
      <c r="GCE54" s="8"/>
      <c r="GCF54" s="8"/>
      <c r="GCG54" s="8"/>
      <c r="GCH54" s="8"/>
      <c r="GCI54" s="8"/>
      <c r="GCJ54" s="8"/>
      <c r="GCK54" s="8"/>
      <c r="GCL54" s="8"/>
      <c r="GCM54" s="8"/>
      <c r="GCN54" s="8"/>
      <c r="GCO54" s="8"/>
      <c r="GCP54" s="8"/>
      <c r="GCQ54" s="8"/>
      <c r="GCR54" s="8"/>
      <c r="GCS54" s="8"/>
      <c r="GCT54" s="8"/>
      <c r="GCU54" s="8"/>
      <c r="GCV54" s="8"/>
      <c r="GCW54" s="8"/>
      <c r="GCX54" s="8"/>
      <c r="GCY54" s="8"/>
      <c r="GCZ54" s="8"/>
      <c r="GDA54" s="8"/>
      <c r="GDB54" s="8"/>
      <c r="GDC54" s="8"/>
      <c r="GDD54" s="8"/>
      <c r="GDE54" s="8"/>
      <c r="GDF54" s="8"/>
      <c r="GDG54" s="8"/>
      <c r="GDH54" s="8"/>
      <c r="GDI54" s="8"/>
      <c r="GDJ54" s="8"/>
      <c r="GDK54" s="8"/>
      <c r="GDL54" s="8"/>
      <c r="GDM54" s="8"/>
      <c r="GDN54" s="8"/>
      <c r="GDO54" s="8"/>
      <c r="GDP54" s="8"/>
      <c r="GDQ54" s="8"/>
      <c r="GDR54" s="8"/>
      <c r="GDS54" s="8"/>
      <c r="GDT54" s="8"/>
      <c r="GDU54" s="8"/>
      <c r="GDV54" s="8"/>
      <c r="GDW54" s="8"/>
      <c r="GDX54" s="8"/>
      <c r="GDY54" s="8"/>
      <c r="GDZ54" s="8"/>
      <c r="GEA54" s="8"/>
      <c r="GEB54" s="8"/>
      <c r="GEC54" s="8"/>
      <c r="GED54" s="8"/>
      <c r="GEE54" s="8"/>
      <c r="GEF54" s="8"/>
      <c r="GEG54" s="8"/>
      <c r="GEH54" s="8"/>
      <c r="GEI54" s="8"/>
      <c r="GEJ54" s="8"/>
      <c r="GEK54" s="8"/>
      <c r="GEL54" s="8"/>
      <c r="GEM54" s="8"/>
      <c r="GEN54" s="8"/>
      <c r="GEO54" s="8"/>
      <c r="GEP54" s="8"/>
      <c r="GEQ54" s="8"/>
      <c r="GER54" s="8"/>
      <c r="GES54" s="8"/>
      <c r="GET54" s="8"/>
      <c r="GEU54" s="8"/>
      <c r="GEV54" s="8"/>
      <c r="GEW54" s="8"/>
      <c r="GEX54" s="8"/>
      <c r="GEY54" s="8"/>
      <c r="GEZ54" s="8"/>
      <c r="GFA54" s="8"/>
      <c r="GFB54" s="8"/>
      <c r="GFC54" s="8"/>
      <c r="GFD54" s="8"/>
      <c r="GFE54" s="8"/>
      <c r="GFF54" s="8"/>
      <c r="GFG54" s="8"/>
      <c r="GFH54" s="8"/>
      <c r="GFI54" s="8"/>
      <c r="GFJ54" s="8"/>
      <c r="GFK54" s="8"/>
      <c r="GFL54" s="8"/>
      <c r="GFM54" s="8"/>
      <c r="GFN54" s="8"/>
      <c r="GFO54" s="8"/>
      <c r="GFP54" s="8"/>
      <c r="GFQ54" s="8"/>
      <c r="GFR54" s="8"/>
      <c r="GFS54" s="8"/>
      <c r="GFT54" s="8"/>
      <c r="GFU54" s="8"/>
      <c r="GFV54" s="8"/>
      <c r="GFW54" s="8"/>
      <c r="GFX54" s="8"/>
      <c r="GFY54" s="8"/>
      <c r="GFZ54" s="8"/>
      <c r="GGA54" s="8"/>
      <c r="GGB54" s="8"/>
      <c r="GGC54" s="8"/>
      <c r="GGD54" s="8"/>
      <c r="GGE54" s="8"/>
      <c r="GGF54" s="8"/>
      <c r="GGG54" s="8"/>
      <c r="GGH54" s="8"/>
      <c r="GGI54" s="8"/>
      <c r="GGJ54" s="8"/>
      <c r="GGK54" s="8"/>
      <c r="GGL54" s="8"/>
      <c r="GGM54" s="8"/>
      <c r="GGN54" s="8"/>
      <c r="GGO54" s="8"/>
      <c r="GGP54" s="8"/>
      <c r="GGQ54" s="8"/>
      <c r="GGR54" s="8"/>
      <c r="GGS54" s="8"/>
      <c r="GGT54" s="8"/>
      <c r="GGU54" s="8"/>
      <c r="GGV54" s="8"/>
      <c r="GGW54" s="8"/>
      <c r="GGX54" s="8"/>
      <c r="GGY54" s="8"/>
      <c r="GGZ54" s="8"/>
      <c r="GHA54" s="8"/>
      <c r="GHB54" s="8"/>
      <c r="GHC54" s="8"/>
      <c r="GHD54" s="8"/>
      <c r="GHE54" s="8"/>
      <c r="GHF54" s="8"/>
      <c r="GHG54" s="8"/>
      <c r="GHH54" s="8"/>
      <c r="GHI54" s="8"/>
      <c r="GHJ54" s="8"/>
      <c r="GHK54" s="8"/>
      <c r="GHL54" s="8"/>
      <c r="GHM54" s="8"/>
      <c r="GHN54" s="8"/>
      <c r="GHO54" s="8"/>
      <c r="GHP54" s="8"/>
      <c r="GHQ54" s="8"/>
      <c r="GHR54" s="8"/>
      <c r="GHS54" s="8"/>
      <c r="GHT54" s="8"/>
      <c r="GHU54" s="8"/>
      <c r="GHV54" s="8"/>
      <c r="GHW54" s="8"/>
      <c r="GHX54" s="8"/>
      <c r="GHY54" s="8"/>
      <c r="GHZ54" s="8"/>
      <c r="GIA54" s="8"/>
      <c r="GIB54" s="8"/>
      <c r="GIC54" s="8"/>
      <c r="GID54" s="8"/>
      <c r="GIE54" s="8"/>
      <c r="GIF54" s="8"/>
      <c r="GIG54" s="8"/>
      <c r="GIH54" s="8"/>
      <c r="GII54" s="8"/>
      <c r="GIJ54" s="8"/>
      <c r="GIK54" s="8"/>
      <c r="GIL54" s="8"/>
      <c r="GIM54" s="8"/>
      <c r="GIN54" s="8"/>
      <c r="GIO54" s="8"/>
      <c r="GIP54" s="8"/>
      <c r="GIQ54" s="8"/>
      <c r="GIR54" s="8"/>
      <c r="GIS54" s="8"/>
      <c r="GIT54" s="8"/>
      <c r="GIU54" s="8"/>
      <c r="GIV54" s="8"/>
      <c r="GIW54" s="8"/>
      <c r="GIX54" s="8"/>
      <c r="GIY54" s="8"/>
      <c r="GIZ54" s="8"/>
      <c r="GJA54" s="8"/>
      <c r="GJB54" s="8"/>
      <c r="GJC54" s="8"/>
      <c r="GJD54" s="8"/>
      <c r="GJE54" s="8"/>
      <c r="GJF54" s="8"/>
      <c r="GJG54" s="8"/>
      <c r="GJH54" s="8"/>
      <c r="GJI54" s="8"/>
      <c r="GJJ54" s="8"/>
      <c r="GJK54" s="8"/>
      <c r="GJL54" s="8"/>
      <c r="GJM54" s="8"/>
      <c r="GJN54" s="8"/>
      <c r="GJO54" s="8"/>
      <c r="GJP54" s="8"/>
      <c r="GJQ54" s="8"/>
      <c r="GJR54" s="8"/>
      <c r="GJS54" s="8"/>
      <c r="GJT54" s="8"/>
      <c r="GJU54" s="8"/>
      <c r="GJV54" s="8"/>
      <c r="GJW54" s="8"/>
      <c r="GJX54" s="8"/>
      <c r="GJY54" s="8"/>
      <c r="GJZ54" s="8"/>
      <c r="GKA54" s="8"/>
      <c r="GKB54" s="8"/>
      <c r="GKC54" s="8"/>
      <c r="GKD54" s="8"/>
      <c r="GKE54" s="8"/>
      <c r="GKF54" s="8"/>
      <c r="GKG54" s="8"/>
      <c r="GKH54" s="8"/>
      <c r="GKI54" s="8"/>
      <c r="GKJ54" s="8"/>
      <c r="GKK54" s="8"/>
      <c r="GKL54" s="8"/>
      <c r="GKM54" s="8"/>
      <c r="GKN54" s="8"/>
      <c r="GKO54" s="8"/>
      <c r="GKP54" s="8"/>
      <c r="GKQ54" s="8"/>
      <c r="GKR54" s="8"/>
      <c r="GKS54" s="8"/>
      <c r="GKT54" s="8"/>
      <c r="GKU54" s="8"/>
      <c r="GKV54" s="8"/>
      <c r="GKW54" s="8"/>
      <c r="GKX54" s="8"/>
      <c r="GKY54" s="8"/>
      <c r="GKZ54" s="8"/>
      <c r="GLA54" s="8"/>
      <c r="GLB54" s="8"/>
      <c r="GLC54" s="8"/>
      <c r="GLD54" s="8"/>
      <c r="GLE54" s="8"/>
      <c r="GLF54" s="8"/>
      <c r="GLG54" s="8"/>
      <c r="GLH54" s="8"/>
      <c r="GLI54" s="8"/>
      <c r="GLJ54" s="8"/>
      <c r="GLK54" s="8"/>
      <c r="GLL54" s="8"/>
      <c r="GLM54" s="8"/>
      <c r="GLN54" s="8"/>
      <c r="GLO54" s="8"/>
      <c r="GLP54" s="8"/>
      <c r="GLQ54" s="8"/>
      <c r="GLR54" s="8"/>
      <c r="GLS54" s="8"/>
      <c r="GLT54" s="8"/>
      <c r="GLU54" s="8"/>
      <c r="GLV54" s="8"/>
      <c r="GLW54" s="8"/>
      <c r="GLX54" s="8"/>
      <c r="GLY54" s="8"/>
      <c r="GLZ54" s="8"/>
      <c r="GMA54" s="8"/>
      <c r="GMB54" s="8"/>
      <c r="GMC54" s="8"/>
      <c r="GMD54" s="8"/>
      <c r="GME54" s="8"/>
      <c r="GMF54" s="8"/>
      <c r="GMG54" s="8"/>
      <c r="GMH54" s="8"/>
      <c r="GMI54" s="8"/>
      <c r="GMJ54" s="8"/>
      <c r="GMK54" s="8"/>
      <c r="GML54" s="8"/>
      <c r="GMM54" s="8"/>
      <c r="GMN54" s="8"/>
      <c r="GMO54" s="8"/>
      <c r="GMP54" s="8"/>
      <c r="GMQ54" s="8"/>
      <c r="GMR54" s="8"/>
      <c r="GMS54" s="8"/>
      <c r="GMT54" s="8"/>
      <c r="GMU54" s="8"/>
      <c r="GMV54" s="8"/>
      <c r="GMW54" s="8"/>
      <c r="GMX54" s="8"/>
      <c r="GMY54" s="8"/>
      <c r="GMZ54" s="8"/>
      <c r="GNA54" s="8"/>
      <c r="GNB54" s="8"/>
      <c r="GNC54" s="8"/>
      <c r="GND54" s="8"/>
      <c r="GNE54" s="8"/>
      <c r="GNF54" s="8"/>
      <c r="GNG54" s="8"/>
      <c r="GNH54" s="8"/>
      <c r="GNI54" s="8"/>
      <c r="GNJ54" s="8"/>
      <c r="GNK54" s="8"/>
      <c r="GNL54" s="8"/>
      <c r="GNM54" s="8"/>
      <c r="GNN54" s="8"/>
      <c r="GNO54" s="8"/>
      <c r="GNP54" s="8"/>
      <c r="GNQ54" s="8"/>
      <c r="GNR54" s="8"/>
      <c r="GNS54" s="8"/>
      <c r="GNT54" s="8"/>
      <c r="GNU54" s="8"/>
      <c r="GNV54" s="8"/>
      <c r="GNW54" s="8"/>
      <c r="GNX54" s="8"/>
      <c r="GNY54" s="8"/>
      <c r="GNZ54" s="8"/>
      <c r="GOA54" s="8"/>
      <c r="GOB54" s="8"/>
      <c r="GOC54" s="8"/>
      <c r="GOD54" s="8"/>
      <c r="GOE54" s="8"/>
      <c r="GOF54" s="8"/>
      <c r="GOG54" s="8"/>
      <c r="GOH54" s="8"/>
      <c r="GOI54" s="8"/>
      <c r="GOJ54" s="8"/>
      <c r="GOK54" s="8"/>
      <c r="GOL54" s="8"/>
      <c r="GOM54" s="8"/>
      <c r="GON54" s="8"/>
      <c r="GOO54" s="8"/>
      <c r="GOP54" s="8"/>
      <c r="GOQ54" s="8"/>
      <c r="GOR54" s="8"/>
      <c r="GOS54" s="8"/>
      <c r="GOT54" s="8"/>
      <c r="GOU54" s="8"/>
      <c r="GOV54" s="8"/>
      <c r="GOW54" s="8"/>
      <c r="GOX54" s="8"/>
      <c r="GOY54" s="8"/>
      <c r="GOZ54" s="8"/>
      <c r="GPA54" s="8"/>
      <c r="GPB54" s="8"/>
      <c r="GPC54" s="8"/>
      <c r="GPD54" s="8"/>
      <c r="GPE54" s="8"/>
      <c r="GPF54" s="8"/>
      <c r="GPG54" s="8"/>
      <c r="GPH54" s="8"/>
      <c r="GPI54" s="8"/>
      <c r="GPJ54" s="8"/>
      <c r="GPK54" s="8"/>
      <c r="GPL54" s="8"/>
      <c r="GPM54" s="8"/>
      <c r="GPN54" s="8"/>
      <c r="GPO54" s="8"/>
      <c r="GPP54" s="8"/>
      <c r="GPQ54" s="8"/>
      <c r="GPR54" s="8"/>
      <c r="GPS54" s="8"/>
      <c r="GPT54" s="8"/>
      <c r="GPU54" s="8"/>
      <c r="GPV54" s="8"/>
      <c r="GPW54" s="8"/>
      <c r="GPX54" s="8"/>
      <c r="GPY54" s="8"/>
      <c r="GPZ54" s="8"/>
      <c r="GQA54" s="8"/>
      <c r="GQB54" s="8"/>
      <c r="GQC54" s="8"/>
      <c r="GQD54" s="8"/>
      <c r="GQE54" s="8"/>
      <c r="GQF54" s="8"/>
      <c r="GQG54" s="8"/>
      <c r="GQH54" s="8"/>
      <c r="GQI54" s="8"/>
      <c r="GQJ54" s="8"/>
      <c r="GQK54" s="8"/>
      <c r="GQL54" s="8"/>
      <c r="GQM54" s="8"/>
      <c r="GQN54" s="8"/>
      <c r="GQO54" s="8"/>
      <c r="GQP54" s="8"/>
      <c r="GQQ54" s="8"/>
      <c r="GQR54" s="8"/>
      <c r="GQS54" s="8"/>
      <c r="GQT54" s="8"/>
      <c r="GQU54" s="8"/>
      <c r="GQV54" s="8"/>
      <c r="GQW54" s="8"/>
      <c r="GQX54" s="8"/>
      <c r="GQY54" s="8"/>
      <c r="GQZ54" s="8"/>
      <c r="GRA54" s="8"/>
      <c r="GRB54" s="8"/>
      <c r="GRC54" s="8"/>
      <c r="GRD54" s="8"/>
      <c r="GRE54" s="8"/>
      <c r="GRF54" s="8"/>
      <c r="GRG54" s="8"/>
      <c r="GRH54" s="8"/>
      <c r="GRI54" s="8"/>
      <c r="GRJ54" s="8"/>
      <c r="GRK54" s="8"/>
      <c r="GRL54" s="8"/>
      <c r="GRM54" s="8"/>
      <c r="GRN54" s="8"/>
      <c r="GRO54" s="8"/>
      <c r="GRP54" s="8"/>
      <c r="GRQ54" s="8"/>
      <c r="GRR54" s="8"/>
      <c r="GRS54" s="8"/>
      <c r="GRT54" s="8"/>
      <c r="GRU54" s="8"/>
      <c r="GRV54" s="8"/>
      <c r="GRW54" s="8"/>
      <c r="GRX54" s="8"/>
      <c r="GRY54" s="8"/>
      <c r="GRZ54" s="8"/>
      <c r="GSA54" s="8"/>
      <c r="GSB54" s="8"/>
      <c r="GSC54" s="8"/>
      <c r="GSD54" s="8"/>
      <c r="GSE54" s="8"/>
      <c r="GSF54" s="8"/>
      <c r="GSG54" s="8"/>
      <c r="GSH54" s="8"/>
      <c r="GSI54" s="8"/>
      <c r="GSJ54" s="8"/>
      <c r="GSK54" s="8"/>
      <c r="GSL54" s="8"/>
      <c r="GSM54" s="8"/>
      <c r="GSN54" s="8"/>
      <c r="GSO54" s="8"/>
      <c r="GSP54" s="8"/>
      <c r="GSQ54" s="8"/>
      <c r="GSR54" s="8"/>
      <c r="GSS54" s="8"/>
      <c r="GST54" s="8"/>
      <c r="GSU54" s="8"/>
      <c r="GSV54" s="8"/>
      <c r="GSW54" s="8"/>
      <c r="GSX54" s="8"/>
      <c r="GSY54" s="8"/>
      <c r="GSZ54" s="8"/>
      <c r="GTA54" s="8"/>
      <c r="GTB54" s="8"/>
      <c r="GTC54" s="8"/>
      <c r="GTD54" s="8"/>
      <c r="GTE54" s="8"/>
      <c r="GTF54" s="8"/>
      <c r="GTG54" s="8"/>
      <c r="GTH54" s="8"/>
      <c r="GTI54" s="8"/>
      <c r="GTJ54" s="8"/>
      <c r="GTK54" s="8"/>
      <c r="GTL54" s="8"/>
      <c r="GTM54" s="8"/>
      <c r="GTN54" s="8"/>
      <c r="GTO54" s="8"/>
      <c r="GTP54" s="8"/>
      <c r="GTQ54" s="8"/>
      <c r="GTR54" s="8"/>
      <c r="GTS54" s="8"/>
      <c r="GTT54" s="8"/>
      <c r="GTU54" s="8"/>
      <c r="GTV54" s="8"/>
      <c r="GTW54" s="8"/>
      <c r="GTX54" s="8"/>
      <c r="GTY54" s="8"/>
      <c r="GTZ54" s="8"/>
      <c r="GUA54" s="8"/>
      <c r="GUB54" s="8"/>
      <c r="GUC54" s="8"/>
      <c r="GUD54" s="8"/>
      <c r="GUE54" s="8"/>
      <c r="GUF54" s="8"/>
      <c r="GUG54" s="8"/>
      <c r="GUH54" s="8"/>
      <c r="GUI54" s="8"/>
      <c r="GUJ54" s="8"/>
      <c r="GUK54" s="8"/>
      <c r="GUL54" s="8"/>
      <c r="GUM54" s="8"/>
      <c r="GUN54" s="8"/>
      <c r="GUO54" s="8"/>
      <c r="GUP54" s="8"/>
      <c r="GUQ54" s="8"/>
      <c r="GUR54" s="8"/>
      <c r="GUS54" s="8"/>
      <c r="GUT54" s="8"/>
      <c r="GUU54" s="8"/>
      <c r="GUV54" s="8"/>
      <c r="GUW54" s="8"/>
      <c r="GUX54" s="8"/>
      <c r="GUY54" s="8"/>
      <c r="GUZ54" s="8"/>
      <c r="GVA54" s="8"/>
      <c r="GVB54" s="8"/>
      <c r="GVC54" s="8"/>
      <c r="GVD54" s="8"/>
      <c r="GVE54" s="8"/>
      <c r="GVF54" s="8"/>
      <c r="GVG54" s="8"/>
      <c r="GVH54" s="8"/>
      <c r="GVI54" s="8"/>
      <c r="GVJ54" s="8"/>
      <c r="GVK54" s="8"/>
      <c r="GVL54" s="8"/>
      <c r="GVM54" s="8"/>
      <c r="GVN54" s="8"/>
      <c r="GVO54" s="8"/>
      <c r="GVP54" s="8"/>
      <c r="GVQ54" s="8"/>
      <c r="GVR54" s="8"/>
      <c r="GVS54" s="8"/>
      <c r="GVT54" s="8"/>
      <c r="GVU54" s="8"/>
      <c r="GVV54" s="8"/>
      <c r="GVW54" s="8"/>
      <c r="GVX54" s="8"/>
      <c r="GVY54" s="8"/>
      <c r="GVZ54" s="8"/>
      <c r="GWA54" s="8"/>
      <c r="GWB54" s="8"/>
      <c r="GWC54" s="8"/>
      <c r="GWD54" s="8"/>
      <c r="GWE54" s="8"/>
      <c r="GWF54" s="8"/>
      <c r="GWG54" s="8"/>
      <c r="GWH54" s="8"/>
      <c r="GWI54" s="8"/>
      <c r="GWJ54" s="8"/>
      <c r="GWK54" s="8"/>
      <c r="GWL54" s="8"/>
      <c r="GWM54" s="8"/>
      <c r="GWN54" s="8"/>
      <c r="GWO54" s="8"/>
      <c r="GWP54" s="8"/>
      <c r="GWQ54" s="8"/>
      <c r="GWR54" s="8"/>
      <c r="GWS54" s="8"/>
      <c r="GWT54" s="8"/>
      <c r="GWU54" s="8"/>
      <c r="GWV54" s="8"/>
      <c r="GWW54" s="8"/>
      <c r="GWX54" s="8"/>
      <c r="GWY54" s="8"/>
      <c r="GWZ54" s="8"/>
      <c r="GXA54" s="8"/>
      <c r="GXB54" s="8"/>
      <c r="GXC54" s="8"/>
      <c r="GXD54" s="8"/>
      <c r="GXE54" s="8"/>
      <c r="GXF54" s="8"/>
      <c r="GXG54" s="8"/>
      <c r="GXH54" s="8"/>
      <c r="GXI54" s="8"/>
      <c r="GXJ54" s="8"/>
      <c r="GXK54" s="8"/>
      <c r="GXL54" s="8"/>
      <c r="GXM54" s="8"/>
      <c r="GXN54" s="8"/>
      <c r="GXO54" s="8"/>
      <c r="GXP54" s="8"/>
      <c r="GXQ54" s="8"/>
      <c r="GXR54" s="8"/>
      <c r="GXS54" s="8"/>
      <c r="GXT54" s="8"/>
      <c r="GXU54" s="8"/>
      <c r="GXV54" s="8"/>
      <c r="GXW54" s="8"/>
      <c r="GXX54" s="8"/>
      <c r="GXY54" s="8"/>
      <c r="GXZ54" s="8"/>
      <c r="GYA54" s="8"/>
      <c r="GYB54" s="8"/>
      <c r="GYC54" s="8"/>
      <c r="GYD54" s="8"/>
      <c r="GYE54" s="8"/>
      <c r="GYF54" s="8"/>
      <c r="GYG54" s="8"/>
      <c r="GYH54" s="8"/>
      <c r="GYI54" s="8"/>
      <c r="GYJ54" s="8"/>
      <c r="GYK54" s="8"/>
      <c r="GYL54" s="8"/>
      <c r="GYM54" s="8"/>
      <c r="GYN54" s="8"/>
      <c r="GYO54" s="8"/>
      <c r="GYP54" s="8"/>
      <c r="GYQ54" s="8"/>
      <c r="GYR54" s="8"/>
      <c r="GYS54" s="8"/>
      <c r="GYT54" s="8"/>
      <c r="GYU54" s="8"/>
      <c r="GYV54" s="8"/>
      <c r="GYW54" s="8"/>
      <c r="GYX54" s="8"/>
      <c r="GYY54" s="8"/>
      <c r="GYZ54" s="8"/>
      <c r="GZA54" s="8"/>
      <c r="GZB54" s="8"/>
      <c r="GZC54" s="8"/>
      <c r="GZD54" s="8"/>
      <c r="GZE54" s="8"/>
      <c r="GZF54" s="8"/>
      <c r="GZG54" s="8"/>
      <c r="GZH54" s="8"/>
      <c r="GZI54" s="8"/>
      <c r="GZJ54" s="8"/>
      <c r="GZK54" s="8"/>
      <c r="GZL54" s="8"/>
      <c r="GZM54" s="8"/>
      <c r="GZN54" s="8"/>
      <c r="GZO54" s="8"/>
      <c r="GZP54" s="8"/>
      <c r="GZQ54" s="8"/>
      <c r="GZR54" s="8"/>
      <c r="GZS54" s="8"/>
      <c r="GZT54" s="8"/>
      <c r="GZU54" s="8"/>
      <c r="GZV54" s="8"/>
      <c r="GZW54" s="8"/>
      <c r="GZX54" s="8"/>
      <c r="GZY54" s="8"/>
      <c r="GZZ54" s="8"/>
      <c r="HAA54" s="8"/>
      <c r="HAB54" s="8"/>
      <c r="HAC54" s="8"/>
      <c r="HAD54" s="8"/>
      <c r="HAE54" s="8"/>
      <c r="HAF54" s="8"/>
      <c r="HAG54" s="8"/>
      <c r="HAH54" s="8"/>
      <c r="HAI54" s="8"/>
      <c r="HAJ54" s="8"/>
      <c r="HAK54" s="8"/>
      <c r="HAL54" s="8"/>
      <c r="HAM54" s="8"/>
      <c r="HAN54" s="8"/>
      <c r="HAO54" s="8"/>
      <c r="HAP54" s="8"/>
      <c r="HAQ54" s="8"/>
      <c r="HAR54" s="8"/>
      <c r="HAS54" s="8"/>
      <c r="HAT54" s="8"/>
      <c r="HAU54" s="8"/>
      <c r="HAV54" s="8"/>
      <c r="HAW54" s="8"/>
      <c r="HAX54" s="8"/>
      <c r="HAY54" s="8"/>
      <c r="HAZ54" s="8"/>
      <c r="HBA54" s="8"/>
      <c r="HBB54" s="8"/>
      <c r="HBC54" s="8"/>
      <c r="HBD54" s="8"/>
      <c r="HBE54" s="8"/>
      <c r="HBF54" s="8"/>
      <c r="HBG54" s="8"/>
      <c r="HBH54" s="8"/>
      <c r="HBI54" s="8"/>
      <c r="HBJ54" s="8"/>
      <c r="HBK54" s="8"/>
      <c r="HBL54" s="8"/>
      <c r="HBM54" s="8"/>
      <c r="HBN54" s="8"/>
      <c r="HBO54" s="8"/>
      <c r="HBP54" s="8"/>
      <c r="HBQ54" s="8"/>
      <c r="HBR54" s="8"/>
      <c r="HBS54" s="8"/>
      <c r="HBT54" s="8"/>
      <c r="HBU54" s="8"/>
      <c r="HBV54" s="8"/>
      <c r="HBW54" s="8"/>
      <c r="HBX54" s="8"/>
      <c r="HBY54" s="8"/>
      <c r="HBZ54" s="8"/>
      <c r="HCA54" s="8"/>
      <c r="HCB54" s="8"/>
      <c r="HCC54" s="8"/>
      <c r="HCD54" s="8"/>
      <c r="HCE54" s="8"/>
      <c r="HCF54" s="8"/>
      <c r="HCG54" s="8"/>
      <c r="HCH54" s="8"/>
      <c r="HCI54" s="8"/>
      <c r="HCJ54" s="8"/>
      <c r="HCK54" s="8"/>
      <c r="HCL54" s="8"/>
      <c r="HCM54" s="8"/>
      <c r="HCN54" s="8"/>
      <c r="HCO54" s="8"/>
      <c r="HCP54" s="8"/>
      <c r="HCQ54" s="8"/>
      <c r="HCR54" s="8"/>
      <c r="HCS54" s="8"/>
      <c r="HCT54" s="8"/>
      <c r="HCU54" s="8"/>
      <c r="HCV54" s="8"/>
      <c r="HCW54" s="8"/>
      <c r="HCX54" s="8"/>
      <c r="HCY54" s="8"/>
      <c r="HCZ54" s="8"/>
      <c r="HDA54" s="8"/>
      <c r="HDB54" s="8"/>
      <c r="HDC54" s="8"/>
      <c r="HDD54" s="8"/>
      <c r="HDE54" s="8"/>
      <c r="HDF54" s="8"/>
      <c r="HDG54" s="8"/>
      <c r="HDH54" s="8"/>
      <c r="HDI54" s="8"/>
      <c r="HDJ54" s="8"/>
      <c r="HDK54" s="8"/>
      <c r="HDL54" s="8"/>
      <c r="HDM54" s="8"/>
      <c r="HDN54" s="8"/>
      <c r="HDO54" s="8"/>
      <c r="HDP54" s="8"/>
      <c r="HDQ54" s="8"/>
      <c r="HDR54" s="8"/>
      <c r="HDS54" s="8"/>
      <c r="HDT54" s="8"/>
      <c r="HDU54" s="8"/>
      <c r="HDV54" s="8"/>
      <c r="HDW54" s="8"/>
      <c r="HDX54" s="8"/>
      <c r="HDY54" s="8"/>
      <c r="HDZ54" s="8"/>
      <c r="HEA54" s="8"/>
      <c r="HEB54" s="8"/>
      <c r="HEC54" s="8"/>
      <c r="HED54" s="8"/>
      <c r="HEE54" s="8"/>
      <c r="HEF54" s="8"/>
      <c r="HEG54" s="8"/>
      <c r="HEH54" s="8"/>
      <c r="HEI54" s="8"/>
      <c r="HEJ54" s="8"/>
      <c r="HEK54" s="8"/>
      <c r="HEL54" s="8"/>
      <c r="HEM54" s="8"/>
      <c r="HEN54" s="8"/>
      <c r="HEO54" s="8"/>
      <c r="HEP54" s="8"/>
      <c r="HEQ54" s="8"/>
      <c r="HER54" s="8"/>
      <c r="HES54" s="8"/>
      <c r="HET54" s="8"/>
      <c r="HEU54" s="8"/>
      <c r="HEV54" s="8"/>
      <c r="HEW54" s="8"/>
      <c r="HEX54" s="8"/>
      <c r="HEY54" s="8"/>
      <c r="HEZ54" s="8"/>
      <c r="HFA54" s="8"/>
      <c r="HFB54" s="8"/>
      <c r="HFC54" s="8"/>
      <c r="HFD54" s="8"/>
      <c r="HFE54" s="8"/>
      <c r="HFF54" s="8"/>
      <c r="HFG54" s="8"/>
      <c r="HFH54" s="8"/>
      <c r="HFI54" s="8"/>
      <c r="HFJ54" s="8"/>
      <c r="HFK54" s="8"/>
      <c r="HFL54" s="8"/>
      <c r="HFM54" s="8"/>
      <c r="HFN54" s="8"/>
      <c r="HFO54" s="8"/>
      <c r="HFP54" s="8"/>
      <c r="HFQ54" s="8"/>
      <c r="HFR54" s="8"/>
      <c r="HFS54" s="8"/>
      <c r="HFT54" s="8"/>
      <c r="HFU54" s="8"/>
      <c r="HFV54" s="8"/>
      <c r="HFW54" s="8"/>
      <c r="HFX54" s="8"/>
      <c r="HFY54" s="8"/>
      <c r="HFZ54" s="8"/>
      <c r="HGA54" s="8"/>
      <c r="HGB54" s="8"/>
      <c r="HGC54" s="8"/>
      <c r="HGD54" s="8"/>
      <c r="HGE54" s="8"/>
      <c r="HGF54" s="8"/>
      <c r="HGG54" s="8"/>
      <c r="HGH54" s="8"/>
      <c r="HGI54" s="8"/>
      <c r="HGJ54" s="8"/>
      <c r="HGK54" s="8"/>
      <c r="HGL54" s="8"/>
      <c r="HGM54" s="8"/>
      <c r="HGN54" s="8"/>
      <c r="HGO54" s="8"/>
      <c r="HGP54" s="8"/>
      <c r="HGQ54" s="8"/>
      <c r="HGR54" s="8"/>
      <c r="HGS54" s="8"/>
      <c r="HGT54" s="8"/>
      <c r="HGU54" s="8"/>
      <c r="HGV54" s="8"/>
      <c r="HGW54" s="8"/>
      <c r="HGX54" s="8"/>
      <c r="HGY54" s="8"/>
      <c r="HGZ54" s="8"/>
      <c r="HHA54" s="8"/>
      <c r="HHB54" s="8"/>
      <c r="HHC54" s="8"/>
      <c r="HHD54" s="8"/>
      <c r="HHE54" s="8"/>
      <c r="HHF54" s="8"/>
      <c r="HHG54" s="8"/>
      <c r="HHH54" s="8"/>
      <c r="HHI54" s="8"/>
      <c r="HHJ54" s="8"/>
      <c r="HHK54" s="8"/>
      <c r="HHL54" s="8"/>
      <c r="HHM54" s="8"/>
      <c r="HHN54" s="8"/>
      <c r="HHO54" s="8"/>
      <c r="HHP54" s="8"/>
      <c r="HHQ54" s="8"/>
      <c r="HHR54" s="8"/>
      <c r="HHS54" s="8"/>
      <c r="HHT54" s="8"/>
      <c r="HHU54" s="8"/>
      <c r="HHV54" s="8"/>
      <c r="HHW54" s="8"/>
      <c r="HHX54" s="8"/>
      <c r="HHY54" s="8"/>
      <c r="HHZ54" s="8"/>
      <c r="HIA54" s="8"/>
      <c r="HIB54" s="8"/>
      <c r="HIC54" s="8"/>
      <c r="HID54" s="8"/>
      <c r="HIE54" s="8"/>
      <c r="HIF54" s="8"/>
      <c r="HIG54" s="8"/>
      <c r="HIH54" s="8"/>
      <c r="HII54" s="8"/>
      <c r="HIJ54" s="8"/>
      <c r="HIK54" s="8"/>
      <c r="HIL54" s="8"/>
      <c r="HIM54" s="8"/>
      <c r="HIN54" s="8"/>
      <c r="HIO54" s="8"/>
      <c r="HIP54" s="8"/>
      <c r="HIQ54" s="8"/>
      <c r="HIR54" s="8"/>
      <c r="HIS54" s="8"/>
      <c r="HIT54" s="8"/>
      <c r="HIU54" s="8"/>
      <c r="HIV54" s="8"/>
      <c r="HIW54" s="8"/>
      <c r="HIX54" s="8"/>
      <c r="HIY54" s="8"/>
      <c r="HIZ54" s="8"/>
      <c r="HJA54" s="8"/>
      <c r="HJB54" s="8"/>
      <c r="HJC54" s="8"/>
      <c r="HJD54" s="8"/>
      <c r="HJE54" s="8"/>
      <c r="HJF54" s="8"/>
      <c r="HJG54" s="8"/>
      <c r="HJH54" s="8"/>
      <c r="HJI54" s="8"/>
      <c r="HJJ54" s="8"/>
      <c r="HJK54" s="8"/>
      <c r="HJL54" s="8"/>
      <c r="HJM54" s="8"/>
      <c r="HJN54" s="8"/>
      <c r="HJO54" s="8"/>
      <c r="HJP54" s="8"/>
      <c r="HJQ54" s="8"/>
      <c r="HJR54" s="8"/>
      <c r="HJS54" s="8"/>
      <c r="HJT54" s="8"/>
      <c r="HJU54" s="8"/>
      <c r="HJV54" s="8"/>
      <c r="HJW54" s="8"/>
      <c r="HJX54" s="8"/>
      <c r="HJY54" s="8"/>
      <c r="HJZ54" s="8"/>
      <c r="HKA54" s="8"/>
      <c r="HKB54" s="8"/>
      <c r="HKC54" s="8"/>
      <c r="HKD54" s="8"/>
      <c r="HKE54" s="8"/>
      <c r="HKF54" s="8"/>
      <c r="HKG54" s="8"/>
      <c r="HKH54" s="8"/>
      <c r="HKI54" s="8"/>
      <c r="HKJ54" s="8"/>
      <c r="HKK54" s="8"/>
      <c r="HKL54" s="8"/>
      <c r="HKM54" s="8"/>
      <c r="HKN54" s="8"/>
      <c r="HKO54" s="8"/>
      <c r="HKP54" s="8"/>
      <c r="HKQ54" s="8"/>
      <c r="HKR54" s="8"/>
      <c r="HKS54" s="8"/>
      <c r="HKT54" s="8"/>
      <c r="HKU54" s="8"/>
      <c r="HKV54" s="8"/>
      <c r="HKW54" s="8"/>
      <c r="HKX54" s="8"/>
      <c r="HKY54" s="8"/>
      <c r="HKZ54" s="8"/>
      <c r="HLA54" s="8"/>
      <c r="HLB54" s="8"/>
      <c r="HLC54" s="8"/>
      <c r="HLD54" s="8"/>
      <c r="HLE54" s="8"/>
      <c r="HLF54" s="8"/>
      <c r="HLG54" s="8"/>
      <c r="HLH54" s="8"/>
      <c r="HLI54" s="8"/>
      <c r="HLJ54" s="8"/>
      <c r="HLK54" s="8"/>
      <c r="HLL54" s="8"/>
      <c r="HLM54" s="8"/>
      <c r="HLN54" s="8"/>
      <c r="HLO54" s="8"/>
      <c r="HLP54" s="8"/>
      <c r="HLQ54" s="8"/>
      <c r="HLR54" s="8"/>
      <c r="HLS54" s="8"/>
      <c r="HLT54" s="8"/>
      <c r="HLU54" s="8"/>
      <c r="HLV54" s="8"/>
      <c r="HLW54" s="8"/>
      <c r="HLX54" s="8"/>
      <c r="HLY54" s="8"/>
      <c r="HLZ54" s="8"/>
      <c r="HMA54" s="8"/>
      <c r="HMB54" s="8"/>
      <c r="HMC54" s="8"/>
      <c r="HMD54" s="8"/>
      <c r="HME54" s="8"/>
      <c r="HMF54" s="8"/>
      <c r="HMG54" s="8"/>
      <c r="HMH54" s="8"/>
      <c r="HMI54" s="8"/>
      <c r="HMJ54" s="8"/>
      <c r="HMK54" s="8"/>
      <c r="HML54" s="8"/>
      <c r="HMM54" s="8"/>
      <c r="HMN54" s="8"/>
      <c r="HMO54" s="8"/>
      <c r="HMP54" s="8"/>
      <c r="HMQ54" s="8"/>
      <c r="HMR54" s="8"/>
      <c r="HMS54" s="8"/>
      <c r="HMT54" s="8"/>
      <c r="HMU54" s="8"/>
      <c r="HMV54" s="8"/>
      <c r="HMW54" s="8"/>
      <c r="HMX54" s="8"/>
      <c r="HMY54" s="8"/>
      <c r="HMZ54" s="8"/>
      <c r="HNA54" s="8"/>
      <c r="HNB54" s="8"/>
      <c r="HNC54" s="8"/>
      <c r="HND54" s="8"/>
      <c r="HNE54" s="8"/>
      <c r="HNF54" s="8"/>
      <c r="HNG54" s="8"/>
      <c r="HNH54" s="8"/>
      <c r="HNI54" s="8"/>
      <c r="HNJ54" s="8"/>
      <c r="HNK54" s="8"/>
      <c r="HNL54" s="8"/>
      <c r="HNM54" s="8"/>
      <c r="HNN54" s="8"/>
      <c r="HNO54" s="8"/>
      <c r="HNP54" s="8"/>
      <c r="HNQ54" s="8"/>
      <c r="HNR54" s="8"/>
      <c r="HNS54" s="8"/>
      <c r="HNT54" s="8"/>
      <c r="HNU54" s="8"/>
      <c r="HNV54" s="8"/>
      <c r="HNW54" s="8"/>
      <c r="HNX54" s="8"/>
      <c r="HNY54" s="8"/>
      <c r="HNZ54" s="8"/>
      <c r="HOA54" s="8"/>
      <c r="HOB54" s="8"/>
      <c r="HOC54" s="8"/>
      <c r="HOD54" s="8"/>
      <c r="HOE54" s="8"/>
      <c r="HOF54" s="8"/>
      <c r="HOG54" s="8"/>
      <c r="HOH54" s="8"/>
      <c r="HOI54" s="8"/>
      <c r="HOJ54" s="8"/>
      <c r="HOK54" s="8"/>
      <c r="HOL54" s="8"/>
      <c r="HOM54" s="8"/>
      <c r="HON54" s="8"/>
      <c r="HOO54" s="8"/>
      <c r="HOP54" s="8"/>
      <c r="HOQ54" s="8"/>
      <c r="HOR54" s="8"/>
      <c r="HOS54" s="8"/>
      <c r="HOT54" s="8"/>
      <c r="HOU54" s="8"/>
      <c r="HOV54" s="8"/>
      <c r="HOW54" s="8"/>
      <c r="HOX54" s="8"/>
      <c r="HOY54" s="8"/>
      <c r="HOZ54" s="8"/>
      <c r="HPA54" s="8"/>
      <c r="HPB54" s="8"/>
      <c r="HPC54" s="8"/>
      <c r="HPD54" s="8"/>
      <c r="HPE54" s="8"/>
      <c r="HPF54" s="8"/>
      <c r="HPG54" s="8"/>
      <c r="HPH54" s="8"/>
      <c r="HPI54" s="8"/>
      <c r="HPJ54" s="8"/>
      <c r="HPK54" s="8"/>
      <c r="HPL54" s="8"/>
      <c r="HPM54" s="8"/>
      <c r="HPN54" s="8"/>
      <c r="HPO54" s="8"/>
      <c r="HPP54" s="8"/>
      <c r="HPQ54" s="8"/>
      <c r="HPR54" s="8"/>
      <c r="HPS54" s="8"/>
      <c r="HPT54" s="8"/>
      <c r="HPU54" s="8"/>
      <c r="HPV54" s="8"/>
      <c r="HPW54" s="8"/>
      <c r="HPX54" s="8"/>
      <c r="HPY54" s="8"/>
      <c r="HPZ54" s="8"/>
      <c r="HQA54" s="8"/>
      <c r="HQB54" s="8"/>
      <c r="HQC54" s="8"/>
      <c r="HQD54" s="8"/>
      <c r="HQE54" s="8"/>
      <c r="HQF54" s="8"/>
      <c r="HQG54" s="8"/>
      <c r="HQH54" s="8"/>
      <c r="HQI54" s="8"/>
      <c r="HQJ54" s="8"/>
      <c r="HQK54" s="8"/>
      <c r="HQL54" s="8"/>
      <c r="HQM54" s="8"/>
      <c r="HQN54" s="8"/>
      <c r="HQO54" s="8"/>
      <c r="HQP54" s="8"/>
      <c r="HQQ54" s="8"/>
      <c r="HQR54" s="8"/>
      <c r="HQS54" s="8"/>
      <c r="HQT54" s="8"/>
      <c r="HQU54" s="8"/>
      <c r="HQV54" s="8"/>
      <c r="HQW54" s="8"/>
      <c r="HQX54" s="8"/>
      <c r="HQY54" s="8"/>
      <c r="HQZ54" s="8"/>
      <c r="HRA54" s="8"/>
      <c r="HRB54" s="8"/>
      <c r="HRC54" s="8"/>
      <c r="HRD54" s="8"/>
      <c r="HRE54" s="8"/>
      <c r="HRF54" s="8"/>
      <c r="HRG54" s="8"/>
      <c r="HRH54" s="8"/>
      <c r="HRI54" s="8"/>
      <c r="HRJ54" s="8"/>
      <c r="HRK54" s="8"/>
      <c r="HRL54" s="8"/>
      <c r="HRM54" s="8"/>
      <c r="HRN54" s="8"/>
      <c r="HRO54" s="8"/>
      <c r="HRP54" s="8"/>
      <c r="HRQ54" s="8"/>
      <c r="HRR54" s="8"/>
      <c r="HRS54" s="8"/>
      <c r="HRT54" s="8"/>
      <c r="HRU54" s="8"/>
      <c r="HRV54" s="8"/>
      <c r="HRW54" s="8"/>
      <c r="HRX54" s="8"/>
      <c r="HRY54" s="8"/>
      <c r="HRZ54" s="8"/>
      <c r="HSA54" s="8"/>
      <c r="HSB54" s="8"/>
      <c r="HSC54" s="8"/>
      <c r="HSD54" s="8"/>
      <c r="HSE54" s="8"/>
      <c r="HSF54" s="8"/>
      <c r="HSG54" s="8"/>
      <c r="HSH54" s="8"/>
      <c r="HSI54" s="8"/>
      <c r="HSJ54" s="8"/>
      <c r="HSK54" s="8"/>
      <c r="HSL54" s="8"/>
      <c r="HSM54" s="8"/>
      <c r="HSN54" s="8"/>
      <c r="HSO54" s="8"/>
      <c r="HSP54" s="8"/>
      <c r="HSQ54" s="8"/>
      <c r="HSR54" s="8"/>
      <c r="HSS54" s="8"/>
      <c r="HST54" s="8"/>
      <c r="HSU54" s="8"/>
      <c r="HSV54" s="8"/>
      <c r="HSW54" s="8"/>
      <c r="HSX54" s="8"/>
      <c r="HSY54" s="8"/>
      <c r="HSZ54" s="8"/>
      <c r="HTA54" s="8"/>
      <c r="HTB54" s="8"/>
      <c r="HTC54" s="8"/>
      <c r="HTD54" s="8"/>
      <c r="HTE54" s="8"/>
      <c r="HTF54" s="8"/>
      <c r="HTG54" s="8"/>
      <c r="HTH54" s="8"/>
      <c r="HTI54" s="8"/>
      <c r="HTJ54" s="8"/>
      <c r="HTK54" s="8"/>
      <c r="HTL54" s="8"/>
      <c r="HTM54" s="8"/>
      <c r="HTN54" s="8"/>
      <c r="HTO54" s="8"/>
      <c r="HTP54" s="8"/>
      <c r="HTQ54" s="8"/>
      <c r="HTR54" s="8"/>
      <c r="HTS54" s="8"/>
      <c r="HTT54" s="8"/>
      <c r="HTU54" s="8"/>
      <c r="HTV54" s="8"/>
      <c r="HTW54" s="8"/>
      <c r="HTX54" s="8"/>
      <c r="HTY54" s="8"/>
      <c r="HTZ54" s="8"/>
      <c r="HUA54" s="8"/>
      <c r="HUB54" s="8"/>
      <c r="HUC54" s="8"/>
      <c r="HUD54" s="8"/>
      <c r="HUE54" s="8"/>
      <c r="HUF54" s="8"/>
      <c r="HUG54" s="8"/>
      <c r="HUH54" s="8"/>
      <c r="HUI54" s="8"/>
      <c r="HUJ54" s="8"/>
      <c r="HUK54" s="8"/>
      <c r="HUL54" s="8"/>
      <c r="HUM54" s="8"/>
      <c r="HUN54" s="8"/>
      <c r="HUO54" s="8"/>
      <c r="HUP54" s="8"/>
      <c r="HUQ54" s="8"/>
      <c r="HUR54" s="8"/>
      <c r="HUS54" s="8"/>
      <c r="HUT54" s="8"/>
      <c r="HUU54" s="8"/>
      <c r="HUV54" s="8"/>
      <c r="HUW54" s="8"/>
      <c r="HUX54" s="8"/>
      <c r="HUY54" s="8"/>
      <c r="HUZ54" s="8"/>
      <c r="HVA54" s="8"/>
      <c r="HVB54" s="8"/>
      <c r="HVC54" s="8"/>
      <c r="HVD54" s="8"/>
      <c r="HVE54" s="8"/>
      <c r="HVF54" s="8"/>
      <c r="HVG54" s="8"/>
      <c r="HVH54" s="8"/>
      <c r="HVI54" s="8"/>
      <c r="HVJ54" s="8"/>
      <c r="HVK54" s="8"/>
      <c r="HVL54" s="8"/>
      <c r="HVM54" s="8"/>
      <c r="HVN54" s="8"/>
      <c r="HVO54" s="8"/>
      <c r="HVP54" s="8"/>
      <c r="HVQ54" s="8"/>
      <c r="HVR54" s="8"/>
      <c r="HVS54" s="8"/>
      <c r="HVT54" s="8"/>
      <c r="HVU54" s="8"/>
      <c r="HVV54" s="8"/>
      <c r="HVW54" s="8"/>
      <c r="HVX54" s="8"/>
      <c r="HVY54" s="8"/>
      <c r="HVZ54" s="8"/>
      <c r="HWA54" s="8"/>
      <c r="HWB54" s="8"/>
      <c r="HWC54" s="8"/>
      <c r="HWD54" s="8"/>
      <c r="HWE54" s="8"/>
      <c r="HWF54" s="8"/>
      <c r="HWG54" s="8"/>
      <c r="HWH54" s="8"/>
      <c r="HWI54" s="8"/>
      <c r="HWJ54" s="8"/>
      <c r="HWK54" s="8"/>
      <c r="HWL54" s="8"/>
      <c r="HWM54" s="8"/>
      <c r="HWN54" s="8"/>
      <c r="HWO54" s="8"/>
      <c r="HWP54" s="8"/>
      <c r="HWQ54" s="8"/>
      <c r="HWR54" s="8"/>
      <c r="HWS54" s="8"/>
      <c r="HWT54" s="8"/>
      <c r="HWU54" s="8"/>
      <c r="HWV54" s="8"/>
      <c r="HWW54" s="8"/>
      <c r="HWX54" s="8"/>
      <c r="HWY54" s="8"/>
      <c r="HWZ54" s="8"/>
      <c r="HXA54" s="8"/>
      <c r="HXB54" s="8"/>
      <c r="HXC54" s="8"/>
      <c r="HXD54" s="8"/>
      <c r="HXE54" s="8"/>
      <c r="HXF54" s="8"/>
      <c r="HXG54" s="8"/>
      <c r="HXH54" s="8"/>
      <c r="HXI54" s="8"/>
      <c r="HXJ54" s="8"/>
      <c r="HXK54" s="8"/>
      <c r="HXL54" s="8"/>
      <c r="HXM54" s="8"/>
      <c r="HXN54" s="8"/>
      <c r="HXO54" s="8"/>
      <c r="HXP54" s="8"/>
      <c r="HXQ54" s="8"/>
      <c r="HXR54" s="8"/>
      <c r="HXS54" s="8"/>
      <c r="HXT54" s="8"/>
      <c r="HXU54" s="8"/>
      <c r="HXV54" s="8"/>
      <c r="HXW54" s="8"/>
      <c r="HXX54" s="8"/>
      <c r="HXY54" s="8"/>
      <c r="HXZ54" s="8"/>
      <c r="HYA54" s="8"/>
      <c r="HYB54" s="8"/>
      <c r="HYC54" s="8"/>
      <c r="HYD54" s="8"/>
      <c r="HYE54" s="8"/>
      <c r="HYF54" s="8"/>
      <c r="HYG54" s="8"/>
      <c r="HYH54" s="8"/>
      <c r="HYI54" s="8"/>
      <c r="HYJ54" s="8"/>
      <c r="HYK54" s="8"/>
      <c r="HYL54" s="8"/>
      <c r="HYM54" s="8"/>
      <c r="HYN54" s="8"/>
      <c r="HYO54" s="8"/>
      <c r="HYP54" s="8"/>
      <c r="HYQ54" s="8"/>
      <c r="HYR54" s="8"/>
      <c r="HYS54" s="8"/>
      <c r="HYT54" s="8"/>
      <c r="HYU54" s="8"/>
      <c r="HYV54" s="8"/>
      <c r="HYW54" s="8"/>
      <c r="HYX54" s="8"/>
      <c r="HYY54" s="8"/>
      <c r="HYZ54" s="8"/>
      <c r="HZA54" s="8"/>
      <c r="HZB54" s="8"/>
      <c r="HZC54" s="8"/>
      <c r="HZD54" s="8"/>
      <c r="HZE54" s="8"/>
      <c r="HZF54" s="8"/>
      <c r="HZG54" s="8"/>
      <c r="HZH54" s="8"/>
      <c r="HZI54" s="8"/>
      <c r="HZJ54" s="8"/>
      <c r="HZK54" s="8"/>
      <c r="HZL54" s="8"/>
      <c r="HZM54" s="8"/>
      <c r="HZN54" s="8"/>
      <c r="HZO54" s="8"/>
      <c r="HZP54" s="8"/>
      <c r="HZQ54" s="8"/>
      <c r="HZR54" s="8"/>
      <c r="HZS54" s="8"/>
      <c r="HZT54" s="8"/>
      <c r="HZU54" s="8"/>
      <c r="HZV54" s="8"/>
      <c r="HZW54" s="8"/>
      <c r="HZX54" s="8"/>
      <c r="HZY54" s="8"/>
      <c r="HZZ54" s="8"/>
      <c r="IAA54" s="8"/>
      <c r="IAB54" s="8"/>
      <c r="IAC54" s="8"/>
      <c r="IAD54" s="8"/>
      <c r="IAE54" s="8"/>
      <c r="IAF54" s="8"/>
      <c r="IAG54" s="8"/>
      <c r="IAH54" s="8"/>
      <c r="IAI54" s="8"/>
      <c r="IAJ54" s="8"/>
      <c r="IAK54" s="8"/>
      <c r="IAL54" s="8"/>
      <c r="IAM54" s="8"/>
      <c r="IAN54" s="8"/>
      <c r="IAO54" s="8"/>
      <c r="IAP54" s="8"/>
      <c r="IAQ54" s="8"/>
      <c r="IAR54" s="8"/>
      <c r="IAS54" s="8"/>
      <c r="IAT54" s="8"/>
      <c r="IAU54" s="8"/>
      <c r="IAV54" s="8"/>
      <c r="IAW54" s="8"/>
      <c r="IAX54" s="8"/>
      <c r="IAY54" s="8"/>
      <c r="IAZ54" s="8"/>
      <c r="IBA54" s="8"/>
      <c r="IBB54" s="8"/>
      <c r="IBC54" s="8"/>
      <c r="IBD54" s="8"/>
      <c r="IBE54" s="8"/>
      <c r="IBF54" s="8"/>
      <c r="IBG54" s="8"/>
      <c r="IBH54" s="8"/>
      <c r="IBI54" s="8"/>
      <c r="IBJ54" s="8"/>
      <c r="IBK54" s="8"/>
      <c r="IBL54" s="8"/>
      <c r="IBM54" s="8"/>
      <c r="IBN54" s="8"/>
      <c r="IBO54" s="8"/>
      <c r="IBP54" s="8"/>
      <c r="IBQ54" s="8"/>
      <c r="IBR54" s="8"/>
      <c r="IBS54" s="8"/>
      <c r="IBT54" s="8"/>
      <c r="IBU54" s="8"/>
      <c r="IBV54" s="8"/>
      <c r="IBW54" s="8"/>
      <c r="IBX54" s="8"/>
      <c r="IBY54" s="8"/>
      <c r="IBZ54" s="8"/>
      <c r="ICA54" s="8"/>
      <c r="ICB54" s="8"/>
      <c r="ICC54" s="8"/>
      <c r="ICD54" s="8"/>
      <c r="ICE54" s="8"/>
      <c r="ICF54" s="8"/>
      <c r="ICG54" s="8"/>
      <c r="ICH54" s="8"/>
      <c r="ICI54" s="8"/>
      <c r="ICJ54" s="8"/>
      <c r="ICK54" s="8"/>
      <c r="ICL54" s="8"/>
      <c r="ICM54" s="8"/>
      <c r="ICN54" s="8"/>
      <c r="ICO54" s="8"/>
      <c r="ICP54" s="8"/>
      <c r="ICQ54" s="8"/>
      <c r="ICR54" s="8"/>
      <c r="ICS54" s="8"/>
      <c r="ICT54" s="8"/>
      <c r="ICU54" s="8"/>
      <c r="ICV54" s="8"/>
      <c r="ICW54" s="8"/>
      <c r="ICX54" s="8"/>
      <c r="ICY54" s="8"/>
      <c r="ICZ54" s="8"/>
      <c r="IDA54" s="8"/>
      <c r="IDB54" s="8"/>
      <c r="IDC54" s="8"/>
      <c r="IDD54" s="8"/>
      <c r="IDE54" s="8"/>
      <c r="IDF54" s="8"/>
      <c r="IDG54" s="8"/>
      <c r="IDH54" s="8"/>
      <c r="IDI54" s="8"/>
      <c r="IDJ54" s="8"/>
      <c r="IDK54" s="8"/>
      <c r="IDL54" s="8"/>
      <c r="IDM54" s="8"/>
      <c r="IDN54" s="8"/>
      <c r="IDO54" s="8"/>
      <c r="IDP54" s="8"/>
      <c r="IDQ54" s="8"/>
      <c r="IDR54" s="8"/>
      <c r="IDS54" s="8"/>
      <c r="IDT54" s="8"/>
      <c r="IDU54" s="8"/>
      <c r="IDV54" s="8"/>
      <c r="IDW54" s="8"/>
      <c r="IDX54" s="8"/>
      <c r="IDY54" s="8"/>
      <c r="IDZ54" s="8"/>
      <c r="IEA54" s="8"/>
      <c r="IEB54" s="8"/>
      <c r="IEC54" s="8"/>
      <c r="IED54" s="8"/>
      <c r="IEE54" s="8"/>
      <c r="IEF54" s="8"/>
      <c r="IEG54" s="8"/>
      <c r="IEH54" s="8"/>
      <c r="IEI54" s="8"/>
      <c r="IEJ54" s="8"/>
      <c r="IEK54" s="8"/>
      <c r="IEL54" s="8"/>
      <c r="IEM54" s="8"/>
      <c r="IEN54" s="8"/>
      <c r="IEO54" s="8"/>
      <c r="IEP54" s="8"/>
      <c r="IEQ54" s="8"/>
      <c r="IER54" s="8"/>
      <c r="IES54" s="8"/>
      <c r="IET54" s="8"/>
      <c r="IEU54" s="8"/>
      <c r="IEV54" s="8"/>
      <c r="IEW54" s="8"/>
      <c r="IEX54" s="8"/>
      <c r="IEY54" s="8"/>
      <c r="IEZ54" s="8"/>
      <c r="IFA54" s="8"/>
      <c r="IFB54" s="8"/>
      <c r="IFC54" s="8"/>
      <c r="IFD54" s="8"/>
      <c r="IFE54" s="8"/>
      <c r="IFF54" s="8"/>
      <c r="IFG54" s="8"/>
      <c r="IFH54" s="8"/>
      <c r="IFI54" s="8"/>
      <c r="IFJ54" s="8"/>
      <c r="IFK54" s="8"/>
      <c r="IFL54" s="8"/>
      <c r="IFM54" s="8"/>
      <c r="IFN54" s="8"/>
      <c r="IFO54" s="8"/>
      <c r="IFP54" s="8"/>
      <c r="IFQ54" s="8"/>
      <c r="IFR54" s="8"/>
      <c r="IFS54" s="8"/>
      <c r="IFT54" s="8"/>
      <c r="IFU54" s="8"/>
      <c r="IFV54" s="8"/>
      <c r="IFW54" s="8"/>
      <c r="IFX54" s="8"/>
      <c r="IFY54" s="8"/>
      <c r="IFZ54" s="8"/>
      <c r="IGA54" s="8"/>
      <c r="IGB54" s="8"/>
      <c r="IGC54" s="8"/>
      <c r="IGD54" s="8"/>
      <c r="IGE54" s="8"/>
      <c r="IGF54" s="8"/>
      <c r="IGG54" s="8"/>
      <c r="IGH54" s="8"/>
      <c r="IGI54" s="8"/>
      <c r="IGJ54" s="8"/>
      <c r="IGK54" s="8"/>
      <c r="IGL54" s="8"/>
      <c r="IGM54" s="8"/>
      <c r="IGN54" s="8"/>
      <c r="IGO54" s="8"/>
      <c r="IGP54" s="8"/>
      <c r="IGQ54" s="8"/>
      <c r="IGR54" s="8"/>
      <c r="IGS54" s="8"/>
      <c r="IGT54" s="8"/>
      <c r="IGU54" s="8"/>
      <c r="IGV54" s="8"/>
      <c r="IGW54" s="8"/>
      <c r="IGX54" s="8"/>
      <c r="IGY54" s="8"/>
      <c r="IGZ54" s="8"/>
      <c r="IHA54" s="8"/>
      <c r="IHB54" s="8"/>
      <c r="IHC54" s="8"/>
      <c r="IHD54" s="8"/>
      <c r="IHE54" s="8"/>
      <c r="IHF54" s="8"/>
      <c r="IHG54" s="8"/>
      <c r="IHH54" s="8"/>
      <c r="IHI54" s="8"/>
      <c r="IHJ54" s="8"/>
      <c r="IHK54" s="8"/>
      <c r="IHL54" s="8"/>
      <c r="IHM54" s="8"/>
      <c r="IHN54" s="8"/>
      <c r="IHO54" s="8"/>
      <c r="IHP54" s="8"/>
      <c r="IHQ54" s="8"/>
      <c r="IHR54" s="8"/>
      <c r="IHS54" s="8"/>
      <c r="IHT54" s="8"/>
      <c r="IHU54" s="8"/>
      <c r="IHV54" s="8"/>
      <c r="IHW54" s="8"/>
      <c r="IHX54" s="8"/>
      <c r="IHY54" s="8"/>
      <c r="IHZ54" s="8"/>
      <c r="IIA54" s="8"/>
      <c r="IIB54" s="8"/>
      <c r="IIC54" s="8"/>
      <c r="IID54" s="8"/>
      <c r="IIE54" s="8"/>
      <c r="IIF54" s="8"/>
      <c r="IIG54" s="8"/>
      <c r="IIH54" s="8"/>
      <c r="III54" s="8"/>
      <c r="IIJ54" s="8"/>
      <c r="IIK54" s="8"/>
      <c r="IIL54" s="8"/>
      <c r="IIM54" s="8"/>
      <c r="IIN54" s="8"/>
      <c r="IIO54" s="8"/>
      <c r="IIP54" s="8"/>
      <c r="IIQ54" s="8"/>
      <c r="IIR54" s="8"/>
      <c r="IIS54" s="8"/>
      <c r="IIT54" s="8"/>
      <c r="IIU54" s="8"/>
      <c r="IIV54" s="8"/>
      <c r="IIW54" s="8"/>
      <c r="IIX54" s="8"/>
      <c r="IIY54" s="8"/>
      <c r="IIZ54" s="8"/>
      <c r="IJA54" s="8"/>
      <c r="IJB54" s="8"/>
      <c r="IJC54" s="8"/>
      <c r="IJD54" s="8"/>
      <c r="IJE54" s="8"/>
      <c r="IJF54" s="8"/>
      <c r="IJG54" s="8"/>
      <c r="IJH54" s="8"/>
      <c r="IJI54" s="8"/>
      <c r="IJJ54" s="8"/>
      <c r="IJK54" s="8"/>
      <c r="IJL54" s="8"/>
      <c r="IJM54" s="8"/>
      <c r="IJN54" s="8"/>
      <c r="IJO54" s="8"/>
      <c r="IJP54" s="8"/>
      <c r="IJQ54" s="8"/>
      <c r="IJR54" s="8"/>
      <c r="IJS54" s="8"/>
      <c r="IJT54" s="8"/>
      <c r="IJU54" s="8"/>
      <c r="IJV54" s="8"/>
      <c r="IJW54" s="8"/>
      <c r="IJX54" s="8"/>
      <c r="IJY54" s="8"/>
      <c r="IJZ54" s="8"/>
      <c r="IKA54" s="8"/>
      <c r="IKB54" s="8"/>
      <c r="IKC54" s="8"/>
      <c r="IKD54" s="8"/>
      <c r="IKE54" s="8"/>
      <c r="IKF54" s="8"/>
      <c r="IKG54" s="8"/>
      <c r="IKH54" s="8"/>
      <c r="IKI54" s="8"/>
      <c r="IKJ54" s="8"/>
      <c r="IKK54" s="8"/>
      <c r="IKL54" s="8"/>
      <c r="IKM54" s="8"/>
      <c r="IKN54" s="8"/>
      <c r="IKO54" s="8"/>
      <c r="IKP54" s="8"/>
      <c r="IKQ54" s="8"/>
      <c r="IKR54" s="8"/>
      <c r="IKS54" s="8"/>
      <c r="IKT54" s="8"/>
      <c r="IKU54" s="8"/>
      <c r="IKV54" s="8"/>
      <c r="IKW54" s="8"/>
      <c r="IKX54" s="8"/>
      <c r="IKY54" s="8"/>
      <c r="IKZ54" s="8"/>
      <c r="ILA54" s="8"/>
      <c r="ILB54" s="8"/>
      <c r="ILC54" s="8"/>
      <c r="ILD54" s="8"/>
      <c r="ILE54" s="8"/>
      <c r="ILF54" s="8"/>
      <c r="ILG54" s="8"/>
      <c r="ILH54" s="8"/>
      <c r="ILI54" s="8"/>
      <c r="ILJ54" s="8"/>
      <c r="ILK54" s="8"/>
      <c r="ILL54" s="8"/>
      <c r="ILM54" s="8"/>
      <c r="ILN54" s="8"/>
      <c r="ILO54" s="8"/>
      <c r="ILP54" s="8"/>
      <c r="ILQ54" s="8"/>
      <c r="ILR54" s="8"/>
      <c r="ILS54" s="8"/>
      <c r="ILT54" s="8"/>
      <c r="ILU54" s="8"/>
      <c r="ILV54" s="8"/>
      <c r="ILW54" s="8"/>
      <c r="ILX54" s="8"/>
      <c r="ILY54" s="8"/>
      <c r="ILZ54" s="8"/>
      <c r="IMA54" s="8"/>
      <c r="IMB54" s="8"/>
      <c r="IMC54" s="8"/>
      <c r="IMD54" s="8"/>
      <c r="IME54" s="8"/>
      <c r="IMF54" s="8"/>
      <c r="IMG54" s="8"/>
      <c r="IMH54" s="8"/>
      <c r="IMI54" s="8"/>
      <c r="IMJ54" s="8"/>
      <c r="IMK54" s="8"/>
      <c r="IML54" s="8"/>
      <c r="IMM54" s="8"/>
      <c r="IMN54" s="8"/>
      <c r="IMO54" s="8"/>
      <c r="IMP54" s="8"/>
      <c r="IMQ54" s="8"/>
      <c r="IMR54" s="8"/>
      <c r="IMS54" s="8"/>
      <c r="IMT54" s="8"/>
      <c r="IMU54" s="8"/>
      <c r="IMV54" s="8"/>
      <c r="IMW54" s="8"/>
      <c r="IMX54" s="8"/>
      <c r="IMY54" s="8"/>
      <c r="IMZ54" s="8"/>
      <c r="INA54" s="8"/>
      <c r="INB54" s="8"/>
      <c r="INC54" s="8"/>
      <c r="IND54" s="8"/>
      <c r="INE54" s="8"/>
      <c r="INF54" s="8"/>
      <c r="ING54" s="8"/>
      <c r="INH54" s="8"/>
      <c r="INI54" s="8"/>
      <c r="INJ54" s="8"/>
      <c r="INK54" s="8"/>
      <c r="INL54" s="8"/>
      <c r="INM54" s="8"/>
      <c r="INN54" s="8"/>
      <c r="INO54" s="8"/>
      <c r="INP54" s="8"/>
      <c r="INQ54" s="8"/>
      <c r="INR54" s="8"/>
      <c r="INS54" s="8"/>
      <c r="INT54" s="8"/>
      <c r="INU54" s="8"/>
      <c r="INV54" s="8"/>
      <c r="INW54" s="8"/>
      <c r="INX54" s="8"/>
      <c r="INY54" s="8"/>
      <c r="INZ54" s="8"/>
      <c r="IOA54" s="8"/>
      <c r="IOB54" s="8"/>
      <c r="IOC54" s="8"/>
      <c r="IOD54" s="8"/>
      <c r="IOE54" s="8"/>
      <c r="IOF54" s="8"/>
      <c r="IOG54" s="8"/>
      <c r="IOH54" s="8"/>
      <c r="IOI54" s="8"/>
      <c r="IOJ54" s="8"/>
      <c r="IOK54" s="8"/>
      <c r="IOL54" s="8"/>
      <c r="IOM54" s="8"/>
      <c r="ION54" s="8"/>
      <c r="IOO54" s="8"/>
      <c r="IOP54" s="8"/>
      <c r="IOQ54" s="8"/>
      <c r="IOR54" s="8"/>
      <c r="IOS54" s="8"/>
      <c r="IOT54" s="8"/>
      <c r="IOU54" s="8"/>
      <c r="IOV54" s="8"/>
      <c r="IOW54" s="8"/>
      <c r="IOX54" s="8"/>
      <c r="IOY54" s="8"/>
      <c r="IOZ54" s="8"/>
      <c r="IPA54" s="8"/>
      <c r="IPB54" s="8"/>
      <c r="IPC54" s="8"/>
      <c r="IPD54" s="8"/>
      <c r="IPE54" s="8"/>
      <c r="IPF54" s="8"/>
      <c r="IPG54" s="8"/>
      <c r="IPH54" s="8"/>
      <c r="IPI54" s="8"/>
      <c r="IPJ54" s="8"/>
      <c r="IPK54" s="8"/>
      <c r="IPL54" s="8"/>
      <c r="IPM54" s="8"/>
      <c r="IPN54" s="8"/>
      <c r="IPO54" s="8"/>
      <c r="IPP54" s="8"/>
      <c r="IPQ54" s="8"/>
      <c r="IPR54" s="8"/>
      <c r="IPS54" s="8"/>
      <c r="IPT54" s="8"/>
      <c r="IPU54" s="8"/>
      <c r="IPV54" s="8"/>
      <c r="IPW54" s="8"/>
      <c r="IPX54" s="8"/>
      <c r="IPY54" s="8"/>
      <c r="IPZ54" s="8"/>
      <c r="IQA54" s="8"/>
      <c r="IQB54" s="8"/>
      <c r="IQC54" s="8"/>
      <c r="IQD54" s="8"/>
      <c r="IQE54" s="8"/>
      <c r="IQF54" s="8"/>
      <c r="IQG54" s="8"/>
      <c r="IQH54" s="8"/>
      <c r="IQI54" s="8"/>
      <c r="IQJ54" s="8"/>
      <c r="IQK54" s="8"/>
      <c r="IQL54" s="8"/>
      <c r="IQM54" s="8"/>
      <c r="IQN54" s="8"/>
      <c r="IQO54" s="8"/>
      <c r="IQP54" s="8"/>
      <c r="IQQ54" s="8"/>
      <c r="IQR54" s="8"/>
      <c r="IQS54" s="8"/>
      <c r="IQT54" s="8"/>
      <c r="IQU54" s="8"/>
      <c r="IQV54" s="8"/>
      <c r="IQW54" s="8"/>
      <c r="IQX54" s="8"/>
      <c r="IQY54" s="8"/>
      <c r="IQZ54" s="8"/>
      <c r="IRA54" s="8"/>
      <c r="IRB54" s="8"/>
      <c r="IRC54" s="8"/>
      <c r="IRD54" s="8"/>
      <c r="IRE54" s="8"/>
      <c r="IRF54" s="8"/>
      <c r="IRG54" s="8"/>
      <c r="IRH54" s="8"/>
      <c r="IRI54" s="8"/>
      <c r="IRJ54" s="8"/>
      <c r="IRK54" s="8"/>
      <c r="IRL54" s="8"/>
      <c r="IRM54" s="8"/>
      <c r="IRN54" s="8"/>
      <c r="IRO54" s="8"/>
      <c r="IRP54" s="8"/>
      <c r="IRQ54" s="8"/>
      <c r="IRR54" s="8"/>
      <c r="IRS54" s="8"/>
      <c r="IRT54" s="8"/>
      <c r="IRU54" s="8"/>
      <c r="IRV54" s="8"/>
      <c r="IRW54" s="8"/>
      <c r="IRX54" s="8"/>
      <c r="IRY54" s="8"/>
      <c r="IRZ54" s="8"/>
      <c r="ISA54" s="8"/>
      <c r="ISB54" s="8"/>
      <c r="ISC54" s="8"/>
      <c r="ISD54" s="8"/>
      <c r="ISE54" s="8"/>
      <c r="ISF54" s="8"/>
      <c r="ISG54" s="8"/>
      <c r="ISH54" s="8"/>
      <c r="ISI54" s="8"/>
      <c r="ISJ54" s="8"/>
      <c r="ISK54" s="8"/>
      <c r="ISL54" s="8"/>
      <c r="ISM54" s="8"/>
      <c r="ISN54" s="8"/>
      <c r="ISO54" s="8"/>
      <c r="ISP54" s="8"/>
      <c r="ISQ54" s="8"/>
      <c r="ISR54" s="8"/>
      <c r="ISS54" s="8"/>
      <c r="IST54" s="8"/>
      <c r="ISU54" s="8"/>
      <c r="ISV54" s="8"/>
      <c r="ISW54" s="8"/>
      <c r="ISX54" s="8"/>
      <c r="ISY54" s="8"/>
      <c r="ISZ54" s="8"/>
      <c r="ITA54" s="8"/>
      <c r="ITB54" s="8"/>
      <c r="ITC54" s="8"/>
      <c r="ITD54" s="8"/>
      <c r="ITE54" s="8"/>
      <c r="ITF54" s="8"/>
      <c r="ITG54" s="8"/>
      <c r="ITH54" s="8"/>
      <c r="ITI54" s="8"/>
      <c r="ITJ54" s="8"/>
      <c r="ITK54" s="8"/>
      <c r="ITL54" s="8"/>
      <c r="ITM54" s="8"/>
      <c r="ITN54" s="8"/>
      <c r="ITO54" s="8"/>
      <c r="ITP54" s="8"/>
      <c r="ITQ54" s="8"/>
      <c r="ITR54" s="8"/>
      <c r="ITS54" s="8"/>
      <c r="ITT54" s="8"/>
      <c r="ITU54" s="8"/>
      <c r="ITV54" s="8"/>
      <c r="ITW54" s="8"/>
      <c r="ITX54" s="8"/>
      <c r="ITY54" s="8"/>
      <c r="ITZ54" s="8"/>
      <c r="IUA54" s="8"/>
      <c r="IUB54" s="8"/>
      <c r="IUC54" s="8"/>
      <c r="IUD54" s="8"/>
      <c r="IUE54" s="8"/>
      <c r="IUF54" s="8"/>
      <c r="IUG54" s="8"/>
      <c r="IUH54" s="8"/>
      <c r="IUI54" s="8"/>
      <c r="IUJ54" s="8"/>
      <c r="IUK54" s="8"/>
      <c r="IUL54" s="8"/>
      <c r="IUM54" s="8"/>
      <c r="IUN54" s="8"/>
      <c r="IUO54" s="8"/>
      <c r="IUP54" s="8"/>
      <c r="IUQ54" s="8"/>
      <c r="IUR54" s="8"/>
      <c r="IUS54" s="8"/>
      <c r="IUT54" s="8"/>
      <c r="IUU54" s="8"/>
      <c r="IUV54" s="8"/>
      <c r="IUW54" s="8"/>
      <c r="IUX54" s="8"/>
      <c r="IUY54" s="8"/>
      <c r="IUZ54" s="8"/>
      <c r="IVA54" s="8"/>
      <c r="IVB54" s="8"/>
      <c r="IVC54" s="8"/>
      <c r="IVD54" s="8"/>
      <c r="IVE54" s="8"/>
      <c r="IVF54" s="8"/>
      <c r="IVG54" s="8"/>
      <c r="IVH54" s="8"/>
      <c r="IVI54" s="8"/>
      <c r="IVJ54" s="8"/>
      <c r="IVK54" s="8"/>
      <c r="IVL54" s="8"/>
      <c r="IVM54" s="8"/>
      <c r="IVN54" s="8"/>
      <c r="IVO54" s="8"/>
      <c r="IVP54" s="8"/>
      <c r="IVQ54" s="8"/>
      <c r="IVR54" s="8"/>
      <c r="IVS54" s="8"/>
      <c r="IVT54" s="8"/>
      <c r="IVU54" s="8"/>
      <c r="IVV54" s="8"/>
      <c r="IVW54" s="8"/>
      <c r="IVX54" s="8"/>
      <c r="IVY54" s="8"/>
      <c r="IVZ54" s="8"/>
      <c r="IWA54" s="8"/>
      <c r="IWB54" s="8"/>
      <c r="IWC54" s="8"/>
      <c r="IWD54" s="8"/>
      <c r="IWE54" s="8"/>
      <c r="IWF54" s="8"/>
      <c r="IWG54" s="8"/>
      <c r="IWH54" s="8"/>
      <c r="IWI54" s="8"/>
      <c r="IWJ54" s="8"/>
      <c r="IWK54" s="8"/>
      <c r="IWL54" s="8"/>
      <c r="IWM54" s="8"/>
      <c r="IWN54" s="8"/>
      <c r="IWO54" s="8"/>
      <c r="IWP54" s="8"/>
      <c r="IWQ54" s="8"/>
      <c r="IWR54" s="8"/>
      <c r="IWS54" s="8"/>
      <c r="IWT54" s="8"/>
      <c r="IWU54" s="8"/>
      <c r="IWV54" s="8"/>
      <c r="IWW54" s="8"/>
      <c r="IWX54" s="8"/>
      <c r="IWY54" s="8"/>
      <c r="IWZ54" s="8"/>
      <c r="IXA54" s="8"/>
      <c r="IXB54" s="8"/>
      <c r="IXC54" s="8"/>
      <c r="IXD54" s="8"/>
      <c r="IXE54" s="8"/>
      <c r="IXF54" s="8"/>
      <c r="IXG54" s="8"/>
      <c r="IXH54" s="8"/>
      <c r="IXI54" s="8"/>
      <c r="IXJ54" s="8"/>
      <c r="IXK54" s="8"/>
      <c r="IXL54" s="8"/>
      <c r="IXM54" s="8"/>
      <c r="IXN54" s="8"/>
      <c r="IXO54" s="8"/>
      <c r="IXP54" s="8"/>
      <c r="IXQ54" s="8"/>
      <c r="IXR54" s="8"/>
      <c r="IXS54" s="8"/>
      <c r="IXT54" s="8"/>
      <c r="IXU54" s="8"/>
      <c r="IXV54" s="8"/>
      <c r="IXW54" s="8"/>
      <c r="IXX54" s="8"/>
      <c r="IXY54" s="8"/>
      <c r="IXZ54" s="8"/>
      <c r="IYA54" s="8"/>
      <c r="IYB54" s="8"/>
      <c r="IYC54" s="8"/>
      <c r="IYD54" s="8"/>
      <c r="IYE54" s="8"/>
      <c r="IYF54" s="8"/>
      <c r="IYG54" s="8"/>
      <c r="IYH54" s="8"/>
      <c r="IYI54" s="8"/>
      <c r="IYJ54" s="8"/>
      <c r="IYK54" s="8"/>
      <c r="IYL54" s="8"/>
      <c r="IYM54" s="8"/>
      <c r="IYN54" s="8"/>
      <c r="IYO54" s="8"/>
      <c r="IYP54" s="8"/>
      <c r="IYQ54" s="8"/>
      <c r="IYR54" s="8"/>
      <c r="IYS54" s="8"/>
      <c r="IYT54" s="8"/>
      <c r="IYU54" s="8"/>
      <c r="IYV54" s="8"/>
      <c r="IYW54" s="8"/>
      <c r="IYX54" s="8"/>
      <c r="IYY54" s="8"/>
      <c r="IYZ54" s="8"/>
      <c r="IZA54" s="8"/>
      <c r="IZB54" s="8"/>
      <c r="IZC54" s="8"/>
      <c r="IZD54" s="8"/>
      <c r="IZE54" s="8"/>
      <c r="IZF54" s="8"/>
      <c r="IZG54" s="8"/>
      <c r="IZH54" s="8"/>
      <c r="IZI54" s="8"/>
      <c r="IZJ54" s="8"/>
      <c r="IZK54" s="8"/>
      <c r="IZL54" s="8"/>
      <c r="IZM54" s="8"/>
      <c r="IZN54" s="8"/>
      <c r="IZO54" s="8"/>
      <c r="IZP54" s="8"/>
      <c r="IZQ54" s="8"/>
      <c r="IZR54" s="8"/>
      <c r="IZS54" s="8"/>
      <c r="IZT54" s="8"/>
      <c r="IZU54" s="8"/>
      <c r="IZV54" s="8"/>
      <c r="IZW54" s="8"/>
      <c r="IZX54" s="8"/>
      <c r="IZY54" s="8"/>
      <c r="IZZ54" s="8"/>
      <c r="JAA54" s="8"/>
      <c r="JAB54" s="8"/>
      <c r="JAC54" s="8"/>
      <c r="JAD54" s="8"/>
      <c r="JAE54" s="8"/>
      <c r="JAF54" s="8"/>
      <c r="JAG54" s="8"/>
      <c r="JAH54" s="8"/>
      <c r="JAI54" s="8"/>
      <c r="JAJ54" s="8"/>
      <c r="JAK54" s="8"/>
      <c r="JAL54" s="8"/>
      <c r="JAM54" s="8"/>
      <c r="JAN54" s="8"/>
      <c r="JAO54" s="8"/>
      <c r="JAP54" s="8"/>
      <c r="JAQ54" s="8"/>
      <c r="JAR54" s="8"/>
      <c r="JAS54" s="8"/>
      <c r="JAT54" s="8"/>
      <c r="JAU54" s="8"/>
      <c r="JAV54" s="8"/>
      <c r="JAW54" s="8"/>
      <c r="JAX54" s="8"/>
      <c r="JAY54" s="8"/>
      <c r="JAZ54" s="8"/>
      <c r="JBA54" s="8"/>
      <c r="JBB54" s="8"/>
      <c r="JBC54" s="8"/>
      <c r="JBD54" s="8"/>
      <c r="JBE54" s="8"/>
      <c r="JBF54" s="8"/>
      <c r="JBG54" s="8"/>
      <c r="JBH54" s="8"/>
      <c r="JBI54" s="8"/>
      <c r="JBJ54" s="8"/>
      <c r="JBK54" s="8"/>
      <c r="JBL54" s="8"/>
      <c r="JBM54" s="8"/>
      <c r="JBN54" s="8"/>
      <c r="JBO54" s="8"/>
      <c r="JBP54" s="8"/>
      <c r="JBQ54" s="8"/>
      <c r="JBR54" s="8"/>
      <c r="JBS54" s="8"/>
      <c r="JBT54" s="8"/>
      <c r="JBU54" s="8"/>
      <c r="JBV54" s="8"/>
      <c r="JBW54" s="8"/>
      <c r="JBX54" s="8"/>
      <c r="JBY54" s="8"/>
      <c r="JBZ54" s="8"/>
      <c r="JCA54" s="8"/>
      <c r="JCB54" s="8"/>
      <c r="JCC54" s="8"/>
      <c r="JCD54" s="8"/>
      <c r="JCE54" s="8"/>
      <c r="JCF54" s="8"/>
      <c r="JCG54" s="8"/>
      <c r="JCH54" s="8"/>
      <c r="JCI54" s="8"/>
      <c r="JCJ54" s="8"/>
      <c r="JCK54" s="8"/>
      <c r="JCL54" s="8"/>
      <c r="JCM54" s="8"/>
      <c r="JCN54" s="8"/>
      <c r="JCO54" s="8"/>
      <c r="JCP54" s="8"/>
      <c r="JCQ54" s="8"/>
      <c r="JCR54" s="8"/>
      <c r="JCS54" s="8"/>
      <c r="JCT54" s="8"/>
      <c r="JCU54" s="8"/>
      <c r="JCV54" s="8"/>
      <c r="JCW54" s="8"/>
      <c r="JCX54" s="8"/>
      <c r="JCY54" s="8"/>
      <c r="JCZ54" s="8"/>
      <c r="JDA54" s="8"/>
      <c r="JDB54" s="8"/>
      <c r="JDC54" s="8"/>
      <c r="JDD54" s="8"/>
      <c r="JDE54" s="8"/>
      <c r="JDF54" s="8"/>
      <c r="JDG54" s="8"/>
      <c r="JDH54" s="8"/>
      <c r="JDI54" s="8"/>
      <c r="JDJ54" s="8"/>
      <c r="JDK54" s="8"/>
      <c r="JDL54" s="8"/>
      <c r="JDM54" s="8"/>
      <c r="JDN54" s="8"/>
      <c r="JDO54" s="8"/>
      <c r="JDP54" s="8"/>
      <c r="JDQ54" s="8"/>
      <c r="JDR54" s="8"/>
      <c r="JDS54" s="8"/>
      <c r="JDT54" s="8"/>
      <c r="JDU54" s="8"/>
      <c r="JDV54" s="8"/>
      <c r="JDW54" s="8"/>
      <c r="JDX54" s="8"/>
      <c r="JDY54" s="8"/>
      <c r="JDZ54" s="8"/>
      <c r="JEA54" s="8"/>
      <c r="JEB54" s="8"/>
      <c r="JEC54" s="8"/>
      <c r="JED54" s="8"/>
      <c r="JEE54" s="8"/>
      <c r="JEF54" s="8"/>
      <c r="JEG54" s="8"/>
      <c r="JEH54" s="8"/>
      <c r="JEI54" s="8"/>
      <c r="JEJ54" s="8"/>
      <c r="JEK54" s="8"/>
      <c r="JEL54" s="8"/>
      <c r="JEM54" s="8"/>
      <c r="JEN54" s="8"/>
      <c r="JEO54" s="8"/>
      <c r="JEP54" s="8"/>
      <c r="JEQ54" s="8"/>
      <c r="JER54" s="8"/>
      <c r="JES54" s="8"/>
      <c r="JET54" s="8"/>
      <c r="JEU54" s="8"/>
      <c r="JEV54" s="8"/>
      <c r="JEW54" s="8"/>
      <c r="JEX54" s="8"/>
      <c r="JEY54" s="8"/>
      <c r="JEZ54" s="8"/>
      <c r="JFA54" s="8"/>
      <c r="JFB54" s="8"/>
      <c r="JFC54" s="8"/>
      <c r="JFD54" s="8"/>
      <c r="JFE54" s="8"/>
      <c r="JFF54" s="8"/>
      <c r="JFG54" s="8"/>
      <c r="JFH54" s="8"/>
      <c r="JFI54" s="8"/>
      <c r="JFJ54" s="8"/>
      <c r="JFK54" s="8"/>
      <c r="JFL54" s="8"/>
      <c r="JFM54" s="8"/>
      <c r="JFN54" s="8"/>
      <c r="JFO54" s="8"/>
      <c r="JFP54" s="8"/>
      <c r="JFQ54" s="8"/>
      <c r="JFR54" s="8"/>
      <c r="JFS54" s="8"/>
      <c r="JFT54" s="8"/>
      <c r="JFU54" s="8"/>
      <c r="JFV54" s="8"/>
      <c r="JFW54" s="8"/>
      <c r="JFX54" s="8"/>
      <c r="JFY54" s="8"/>
      <c r="JFZ54" s="8"/>
      <c r="JGA54" s="8"/>
      <c r="JGB54" s="8"/>
      <c r="JGC54" s="8"/>
      <c r="JGD54" s="8"/>
      <c r="JGE54" s="8"/>
      <c r="JGF54" s="8"/>
      <c r="JGG54" s="8"/>
      <c r="JGH54" s="8"/>
      <c r="JGI54" s="8"/>
      <c r="JGJ54" s="8"/>
      <c r="JGK54" s="8"/>
      <c r="JGL54" s="8"/>
      <c r="JGM54" s="8"/>
      <c r="JGN54" s="8"/>
      <c r="JGO54" s="8"/>
      <c r="JGP54" s="8"/>
      <c r="JGQ54" s="8"/>
      <c r="JGR54" s="8"/>
      <c r="JGS54" s="8"/>
      <c r="JGT54" s="8"/>
      <c r="JGU54" s="8"/>
      <c r="JGV54" s="8"/>
      <c r="JGW54" s="8"/>
      <c r="JGX54" s="8"/>
      <c r="JGY54" s="8"/>
      <c r="JGZ54" s="8"/>
      <c r="JHA54" s="8"/>
      <c r="JHB54" s="8"/>
      <c r="JHC54" s="8"/>
      <c r="JHD54" s="8"/>
      <c r="JHE54" s="8"/>
      <c r="JHF54" s="8"/>
      <c r="JHG54" s="8"/>
      <c r="JHH54" s="8"/>
      <c r="JHI54" s="8"/>
      <c r="JHJ54" s="8"/>
      <c r="JHK54" s="8"/>
      <c r="JHL54" s="8"/>
      <c r="JHM54" s="8"/>
      <c r="JHN54" s="8"/>
      <c r="JHO54" s="8"/>
      <c r="JHP54" s="8"/>
      <c r="JHQ54" s="8"/>
      <c r="JHR54" s="8"/>
      <c r="JHS54" s="8"/>
      <c r="JHT54" s="8"/>
      <c r="JHU54" s="8"/>
      <c r="JHV54" s="8"/>
      <c r="JHW54" s="8"/>
      <c r="JHX54" s="8"/>
      <c r="JHY54" s="8"/>
      <c r="JHZ54" s="8"/>
      <c r="JIA54" s="8"/>
      <c r="JIB54" s="8"/>
      <c r="JIC54" s="8"/>
      <c r="JID54" s="8"/>
      <c r="JIE54" s="8"/>
      <c r="JIF54" s="8"/>
      <c r="JIG54" s="8"/>
      <c r="JIH54" s="8"/>
      <c r="JII54" s="8"/>
      <c r="JIJ54" s="8"/>
      <c r="JIK54" s="8"/>
      <c r="JIL54" s="8"/>
      <c r="JIM54" s="8"/>
      <c r="JIN54" s="8"/>
      <c r="JIO54" s="8"/>
      <c r="JIP54" s="8"/>
      <c r="JIQ54" s="8"/>
      <c r="JIR54" s="8"/>
      <c r="JIS54" s="8"/>
      <c r="JIT54" s="8"/>
      <c r="JIU54" s="8"/>
      <c r="JIV54" s="8"/>
      <c r="JIW54" s="8"/>
      <c r="JIX54" s="8"/>
      <c r="JIY54" s="8"/>
      <c r="JIZ54" s="8"/>
      <c r="JJA54" s="8"/>
      <c r="JJB54" s="8"/>
      <c r="JJC54" s="8"/>
      <c r="JJD54" s="8"/>
      <c r="JJE54" s="8"/>
      <c r="JJF54" s="8"/>
      <c r="JJG54" s="8"/>
      <c r="JJH54" s="8"/>
      <c r="JJI54" s="8"/>
      <c r="JJJ54" s="8"/>
      <c r="JJK54" s="8"/>
      <c r="JJL54" s="8"/>
      <c r="JJM54" s="8"/>
      <c r="JJN54" s="8"/>
      <c r="JJO54" s="8"/>
      <c r="JJP54" s="8"/>
      <c r="JJQ54" s="8"/>
      <c r="JJR54" s="8"/>
      <c r="JJS54" s="8"/>
      <c r="JJT54" s="8"/>
      <c r="JJU54" s="8"/>
      <c r="JJV54" s="8"/>
      <c r="JJW54" s="8"/>
      <c r="JJX54" s="8"/>
      <c r="JJY54" s="8"/>
      <c r="JJZ54" s="8"/>
      <c r="JKA54" s="8"/>
      <c r="JKB54" s="8"/>
      <c r="JKC54" s="8"/>
      <c r="JKD54" s="8"/>
      <c r="JKE54" s="8"/>
      <c r="JKF54" s="8"/>
      <c r="JKG54" s="8"/>
      <c r="JKH54" s="8"/>
      <c r="JKI54" s="8"/>
      <c r="JKJ54" s="8"/>
      <c r="JKK54" s="8"/>
      <c r="JKL54" s="8"/>
      <c r="JKM54" s="8"/>
      <c r="JKN54" s="8"/>
      <c r="JKO54" s="8"/>
      <c r="JKP54" s="8"/>
      <c r="JKQ54" s="8"/>
      <c r="JKR54" s="8"/>
      <c r="JKS54" s="8"/>
      <c r="JKT54" s="8"/>
      <c r="JKU54" s="8"/>
      <c r="JKV54" s="8"/>
      <c r="JKW54" s="8"/>
      <c r="JKX54" s="8"/>
      <c r="JKY54" s="8"/>
      <c r="JKZ54" s="8"/>
      <c r="JLA54" s="8"/>
      <c r="JLB54" s="8"/>
      <c r="JLC54" s="8"/>
      <c r="JLD54" s="8"/>
      <c r="JLE54" s="8"/>
      <c r="JLF54" s="8"/>
      <c r="JLG54" s="8"/>
      <c r="JLH54" s="8"/>
      <c r="JLI54" s="8"/>
      <c r="JLJ54" s="8"/>
      <c r="JLK54" s="8"/>
      <c r="JLL54" s="8"/>
      <c r="JLM54" s="8"/>
      <c r="JLN54" s="8"/>
      <c r="JLO54" s="8"/>
      <c r="JLP54" s="8"/>
      <c r="JLQ54" s="8"/>
      <c r="JLR54" s="8"/>
      <c r="JLS54" s="8"/>
      <c r="JLT54" s="8"/>
      <c r="JLU54" s="8"/>
      <c r="JLV54" s="8"/>
      <c r="JLW54" s="8"/>
      <c r="JLX54" s="8"/>
      <c r="JLY54" s="8"/>
      <c r="JLZ54" s="8"/>
      <c r="JMA54" s="8"/>
      <c r="JMB54" s="8"/>
      <c r="JMC54" s="8"/>
      <c r="JMD54" s="8"/>
      <c r="JME54" s="8"/>
      <c r="JMF54" s="8"/>
      <c r="JMG54" s="8"/>
      <c r="JMH54" s="8"/>
      <c r="JMI54" s="8"/>
      <c r="JMJ54" s="8"/>
      <c r="JMK54" s="8"/>
      <c r="JML54" s="8"/>
      <c r="JMM54" s="8"/>
      <c r="JMN54" s="8"/>
      <c r="JMO54" s="8"/>
      <c r="JMP54" s="8"/>
      <c r="JMQ54" s="8"/>
      <c r="JMR54" s="8"/>
      <c r="JMS54" s="8"/>
      <c r="JMT54" s="8"/>
      <c r="JMU54" s="8"/>
      <c r="JMV54" s="8"/>
      <c r="JMW54" s="8"/>
      <c r="JMX54" s="8"/>
      <c r="JMY54" s="8"/>
      <c r="JMZ54" s="8"/>
      <c r="JNA54" s="8"/>
      <c r="JNB54" s="8"/>
      <c r="JNC54" s="8"/>
      <c r="JND54" s="8"/>
      <c r="JNE54" s="8"/>
      <c r="JNF54" s="8"/>
      <c r="JNG54" s="8"/>
      <c r="JNH54" s="8"/>
      <c r="JNI54" s="8"/>
      <c r="JNJ54" s="8"/>
      <c r="JNK54" s="8"/>
      <c r="JNL54" s="8"/>
      <c r="JNM54" s="8"/>
      <c r="JNN54" s="8"/>
      <c r="JNO54" s="8"/>
      <c r="JNP54" s="8"/>
      <c r="JNQ54" s="8"/>
      <c r="JNR54" s="8"/>
      <c r="JNS54" s="8"/>
      <c r="JNT54" s="8"/>
      <c r="JNU54" s="8"/>
      <c r="JNV54" s="8"/>
      <c r="JNW54" s="8"/>
      <c r="JNX54" s="8"/>
      <c r="JNY54" s="8"/>
      <c r="JNZ54" s="8"/>
      <c r="JOA54" s="8"/>
      <c r="JOB54" s="8"/>
      <c r="JOC54" s="8"/>
      <c r="JOD54" s="8"/>
      <c r="JOE54" s="8"/>
      <c r="JOF54" s="8"/>
      <c r="JOG54" s="8"/>
      <c r="JOH54" s="8"/>
      <c r="JOI54" s="8"/>
      <c r="JOJ54" s="8"/>
      <c r="JOK54" s="8"/>
      <c r="JOL54" s="8"/>
      <c r="JOM54" s="8"/>
      <c r="JON54" s="8"/>
      <c r="JOO54" s="8"/>
      <c r="JOP54" s="8"/>
      <c r="JOQ54" s="8"/>
      <c r="JOR54" s="8"/>
      <c r="JOS54" s="8"/>
      <c r="JOT54" s="8"/>
      <c r="JOU54" s="8"/>
      <c r="JOV54" s="8"/>
      <c r="JOW54" s="8"/>
      <c r="JOX54" s="8"/>
      <c r="JOY54" s="8"/>
      <c r="JOZ54" s="8"/>
      <c r="JPA54" s="8"/>
      <c r="JPB54" s="8"/>
      <c r="JPC54" s="8"/>
      <c r="JPD54" s="8"/>
      <c r="JPE54" s="8"/>
      <c r="JPF54" s="8"/>
      <c r="JPG54" s="8"/>
      <c r="JPH54" s="8"/>
      <c r="JPI54" s="8"/>
      <c r="JPJ54" s="8"/>
      <c r="JPK54" s="8"/>
      <c r="JPL54" s="8"/>
      <c r="JPM54" s="8"/>
      <c r="JPN54" s="8"/>
      <c r="JPO54" s="8"/>
      <c r="JPP54" s="8"/>
      <c r="JPQ54" s="8"/>
      <c r="JPR54" s="8"/>
      <c r="JPS54" s="8"/>
      <c r="JPT54" s="8"/>
      <c r="JPU54" s="8"/>
      <c r="JPV54" s="8"/>
      <c r="JPW54" s="8"/>
      <c r="JPX54" s="8"/>
      <c r="JPY54" s="8"/>
      <c r="JPZ54" s="8"/>
      <c r="JQA54" s="8"/>
      <c r="JQB54" s="8"/>
      <c r="JQC54" s="8"/>
      <c r="JQD54" s="8"/>
      <c r="JQE54" s="8"/>
      <c r="JQF54" s="8"/>
      <c r="JQG54" s="8"/>
      <c r="JQH54" s="8"/>
      <c r="JQI54" s="8"/>
      <c r="JQJ54" s="8"/>
      <c r="JQK54" s="8"/>
      <c r="JQL54" s="8"/>
      <c r="JQM54" s="8"/>
      <c r="JQN54" s="8"/>
      <c r="JQO54" s="8"/>
      <c r="JQP54" s="8"/>
      <c r="JQQ54" s="8"/>
      <c r="JQR54" s="8"/>
      <c r="JQS54" s="8"/>
      <c r="JQT54" s="8"/>
      <c r="JQU54" s="8"/>
      <c r="JQV54" s="8"/>
      <c r="JQW54" s="8"/>
      <c r="JQX54" s="8"/>
      <c r="JQY54" s="8"/>
      <c r="JQZ54" s="8"/>
      <c r="JRA54" s="8"/>
      <c r="JRB54" s="8"/>
      <c r="JRC54" s="8"/>
      <c r="JRD54" s="8"/>
      <c r="JRE54" s="8"/>
      <c r="JRF54" s="8"/>
      <c r="JRG54" s="8"/>
      <c r="JRH54" s="8"/>
      <c r="JRI54" s="8"/>
      <c r="JRJ54" s="8"/>
      <c r="JRK54" s="8"/>
      <c r="JRL54" s="8"/>
      <c r="JRM54" s="8"/>
      <c r="JRN54" s="8"/>
      <c r="JRO54" s="8"/>
      <c r="JRP54" s="8"/>
      <c r="JRQ54" s="8"/>
      <c r="JRR54" s="8"/>
      <c r="JRS54" s="8"/>
      <c r="JRT54" s="8"/>
      <c r="JRU54" s="8"/>
      <c r="JRV54" s="8"/>
      <c r="JRW54" s="8"/>
      <c r="JRX54" s="8"/>
      <c r="JRY54" s="8"/>
      <c r="JRZ54" s="8"/>
      <c r="JSA54" s="8"/>
      <c r="JSB54" s="8"/>
      <c r="JSC54" s="8"/>
      <c r="JSD54" s="8"/>
      <c r="JSE54" s="8"/>
      <c r="JSF54" s="8"/>
      <c r="JSG54" s="8"/>
      <c r="JSH54" s="8"/>
      <c r="JSI54" s="8"/>
      <c r="JSJ54" s="8"/>
      <c r="JSK54" s="8"/>
      <c r="JSL54" s="8"/>
      <c r="JSM54" s="8"/>
      <c r="JSN54" s="8"/>
      <c r="JSO54" s="8"/>
      <c r="JSP54" s="8"/>
      <c r="JSQ54" s="8"/>
      <c r="JSR54" s="8"/>
      <c r="JSS54" s="8"/>
      <c r="JST54" s="8"/>
      <c r="JSU54" s="8"/>
      <c r="JSV54" s="8"/>
      <c r="JSW54" s="8"/>
      <c r="JSX54" s="8"/>
      <c r="JSY54" s="8"/>
      <c r="JSZ54" s="8"/>
      <c r="JTA54" s="8"/>
      <c r="JTB54" s="8"/>
      <c r="JTC54" s="8"/>
      <c r="JTD54" s="8"/>
      <c r="JTE54" s="8"/>
      <c r="JTF54" s="8"/>
      <c r="JTG54" s="8"/>
      <c r="JTH54" s="8"/>
      <c r="JTI54" s="8"/>
      <c r="JTJ54" s="8"/>
      <c r="JTK54" s="8"/>
      <c r="JTL54" s="8"/>
      <c r="JTM54" s="8"/>
      <c r="JTN54" s="8"/>
      <c r="JTO54" s="8"/>
      <c r="JTP54" s="8"/>
      <c r="JTQ54" s="8"/>
      <c r="JTR54" s="8"/>
      <c r="JTS54" s="8"/>
      <c r="JTT54" s="8"/>
      <c r="JTU54" s="8"/>
      <c r="JTV54" s="8"/>
      <c r="JTW54" s="8"/>
      <c r="JTX54" s="8"/>
      <c r="JTY54" s="8"/>
      <c r="JTZ54" s="8"/>
      <c r="JUA54" s="8"/>
      <c r="JUB54" s="8"/>
      <c r="JUC54" s="8"/>
      <c r="JUD54" s="8"/>
      <c r="JUE54" s="8"/>
      <c r="JUF54" s="8"/>
      <c r="JUG54" s="8"/>
      <c r="JUH54" s="8"/>
      <c r="JUI54" s="8"/>
      <c r="JUJ54" s="8"/>
      <c r="JUK54" s="8"/>
      <c r="JUL54" s="8"/>
      <c r="JUM54" s="8"/>
      <c r="JUN54" s="8"/>
      <c r="JUO54" s="8"/>
      <c r="JUP54" s="8"/>
      <c r="JUQ54" s="8"/>
      <c r="JUR54" s="8"/>
      <c r="JUS54" s="8"/>
      <c r="JUT54" s="8"/>
      <c r="JUU54" s="8"/>
      <c r="JUV54" s="8"/>
      <c r="JUW54" s="8"/>
      <c r="JUX54" s="8"/>
      <c r="JUY54" s="8"/>
      <c r="JUZ54" s="8"/>
      <c r="JVA54" s="8"/>
      <c r="JVB54" s="8"/>
      <c r="JVC54" s="8"/>
      <c r="JVD54" s="8"/>
      <c r="JVE54" s="8"/>
      <c r="JVF54" s="8"/>
      <c r="JVG54" s="8"/>
      <c r="JVH54" s="8"/>
      <c r="JVI54" s="8"/>
      <c r="JVJ54" s="8"/>
      <c r="JVK54" s="8"/>
      <c r="JVL54" s="8"/>
      <c r="JVM54" s="8"/>
      <c r="JVN54" s="8"/>
      <c r="JVO54" s="8"/>
      <c r="JVP54" s="8"/>
      <c r="JVQ54" s="8"/>
      <c r="JVR54" s="8"/>
      <c r="JVS54" s="8"/>
      <c r="JVT54" s="8"/>
      <c r="JVU54" s="8"/>
      <c r="JVV54" s="8"/>
      <c r="JVW54" s="8"/>
      <c r="JVX54" s="8"/>
      <c r="JVY54" s="8"/>
      <c r="JVZ54" s="8"/>
      <c r="JWA54" s="8"/>
      <c r="JWB54" s="8"/>
      <c r="JWC54" s="8"/>
      <c r="JWD54" s="8"/>
      <c r="JWE54" s="8"/>
      <c r="JWF54" s="8"/>
      <c r="JWG54" s="8"/>
      <c r="JWH54" s="8"/>
      <c r="JWI54" s="8"/>
      <c r="JWJ54" s="8"/>
      <c r="JWK54" s="8"/>
      <c r="JWL54" s="8"/>
      <c r="JWM54" s="8"/>
      <c r="JWN54" s="8"/>
      <c r="JWO54" s="8"/>
      <c r="JWP54" s="8"/>
      <c r="JWQ54" s="8"/>
      <c r="JWR54" s="8"/>
      <c r="JWS54" s="8"/>
      <c r="JWT54" s="8"/>
      <c r="JWU54" s="8"/>
      <c r="JWV54" s="8"/>
      <c r="JWW54" s="8"/>
      <c r="JWX54" s="8"/>
      <c r="JWY54" s="8"/>
      <c r="JWZ54" s="8"/>
      <c r="JXA54" s="8"/>
      <c r="JXB54" s="8"/>
      <c r="JXC54" s="8"/>
      <c r="JXD54" s="8"/>
      <c r="JXE54" s="8"/>
      <c r="JXF54" s="8"/>
      <c r="JXG54" s="8"/>
      <c r="JXH54" s="8"/>
      <c r="JXI54" s="8"/>
      <c r="JXJ54" s="8"/>
      <c r="JXK54" s="8"/>
      <c r="JXL54" s="8"/>
      <c r="JXM54" s="8"/>
      <c r="JXN54" s="8"/>
      <c r="JXO54" s="8"/>
      <c r="JXP54" s="8"/>
      <c r="JXQ54" s="8"/>
      <c r="JXR54" s="8"/>
      <c r="JXS54" s="8"/>
      <c r="JXT54" s="8"/>
      <c r="JXU54" s="8"/>
      <c r="JXV54" s="8"/>
      <c r="JXW54" s="8"/>
      <c r="JXX54" s="8"/>
      <c r="JXY54" s="8"/>
      <c r="JXZ54" s="8"/>
      <c r="JYA54" s="8"/>
      <c r="JYB54" s="8"/>
      <c r="JYC54" s="8"/>
      <c r="JYD54" s="8"/>
      <c r="JYE54" s="8"/>
      <c r="JYF54" s="8"/>
      <c r="JYG54" s="8"/>
      <c r="JYH54" s="8"/>
      <c r="JYI54" s="8"/>
      <c r="JYJ54" s="8"/>
      <c r="JYK54" s="8"/>
      <c r="JYL54" s="8"/>
      <c r="JYM54" s="8"/>
      <c r="JYN54" s="8"/>
      <c r="JYO54" s="8"/>
      <c r="JYP54" s="8"/>
      <c r="JYQ54" s="8"/>
      <c r="JYR54" s="8"/>
      <c r="JYS54" s="8"/>
      <c r="JYT54" s="8"/>
      <c r="JYU54" s="8"/>
      <c r="JYV54" s="8"/>
      <c r="JYW54" s="8"/>
      <c r="JYX54" s="8"/>
      <c r="JYY54" s="8"/>
      <c r="JYZ54" s="8"/>
      <c r="JZA54" s="8"/>
      <c r="JZB54" s="8"/>
      <c r="JZC54" s="8"/>
      <c r="JZD54" s="8"/>
      <c r="JZE54" s="8"/>
      <c r="JZF54" s="8"/>
      <c r="JZG54" s="8"/>
      <c r="JZH54" s="8"/>
      <c r="JZI54" s="8"/>
      <c r="JZJ54" s="8"/>
      <c r="JZK54" s="8"/>
      <c r="JZL54" s="8"/>
      <c r="JZM54" s="8"/>
      <c r="JZN54" s="8"/>
      <c r="JZO54" s="8"/>
      <c r="JZP54" s="8"/>
      <c r="JZQ54" s="8"/>
      <c r="JZR54" s="8"/>
      <c r="JZS54" s="8"/>
      <c r="JZT54" s="8"/>
      <c r="JZU54" s="8"/>
      <c r="JZV54" s="8"/>
      <c r="JZW54" s="8"/>
      <c r="JZX54" s="8"/>
      <c r="JZY54" s="8"/>
      <c r="JZZ54" s="8"/>
      <c r="KAA54" s="8"/>
      <c r="KAB54" s="8"/>
      <c r="KAC54" s="8"/>
      <c r="KAD54" s="8"/>
      <c r="KAE54" s="8"/>
      <c r="KAF54" s="8"/>
      <c r="KAG54" s="8"/>
      <c r="KAH54" s="8"/>
      <c r="KAI54" s="8"/>
      <c r="KAJ54" s="8"/>
      <c r="KAK54" s="8"/>
      <c r="KAL54" s="8"/>
      <c r="KAM54" s="8"/>
      <c r="KAN54" s="8"/>
      <c r="KAO54" s="8"/>
      <c r="KAP54" s="8"/>
      <c r="KAQ54" s="8"/>
      <c r="KAR54" s="8"/>
      <c r="KAS54" s="8"/>
      <c r="KAT54" s="8"/>
      <c r="KAU54" s="8"/>
      <c r="KAV54" s="8"/>
      <c r="KAW54" s="8"/>
      <c r="KAX54" s="8"/>
      <c r="KAY54" s="8"/>
      <c r="KAZ54" s="8"/>
      <c r="KBA54" s="8"/>
      <c r="KBB54" s="8"/>
      <c r="KBC54" s="8"/>
      <c r="KBD54" s="8"/>
      <c r="KBE54" s="8"/>
      <c r="KBF54" s="8"/>
      <c r="KBG54" s="8"/>
      <c r="KBH54" s="8"/>
      <c r="KBI54" s="8"/>
      <c r="KBJ54" s="8"/>
      <c r="KBK54" s="8"/>
      <c r="KBL54" s="8"/>
      <c r="KBM54" s="8"/>
      <c r="KBN54" s="8"/>
      <c r="KBO54" s="8"/>
      <c r="KBP54" s="8"/>
      <c r="KBQ54" s="8"/>
      <c r="KBR54" s="8"/>
      <c r="KBS54" s="8"/>
      <c r="KBT54" s="8"/>
      <c r="KBU54" s="8"/>
      <c r="KBV54" s="8"/>
      <c r="KBW54" s="8"/>
      <c r="KBX54" s="8"/>
      <c r="KBY54" s="8"/>
      <c r="KBZ54" s="8"/>
      <c r="KCA54" s="8"/>
      <c r="KCB54" s="8"/>
      <c r="KCC54" s="8"/>
      <c r="KCD54" s="8"/>
      <c r="KCE54" s="8"/>
      <c r="KCF54" s="8"/>
      <c r="KCG54" s="8"/>
      <c r="KCH54" s="8"/>
      <c r="KCI54" s="8"/>
      <c r="KCJ54" s="8"/>
      <c r="KCK54" s="8"/>
      <c r="KCL54" s="8"/>
      <c r="KCM54" s="8"/>
      <c r="KCN54" s="8"/>
      <c r="KCO54" s="8"/>
      <c r="KCP54" s="8"/>
      <c r="KCQ54" s="8"/>
      <c r="KCR54" s="8"/>
      <c r="KCS54" s="8"/>
      <c r="KCT54" s="8"/>
      <c r="KCU54" s="8"/>
      <c r="KCV54" s="8"/>
      <c r="KCW54" s="8"/>
      <c r="KCX54" s="8"/>
      <c r="KCY54" s="8"/>
      <c r="KCZ54" s="8"/>
      <c r="KDA54" s="8"/>
      <c r="KDB54" s="8"/>
      <c r="KDC54" s="8"/>
      <c r="KDD54" s="8"/>
      <c r="KDE54" s="8"/>
      <c r="KDF54" s="8"/>
      <c r="KDG54" s="8"/>
      <c r="KDH54" s="8"/>
      <c r="KDI54" s="8"/>
      <c r="KDJ54" s="8"/>
      <c r="KDK54" s="8"/>
      <c r="KDL54" s="8"/>
      <c r="KDM54" s="8"/>
      <c r="KDN54" s="8"/>
      <c r="KDO54" s="8"/>
      <c r="KDP54" s="8"/>
      <c r="KDQ54" s="8"/>
      <c r="KDR54" s="8"/>
      <c r="KDS54" s="8"/>
      <c r="KDT54" s="8"/>
      <c r="KDU54" s="8"/>
      <c r="KDV54" s="8"/>
      <c r="KDW54" s="8"/>
      <c r="KDX54" s="8"/>
      <c r="KDY54" s="8"/>
      <c r="KDZ54" s="8"/>
      <c r="KEA54" s="8"/>
      <c r="KEB54" s="8"/>
      <c r="KEC54" s="8"/>
      <c r="KED54" s="8"/>
      <c r="KEE54" s="8"/>
      <c r="KEF54" s="8"/>
      <c r="KEG54" s="8"/>
      <c r="KEH54" s="8"/>
      <c r="KEI54" s="8"/>
      <c r="KEJ54" s="8"/>
      <c r="KEK54" s="8"/>
      <c r="KEL54" s="8"/>
      <c r="KEM54" s="8"/>
      <c r="KEN54" s="8"/>
      <c r="KEO54" s="8"/>
      <c r="KEP54" s="8"/>
      <c r="KEQ54" s="8"/>
      <c r="KER54" s="8"/>
      <c r="KES54" s="8"/>
      <c r="KET54" s="8"/>
      <c r="KEU54" s="8"/>
      <c r="KEV54" s="8"/>
      <c r="KEW54" s="8"/>
      <c r="KEX54" s="8"/>
      <c r="KEY54" s="8"/>
      <c r="KEZ54" s="8"/>
      <c r="KFA54" s="8"/>
      <c r="KFB54" s="8"/>
      <c r="KFC54" s="8"/>
      <c r="KFD54" s="8"/>
      <c r="KFE54" s="8"/>
      <c r="KFF54" s="8"/>
      <c r="KFG54" s="8"/>
      <c r="KFH54" s="8"/>
      <c r="KFI54" s="8"/>
      <c r="KFJ54" s="8"/>
      <c r="KFK54" s="8"/>
      <c r="KFL54" s="8"/>
      <c r="KFM54" s="8"/>
      <c r="KFN54" s="8"/>
      <c r="KFO54" s="8"/>
      <c r="KFP54" s="8"/>
      <c r="KFQ54" s="8"/>
      <c r="KFR54" s="8"/>
      <c r="KFS54" s="8"/>
      <c r="KFT54" s="8"/>
      <c r="KFU54" s="8"/>
      <c r="KFV54" s="8"/>
      <c r="KFW54" s="8"/>
      <c r="KFX54" s="8"/>
      <c r="KFY54" s="8"/>
      <c r="KFZ54" s="8"/>
      <c r="KGA54" s="8"/>
      <c r="KGB54" s="8"/>
      <c r="KGC54" s="8"/>
      <c r="KGD54" s="8"/>
      <c r="KGE54" s="8"/>
      <c r="KGF54" s="8"/>
      <c r="KGG54" s="8"/>
      <c r="KGH54" s="8"/>
      <c r="KGI54" s="8"/>
      <c r="KGJ54" s="8"/>
      <c r="KGK54" s="8"/>
      <c r="KGL54" s="8"/>
      <c r="KGM54" s="8"/>
      <c r="KGN54" s="8"/>
      <c r="KGO54" s="8"/>
      <c r="KGP54" s="8"/>
      <c r="KGQ54" s="8"/>
      <c r="KGR54" s="8"/>
      <c r="KGS54" s="8"/>
      <c r="KGT54" s="8"/>
      <c r="KGU54" s="8"/>
      <c r="KGV54" s="8"/>
      <c r="KGW54" s="8"/>
      <c r="KGX54" s="8"/>
      <c r="KGY54" s="8"/>
      <c r="KGZ54" s="8"/>
      <c r="KHA54" s="8"/>
      <c r="KHB54" s="8"/>
      <c r="KHC54" s="8"/>
      <c r="KHD54" s="8"/>
      <c r="KHE54" s="8"/>
      <c r="KHF54" s="8"/>
      <c r="KHG54" s="8"/>
      <c r="KHH54" s="8"/>
      <c r="KHI54" s="8"/>
      <c r="KHJ54" s="8"/>
      <c r="KHK54" s="8"/>
      <c r="KHL54" s="8"/>
      <c r="KHM54" s="8"/>
      <c r="KHN54" s="8"/>
      <c r="KHO54" s="8"/>
      <c r="KHP54" s="8"/>
      <c r="KHQ54" s="8"/>
      <c r="KHR54" s="8"/>
      <c r="KHS54" s="8"/>
      <c r="KHT54" s="8"/>
      <c r="KHU54" s="8"/>
      <c r="KHV54" s="8"/>
      <c r="KHW54" s="8"/>
      <c r="KHX54" s="8"/>
      <c r="KHY54" s="8"/>
      <c r="KHZ54" s="8"/>
      <c r="KIA54" s="8"/>
      <c r="KIB54" s="8"/>
      <c r="KIC54" s="8"/>
      <c r="KID54" s="8"/>
      <c r="KIE54" s="8"/>
      <c r="KIF54" s="8"/>
      <c r="KIG54" s="8"/>
      <c r="KIH54" s="8"/>
      <c r="KII54" s="8"/>
      <c r="KIJ54" s="8"/>
      <c r="KIK54" s="8"/>
      <c r="KIL54" s="8"/>
      <c r="KIM54" s="8"/>
      <c r="KIN54" s="8"/>
      <c r="KIO54" s="8"/>
      <c r="KIP54" s="8"/>
      <c r="KIQ54" s="8"/>
      <c r="KIR54" s="8"/>
      <c r="KIS54" s="8"/>
      <c r="KIT54" s="8"/>
      <c r="KIU54" s="8"/>
      <c r="KIV54" s="8"/>
      <c r="KIW54" s="8"/>
      <c r="KIX54" s="8"/>
      <c r="KIY54" s="8"/>
      <c r="KIZ54" s="8"/>
      <c r="KJA54" s="8"/>
      <c r="KJB54" s="8"/>
      <c r="KJC54" s="8"/>
      <c r="KJD54" s="8"/>
      <c r="KJE54" s="8"/>
      <c r="KJF54" s="8"/>
      <c r="KJG54" s="8"/>
      <c r="KJH54" s="8"/>
      <c r="KJI54" s="8"/>
      <c r="KJJ54" s="8"/>
      <c r="KJK54" s="8"/>
      <c r="KJL54" s="8"/>
      <c r="KJM54" s="8"/>
      <c r="KJN54" s="8"/>
      <c r="KJO54" s="8"/>
      <c r="KJP54" s="8"/>
      <c r="KJQ54" s="8"/>
      <c r="KJR54" s="8"/>
      <c r="KJS54" s="8"/>
      <c r="KJT54" s="8"/>
      <c r="KJU54" s="8"/>
      <c r="KJV54" s="8"/>
      <c r="KJW54" s="8"/>
      <c r="KJX54" s="8"/>
      <c r="KJY54" s="8"/>
      <c r="KJZ54" s="8"/>
      <c r="KKA54" s="8"/>
      <c r="KKB54" s="8"/>
      <c r="KKC54" s="8"/>
      <c r="KKD54" s="8"/>
      <c r="KKE54" s="8"/>
      <c r="KKF54" s="8"/>
      <c r="KKG54" s="8"/>
      <c r="KKH54" s="8"/>
      <c r="KKI54" s="8"/>
      <c r="KKJ54" s="8"/>
      <c r="KKK54" s="8"/>
      <c r="KKL54" s="8"/>
      <c r="KKM54" s="8"/>
      <c r="KKN54" s="8"/>
      <c r="KKO54" s="8"/>
      <c r="KKP54" s="8"/>
      <c r="KKQ54" s="8"/>
      <c r="KKR54" s="8"/>
      <c r="KKS54" s="8"/>
      <c r="KKT54" s="8"/>
      <c r="KKU54" s="8"/>
      <c r="KKV54" s="8"/>
      <c r="KKW54" s="8"/>
      <c r="KKX54" s="8"/>
      <c r="KKY54" s="8"/>
      <c r="KKZ54" s="8"/>
      <c r="KLA54" s="8"/>
      <c r="KLB54" s="8"/>
      <c r="KLC54" s="8"/>
      <c r="KLD54" s="8"/>
      <c r="KLE54" s="8"/>
      <c r="KLF54" s="8"/>
      <c r="KLG54" s="8"/>
      <c r="KLH54" s="8"/>
      <c r="KLI54" s="8"/>
      <c r="KLJ54" s="8"/>
      <c r="KLK54" s="8"/>
      <c r="KLL54" s="8"/>
      <c r="KLM54" s="8"/>
      <c r="KLN54" s="8"/>
      <c r="KLO54" s="8"/>
      <c r="KLP54" s="8"/>
      <c r="KLQ54" s="8"/>
      <c r="KLR54" s="8"/>
      <c r="KLS54" s="8"/>
      <c r="KLT54" s="8"/>
      <c r="KLU54" s="8"/>
      <c r="KLV54" s="8"/>
      <c r="KLW54" s="8"/>
      <c r="KLX54" s="8"/>
      <c r="KLY54" s="8"/>
      <c r="KLZ54" s="8"/>
      <c r="KMA54" s="8"/>
      <c r="KMB54" s="8"/>
      <c r="KMC54" s="8"/>
      <c r="KMD54" s="8"/>
      <c r="KME54" s="8"/>
      <c r="KMF54" s="8"/>
      <c r="KMG54" s="8"/>
      <c r="KMH54" s="8"/>
      <c r="KMI54" s="8"/>
      <c r="KMJ54" s="8"/>
      <c r="KMK54" s="8"/>
      <c r="KML54" s="8"/>
      <c r="KMM54" s="8"/>
      <c r="KMN54" s="8"/>
      <c r="KMO54" s="8"/>
      <c r="KMP54" s="8"/>
      <c r="KMQ54" s="8"/>
      <c r="KMR54" s="8"/>
      <c r="KMS54" s="8"/>
      <c r="KMT54" s="8"/>
      <c r="KMU54" s="8"/>
      <c r="KMV54" s="8"/>
      <c r="KMW54" s="8"/>
      <c r="KMX54" s="8"/>
      <c r="KMY54" s="8"/>
      <c r="KMZ54" s="8"/>
      <c r="KNA54" s="8"/>
      <c r="KNB54" s="8"/>
      <c r="KNC54" s="8"/>
      <c r="KND54" s="8"/>
      <c r="KNE54" s="8"/>
      <c r="KNF54" s="8"/>
      <c r="KNG54" s="8"/>
      <c r="KNH54" s="8"/>
      <c r="KNI54" s="8"/>
      <c r="KNJ54" s="8"/>
      <c r="KNK54" s="8"/>
      <c r="KNL54" s="8"/>
      <c r="KNM54" s="8"/>
      <c r="KNN54" s="8"/>
      <c r="KNO54" s="8"/>
      <c r="KNP54" s="8"/>
      <c r="KNQ54" s="8"/>
      <c r="KNR54" s="8"/>
      <c r="KNS54" s="8"/>
      <c r="KNT54" s="8"/>
      <c r="KNU54" s="8"/>
      <c r="KNV54" s="8"/>
      <c r="KNW54" s="8"/>
      <c r="KNX54" s="8"/>
      <c r="KNY54" s="8"/>
      <c r="KNZ54" s="8"/>
      <c r="KOA54" s="8"/>
      <c r="KOB54" s="8"/>
      <c r="KOC54" s="8"/>
      <c r="KOD54" s="8"/>
      <c r="KOE54" s="8"/>
      <c r="KOF54" s="8"/>
      <c r="KOG54" s="8"/>
      <c r="KOH54" s="8"/>
      <c r="KOI54" s="8"/>
      <c r="KOJ54" s="8"/>
      <c r="KOK54" s="8"/>
      <c r="KOL54" s="8"/>
      <c r="KOM54" s="8"/>
      <c r="KON54" s="8"/>
      <c r="KOO54" s="8"/>
      <c r="KOP54" s="8"/>
      <c r="KOQ54" s="8"/>
      <c r="KOR54" s="8"/>
      <c r="KOS54" s="8"/>
      <c r="KOT54" s="8"/>
      <c r="KOU54" s="8"/>
      <c r="KOV54" s="8"/>
      <c r="KOW54" s="8"/>
      <c r="KOX54" s="8"/>
      <c r="KOY54" s="8"/>
      <c r="KOZ54" s="8"/>
      <c r="KPA54" s="8"/>
      <c r="KPB54" s="8"/>
      <c r="KPC54" s="8"/>
      <c r="KPD54" s="8"/>
      <c r="KPE54" s="8"/>
      <c r="KPF54" s="8"/>
      <c r="KPG54" s="8"/>
      <c r="KPH54" s="8"/>
      <c r="KPI54" s="8"/>
      <c r="KPJ54" s="8"/>
      <c r="KPK54" s="8"/>
      <c r="KPL54" s="8"/>
      <c r="KPM54" s="8"/>
      <c r="KPN54" s="8"/>
      <c r="KPO54" s="8"/>
      <c r="KPP54" s="8"/>
      <c r="KPQ54" s="8"/>
      <c r="KPR54" s="8"/>
      <c r="KPS54" s="8"/>
      <c r="KPT54" s="8"/>
      <c r="KPU54" s="8"/>
      <c r="KPV54" s="8"/>
      <c r="KPW54" s="8"/>
      <c r="KPX54" s="8"/>
      <c r="KPY54" s="8"/>
      <c r="KPZ54" s="8"/>
      <c r="KQA54" s="8"/>
      <c r="KQB54" s="8"/>
      <c r="KQC54" s="8"/>
      <c r="KQD54" s="8"/>
      <c r="KQE54" s="8"/>
      <c r="KQF54" s="8"/>
      <c r="KQG54" s="8"/>
      <c r="KQH54" s="8"/>
      <c r="KQI54" s="8"/>
      <c r="KQJ54" s="8"/>
      <c r="KQK54" s="8"/>
      <c r="KQL54" s="8"/>
      <c r="KQM54" s="8"/>
      <c r="KQN54" s="8"/>
      <c r="KQO54" s="8"/>
      <c r="KQP54" s="8"/>
      <c r="KQQ54" s="8"/>
      <c r="KQR54" s="8"/>
      <c r="KQS54" s="8"/>
      <c r="KQT54" s="8"/>
      <c r="KQU54" s="8"/>
      <c r="KQV54" s="8"/>
      <c r="KQW54" s="8"/>
      <c r="KQX54" s="8"/>
      <c r="KQY54" s="8"/>
      <c r="KQZ54" s="8"/>
      <c r="KRA54" s="8"/>
      <c r="KRB54" s="8"/>
      <c r="KRC54" s="8"/>
      <c r="KRD54" s="8"/>
      <c r="KRE54" s="8"/>
      <c r="KRF54" s="8"/>
      <c r="KRG54" s="8"/>
      <c r="KRH54" s="8"/>
      <c r="KRI54" s="8"/>
      <c r="KRJ54" s="8"/>
      <c r="KRK54" s="8"/>
      <c r="KRL54" s="8"/>
      <c r="KRM54" s="8"/>
      <c r="KRN54" s="8"/>
      <c r="KRO54" s="8"/>
      <c r="KRP54" s="8"/>
      <c r="KRQ54" s="8"/>
      <c r="KRR54" s="8"/>
      <c r="KRS54" s="8"/>
      <c r="KRT54" s="8"/>
      <c r="KRU54" s="8"/>
      <c r="KRV54" s="8"/>
      <c r="KRW54" s="8"/>
      <c r="KRX54" s="8"/>
      <c r="KRY54" s="8"/>
      <c r="KRZ54" s="8"/>
      <c r="KSA54" s="8"/>
      <c r="KSB54" s="8"/>
      <c r="KSC54" s="8"/>
      <c r="KSD54" s="8"/>
      <c r="KSE54" s="8"/>
      <c r="KSF54" s="8"/>
      <c r="KSG54" s="8"/>
      <c r="KSH54" s="8"/>
      <c r="KSI54" s="8"/>
      <c r="KSJ54" s="8"/>
      <c r="KSK54" s="8"/>
      <c r="KSL54" s="8"/>
      <c r="KSM54" s="8"/>
      <c r="KSN54" s="8"/>
      <c r="KSO54" s="8"/>
      <c r="KSP54" s="8"/>
      <c r="KSQ54" s="8"/>
      <c r="KSR54" s="8"/>
      <c r="KSS54" s="8"/>
      <c r="KST54" s="8"/>
      <c r="KSU54" s="8"/>
      <c r="KSV54" s="8"/>
      <c r="KSW54" s="8"/>
      <c r="KSX54" s="8"/>
      <c r="KSY54" s="8"/>
      <c r="KSZ54" s="8"/>
      <c r="KTA54" s="8"/>
      <c r="KTB54" s="8"/>
      <c r="KTC54" s="8"/>
      <c r="KTD54" s="8"/>
      <c r="KTE54" s="8"/>
      <c r="KTF54" s="8"/>
      <c r="KTG54" s="8"/>
      <c r="KTH54" s="8"/>
      <c r="KTI54" s="8"/>
      <c r="KTJ54" s="8"/>
      <c r="KTK54" s="8"/>
      <c r="KTL54" s="8"/>
      <c r="KTM54" s="8"/>
      <c r="KTN54" s="8"/>
      <c r="KTO54" s="8"/>
      <c r="KTP54" s="8"/>
      <c r="KTQ54" s="8"/>
      <c r="KTR54" s="8"/>
      <c r="KTS54" s="8"/>
      <c r="KTT54" s="8"/>
      <c r="KTU54" s="8"/>
      <c r="KTV54" s="8"/>
      <c r="KTW54" s="8"/>
      <c r="KTX54" s="8"/>
      <c r="KTY54" s="8"/>
      <c r="KTZ54" s="8"/>
      <c r="KUA54" s="8"/>
      <c r="KUB54" s="8"/>
      <c r="KUC54" s="8"/>
      <c r="KUD54" s="8"/>
      <c r="KUE54" s="8"/>
      <c r="KUF54" s="8"/>
      <c r="KUG54" s="8"/>
      <c r="KUH54" s="8"/>
      <c r="KUI54" s="8"/>
      <c r="KUJ54" s="8"/>
      <c r="KUK54" s="8"/>
      <c r="KUL54" s="8"/>
      <c r="KUM54" s="8"/>
      <c r="KUN54" s="8"/>
      <c r="KUO54" s="8"/>
      <c r="KUP54" s="8"/>
      <c r="KUQ54" s="8"/>
      <c r="KUR54" s="8"/>
      <c r="KUS54" s="8"/>
      <c r="KUT54" s="8"/>
      <c r="KUU54" s="8"/>
      <c r="KUV54" s="8"/>
      <c r="KUW54" s="8"/>
      <c r="KUX54" s="8"/>
      <c r="KUY54" s="8"/>
      <c r="KUZ54" s="8"/>
      <c r="KVA54" s="8"/>
      <c r="KVB54" s="8"/>
      <c r="KVC54" s="8"/>
      <c r="KVD54" s="8"/>
      <c r="KVE54" s="8"/>
      <c r="KVF54" s="8"/>
      <c r="KVG54" s="8"/>
      <c r="KVH54" s="8"/>
      <c r="KVI54" s="8"/>
      <c r="KVJ54" s="8"/>
      <c r="KVK54" s="8"/>
      <c r="KVL54" s="8"/>
      <c r="KVM54" s="8"/>
      <c r="KVN54" s="8"/>
      <c r="KVO54" s="8"/>
      <c r="KVP54" s="8"/>
      <c r="KVQ54" s="8"/>
      <c r="KVR54" s="8"/>
      <c r="KVS54" s="8"/>
      <c r="KVT54" s="8"/>
      <c r="KVU54" s="8"/>
      <c r="KVV54" s="8"/>
      <c r="KVW54" s="8"/>
      <c r="KVX54" s="8"/>
      <c r="KVY54" s="8"/>
      <c r="KVZ54" s="8"/>
      <c r="KWA54" s="8"/>
      <c r="KWB54" s="8"/>
      <c r="KWC54" s="8"/>
      <c r="KWD54" s="8"/>
      <c r="KWE54" s="8"/>
      <c r="KWF54" s="8"/>
      <c r="KWG54" s="8"/>
      <c r="KWH54" s="8"/>
      <c r="KWI54" s="8"/>
      <c r="KWJ54" s="8"/>
      <c r="KWK54" s="8"/>
      <c r="KWL54" s="8"/>
      <c r="KWM54" s="8"/>
      <c r="KWN54" s="8"/>
      <c r="KWO54" s="8"/>
      <c r="KWP54" s="8"/>
      <c r="KWQ54" s="8"/>
      <c r="KWR54" s="8"/>
      <c r="KWS54" s="8"/>
      <c r="KWT54" s="8"/>
      <c r="KWU54" s="8"/>
      <c r="KWV54" s="8"/>
      <c r="KWW54" s="8"/>
      <c r="KWX54" s="8"/>
      <c r="KWY54" s="8"/>
      <c r="KWZ54" s="8"/>
      <c r="KXA54" s="8"/>
      <c r="KXB54" s="8"/>
      <c r="KXC54" s="8"/>
      <c r="KXD54" s="8"/>
      <c r="KXE54" s="8"/>
      <c r="KXF54" s="8"/>
      <c r="KXG54" s="8"/>
      <c r="KXH54" s="8"/>
      <c r="KXI54" s="8"/>
      <c r="KXJ54" s="8"/>
      <c r="KXK54" s="8"/>
      <c r="KXL54" s="8"/>
      <c r="KXM54" s="8"/>
      <c r="KXN54" s="8"/>
      <c r="KXO54" s="8"/>
      <c r="KXP54" s="8"/>
      <c r="KXQ54" s="8"/>
      <c r="KXR54" s="8"/>
      <c r="KXS54" s="8"/>
      <c r="KXT54" s="8"/>
      <c r="KXU54" s="8"/>
      <c r="KXV54" s="8"/>
      <c r="KXW54" s="8"/>
      <c r="KXX54" s="8"/>
      <c r="KXY54" s="8"/>
      <c r="KXZ54" s="8"/>
      <c r="KYA54" s="8"/>
      <c r="KYB54" s="8"/>
      <c r="KYC54" s="8"/>
      <c r="KYD54" s="8"/>
      <c r="KYE54" s="8"/>
      <c r="KYF54" s="8"/>
      <c r="KYG54" s="8"/>
      <c r="KYH54" s="8"/>
      <c r="KYI54" s="8"/>
      <c r="KYJ54" s="8"/>
      <c r="KYK54" s="8"/>
      <c r="KYL54" s="8"/>
      <c r="KYM54" s="8"/>
      <c r="KYN54" s="8"/>
      <c r="KYO54" s="8"/>
      <c r="KYP54" s="8"/>
      <c r="KYQ54" s="8"/>
      <c r="KYR54" s="8"/>
      <c r="KYS54" s="8"/>
      <c r="KYT54" s="8"/>
      <c r="KYU54" s="8"/>
      <c r="KYV54" s="8"/>
      <c r="KYW54" s="8"/>
      <c r="KYX54" s="8"/>
      <c r="KYY54" s="8"/>
      <c r="KYZ54" s="8"/>
      <c r="KZA54" s="8"/>
      <c r="KZB54" s="8"/>
      <c r="KZC54" s="8"/>
      <c r="KZD54" s="8"/>
      <c r="KZE54" s="8"/>
      <c r="KZF54" s="8"/>
      <c r="KZG54" s="8"/>
      <c r="KZH54" s="8"/>
      <c r="KZI54" s="8"/>
      <c r="KZJ54" s="8"/>
      <c r="KZK54" s="8"/>
      <c r="KZL54" s="8"/>
      <c r="KZM54" s="8"/>
      <c r="KZN54" s="8"/>
      <c r="KZO54" s="8"/>
      <c r="KZP54" s="8"/>
      <c r="KZQ54" s="8"/>
      <c r="KZR54" s="8"/>
      <c r="KZS54" s="8"/>
      <c r="KZT54" s="8"/>
      <c r="KZU54" s="8"/>
      <c r="KZV54" s="8"/>
      <c r="KZW54" s="8"/>
      <c r="KZX54" s="8"/>
      <c r="KZY54" s="8"/>
      <c r="KZZ54" s="8"/>
      <c r="LAA54" s="8"/>
      <c r="LAB54" s="8"/>
      <c r="LAC54" s="8"/>
      <c r="LAD54" s="8"/>
      <c r="LAE54" s="8"/>
      <c r="LAF54" s="8"/>
      <c r="LAG54" s="8"/>
      <c r="LAH54" s="8"/>
      <c r="LAI54" s="8"/>
      <c r="LAJ54" s="8"/>
      <c r="LAK54" s="8"/>
      <c r="LAL54" s="8"/>
      <c r="LAM54" s="8"/>
      <c r="LAN54" s="8"/>
      <c r="LAO54" s="8"/>
      <c r="LAP54" s="8"/>
      <c r="LAQ54" s="8"/>
      <c r="LAR54" s="8"/>
      <c r="LAS54" s="8"/>
      <c r="LAT54" s="8"/>
      <c r="LAU54" s="8"/>
      <c r="LAV54" s="8"/>
      <c r="LAW54" s="8"/>
      <c r="LAX54" s="8"/>
      <c r="LAY54" s="8"/>
      <c r="LAZ54" s="8"/>
      <c r="LBA54" s="8"/>
      <c r="LBB54" s="8"/>
      <c r="LBC54" s="8"/>
      <c r="LBD54" s="8"/>
      <c r="LBE54" s="8"/>
      <c r="LBF54" s="8"/>
      <c r="LBG54" s="8"/>
      <c r="LBH54" s="8"/>
      <c r="LBI54" s="8"/>
      <c r="LBJ54" s="8"/>
      <c r="LBK54" s="8"/>
      <c r="LBL54" s="8"/>
      <c r="LBM54" s="8"/>
      <c r="LBN54" s="8"/>
      <c r="LBO54" s="8"/>
      <c r="LBP54" s="8"/>
      <c r="LBQ54" s="8"/>
      <c r="LBR54" s="8"/>
      <c r="LBS54" s="8"/>
      <c r="LBT54" s="8"/>
      <c r="LBU54" s="8"/>
      <c r="LBV54" s="8"/>
      <c r="LBW54" s="8"/>
      <c r="LBX54" s="8"/>
      <c r="LBY54" s="8"/>
      <c r="LBZ54" s="8"/>
      <c r="LCA54" s="8"/>
      <c r="LCB54" s="8"/>
      <c r="LCC54" s="8"/>
      <c r="LCD54" s="8"/>
      <c r="LCE54" s="8"/>
      <c r="LCF54" s="8"/>
      <c r="LCG54" s="8"/>
      <c r="LCH54" s="8"/>
      <c r="LCI54" s="8"/>
      <c r="LCJ54" s="8"/>
      <c r="LCK54" s="8"/>
      <c r="LCL54" s="8"/>
      <c r="LCM54" s="8"/>
      <c r="LCN54" s="8"/>
      <c r="LCO54" s="8"/>
      <c r="LCP54" s="8"/>
      <c r="LCQ54" s="8"/>
      <c r="LCR54" s="8"/>
      <c r="LCS54" s="8"/>
      <c r="LCT54" s="8"/>
      <c r="LCU54" s="8"/>
      <c r="LCV54" s="8"/>
      <c r="LCW54" s="8"/>
      <c r="LCX54" s="8"/>
      <c r="LCY54" s="8"/>
      <c r="LCZ54" s="8"/>
      <c r="LDA54" s="8"/>
      <c r="LDB54" s="8"/>
      <c r="LDC54" s="8"/>
      <c r="LDD54" s="8"/>
      <c r="LDE54" s="8"/>
      <c r="LDF54" s="8"/>
      <c r="LDG54" s="8"/>
      <c r="LDH54" s="8"/>
      <c r="LDI54" s="8"/>
      <c r="LDJ54" s="8"/>
      <c r="LDK54" s="8"/>
      <c r="LDL54" s="8"/>
      <c r="LDM54" s="8"/>
      <c r="LDN54" s="8"/>
      <c r="LDO54" s="8"/>
      <c r="LDP54" s="8"/>
      <c r="LDQ54" s="8"/>
      <c r="LDR54" s="8"/>
      <c r="LDS54" s="8"/>
      <c r="LDT54" s="8"/>
      <c r="LDU54" s="8"/>
      <c r="LDV54" s="8"/>
      <c r="LDW54" s="8"/>
      <c r="LDX54" s="8"/>
      <c r="LDY54" s="8"/>
      <c r="LDZ54" s="8"/>
      <c r="LEA54" s="8"/>
      <c r="LEB54" s="8"/>
      <c r="LEC54" s="8"/>
      <c r="LED54" s="8"/>
      <c r="LEE54" s="8"/>
      <c r="LEF54" s="8"/>
      <c r="LEG54" s="8"/>
      <c r="LEH54" s="8"/>
      <c r="LEI54" s="8"/>
      <c r="LEJ54" s="8"/>
      <c r="LEK54" s="8"/>
      <c r="LEL54" s="8"/>
      <c r="LEM54" s="8"/>
      <c r="LEN54" s="8"/>
      <c r="LEO54" s="8"/>
      <c r="LEP54" s="8"/>
      <c r="LEQ54" s="8"/>
      <c r="LER54" s="8"/>
      <c r="LES54" s="8"/>
      <c r="LET54" s="8"/>
      <c r="LEU54" s="8"/>
      <c r="LEV54" s="8"/>
      <c r="LEW54" s="8"/>
      <c r="LEX54" s="8"/>
      <c r="LEY54" s="8"/>
      <c r="LEZ54" s="8"/>
      <c r="LFA54" s="8"/>
      <c r="LFB54" s="8"/>
      <c r="LFC54" s="8"/>
      <c r="LFD54" s="8"/>
      <c r="LFE54" s="8"/>
      <c r="LFF54" s="8"/>
      <c r="LFG54" s="8"/>
      <c r="LFH54" s="8"/>
      <c r="LFI54" s="8"/>
      <c r="LFJ54" s="8"/>
      <c r="LFK54" s="8"/>
      <c r="LFL54" s="8"/>
      <c r="LFM54" s="8"/>
      <c r="LFN54" s="8"/>
      <c r="LFO54" s="8"/>
      <c r="LFP54" s="8"/>
      <c r="LFQ54" s="8"/>
      <c r="LFR54" s="8"/>
      <c r="LFS54" s="8"/>
      <c r="LFT54" s="8"/>
      <c r="LFU54" s="8"/>
      <c r="LFV54" s="8"/>
      <c r="LFW54" s="8"/>
      <c r="LFX54" s="8"/>
      <c r="LFY54" s="8"/>
      <c r="LFZ54" s="8"/>
      <c r="LGA54" s="8"/>
      <c r="LGB54" s="8"/>
      <c r="LGC54" s="8"/>
      <c r="LGD54" s="8"/>
      <c r="LGE54" s="8"/>
      <c r="LGF54" s="8"/>
      <c r="LGG54" s="8"/>
      <c r="LGH54" s="8"/>
      <c r="LGI54" s="8"/>
      <c r="LGJ54" s="8"/>
      <c r="LGK54" s="8"/>
      <c r="LGL54" s="8"/>
      <c r="LGM54" s="8"/>
      <c r="LGN54" s="8"/>
      <c r="LGO54" s="8"/>
      <c r="LGP54" s="8"/>
      <c r="LGQ54" s="8"/>
      <c r="LGR54" s="8"/>
      <c r="LGS54" s="8"/>
      <c r="LGT54" s="8"/>
      <c r="LGU54" s="8"/>
      <c r="LGV54" s="8"/>
      <c r="LGW54" s="8"/>
      <c r="LGX54" s="8"/>
      <c r="LGY54" s="8"/>
      <c r="LGZ54" s="8"/>
      <c r="LHA54" s="8"/>
      <c r="LHB54" s="8"/>
      <c r="LHC54" s="8"/>
      <c r="LHD54" s="8"/>
      <c r="LHE54" s="8"/>
      <c r="LHF54" s="8"/>
      <c r="LHG54" s="8"/>
      <c r="LHH54" s="8"/>
      <c r="LHI54" s="8"/>
      <c r="LHJ54" s="8"/>
      <c r="LHK54" s="8"/>
      <c r="LHL54" s="8"/>
      <c r="LHM54" s="8"/>
      <c r="LHN54" s="8"/>
      <c r="LHO54" s="8"/>
      <c r="LHP54" s="8"/>
      <c r="LHQ54" s="8"/>
      <c r="LHR54" s="8"/>
      <c r="LHS54" s="8"/>
      <c r="LHT54" s="8"/>
      <c r="LHU54" s="8"/>
      <c r="LHV54" s="8"/>
      <c r="LHW54" s="8"/>
      <c r="LHX54" s="8"/>
      <c r="LHY54" s="8"/>
      <c r="LHZ54" s="8"/>
      <c r="LIA54" s="8"/>
      <c r="LIB54" s="8"/>
      <c r="LIC54" s="8"/>
      <c r="LID54" s="8"/>
      <c r="LIE54" s="8"/>
      <c r="LIF54" s="8"/>
      <c r="LIG54" s="8"/>
      <c r="LIH54" s="8"/>
      <c r="LII54" s="8"/>
      <c r="LIJ54" s="8"/>
      <c r="LIK54" s="8"/>
      <c r="LIL54" s="8"/>
      <c r="LIM54" s="8"/>
      <c r="LIN54" s="8"/>
      <c r="LIO54" s="8"/>
      <c r="LIP54" s="8"/>
      <c r="LIQ54" s="8"/>
      <c r="LIR54" s="8"/>
      <c r="LIS54" s="8"/>
      <c r="LIT54" s="8"/>
      <c r="LIU54" s="8"/>
      <c r="LIV54" s="8"/>
      <c r="LIW54" s="8"/>
      <c r="LIX54" s="8"/>
      <c r="LIY54" s="8"/>
      <c r="LIZ54" s="8"/>
      <c r="LJA54" s="8"/>
      <c r="LJB54" s="8"/>
      <c r="LJC54" s="8"/>
      <c r="LJD54" s="8"/>
      <c r="LJE54" s="8"/>
      <c r="LJF54" s="8"/>
      <c r="LJG54" s="8"/>
      <c r="LJH54" s="8"/>
      <c r="LJI54" s="8"/>
      <c r="LJJ54" s="8"/>
      <c r="LJK54" s="8"/>
      <c r="LJL54" s="8"/>
      <c r="LJM54" s="8"/>
      <c r="LJN54" s="8"/>
      <c r="LJO54" s="8"/>
      <c r="LJP54" s="8"/>
      <c r="LJQ54" s="8"/>
      <c r="LJR54" s="8"/>
      <c r="LJS54" s="8"/>
      <c r="LJT54" s="8"/>
      <c r="LJU54" s="8"/>
      <c r="LJV54" s="8"/>
      <c r="LJW54" s="8"/>
      <c r="LJX54" s="8"/>
      <c r="LJY54" s="8"/>
      <c r="LJZ54" s="8"/>
      <c r="LKA54" s="8"/>
      <c r="LKB54" s="8"/>
      <c r="LKC54" s="8"/>
      <c r="LKD54" s="8"/>
      <c r="LKE54" s="8"/>
      <c r="LKF54" s="8"/>
      <c r="LKG54" s="8"/>
      <c r="LKH54" s="8"/>
      <c r="LKI54" s="8"/>
      <c r="LKJ54" s="8"/>
      <c r="LKK54" s="8"/>
      <c r="LKL54" s="8"/>
      <c r="LKM54" s="8"/>
      <c r="LKN54" s="8"/>
      <c r="LKO54" s="8"/>
      <c r="LKP54" s="8"/>
      <c r="LKQ54" s="8"/>
      <c r="LKR54" s="8"/>
      <c r="LKS54" s="8"/>
      <c r="LKT54" s="8"/>
      <c r="LKU54" s="8"/>
      <c r="LKV54" s="8"/>
      <c r="LKW54" s="8"/>
      <c r="LKX54" s="8"/>
      <c r="LKY54" s="8"/>
      <c r="LKZ54" s="8"/>
      <c r="LLA54" s="8"/>
      <c r="LLB54" s="8"/>
      <c r="LLC54" s="8"/>
      <c r="LLD54" s="8"/>
      <c r="LLE54" s="8"/>
      <c r="LLF54" s="8"/>
      <c r="LLG54" s="8"/>
      <c r="LLH54" s="8"/>
      <c r="LLI54" s="8"/>
      <c r="LLJ54" s="8"/>
      <c r="LLK54" s="8"/>
      <c r="LLL54" s="8"/>
      <c r="LLM54" s="8"/>
      <c r="LLN54" s="8"/>
      <c r="LLO54" s="8"/>
      <c r="LLP54" s="8"/>
      <c r="LLQ54" s="8"/>
      <c r="LLR54" s="8"/>
      <c r="LLS54" s="8"/>
      <c r="LLT54" s="8"/>
      <c r="LLU54" s="8"/>
      <c r="LLV54" s="8"/>
      <c r="LLW54" s="8"/>
      <c r="LLX54" s="8"/>
      <c r="LLY54" s="8"/>
      <c r="LLZ54" s="8"/>
      <c r="LMA54" s="8"/>
      <c r="LMB54" s="8"/>
      <c r="LMC54" s="8"/>
      <c r="LMD54" s="8"/>
      <c r="LME54" s="8"/>
      <c r="LMF54" s="8"/>
      <c r="LMG54" s="8"/>
      <c r="LMH54" s="8"/>
      <c r="LMI54" s="8"/>
      <c r="LMJ54" s="8"/>
      <c r="LMK54" s="8"/>
      <c r="LML54" s="8"/>
      <c r="LMM54" s="8"/>
      <c r="LMN54" s="8"/>
      <c r="LMO54" s="8"/>
      <c r="LMP54" s="8"/>
      <c r="LMQ54" s="8"/>
      <c r="LMR54" s="8"/>
      <c r="LMS54" s="8"/>
      <c r="LMT54" s="8"/>
      <c r="LMU54" s="8"/>
      <c r="LMV54" s="8"/>
      <c r="LMW54" s="8"/>
      <c r="LMX54" s="8"/>
      <c r="LMY54" s="8"/>
      <c r="LMZ54" s="8"/>
      <c r="LNA54" s="8"/>
      <c r="LNB54" s="8"/>
      <c r="LNC54" s="8"/>
      <c r="LND54" s="8"/>
      <c r="LNE54" s="8"/>
      <c r="LNF54" s="8"/>
      <c r="LNG54" s="8"/>
      <c r="LNH54" s="8"/>
      <c r="LNI54" s="8"/>
      <c r="LNJ54" s="8"/>
      <c r="LNK54" s="8"/>
      <c r="LNL54" s="8"/>
      <c r="LNM54" s="8"/>
      <c r="LNN54" s="8"/>
      <c r="LNO54" s="8"/>
      <c r="LNP54" s="8"/>
      <c r="LNQ54" s="8"/>
      <c r="LNR54" s="8"/>
      <c r="LNS54" s="8"/>
      <c r="LNT54" s="8"/>
      <c r="LNU54" s="8"/>
      <c r="LNV54" s="8"/>
      <c r="LNW54" s="8"/>
      <c r="LNX54" s="8"/>
      <c r="LNY54" s="8"/>
      <c r="LNZ54" s="8"/>
      <c r="LOA54" s="8"/>
      <c r="LOB54" s="8"/>
      <c r="LOC54" s="8"/>
      <c r="LOD54" s="8"/>
      <c r="LOE54" s="8"/>
      <c r="LOF54" s="8"/>
      <c r="LOG54" s="8"/>
      <c r="LOH54" s="8"/>
      <c r="LOI54" s="8"/>
      <c r="LOJ54" s="8"/>
      <c r="LOK54" s="8"/>
      <c r="LOL54" s="8"/>
      <c r="LOM54" s="8"/>
      <c r="LON54" s="8"/>
      <c r="LOO54" s="8"/>
      <c r="LOP54" s="8"/>
      <c r="LOQ54" s="8"/>
      <c r="LOR54" s="8"/>
      <c r="LOS54" s="8"/>
      <c r="LOT54" s="8"/>
      <c r="LOU54" s="8"/>
      <c r="LOV54" s="8"/>
      <c r="LOW54" s="8"/>
      <c r="LOX54" s="8"/>
      <c r="LOY54" s="8"/>
      <c r="LOZ54" s="8"/>
      <c r="LPA54" s="8"/>
      <c r="LPB54" s="8"/>
      <c r="LPC54" s="8"/>
      <c r="LPD54" s="8"/>
      <c r="LPE54" s="8"/>
      <c r="LPF54" s="8"/>
      <c r="LPG54" s="8"/>
      <c r="LPH54" s="8"/>
      <c r="LPI54" s="8"/>
      <c r="LPJ54" s="8"/>
      <c r="LPK54" s="8"/>
      <c r="LPL54" s="8"/>
      <c r="LPM54" s="8"/>
      <c r="LPN54" s="8"/>
      <c r="LPO54" s="8"/>
      <c r="LPP54" s="8"/>
      <c r="LPQ54" s="8"/>
      <c r="LPR54" s="8"/>
      <c r="LPS54" s="8"/>
      <c r="LPT54" s="8"/>
      <c r="LPU54" s="8"/>
      <c r="LPV54" s="8"/>
      <c r="LPW54" s="8"/>
      <c r="LPX54" s="8"/>
      <c r="LPY54" s="8"/>
      <c r="LPZ54" s="8"/>
      <c r="LQA54" s="8"/>
      <c r="LQB54" s="8"/>
      <c r="LQC54" s="8"/>
      <c r="LQD54" s="8"/>
      <c r="LQE54" s="8"/>
      <c r="LQF54" s="8"/>
      <c r="LQG54" s="8"/>
      <c r="LQH54" s="8"/>
      <c r="LQI54" s="8"/>
      <c r="LQJ54" s="8"/>
      <c r="LQK54" s="8"/>
      <c r="LQL54" s="8"/>
      <c r="LQM54" s="8"/>
      <c r="LQN54" s="8"/>
      <c r="LQO54" s="8"/>
      <c r="LQP54" s="8"/>
      <c r="LQQ54" s="8"/>
      <c r="LQR54" s="8"/>
      <c r="LQS54" s="8"/>
      <c r="LQT54" s="8"/>
      <c r="LQU54" s="8"/>
      <c r="LQV54" s="8"/>
      <c r="LQW54" s="8"/>
      <c r="LQX54" s="8"/>
      <c r="LQY54" s="8"/>
      <c r="LQZ54" s="8"/>
      <c r="LRA54" s="8"/>
      <c r="LRB54" s="8"/>
      <c r="LRC54" s="8"/>
      <c r="LRD54" s="8"/>
      <c r="LRE54" s="8"/>
      <c r="LRF54" s="8"/>
      <c r="LRG54" s="8"/>
      <c r="LRH54" s="8"/>
      <c r="LRI54" s="8"/>
      <c r="LRJ54" s="8"/>
      <c r="LRK54" s="8"/>
      <c r="LRL54" s="8"/>
      <c r="LRM54" s="8"/>
      <c r="LRN54" s="8"/>
      <c r="LRO54" s="8"/>
      <c r="LRP54" s="8"/>
      <c r="LRQ54" s="8"/>
      <c r="LRR54" s="8"/>
      <c r="LRS54" s="8"/>
      <c r="LRT54" s="8"/>
      <c r="LRU54" s="8"/>
      <c r="LRV54" s="8"/>
      <c r="LRW54" s="8"/>
      <c r="LRX54" s="8"/>
      <c r="LRY54" s="8"/>
      <c r="LRZ54" s="8"/>
      <c r="LSA54" s="8"/>
      <c r="LSB54" s="8"/>
      <c r="LSC54" s="8"/>
      <c r="LSD54" s="8"/>
      <c r="LSE54" s="8"/>
      <c r="LSF54" s="8"/>
      <c r="LSG54" s="8"/>
      <c r="LSH54" s="8"/>
      <c r="LSI54" s="8"/>
      <c r="LSJ54" s="8"/>
      <c r="LSK54" s="8"/>
      <c r="LSL54" s="8"/>
      <c r="LSM54" s="8"/>
      <c r="LSN54" s="8"/>
      <c r="LSO54" s="8"/>
      <c r="LSP54" s="8"/>
      <c r="LSQ54" s="8"/>
      <c r="LSR54" s="8"/>
      <c r="LSS54" s="8"/>
      <c r="LST54" s="8"/>
      <c r="LSU54" s="8"/>
      <c r="LSV54" s="8"/>
      <c r="LSW54" s="8"/>
      <c r="LSX54" s="8"/>
      <c r="LSY54" s="8"/>
      <c r="LSZ54" s="8"/>
      <c r="LTA54" s="8"/>
      <c r="LTB54" s="8"/>
      <c r="LTC54" s="8"/>
      <c r="LTD54" s="8"/>
      <c r="LTE54" s="8"/>
      <c r="LTF54" s="8"/>
      <c r="LTG54" s="8"/>
      <c r="LTH54" s="8"/>
      <c r="LTI54" s="8"/>
      <c r="LTJ54" s="8"/>
      <c r="LTK54" s="8"/>
      <c r="LTL54" s="8"/>
      <c r="LTM54" s="8"/>
      <c r="LTN54" s="8"/>
      <c r="LTO54" s="8"/>
      <c r="LTP54" s="8"/>
      <c r="LTQ54" s="8"/>
      <c r="LTR54" s="8"/>
      <c r="LTS54" s="8"/>
      <c r="LTT54" s="8"/>
      <c r="LTU54" s="8"/>
      <c r="LTV54" s="8"/>
      <c r="LTW54" s="8"/>
      <c r="LTX54" s="8"/>
      <c r="LTY54" s="8"/>
      <c r="LTZ54" s="8"/>
      <c r="LUA54" s="8"/>
      <c r="LUB54" s="8"/>
      <c r="LUC54" s="8"/>
      <c r="LUD54" s="8"/>
      <c r="LUE54" s="8"/>
      <c r="LUF54" s="8"/>
      <c r="LUG54" s="8"/>
      <c r="LUH54" s="8"/>
      <c r="LUI54" s="8"/>
      <c r="LUJ54" s="8"/>
      <c r="LUK54" s="8"/>
      <c r="LUL54" s="8"/>
      <c r="LUM54" s="8"/>
      <c r="LUN54" s="8"/>
      <c r="LUO54" s="8"/>
      <c r="LUP54" s="8"/>
      <c r="LUQ54" s="8"/>
      <c r="LUR54" s="8"/>
      <c r="LUS54" s="8"/>
      <c r="LUT54" s="8"/>
      <c r="LUU54" s="8"/>
      <c r="LUV54" s="8"/>
      <c r="LUW54" s="8"/>
      <c r="LUX54" s="8"/>
      <c r="LUY54" s="8"/>
      <c r="LUZ54" s="8"/>
      <c r="LVA54" s="8"/>
      <c r="LVB54" s="8"/>
      <c r="LVC54" s="8"/>
      <c r="LVD54" s="8"/>
      <c r="LVE54" s="8"/>
      <c r="LVF54" s="8"/>
      <c r="LVG54" s="8"/>
      <c r="LVH54" s="8"/>
      <c r="LVI54" s="8"/>
      <c r="LVJ54" s="8"/>
      <c r="LVK54" s="8"/>
      <c r="LVL54" s="8"/>
      <c r="LVM54" s="8"/>
      <c r="LVN54" s="8"/>
      <c r="LVO54" s="8"/>
      <c r="LVP54" s="8"/>
      <c r="LVQ54" s="8"/>
      <c r="LVR54" s="8"/>
      <c r="LVS54" s="8"/>
      <c r="LVT54" s="8"/>
      <c r="LVU54" s="8"/>
      <c r="LVV54" s="8"/>
      <c r="LVW54" s="8"/>
      <c r="LVX54" s="8"/>
      <c r="LVY54" s="8"/>
      <c r="LVZ54" s="8"/>
      <c r="LWA54" s="8"/>
      <c r="LWB54" s="8"/>
      <c r="LWC54" s="8"/>
      <c r="LWD54" s="8"/>
      <c r="LWE54" s="8"/>
      <c r="LWF54" s="8"/>
      <c r="LWG54" s="8"/>
      <c r="LWH54" s="8"/>
      <c r="LWI54" s="8"/>
      <c r="LWJ54" s="8"/>
      <c r="LWK54" s="8"/>
      <c r="LWL54" s="8"/>
      <c r="LWM54" s="8"/>
      <c r="LWN54" s="8"/>
      <c r="LWO54" s="8"/>
      <c r="LWP54" s="8"/>
      <c r="LWQ54" s="8"/>
      <c r="LWR54" s="8"/>
      <c r="LWS54" s="8"/>
      <c r="LWT54" s="8"/>
      <c r="LWU54" s="8"/>
      <c r="LWV54" s="8"/>
      <c r="LWW54" s="8"/>
      <c r="LWX54" s="8"/>
      <c r="LWY54" s="8"/>
      <c r="LWZ54" s="8"/>
      <c r="LXA54" s="8"/>
      <c r="LXB54" s="8"/>
      <c r="LXC54" s="8"/>
      <c r="LXD54" s="8"/>
      <c r="LXE54" s="8"/>
      <c r="LXF54" s="8"/>
      <c r="LXG54" s="8"/>
      <c r="LXH54" s="8"/>
      <c r="LXI54" s="8"/>
      <c r="LXJ54" s="8"/>
      <c r="LXK54" s="8"/>
      <c r="LXL54" s="8"/>
      <c r="LXM54" s="8"/>
      <c r="LXN54" s="8"/>
      <c r="LXO54" s="8"/>
      <c r="LXP54" s="8"/>
      <c r="LXQ54" s="8"/>
      <c r="LXR54" s="8"/>
      <c r="LXS54" s="8"/>
      <c r="LXT54" s="8"/>
      <c r="LXU54" s="8"/>
      <c r="LXV54" s="8"/>
      <c r="LXW54" s="8"/>
      <c r="LXX54" s="8"/>
      <c r="LXY54" s="8"/>
      <c r="LXZ54" s="8"/>
      <c r="LYA54" s="8"/>
      <c r="LYB54" s="8"/>
      <c r="LYC54" s="8"/>
      <c r="LYD54" s="8"/>
      <c r="LYE54" s="8"/>
      <c r="LYF54" s="8"/>
      <c r="LYG54" s="8"/>
      <c r="LYH54" s="8"/>
      <c r="LYI54" s="8"/>
      <c r="LYJ54" s="8"/>
      <c r="LYK54" s="8"/>
      <c r="LYL54" s="8"/>
      <c r="LYM54" s="8"/>
      <c r="LYN54" s="8"/>
      <c r="LYO54" s="8"/>
      <c r="LYP54" s="8"/>
      <c r="LYQ54" s="8"/>
      <c r="LYR54" s="8"/>
      <c r="LYS54" s="8"/>
      <c r="LYT54" s="8"/>
      <c r="LYU54" s="8"/>
      <c r="LYV54" s="8"/>
      <c r="LYW54" s="8"/>
      <c r="LYX54" s="8"/>
      <c r="LYY54" s="8"/>
      <c r="LYZ54" s="8"/>
      <c r="LZA54" s="8"/>
      <c r="LZB54" s="8"/>
      <c r="LZC54" s="8"/>
      <c r="LZD54" s="8"/>
      <c r="LZE54" s="8"/>
      <c r="LZF54" s="8"/>
      <c r="LZG54" s="8"/>
      <c r="LZH54" s="8"/>
      <c r="LZI54" s="8"/>
      <c r="LZJ54" s="8"/>
      <c r="LZK54" s="8"/>
      <c r="LZL54" s="8"/>
      <c r="LZM54" s="8"/>
      <c r="LZN54" s="8"/>
      <c r="LZO54" s="8"/>
      <c r="LZP54" s="8"/>
      <c r="LZQ54" s="8"/>
      <c r="LZR54" s="8"/>
      <c r="LZS54" s="8"/>
      <c r="LZT54" s="8"/>
      <c r="LZU54" s="8"/>
      <c r="LZV54" s="8"/>
      <c r="LZW54" s="8"/>
      <c r="LZX54" s="8"/>
      <c r="LZY54" s="8"/>
      <c r="LZZ54" s="8"/>
      <c r="MAA54" s="8"/>
      <c r="MAB54" s="8"/>
      <c r="MAC54" s="8"/>
      <c r="MAD54" s="8"/>
      <c r="MAE54" s="8"/>
      <c r="MAF54" s="8"/>
      <c r="MAG54" s="8"/>
      <c r="MAH54" s="8"/>
      <c r="MAI54" s="8"/>
      <c r="MAJ54" s="8"/>
      <c r="MAK54" s="8"/>
      <c r="MAL54" s="8"/>
      <c r="MAM54" s="8"/>
      <c r="MAN54" s="8"/>
      <c r="MAO54" s="8"/>
      <c r="MAP54" s="8"/>
      <c r="MAQ54" s="8"/>
      <c r="MAR54" s="8"/>
      <c r="MAS54" s="8"/>
      <c r="MAT54" s="8"/>
      <c r="MAU54" s="8"/>
      <c r="MAV54" s="8"/>
      <c r="MAW54" s="8"/>
      <c r="MAX54" s="8"/>
      <c r="MAY54" s="8"/>
      <c r="MAZ54" s="8"/>
      <c r="MBA54" s="8"/>
      <c r="MBB54" s="8"/>
      <c r="MBC54" s="8"/>
      <c r="MBD54" s="8"/>
      <c r="MBE54" s="8"/>
      <c r="MBF54" s="8"/>
      <c r="MBG54" s="8"/>
      <c r="MBH54" s="8"/>
      <c r="MBI54" s="8"/>
      <c r="MBJ54" s="8"/>
      <c r="MBK54" s="8"/>
      <c r="MBL54" s="8"/>
      <c r="MBM54" s="8"/>
      <c r="MBN54" s="8"/>
      <c r="MBO54" s="8"/>
      <c r="MBP54" s="8"/>
      <c r="MBQ54" s="8"/>
      <c r="MBR54" s="8"/>
      <c r="MBS54" s="8"/>
      <c r="MBT54" s="8"/>
      <c r="MBU54" s="8"/>
      <c r="MBV54" s="8"/>
      <c r="MBW54" s="8"/>
      <c r="MBX54" s="8"/>
      <c r="MBY54" s="8"/>
      <c r="MBZ54" s="8"/>
      <c r="MCA54" s="8"/>
      <c r="MCB54" s="8"/>
      <c r="MCC54" s="8"/>
      <c r="MCD54" s="8"/>
      <c r="MCE54" s="8"/>
      <c r="MCF54" s="8"/>
      <c r="MCG54" s="8"/>
      <c r="MCH54" s="8"/>
      <c r="MCI54" s="8"/>
      <c r="MCJ54" s="8"/>
      <c r="MCK54" s="8"/>
      <c r="MCL54" s="8"/>
      <c r="MCM54" s="8"/>
      <c r="MCN54" s="8"/>
      <c r="MCO54" s="8"/>
      <c r="MCP54" s="8"/>
      <c r="MCQ54" s="8"/>
      <c r="MCR54" s="8"/>
      <c r="MCS54" s="8"/>
      <c r="MCT54" s="8"/>
      <c r="MCU54" s="8"/>
      <c r="MCV54" s="8"/>
      <c r="MCW54" s="8"/>
      <c r="MCX54" s="8"/>
      <c r="MCY54" s="8"/>
      <c r="MCZ54" s="8"/>
      <c r="MDA54" s="8"/>
      <c r="MDB54" s="8"/>
      <c r="MDC54" s="8"/>
      <c r="MDD54" s="8"/>
      <c r="MDE54" s="8"/>
      <c r="MDF54" s="8"/>
      <c r="MDG54" s="8"/>
      <c r="MDH54" s="8"/>
      <c r="MDI54" s="8"/>
      <c r="MDJ54" s="8"/>
      <c r="MDK54" s="8"/>
      <c r="MDL54" s="8"/>
      <c r="MDM54" s="8"/>
      <c r="MDN54" s="8"/>
      <c r="MDO54" s="8"/>
      <c r="MDP54" s="8"/>
      <c r="MDQ54" s="8"/>
      <c r="MDR54" s="8"/>
      <c r="MDS54" s="8"/>
      <c r="MDT54" s="8"/>
      <c r="MDU54" s="8"/>
      <c r="MDV54" s="8"/>
      <c r="MDW54" s="8"/>
      <c r="MDX54" s="8"/>
      <c r="MDY54" s="8"/>
      <c r="MDZ54" s="8"/>
      <c r="MEA54" s="8"/>
      <c r="MEB54" s="8"/>
      <c r="MEC54" s="8"/>
      <c r="MED54" s="8"/>
      <c r="MEE54" s="8"/>
      <c r="MEF54" s="8"/>
      <c r="MEG54" s="8"/>
      <c r="MEH54" s="8"/>
      <c r="MEI54" s="8"/>
      <c r="MEJ54" s="8"/>
      <c r="MEK54" s="8"/>
      <c r="MEL54" s="8"/>
      <c r="MEM54" s="8"/>
      <c r="MEN54" s="8"/>
      <c r="MEO54" s="8"/>
      <c r="MEP54" s="8"/>
      <c r="MEQ54" s="8"/>
      <c r="MER54" s="8"/>
      <c r="MES54" s="8"/>
      <c r="MET54" s="8"/>
      <c r="MEU54" s="8"/>
      <c r="MEV54" s="8"/>
      <c r="MEW54" s="8"/>
      <c r="MEX54" s="8"/>
      <c r="MEY54" s="8"/>
      <c r="MEZ54" s="8"/>
      <c r="MFA54" s="8"/>
      <c r="MFB54" s="8"/>
      <c r="MFC54" s="8"/>
      <c r="MFD54" s="8"/>
      <c r="MFE54" s="8"/>
      <c r="MFF54" s="8"/>
      <c r="MFG54" s="8"/>
      <c r="MFH54" s="8"/>
      <c r="MFI54" s="8"/>
      <c r="MFJ54" s="8"/>
      <c r="MFK54" s="8"/>
      <c r="MFL54" s="8"/>
      <c r="MFM54" s="8"/>
      <c r="MFN54" s="8"/>
      <c r="MFO54" s="8"/>
      <c r="MFP54" s="8"/>
      <c r="MFQ54" s="8"/>
      <c r="MFR54" s="8"/>
      <c r="MFS54" s="8"/>
      <c r="MFT54" s="8"/>
      <c r="MFU54" s="8"/>
      <c r="MFV54" s="8"/>
      <c r="MFW54" s="8"/>
      <c r="MFX54" s="8"/>
      <c r="MFY54" s="8"/>
      <c r="MFZ54" s="8"/>
      <c r="MGA54" s="8"/>
      <c r="MGB54" s="8"/>
      <c r="MGC54" s="8"/>
      <c r="MGD54" s="8"/>
      <c r="MGE54" s="8"/>
      <c r="MGF54" s="8"/>
      <c r="MGG54" s="8"/>
      <c r="MGH54" s="8"/>
      <c r="MGI54" s="8"/>
      <c r="MGJ54" s="8"/>
      <c r="MGK54" s="8"/>
      <c r="MGL54" s="8"/>
      <c r="MGM54" s="8"/>
      <c r="MGN54" s="8"/>
      <c r="MGO54" s="8"/>
      <c r="MGP54" s="8"/>
      <c r="MGQ54" s="8"/>
      <c r="MGR54" s="8"/>
      <c r="MGS54" s="8"/>
      <c r="MGT54" s="8"/>
      <c r="MGU54" s="8"/>
      <c r="MGV54" s="8"/>
      <c r="MGW54" s="8"/>
      <c r="MGX54" s="8"/>
      <c r="MGY54" s="8"/>
      <c r="MGZ54" s="8"/>
      <c r="MHA54" s="8"/>
      <c r="MHB54" s="8"/>
      <c r="MHC54" s="8"/>
      <c r="MHD54" s="8"/>
      <c r="MHE54" s="8"/>
      <c r="MHF54" s="8"/>
      <c r="MHG54" s="8"/>
      <c r="MHH54" s="8"/>
      <c r="MHI54" s="8"/>
      <c r="MHJ54" s="8"/>
      <c r="MHK54" s="8"/>
      <c r="MHL54" s="8"/>
      <c r="MHM54" s="8"/>
      <c r="MHN54" s="8"/>
      <c r="MHO54" s="8"/>
      <c r="MHP54" s="8"/>
      <c r="MHQ54" s="8"/>
      <c r="MHR54" s="8"/>
      <c r="MHS54" s="8"/>
      <c r="MHT54" s="8"/>
      <c r="MHU54" s="8"/>
      <c r="MHV54" s="8"/>
      <c r="MHW54" s="8"/>
      <c r="MHX54" s="8"/>
      <c r="MHY54" s="8"/>
      <c r="MHZ54" s="8"/>
      <c r="MIA54" s="8"/>
      <c r="MIB54" s="8"/>
      <c r="MIC54" s="8"/>
      <c r="MID54" s="8"/>
      <c r="MIE54" s="8"/>
      <c r="MIF54" s="8"/>
      <c r="MIG54" s="8"/>
      <c r="MIH54" s="8"/>
      <c r="MII54" s="8"/>
      <c r="MIJ54" s="8"/>
      <c r="MIK54" s="8"/>
      <c r="MIL54" s="8"/>
      <c r="MIM54" s="8"/>
      <c r="MIN54" s="8"/>
      <c r="MIO54" s="8"/>
      <c r="MIP54" s="8"/>
      <c r="MIQ54" s="8"/>
      <c r="MIR54" s="8"/>
      <c r="MIS54" s="8"/>
      <c r="MIT54" s="8"/>
      <c r="MIU54" s="8"/>
      <c r="MIV54" s="8"/>
      <c r="MIW54" s="8"/>
      <c r="MIX54" s="8"/>
      <c r="MIY54" s="8"/>
      <c r="MIZ54" s="8"/>
      <c r="MJA54" s="8"/>
      <c r="MJB54" s="8"/>
      <c r="MJC54" s="8"/>
      <c r="MJD54" s="8"/>
      <c r="MJE54" s="8"/>
      <c r="MJF54" s="8"/>
      <c r="MJG54" s="8"/>
      <c r="MJH54" s="8"/>
      <c r="MJI54" s="8"/>
      <c r="MJJ54" s="8"/>
      <c r="MJK54" s="8"/>
      <c r="MJL54" s="8"/>
      <c r="MJM54" s="8"/>
      <c r="MJN54" s="8"/>
      <c r="MJO54" s="8"/>
      <c r="MJP54" s="8"/>
      <c r="MJQ54" s="8"/>
      <c r="MJR54" s="8"/>
      <c r="MJS54" s="8"/>
      <c r="MJT54" s="8"/>
      <c r="MJU54" s="8"/>
      <c r="MJV54" s="8"/>
      <c r="MJW54" s="8"/>
      <c r="MJX54" s="8"/>
      <c r="MJY54" s="8"/>
      <c r="MJZ54" s="8"/>
      <c r="MKA54" s="8"/>
      <c r="MKB54" s="8"/>
      <c r="MKC54" s="8"/>
      <c r="MKD54" s="8"/>
      <c r="MKE54" s="8"/>
      <c r="MKF54" s="8"/>
      <c r="MKG54" s="8"/>
      <c r="MKH54" s="8"/>
      <c r="MKI54" s="8"/>
      <c r="MKJ54" s="8"/>
      <c r="MKK54" s="8"/>
      <c r="MKL54" s="8"/>
      <c r="MKM54" s="8"/>
      <c r="MKN54" s="8"/>
      <c r="MKO54" s="8"/>
      <c r="MKP54" s="8"/>
      <c r="MKQ54" s="8"/>
      <c r="MKR54" s="8"/>
      <c r="MKS54" s="8"/>
      <c r="MKT54" s="8"/>
      <c r="MKU54" s="8"/>
      <c r="MKV54" s="8"/>
      <c r="MKW54" s="8"/>
      <c r="MKX54" s="8"/>
      <c r="MKY54" s="8"/>
      <c r="MKZ54" s="8"/>
      <c r="MLA54" s="8"/>
      <c r="MLB54" s="8"/>
      <c r="MLC54" s="8"/>
      <c r="MLD54" s="8"/>
      <c r="MLE54" s="8"/>
      <c r="MLF54" s="8"/>
      <c r="MLG54" s="8"/>
      <c r="MLH54" s="8"/>
      <c r="MLI54" s="8"/>
      <c r="MLJ54" s="8"/>
      <c r="MLK54" s="8"/>
      <c r="MLL54" s="8"/>
      <c r="MLM54" s="8"/>
      <c r="MLN54" s="8"/>
      <c r="MLO54" s="8"/>
      <c r="MLP54" s="8"/>
      <c r="MLQ54" s="8"/>
      <c r="MLR54" s="8"/>
      <c r="MLS54" s="8"/>
      <c r="MLT54" s="8"/>
      <c r="MLU54" s="8"/>
      <c r="MLV54" s="8"/>
      <c r="MLW54" s="8"/>
      <c r="MLX54" s="8"/>
      <c r="MLY54" s="8"/>
      <c r="MLZ54" s="8"/>
      <c r="MMA54" s="8"/>
      <c r="MMB54" s="8"/>
      <c r="MMC54" s="8"/>
      <c r="MMD54" s="8"/>
      <c r="MME54" s="8"/>
      <c r="MMF54" s="8"/>
      <c r="MMG54" s="8"/>
      <c r="MMH54" s="8"/>
      <c r="MMI54" s="8"/>
      <c r="MMJ54" s="8"/>
      <c r="MMK54" s="8"/>
      <c r="MML54" s="8"/>
      <c r="MMM54" s="8"/>
      <c r="MMN54" s="8"/>
      <c r="MMO54" s="8"/>
      <c r="MMP54" s="8"/>
      <c r="MMQ54" s="8"/>
      <c r="MMR54" s="8"/>
      <c r="MMS54" s="8"/>
      <c r="MMT54" s="8"/>
      <c r="MMU54" s="8"/>
      <c r="MMV54" s="8"/>
      <c r="MMW54" s="8"/>
      <c r="MMX54" s="8"/>
      <c r="MMY54" s="8"/>
      <c r="MMZ54" s="8"/>
      <c r="MNA54" s="8"/>
      <c r="MNB54" s="8"/>
      <c r="MNC54" s="8"/>
      <c r="MND54" s="8"/>
      <c r="MNE54" s="8"/>
      <c r="MNF54" s="8"/>
      <c r="MNG54" s="8"/>
      <c r="MNH54" s="8"/>
      <c r="MNI54" s="8"/>
      <c r="MNJ54" s="8"/>
      <c r="MNK54" s="8"/>
      <c r="MNL54" s="8"/>
      <c r="MNM54" s="8"/>
      <c r="MNN54" s="8"/>
      <c r="MNO54" s="8"/>
      <c r="MNP54" s="8"/>
      <c r="MNQ54" s="8"/>
      <c r="MNR54" s="8"/>
      <c r="MNS54" s="8"/>
      <c r="MNT54" s="8"/>
      <c r="MNU54" s="8"/>
      <c r="MNV54" s="8"/>
      <c r="MNW54" s="8"/>
      <c r="MNX54" s="8"/>
      <c r="MNY54" s="8"/>
      <c r="MNZ54" s="8"/>
      <c r="MOA54" s="8"/>
      <c r="MOB54" s="8"/>
      <c r="MOC54" s="8"/>
      <c r="MOD54" s="8"/>
      <c r="MOE54" s="8"/>
      <c r="MOF54" s="8"/>
      <c r="MOG54" s="8"/>
      <c r="MOH54" s="8"/>
      <c r="MOI54" s="8"/>
      <c r="MOJ54" s="8"/>
      <c r="MOK54" s="8"/>
      <c r="MOL54" s="8"/>
      <c r="MOM54" s="8"/>
      <c r="MON54" s="8"/>
      <c r="MOO54" s="8"/>
      <c r="MOP54" s="8"/>
      <c r="MOQ54" s="8"/>
      <c r="MOR54" s="8"/>
      <c r="MOS54" s="8"/>
      <c r="MOT54" s="8"/>
      <c r="MOU54" s="8"/>
      <c r="MOV54" s="8"/>
      <c r="MOW54" s="8"/>
      <c r="MOX54" s="8"/>
      <c r="MOY54" s="8"/>
      <c r="MOZ54" s="8"/>
      <c r="MPA54" s="8"/>
      <c r="MPB54" s="8"/>
      <c r="MPC54" s="8"/>
      <c r="MPD54" s="8"/>
      <c r="MPE54" s="8"/>
      <c r="MPF54" s="8"/>
      <c r="MPG54" s="8"/>
      <c r="MPH54" s="8"/>
      <c r="MPI54" s="8"/>
      <c r="MPJ54" s="8"/>
      <c r="MPK54" s="8"/>
      <c r="MPL54" s="8"/>
      <c r="MPM54" s="8"/>
      <c r="MPN54" s="8"/>
      <c r="MPO54" s="8"/>
      <c r="MPP54" s="8"/>
      <c r="MPQ54" s="8"/>
      <c r="MPR54" s="8"/>
      <c r="MPS54" s="8"/>
      <c r="MPT54" s="8"/>
      <c r="MPU54" s="8"/>
      <c r="MPV54" s="8"/>
      <c r="MPW54" s="8"/>
      <c r="MPX54" s="8"/>
      <c r="MPY54" s="8"/>
      <c r="MPZ54" s="8"/>
      <c r="MQA54" s="8"/>
      <c r="MQB54" s="8"/>
      <c r="MQC54" s="8"/>
      <c r="MQD54" s="8"/>
      <c r="MQE54" s="8"/>
      <c r="MQF54" s="8"/>
      <c r="MQG54" s="8"/>
      <c r="MQH54" s="8"/>
      <c r="MQI54" s="8"/>
      <c r="MQJ54" s="8"/>
      <c r="MQK54" s="8"/>
      <c r="MQL54" s="8"/>
      <c r="MQM54" s="8"/>
      <c r="MQN54" s="8"/>
      <c r="MQO54" s="8"/>
      <c r="MQP54" s="8"/>
      <c r="MQQ54" s="8"/>
      <c r="MQR54" s="8"/>
      <c r="MQS54" s="8"/>
      <c r="MQT54" s="8"/>
      <c r="MQU54" s="8"/>
      <c r="MQV54" s="8"/>
      <c r="MQW54" s="8"/>
      <c r="MQX54" s="8"/>
      <c r="MQY54" s="8"/>
      <c r="MQZ54" s="8"/>
      <c r="MRA54" s="8"/>
      <c r="MRB54" s="8"/>
      <c r="MRC54" s="8"/>
      <c r="MRD54" s="8"/>
      <c r="MRE54" s="8"/>
      <c r="MRF54" s="8"/>
      <c r="MRG54" s="8"/>
      <c r="MRH54" s="8"/>
      <c r="MRI54" s="8"/>
      <c r="MRJ54" s="8"/>
      <c r="MRK54" s="8"/>
      <c r="MRL54" s="8"/>
      <c r="MRM54" s="8"/>
      <c r="MRN54" s="8"/>
      <c r="MRO54" s="8"/>
      <c r="MRP54" s="8"/>
      <c r="MRQ54" s="8"/>
      <c r="MRR54" s="8"/>
      <c r="MRS54" s="8"/>
      <c r="MRT54" s="8"/>
      <c r="MRU54" s="8"/>
      <c r="MRV54" s="8"/>
      <c r="MRW54" s="8"/>
      <c r="MRX54" s="8"/>
      <c r="MRY54" s="8"/>
      <c r="MRZ54" s="8"/>
      <c r="MSA54" s="8"/>
      <c r="MSB54" s="8"/>
      <c r="MSC54" s="8"/>
      <c r="MSD54" s="8"/>
      <c r="MSE54" s="8"/>
      <c r="MSF54" s="8"/>
      <c r="MSG54" s="8"/>
      <c r="MSH54" s="8"/>
      <c r="MSI54" s="8"/>
      <c r="MSJ54" s="8"/>
      <c r="MSK54" s="8"/>
      <c r="MSL54" s="8"/>
      <c r="MSM54" s="8"/>
      <c r="MSN54" s="8"/>
      <c r="MSO54" s="8"/>
      <c r="MSP54" s="8"/>
      <c r="MSQ54" s="8"/>
      <c r="MSR54" s="8"/>
      <c r="MSS54" s="8"/>
      <c r="MST54" s="8"/>
      <c r="MSU54" s="8"/>
      <c r="MSV54" s="8"/>
      <c r="MSW54" s="8"/>
      <c r="MSX54" s="8"/>
      <c r="MSY54" s="8"/>
      <c r="MSZ54" s="8"/>
      <c r="MTA54" s="8"/>
      <c r="MTB54" s="8"/>
      <c r="MTC54" s="8"/>
      <c r="MTD54" s="8"/>
      <c r="MTE54" s="8"/>
      <c r="MTF54" s="8"/>
      <c r="MTG54" s="8"/>
      <c r="MTH54" s="8"/>
      <c r="MTI54" s="8"/>
      <c r="MTJ54" s="8"/>
      <c r="MTK54" s="8"/>
      <c r="MTL54" s="8"/>
      <c r="MTM54" s="8"/>
      <c r="MTN54" s="8"/>
      <c r="MTO54" s="8"/>
      <c r="MTP54" s="8"/>
      <c r="MTQ54" s="8"/>
      <c r="MTR54" s="8"/>
      <c r="MTS54" s="8"/>
      <c r="MTT54" s="8"/>
      <c r="MTU54" s="8"/>
      <c r="MTV54" s="8"/>
      <c r="MTW54" s="8"/>
      <c r="MTX54" s="8"/>
      <c r="MTY54" s="8"/>
      <c r="MTZ54" s="8"/>
      <c r="MUA54" s="8"/>
      <c r="MUB54" s="8"/>
      <c r="MUC54" s="8"/>
      <c r="MUD54" s="8"/>
      <c r="MUE54" s="8"/>
      <c r="MUF54" s="8"/>
      <c r="MUG54" s="8"/>
      <c r="MUH54" s="8"/>
      <c r="MUI54" s="8"/>
      <c r="MUJ54" s="8"/>
      <c r="MUK54" s="8"/>
      <c r="MUL54" s="8"/>
      <c r="MUM54" s="8"/>
      <c r="MUN54" s="8"/>
      <c r="MUO54" s="8"/>
      <c r="MUP54" s="8"/>
      <c r="MUQ54" s="8"/>
      <c r="MUR54" s="8"/>
      <c r="MUS54" s="8"/>
      <c r="MUT54" s="8"/>
      <c r="MUU54" s="8"/>
      <c r="MUV54" s="8"/>
      <c r="MUW54" s="8"/>
      <c r="MUX54" s="8"/>
      <c r="MUY54" s="8"/>
      <c r="MUZ54" s="8"/>
      <c r="MVA54" s="8"/>
      <c r="MVB54" s="8"/>
      <c r="MVC54" s="8"/>
      <c r="MVD54" s="8"/>
      <c r="MVE54" s="8"/>
      <c r="MVF54" s="8"/>
      <c r="MVG54" s="8"/>
      <c r="MVH54" s="8"/>
      <c r="MVI54" s="8"/>
      <c r="MVJ54" s="8"/>
      <c r="MVK54" s="8"/>
      <c r="MVL54" s="8"/>
      <c r="MVM54" s="8"/>
      <c r="MVN54" s="8"/>
      <c r="MVO54" s="8"/>
      <c r="MVP54" s="8"/>
      <c r="MVQ54" s="8"/>
      <c r="MVR54" s="8"/>
      <c r="MVS54" s="8"/>
      <c r="MVT54" s="8"/>
      <c r="MVU54" s="8"/>
      <c r="MVV54" s="8"/>
      <c r="MVW54" s="8"/>
      <c r="MVX54" s="8"/>
      <c r="MVY54" s="8"/>
      <c r="MVZ54" s="8"/>
      <c r="MWA54" s="8"/>
      <c r="MWB54" s="8"/>
      <c r="MWC54" s="8"/>
      <c r="MWD54" s="8"/>
      <c r="MWE54" s="8"/>
      <c r="MWF54" s="8"/>
      <c r="MWG54" s="8"/>
      <c r="MWH54" s="8"/>
      <c r="MWI54" s="8"/>
      <c r="MWJ54" s="8"/>
      <c r="MWK54" s="8"/>
      <c r="MWL54" s="8"/>
      <c r="MWM54" s="8"/>
      <c r="MWN54" s="8"/>
      <c r="MWO54" s="8"/>
      <c r="MWP54" s="8"/>
      <c r="MWQ54" s="8"/>
      <c r="MWR54" s="8"/>
      <c r="MWS54" s="8"/>
      <c r="MWT54" s="8"/>
      <c r="MWU54" s="8"/>
      <c r="MWV54" s="8"/>
      <c r="MWW54" s="8"/>
      <c r="MWX54" s="8"/>
      <c r="MWY54" s="8"/>
      <c r="MWZ54" s="8"/>
      <c r="MXA54" s="8"/>
      <c r="MXB54" s="8"/>
      <c r="MXC54" s="8"/>
      <c r="MXD54" s="8"/>
      <c r="MXE54" s="8"/>
      <c r="MXF54" s="8"/>
      <c r="MXG54" s="8"/>
      <c r="MXH54" s="8"/>
      <c r="MXI54" s="8"/>
      <c r="MXJ54" s="8"/>
      <c r="MXK54" s="8"/>
      <c r="MXL54" s="8"/>
      <c r="MXM54" s="8"/>
      <c r="MXN54" s="8"/>
      <c r="MXO54" s="8"/>
      <c r="MXP54" s="8"/>
      <c r="MXQ54" s="8"/>
      <c r="MXR54" s="8"/>
      <c r="MXS54" s="8"/>
      <c r="MXT54" s="8"/>
      <c r="MXU54" s="8"/>
      <c r="MXV54" s="8"/>
      <c r="MXW54" s="8"/>
      <c r="MXX54" s="8"/>
      <c r="MXY54" s="8"/>
      <c r="MXZ54" s="8"/>
      <c r="MYA54" s="8"/>
      <c r="MYB54" s="8"/>
      <c r="MYC54" s="8"/>
      <c r="MYD54" s="8"/>
      <c r="MYE54" s="8"/>
      <c r="MYF54" s="8"/>
      <c r="MYG54" s="8"/>
      <c r="MYH54" s="8"/>
      <c r="MYI54" s="8"/>
      <c r="MYJ54" s="8"/>
      <c r="MYK54" s="8"/>
      <c r="MYL54" s="8"/>
      <c r="MYM54" s="8"/>
      <c r="MYN54" s="8"/>
      <c r="MYO54" s="8"/>
      <c r="MYP54" s="8"/>
      <c r="MYQ54" s="8"/>
      <c r="MYR54" s="8"/>
      <c r="MYS54" s="8"/>
      <c r="MYT54" s="8"/>
      <c r="MYU54" s="8"/>
      <c r="MYV54" s="8"/>
      <c r="MYW54" s="8"/>
      <c r="MYX54" s="8"/>
      <c r="MYY54" s="8"/>
      <c r="MYZ54" s="8"/>
      <c r="MZA54" s="8"/>
      <c r="MZB54" s="8"/>
      <c r="MZC54" s="8"/>
      <c r="MZD54" s="8"/>
      <c r="MZE54" s="8"/>
      <c r="MZF54" s="8"/>
      <c r="MZG54" s="8"/>
      <c r="MZH54" s="8"/>
      <c r="MZI54" s="8"/>
      <c r="MZJ54" s="8"/>
      <c r="MZK54" s="8"/>
      <c r="MZL54" s="8"/>
      <c r="MZM54" s="8"/>
      <c r="MZN54" s="8"/>
      <c r="MZO54" s="8"/>
      <c r="MZP54" s="8"/>
      <c r="MZQ54" s="8"/>
      <c r="MZR54" s="8"/>
      <c r="MZS54" s="8"/>
      <c r="MZT54" s="8"/>
      <c r="MZU54" s="8"/>
      <c r="MZV54" s="8"/>
      <c r="MZW54" s="8"/>
      <c r="MZX54" s="8"/>
      <c r="MZY54" s="8"/>
      <c r="MZZ54" s="8"/>
      <c r="NAA54" s="8"/>
      <c r="NAB54" s="8"/>
      <c r="NAC54" s="8"/>
      <c r="NAD54" s="8"/>
      <c r="NAE54" s="8"/>
      <c r="NAF54" s="8"/>
      <c r="NAG54" s="8"/>
      <c r="NAH54" s="8"/>
      <c r="NAI54" s="8"/>
      <c r="NAJ54" s="8"/>
      <c r="NAK54" s="8"/>
      <c r="NAL54" s="8"/>
      <c r="NAM54" s="8"/>
      <c r="NAN54" s="8"/>
      <c r="NAO54" s="8"/>
      <c r="NAP54" s="8"/>
      <c r="NAQ54" s="8"/>
      <c r="NAR54" s="8"/>
      <c r="NAS54" s="8"/>
      <c r="NAT54" s="8"/>
      <c r="NAU54" s="8"/>
      <c r="NAV54" s="8"/>
      <c r="NAW54" s="8"/>
      <c r="NAX54" s="8"/>
      <c r="NAY54" s="8"/>
      <c r="NAZ54" s="8"/>
      <c r="NBA54" s="8"/>
      <c r="NBB54" s="8"/>
      <c r="NBC54" s="8"/>
      <c r="NBD54" s="8"/>
      <c r="NBE54" s="8"/>
      <c r="NBF54" s="8"/>
      <c r="NBG54" s="8"/>
      <c r="NBH54" s="8"/>
      <c r="NBI54" s="8"/>
      <c r="NBJ54" s="8"/>
      <c r="NBK54" s="8"/>
      <c r="NBL54" s="8"/>
      <c r="NBM54" s="8"/>
      <c r="NBN54" s="8"/>
      <c r="NBO54" s="8"/>
      <c r="NBP54" s="8"/>
      <c r="NBQ54" s="8"/>
      <c r="NBR54" s="8"/>
      <c r="NBS54" s="8"/>
      <c r="NBT54" s="8"/>
      <c r="NBU54" s="8"/>
      <c r="NBV54" s="8"/>
      <c r="NBW54" s="8"/>
      <c r="NBX54" s="8"/>
      <c r="NBY54" s="8"/>
      <c r="NBZ54" s="8"/>
      <c r="NCA54" s="8"/>
      <c r="NCB54" s="8"/>
      <c r="NCC54" s="8"/>
      <c r="NCD54" s="8"/>
      <c r="NCE54" s="8"/>
      <c r="NCF54" s="8"/>
      <c r="NCG54" s="8"/>
      <c r="NCH54" s="8"/>
      <c r="NCI54" s="8"/>
      <c r="NCJ54" s="8"/>
      <c r="NCK54" s="8"/>
      <c r="NCL54" s="8"/>
      <c r="NCM54" s="8"/>
      <c r="NCN54" s="8"/>
      <c r="NCO54" s="8"/>
      <c r="NCP54" s="8"/>
      <c r="NCQ54" s="8"/>
      <c r="NCR54" s="8"/>
      <c r="NCS54" s="8"/>
      <c r="NCT54" s="8"/>
      <c r="NCU54" s="8"/>
      <c r="NCV54" s="8"/>
      <c r="NCW54" s="8"/>
      <c r="NCX54" s="8"/>
      <c r="NCY54" s="8"/>
      <c r="NCZ54" s="8"/>
      <c r="NDA54" s="8"/>
      <c r="NDB54" s="8"/>
      <c r="NDC54" s="8"/>
      <c r="NDD54" s="8"/>
      <c r="NDE54" s="8"/>
      <c r="NDF54" s="8"/>
      <c r="NDG54" s="8"/>
      <c r="NDH54" s="8"/>
      <c r="NDI54" s="8"/>
      <c r="NDJ54" s="8"/>
      <c r="NDK54" s="8"/>
      <c r="NDL54" s="8"/>
      <c r="NDM54" s="8"/>
      <c r="NDN54" s="8"/>
      <c r="NDO54" s="8"/>
      <c r="NDP54" s="8"/>
      <c r="NDQ54" s="8"/>
      <c r="NDR54" s="8"/>
      <c r="NDS54" s="8"/>
      <c r="NDT54" s="8"/>
      <c r="NDU54" s="8"/>
      <c r="NDV54" s="8"/>
      <c r="NDW54" s="8"/>
      <c r="NDX54" s="8"/>
      <c r="NDY54" s="8"/>
      <c r="NDZ54" s="8"/>
      <c r="NEA54" s="8"/>
      <c r="NEB54" s="8"/>
      <c r="NEC54" s="8"/>
      <c r="NED54" s="8"/>
      <c r="NEE54" s="8"/>
      <c r="NEF54" s="8"/>
      <c r="NEG54" s="8"/>
      <c r="NEH54" s="8"/>
      <c r="NEI54" s="8"/>
      <c r="NEJ54" s="8"/>
      <c r="NEK54" s="8"/>
      <c r="NEL54" s="8"/>
      <c r="NEM54" s="8"/>
      <c r="NEN54" s="8"/>
      <c r="NEO54" s="8"/>
      <c r="NEP54" s="8"/>
      <c r="NEQ54" s="8"/>
      <c r="NER54" s="8"/>
      <c r="NES54" s="8"/>
      <c r="NET54" s="8"/>
      <c r="NEU54" s="8"/>
      <c r="NEV54" s="8"/>
      <c r="NEW54" s="8"/>
      <c r="NEX54" s="8"/>
      <c r="NEY54" s="8"/>
      <c r="NEZ54" s="8"/>
      <c r="NFA54" s="8"/>
      <c r="NFB54" s="8"/>
      <c r="NFC54" s="8"/>
      <c r="NFD54" s="8"/>
      <c r="NFE54" s="8"/>
      <c r="NFF54" s="8"/>
      <c r="NFG54" s="8"/>
      <c r="NFH54" s="8"/>
      <c r="NFI54" s="8"/>
      <c r="NFJ54" s="8"/>
      <c r="NFK54" s="8"/>
      <c r="NFL54" s="8"/>
      <c r="NFM54" s="8"/>
      <c r="NFN54" s="8"/>
      <c r="NFO54" s="8"/>
      <c r="NFP54" s="8"/>
      <c r="NFQ54" s="8"/>
      <c r="NFR54" s="8"/>
      <c r="NFS54" s="8"/>
      <c r="NFT54" s="8"/>
      <c r="NFU54" s="8"/>
      <c r="NFV54" s="8"/>
      <c r="NFW54" s="8"/>
      <c r="NFX54" s="8"/>
      <c r="NFY54" s="8"/>
      <c r="NFZ54" s="8"/>
      <c r="NGA54" s="8"/>
      <c r="NGB54" s="8"/>
      <c r="NGC54" s="8"/>
      <c r="NGD54" s="8"/>
      <c r="NGE54" s="8"/>
      <c r="NGF54" s="8"/>
      <c r="NGG54" s="8"/>
      <c r="NGH54" s="8"/>
      <c r="NGI54" s="8"/>
      <c r="NGJ54" s="8"/>
      <c r="NGK54" s="8"/>
      <c r="NGL54" s="8"/>
      <c r="NGM54" s="8"/>
      <c r="NGN54" s="8"/>
      <c r="NGO54" s="8"/>
      <c r="NGP54" s="8"/>
      <c r="NGQ54" s="8"/>
      <c r="NGR54" s="8"/>
      <c r="NGS54" s="8"/>
      <c r="NGT54" s="8"/>
      <c r="NGU54" s="8"/>
      <c r="NGV54" s="8"/>
      <c r="NGW54" s="8"/>
      <c r="NGX54" s="8"/>
      <c r="NGY54" s="8"/>
      <c r="NGZ54" s="8"/>
      <c r="NHA54" s="8"/>
      <c r="NHB54" s="8"/>
      <c r="NHC54" s="8"/>
      <c r="NHD54" s="8"/>
      <c r="NHE54" s="8"/>
      <c r="NHF54" s="8"/>
      <c r="NHG54" s="8"/>
      <c r="NHH54" s="8"/>
      <c r="NHI54" s="8"/>
      <c r="NHJ54" s="8"/>
      <c r="NHK54" s="8"/>
      <c r="NHL54" s="8"/>
      <c r="NHM54" s="8"/>
      <c r="NHN54" s="8"/>
      <c r="NHO54" s="8"/>
      <c r="NHP54" s="8"/>
      <c r="NHQ54" s="8"/>
      <c r="NHR54" s="8"/>
      <c r="NHS54" s="8"/>
      <c r="NHT54" s="8"/>
      <c r="NHU54" s="8"/>
      <c r="NHV54" s="8"/>
      <c r="NHW54" s="8"/>
      <c r="NHX54" s="8"/>
      <c r="NHY54" s="8"/>
      <c r="NHZ54" s="8"/>
      <c r="NIA54" s="8"/>
      <c r="NIB54" s="8"/>
      <c r="NIC54" s="8"/>
      <c r="NID54" s="8"/>
      <c r="NIE54" s="8"/>
      <c r="NIF54" s="8"/>
      <c r="NIG54" s="8"/>
      <c r="NIH54" s="8"/>
      <c r="NII54" s="8"/>
      <c r="NIJ54" s="8"/>
      <c r="NIK54" s="8"/>
      <c r="NIL54" s="8"/>
      <c r="NIM54" s="8"/>
      <c r="NIN54" s="8"/>
      <c r="NIO54" s="8"/>
      <c r="NIP54" s="8"/>
      <c r="NIQ54" s="8"/>
      <c r="NIR54" s="8"/>
      <c r="NIS54" s="8"/>
      <c r="NIT54" s="8"/>
      <c r="NIU54" s="8"/>
      <c r="NIV54" s="8"/>
      <c r="NIW54" s="8"/>
      <c r="NIX54" s="8"/>
      <c r="NIY54" s="8"/>
      <c r="NIZ54" s="8"/>
      <c r="NJA54" s="8"/>
      <c r="NJB54" s="8"/>
      <c r="NJC54" s="8"/>
      <c r="NJD54" s="8"/>
      <c r="NJE54" s="8"/>
      <c r="NJF54" s="8"/>
      <c r="NJG54" s="8"/>
      <c r="NJH54" s="8"/>
      <c r="NJI54" s="8"/>
      <c r="NJJ54" s="8"/>
      <c r="NJK54" s="8"/>
      <c r="NJL54" s="8"/>
      <c r="NJM54" s="8"/>
      <c r="NJN54" s="8"/>
      <c r="NJO54" s="8"/>
      <c r="NJP54" s="8"/>
      <c r="NJQ54" s="8"/>
      <c r="NJR54" s="8"/>
      <c r="NJS54" s="8"/>
      <c r="NJT54" s="8"/>
      <c r="NJU54" s="8"/>
      <c r="NJV54" s="8"/>
      <c r="NJW54" s="8"/>
      <c r="NJX54" s="8"/>
      <c r="NJY54" s="8"/>
      <c r="NJZ54" s="8"/>
      <c r="NKA54" s="8"/>
      <c r="NKB54" s="8"/>
      <c r="NKC54" s="8"/>
      <c r="NKD54" s="8"/>
      <c r="NKE54" s="8"/>
      <c r="NKF54" s="8"/>
      <c r="NKG54" s="8"/>
      <c r="NKH54" s="8"/>
      <c r="NKI54" s="8"/>
      <c r="NKJ54" s="8"/>
      <c r="NKK54" s="8"/>
      <c r="NKL54" s="8"/>
      <c r="NKM54" s="8"/>
      <c r="NKN54" s="8"/>
      <c r="NKO54" s="8"/>
      <c r="NKP54" s="8"/>
      <c r="NKQ54" s="8"/>
      <c r="NKR54" s="8"/>
      <c r="NKS54" s="8"/>
      <c r="NKT54" s="8"/>
      <c r="NKU54" s="8"/>
      <c r="NKV54" s="8"/>
      <c r="NKW54" s="8"/>
      <c r="NKX54" s="8"/>
      <c r="NKY54" s="8"/>
      <c r="NKZ54" s="8"/>
      <c r="NLA54" s="8"/>
      <c r="NLB54" s="8"/>
      <c r="NLC54" s="8"/>
      <c r="NLD54" s="8"/>
      <c r="NLE54" s="8"/>
      <c r="NLF54" s="8"/>
      <c r="NLG54" s="8"/>
      <c r="NLH54" s="8"/>
      <c r="NLI54" s="8"/>
      <c r="NLJ54" s="8"/>
      <c r="NLK54" s="8"/>
      <c r="NLL54" s="8"/>
      <c r="NLM54" s="8"/>
      <c r="NLN54" s="8"/>
      <c r="NLO54" s="8"/>
      <c r="NLP54" s="8"/>
      <c r="NLQ54" s="8"/>
      <c r="NLR54" s="8"/>
      <c r="NLS54" s="8"/>
      <c r="NLT54" s="8"/>
      <c r="NLU54" s="8"/>
      <c r="NLV54" s="8"/>
      <c r="NLW54" s="8"/>
      <c r="NLX54" s="8"/>
      <c r="NLY54" s="8"/>
      <c r="NLZ54" s="8"/>
      <c r="NMA54" s="8"/>
      <c r="NMB54" s="8"/>
      <c r="NMC54" s="8"/>
      <c r="NMD54" s="8"/>
      <c r="NME54" s="8"/>
      <c r="NMF54" s="8"/>
      <c r="NMG54" s="8"/>
      <c r="NMH54" s="8"/>
      <c r="NMI54" s="8"/>
      <c r="NMJ54" s="8"/>
      <c r="NMK54" s="8"/>
      <c r="NML54" s="8"/>
      <c r="NMM54" s="8"/>
      <c r="NMN54" s="8"/>
      <c r="NMO54" s="8"/>
      <c r="NMP54" s="8"/>
      <c r="NMQ54" s="8"/>
      <c r="NMR54" s="8"/>
      <c r="NMS54" s="8"/>
      <c r="NMT54" s="8"/>
      <c r="NMU54" s="8"/>
      <c r="NMV54" s="8"/>
      <c r="NMW54" s="8"/>
      <c r="NMX54" s="8"/>
      <c r="NMY54" s="8"/>
      <c r="NMZ54" s="8"/>
      <c r="NNA54" s="8"/>
      <c r="NNB54" s="8"/>
      <c r="NNC54" s="8"/>
      <c r="NND54" s="8"/>
      <c r="NNE54" s="8"/>
      <c r="NNF54" s="8"/>
      <c r="NNG54" s="8"/>
      <c r="NNH54" s="8"/>
      <c r="NNI54" s="8"/>
      <c r="NNJ54" s="8"/>
      <c r="NNK54" s="8"/>
      <c r="NNL54" s="8"/>
      <c r="NNM54" s="8"/>
      <c r="NNN54" s="8"/>
      <c r="NNO54" s="8"/>
      <c r="NNP54" s="8"/>
      <c r="NNQ54" s="8"/>
      <c r="NNR54" s="8"/>
      <c r="NNS54" s="8"/>
      <c r="NNT54" s="8"/>
      <c r="NNU54" s="8"/>
      <c r="NNV54" s="8"/>
      <c r="NNW54" s="8"/>
      <c r="NNX54" s="8"/>
      <c r="NNY54" s="8"/>
      <c r="NNZ54" s="8"/>
      <c r="NOA54" s="8"/>
      <c r="NOB54" s="8"/>
      <c r="NOC54" s="8"/>
      <c r="NOD54" s="8"/>
      <c r="NOE54" s="8"/>
      <c r="NOF54" s="8"/>
      <c r="NOG54" s="8"/>
      <c r="NOH54" s="8"/>
      <c r="NOI54" s="8"/>
      <c r="NOJ54" s="8"/>
      <c r="NOK54" s="8"/>
      <c r="NOL54" s="8"/>
      <c r="NOM54" s="8"/>
      <c r="NON54" s="8"/>
      <c r="NOO54" s="8"/>
      <c r="NOP54" s="8"/>
      <c r="NOQ54" s="8"/>
      <c r="NOR54" s="8"/>
      <c r="NOS54" s="8"/>
      <c r="NOT54" s="8"/>
      <c r="NOU54" s="8"/>
      <c r="NOV54" s="8"/>
      <c r="NOW54" s="8"/>
      <c r="NOX54" s="8"/>
      <c r="NOY54" s="8"/>
      <c r="NOZ54" s="8"/>
      <c r="NPA54" s="8"/>
      <c r="NPB54" s="8"/>
      <c r="NPC54" s="8"/>
      <c r="NPD54" s="8"/>
      <c r="NPE54" s="8"/>
      <c r="NPF54" s="8"/>
      <c r="NPG54" s="8"/>
      <c r="NPH54" s="8"/>
      <c r="NPI54" s="8"/>
      <c r="NPJ54" s="8"/>
      <c r="NPK54" s="8"/>
      <c r="NPL54" s="8"/>
      <c r="NPM54" s="8"/>
      <c r="NPN54" s="8"/>
      <c r="NPO54" s="8"/>
      <c r="NPP54" s="8"/>
      <c r="NPQ54" s="8"/>
      <c r="NPR54" s="8"/>
      <c r="NPS54" s="8"/>
      <c r="NPT54" s="8"/>
      <c r="NPU54" s="8"/>
      <c r="NPV54" s="8"/>
      <c r="NPW54" s="8"/>
      <c r="NPX54" s="8"/>
      <c r="NPY54" s="8"/>
      <c r="NPZ54" s="8"/>
      <c r="NQA54" s="8"/>
      <c r="NQB54" s="8"/>
      <c r="NQC54" s="8"/>
      <c r="NQD54" s="8"/>
      <c r="NQE54" s="8"/>
      <c r="NQF54" s="8"/>
      <c r="NQG54" s="8"/>
      <c r="NQH54" s="8"/>
      <c r="NQI54" s="8"/>
      <c r="NQJ54" s="8"/>
      <c r="NQK54" s="8"/>
      <c r="NQL54" s="8"/>
      <c r="NQM54" s="8"/>
      <c r="NQN54" s="8"/>
      <c r="NQO54" s="8"/>
      <c r="NQP54" s="8"/>
      <c r="NQQ54" s="8"/>
      <c r="NQR54" s="8"/>
      <c r="NQS54" s="8"/>
      <c r="NQT54" s="8"/>
      <c r="NQU54" s="8"/>
      <c r="NQV54" s="8"/>
      <c r="NQW54" s="8"/>
      <c r="NQX54" s="8"/>
      <c r="NQY54" s="8"/>
      <c r="NQZ54" s="8"/>
      <c r="NRA54" s="8"/>
      <c r="NRB54" s="8"/>
      <c r="NRC54" s="8"/>
      <c r="NRD54" s="8"/>
      <c r="NRE54" s="8"/>
      <c r="NRF54" s="8"/>
      <c r="NRG54" s="8"/>
      <c r="NRH54" s="8"/>
      <c r="NRI54" s="8"/>
      <c r="NRJ54" s="8"/>
      <c r="NRK54" s="8"/>
      <c r="NRL54" s="8"/>
      <c r="NRM54" s="8"/>
      <c r="NRN54" s="8"/>
      <c r="NRO54" s="8"/>
      <c r="NRP54" s="8"/>
      <c r="NRQ54" s="8"/>
      <c r="NRR54" s="8"/>
      <c r="NRS54" s="8"/>
      <c r="NRT54" s="8"/>
      <c r="NRU54" s="8"/>
      <c r="NRV54" s="8"/>
      <c r="NRW54" s="8"/>
      <c r="NRX54" s="8"/>
      <c r="NRY54" s="8"/>
      <c r="NRZ54" s="8"/>
      <c r="NSA54" s="8"/>
      <c r="NSB54" s="8"/>
      <c r="NSC54" s="8"/>
      <c r="NSD54" s="8"/>
      <c r="NSE54" s="8"/>
      <c r="NSF54" s="8"/>
      <c r="NSG54" s="8"/>
      <c r="NSH54" s="8"/>
      <c r="NSI54" s="8"/>
      <c r="NSJ54" s="8"/>
      <c r="NSK54" s="8"/>
      <c r="NSL54" s="8"/>
      <c r="NSM54" s="8"/>
      <c r="NSN54" s="8"/>
      <c r="NSO54" s="8"/>
      <c r="NSP54" s="8"/>
      <c r="NSQ54" s="8"/>
      <c r="NSR54" s="8"/>
      <c r="NSS54" s="8"/>
      <c r="NST54" s="8"/>
      <c r="NSU54" s="8"/>
      <c r="NSV54" s="8"/>
      <c r="NSW54" s="8"/>
      <c r="NSX54" s="8"/>
      <c r="NSY54" s="8"/>
      <c r="NSZ54" s="8"/>
      <c r="NTA54" s="8"/>
      <c r="NTB54" s="8"/>
      <c r="NTC54" s="8"/>
      <c r="NTD54" s="8"/>
      <c r="NTE54" s="8"/>
      <c r="NTF54" s="8"/>
      <c r="NTG54" s="8"/>
      <c r="NTH54" s="8"/>
      <c r="NTI54" s="8"/>
      <c r="NTJ54" s="8"/>
      <c r="NTK54" s="8"/>
      <c r="NTL54" s="8"/>
      <c r="NTM54" s="8"/>
      <c r="NTN54" s="8"/>
      <c r="NTO54" s="8"/>
      <c r="NTP54" s="8"/>
      <c r="NTQ54" s="8"/>
      <c r="NTR54" s="8"/>
      <c r="NTS54" s="8"/>
      <c r="NTT54" s="8"/>
      <c r="NTU54" s="8"/>
      <c r="NTV54" s="8"/>
      <c r="NTW54" s="8"/>
      <c r="NTX54" s="8"/>
      <c r="NTY54" s="8"/>
      <c r="NTZ54" s="8"/>
      <c r="NUA54" s="8"/>
      <c r="NUB54" s="8"/>
      <c r="NUC54" s="8"/>
      <c r="NUD54" s="8"/>
      <c r="NUE54" s="8"/>
      <c r="NUF54" s="8"/>
      <c r="NUG54" s="8"/>
      <c r="NUH54" s="8"/>
      <c r="NUI54" s="8"/>
      <c r="NUJ54" s="8"/>
      <c r="NUK54" s="8"/>
      <c r="NUL54" s="8"/>
      <c r="NUM54" s="8"/>
      <c r="NUN54" s="8"/>
      <c r="NUO54" s="8"/>
      <c r="NUP54" s="8"/>
      <c r="NUQ54" s="8"/>
      <c r="NUR54" s="8"/>
      <c r="NUS54" s="8"/>
      <c r="NUT54" s="8"/>
      <c r="NUU54" s="8"/>
      <c r="NUV54" s="8"/>
      <c r="NUW54" s="8"/>
      <c r="NUX54" s="8"/>
      <c r="NUY54" s="8"/>
      <c r="NUZ54" s="8"/>
      <c r="NVA54" s="8"/>
      <c r="NVB54" s="8"/>
      <c r="NVC54" s="8"/>
      <c r="NVD54" s="8"/>
      <c r="NVE54" s="8"/>
      <c r="NVF54" s="8"/>
      <c r="NVG54" s="8"/>
      <c r="NVH54" s="8"/>
      <c r="NVI54" s="8"/>
      <c r="NVJ54" s="8"/>
      <c r="NVK54" s="8"/>
      <c r="NVL54" s="8"/>
      <c r="NVM54" s="8"/>
      <c r="NVN54" s="8"/>
      <c r="NVO54" s="8"/>
      <c r="NVP54" s="8"/>
      <c r="NVQ54" s="8"/>
      <c r="NVR54" s="8"/>
      <c r="NVS54" s="8"/>
      <c r="NVT54" s="8"/>
      <c r="NVU54" s="8"/>
      <c r="NVV54" s="8"/>
      <c r="NVW54" s="8"/>
      <c r="NVX54" s="8"/>
      <c r="NVY54" s="8"/>
      <c r="NVZ54" s="8"/>
      <c r="NWA54" s="8"/>
      <c r="NWB54" s="8"/>
      <c r="NWC54" s="8"/>
      <c r="NWD54" s="8"/>
      <c r="NWE54" s="8"/>
      <c r="NWF54" s="8"/>
      <c r="NWG54" s="8"/>
      <c r="NWH54" s="8"/>
      <c r="NWI54" s="8"/>
      <c r="NWJ54" s="8"/>
      <c r="NWK54" s="8"/>
      <c r="NWL54" s="8"/>
      <c r="NWM54" s="8"/>
      <c r="NWN54" s="8"/>
      <c r="NWO54" s="8"/>
      <c r="NWP54" s="8"/>
      <c r="NWQ54" s="8"/>
      <c r="NWR54" s="8"/>
      <c r="NWS54" s="8"/>
      <c r="NWT54" s="8"/>
      <c r="NWU54" s="8"/>
      <c r="NWV54" s="8"/>
      <c r="NWW54" s="8"/>
      <c r="NWX54" s="8"/>
      <c r="NWY54" s="8"/>
      <c r="NWZ54" s="8"/>
      <c r="NXA54" s="8"/>
      <c r="NXB54" s="8"/>
      <c r="NXC54" s="8"/>
      <c r="NXD54" s="8"/>
      <c r="NXE54" s="8"/>
      <c r="NXF54" s="8"/>
      <c r="NXG54" s="8"/>
      <c r="NXH54" s="8"/>
      <c r="NXI54" s="8"/>
      <c r="NXJ54" s="8"/>
      <c r="NXK54" s="8"/>
      <c r="NXL54" s="8"/>
      <c r="NXM54" s="8"/>
      <c r="NXN54" s="8"/>
      <c r="NXO54" s="8"/>
      <c r="NXP54" s="8"/>
      <c r="NXQ54" s="8"/>
      <c r="NXR54" s="8"/>
      <c r="NXS54" s="8"/>
      <c r="NXT54" s="8"/>
      <c r="NXU54" s="8"/>
      <c r="NXV54" s="8"/>
      <c r="NXW54" s="8"/>
      <c r="NXX54" s="8"/>
      <c r="NXY54" s="8"/>
      <c r="NXZ54" s="8"/>
      <c r="NYA54" s="8"/>
      <c r="NYB54" s="8"/>
      <c r="NYC54" s="8"/>
      <c r="NYD54" s="8"/>
      <c r="NYE54" s="8"/>
      <c r="NYF54" s="8"/>
      <c r="NYG54" s="8"/>
      <c r="NYH54" s="8"/>
      <c r="NYI54" s="8"/>
      <c r="NYJ54" s="8"/>
      <c r="NYK54" s="8"/>
      <c r="NYL54" s="8"/>
      <c r="NYM54" s="8"/>
      <c r="NYN54" s="8"/>
      <c r="NYO54" s="8"/>
      <c r="NYP54" s="8"/>
      <c r="NYQ54" s="8"/>
      <c r="NYR54" s="8"/>
      <c r="NYS54" s="8"/>
      <c r="NYT54" s="8"/>
      <c r="NYU54" s="8"/>
      <c r="NYV54" s="8"/>
      <c r="NYW54" s="8"/>
      <c r="NYX54" s="8"/>
      <c r="NYY54" s="8"/>
      <c r="NYZ54" s="8"/>
      <c r="NZA54" s="8"/>
      <c r="NZB54" s="8"/>
      <c r="NZC54" s="8"/>
      <c r="NZD54" s="8"/>
      <c r="NZE54" s="8"/>
      <c r="NZF54" s="8"/>
      <c r="NZG54" s="8"/>
      <c r="NZH54" s="8"/>
      <c r="NZI54" s="8"/>
      <c r="NZJ54" s="8"/>
      <c r="NZK54" s="8"/>
      <c r="NZL54" s="8"/>
      <c r="NZM54" s="8"/>
      <c r="NZN54" s="8"/>
      <c r="NZO54" s="8"/>
      <c r="NZP54" s="8"/>
      <c r="NZQ54" s="8"/>
      <c r="NZR54" s="8"/>
      <c r="NZS54" s="8"/>
      <c r="NZT54" s="8"/>
      <c r="NZU54" s="8"/>
      <c r="NZV54" s="8"/>
      <c r="NZW54" s="8"/>
      <c r="NZX54" s="8"/>
      <c r="NZY54" s="8"/>
      <c r="NZZ54" s="8"/>
      <c r="OAA54" s="8"/>
      <c r="OAB54" s="8"/>
      <c r="OAC54" s="8"/>
      <c r="OAD54" s="8"/>
      <c r="OAE54" s="8"/>
      <c r="OAF54" s="8"/>
      <c r="OAG54" s="8"/>
      <c r="OAH54" s="8"/>
      <c r="OAI54" s="8"/>
      <c r="OAJ54" s="8"/>
      <c r="OAK54" s="8"/>
      <c r="OAL54" s="8"/>
      <c r="OAM54" s="8"/>
      <c r="OAN54" s="8"/>
      <c r="OAO54" s="8"/>
      <c r="OAP54" s="8"/>
      <c r="OAQ54" s="8"/>
      <c r="OAR54" s="8"/>
      <c r="OAS54" s="8"/>
      <c r="OAT54" s="8"/>
      <c r="OAU54" s="8"/>
      <c r="OAV54" s="8"/>
      <c r="OAW54" s="8"/>
      <c r="OAX54" s="8"/>
      <c r="OAY54" s="8"/>
      <c r="OAZ54" s="8"/>
      <c r="OBA54" s="8"/>
      <c r="OBB54" s="8"/>
      <c r="OBC54" s="8"/>
      <c r="OBD54" s="8"/>
      <c r="OBE54" s="8"/>
      <c r="OBF54" s="8"/>
      <c r="OBG54" s="8"/>
      <c r="OBH54" s="8"/>
      <c r="OBI54" s="8"/>
      <c r="OBJ54" s="8"/>
      <c r="OBK54" s="8"/>
      <c r="OBL54" s="8"/>
      <c r="OBM54" s="8"/>
      <c r="OBN54" s="8"/>
      <c r="OBO54" s="8"/>
      <c r="OBP54" s="8"/>
      <c r="OBQ54" s="8"/>
      <c r="OBR54" s="8"/>
      <c r="OBS54" s="8"/>
      <c r="OBT54" s="8"/>
      <c r="OBU54" s="8"/>
      <c r="OBV54" s="8"/>
      <c r="OBW54" s="8"/>
      <c r="OBX54" s="8"/>
      <c r="OBY54" s="8"/>
      <c r="OBZ54" s="8"/>
      <c r="OCA54" s="8"/>
      <c r="OCB54" s="8"/>
      <c r="OCC54" s="8"/>
      <c r="OCD54" s="8"/>
      <c r="OCE54" s="8"/>
      <c r="OCF54" s="8"/>
      <c r="OCG54" s="8"/>
      <c r="OCH54" s="8"/>
      <c r="OCI54" s="8"/>
      <c r="OCJ54" s="8"/>
      <c r="OCK54" s="8"/>
      <c r="OCL54" s="8"/>
      <c r="OCM54" s="8"/>
      <c r="OCN54" s="8"/>
      <c r="OCO54" s="8"/>
      <c r="OCP54" s="8"/>
      <c r="OCQ54" s="8"/>
      <c r="OCR54" s="8"/>
      <c r="OCS54" s="8"/>
      <c r="OCT54" s="8"/>
      <c r="OCU54" s="8"/>
      <c r="OCV54" s="8"/>
      <c r="OCW54" s="8"/>
      <c r="OCX54" s="8"/>
      <c r="OCY54" s="8"/>
      <c r="OCZ54" s="8"/>
      <c r="ODA54" s="8"/>
      <c r="ODB54" s="8"/>
      <c r="ODC54" s="8"/>
      <c r="ODD54" s="8"/>
      <c r="ODE54" s="8"/>
      <c r="ODF54" s="8"/>
      <c r="ODG54" s="8"/>
      <c r="ODH54" s="8"/>
      <c r="ODI54" s="8"/>
      <c r="ODJ54" s="8"/>
      <c r="ODK54" s="8"/>
      <c r="ODL54" s="8"/>
      <c r="ODM54" s="8"/>
      <c r="ODN54" s="8"/>
      <c r="ODO54" s="8"/>
      <c r="ODP54" s="8"/>
      <c r="ODQ54" s="8"/>
      <c r="ODR54" s="8"/>
      <c r="ODS54" s="8"/>
      <c r="ODT54" s="8"/>
      <c r="ODU54" s="8"/>
      <c r="ODV54" s="8"/>
      <c r="ODW54" s="8"/>
      <c r="ODX54" s="8"/>
      <c r="ODY54" s="8"/>
      <c r="ODZ54" s="8"/>
      <c r="OEA54" s="8"/>
      <c r="OEB54" s="8"/>
      <c r="OEC54" s="8"/>
      <c r="OED54" s="8"/>
      <c r="OEE54" s="8"/>
      <c r="OEF54" s="8"/>
      <c r="OEG54" s="8"/>
      <c r="OEH54" s="8"/>
      <c r="OEI54" s="8"/>
      <c r="OEJ54" s="8"/>
      <c r="OEK54" s="8"/>
      <c r="OEL54" s="8"/>
      <c r="OEM54" s="8"/>
      <c r="OEN54" s="8"/>
      <c r="OEO54" s="8"/>
      <c r="OEP54" s="8"/>
      <c r="OEQ54" s="8"/>
      <c r="OER54" s="8"/>
      <c r="OES54" s="8"/>
      <c r="OET54" s="8"/>
      <c r="OEU54" s="8"/>
      <c r="OEV54" s="8"/>
      <c r="OEW54" s="8"/>
      <c r="OEX54" s="8"/>
      <c r="OEY54" s="8"/>
      <c r="OEZ54" s="8"/>
      <c r="OFA54" s="8"/>
      <c r="OFB54" s="8"/>
      <c r="OFC54" s="8"/>
      <c r="OFD54" s="8"/>
      <c r="OFE54" s="8"/>
      <c r="OFF54" s="8"/>
      <c r="OFG54" s="8"/>
      <c r="OFH54" s="8"/>
      <c r="OFI54" s="8"/>
      <c r="OFJ54" s="8"/>
      <c r="OFK54" s="8"/>
      <c r="OFL54" s="8"/>
      <c r="OFM54" s="8"/>
      <c r="OFN54" s="8"/>
      <c r="OFO54" s="8"/>
      <c r="OFP54" s="8"/>
      <c r="OFQ54" s="8"/>
      <c r="OFR54" s="8"/>
      <c r="OFS54" s="8"/>
      <c r="OFT54" s="8"/>
      <c r="OFU54" s="8"/>
      <c r="OFV54" s="8"/>
      <c r="OFW54" s="8"/>
      <c r="OFX54" s="8"/>
      <c r="OFY54" s="8"/>
      <c r="OFZ54" s="8"/>
      <c r="OGA54" s="8"/>
      <c r="OGB54" s="8"/>
      <c r="OGC54" s="8"/>
      <c r="OGD54" s="8"/>
      <c r="OGE54" s="8"/>
      <c r="OGF54" s="8"/>
      <c r="OGG54" s="8"/>
      <c r="OGH54" s="8"/>
      <c r="OGI54" s="8"/>
      <c r="OGJ54" s="8"/>
      <c r="OGK54" s="8"/>
      <c r="OGL54" s="8"/>
      <c r="OGM54" s="8"/>
      <c r="OGN54" s="8"/>
      <c r="OGO54" s="8"/>
      <c r="OGP54" s="8"/>
      <c r="OGQ54" s="8"/>
      <c r="OGR54" s="8"/>
      <c r="OGS54" s="8"/>
      <c r="OGT54" s="8"/>
      <c r="OGU54" s="8"/>
      <c r="OGV54" s="8"/>
      <c r="OGW54" s="8"/>
      <c r="OGX54" s="8"/>
      <c r="OGY54" s="8"/>
      <c r="OGZ54" s="8"/>
      <c r="OHA54" s="8"/>
      <c r="OHB54" s="8"/>
      <c r="OHC54" s="8"/>
      <c r="OHD54" s="8"/>
      <c r="OHE54" s="8"/>
      <c r="OHF54" s="8"/>
      <c r="OHG54" s="8"/>
      <c r="OHH54" s="8"/>
      <c r="OHI54" s="8"/>
      <c r="OHJ54" s="8"/>
      <c r="OHK54" s="8"/>
      <c r="OHL54" s="8"/>
      <c r="OHM54" s="8"/>
      <c r="OHN54" s="8"/>
      <c r="OHO54" s="8"/>
      <c r="OHP54" s="8"/>
      <c r="OHQ54" s="8"/>
      <c r="OHR54" s="8"/>
      <c r="OHS54" s="8"/>
      <c r="OHT54" s="8"/>
      <c r="OHU54" s="8"/>
      <c r="OHV54" s="8"/>
      <c r="OHW54" s="8"/>
      <c r="OHX54" s="8"/>
      <c r="OHY54" s="8"/>
      <c r="OHZ54" s="8"/>
      <c r="OIA54" s="8"/>
      <c r="OIB54" s="8"/>
      <c r="OIC54" s="8"/>
      <c r="OID54" s="8"/>
      <c r="OIE54" s="8"/>
      <c r="OIF54" s="8"/>
      <c r="OIG54" s="8"/>
      <c r="OIH54" s="8"/>
      <c r="OII54" s="8"/>
      <c r="OIJ54" s="8"/>
      <c r="OIK54" s="8"/>
      <c r="OIL54" s="8"/>
      <c r="OIM54" s="8"/>
      <c r="OIN54" s="8"/>
      <c r="OIO54" s="8"/>
      <c r="OIP54" s="8"/>
      <c r="OIQ54" s="8"/>
      <c r="OIR54" s="8"/>
      <c r="OIS54" s="8"/>
      <c r="OIT54" s="8"/>
      <c r="OIU54" s="8"/>
      <c r="OIV54" s="8"/>
      <c r="OIW54" s="8"/>
      <c r="OIX54" s="8"/>
      <c r="OIY54" s="8"/>
      <c r="OIZ54" s="8"/>
      <c r="OJA54" s="8"/>
      <c r="OJB54" s="8"/>
      <c r="OJC54" s="8"/>
      <c r="OJD54" s="8"/>
      <c r="OJE54" s="8"/>
      <c r="OJF54" s="8"/>
      <c r="OJG54" s="8"/>
      <c r="OJH54" s="8"/>
      <c r="OJI54" s="8"/>
      <c r="OJJ54" s="8"/>
      <c r="OJK54" s="8"/>
      <c r="OJL54" s="8"/>
      <c r="OJM54" s="8"/>
      <c r="OJN54" s="8"/>
      <c r="OJO54" s="8"/>
      <c r="OJP54" s="8"/>
      <c r="OJQ54" s="8"/>
      <c r="OJR54" s="8"/>
      <c r="OJS54" s="8"/>
      <c r="OJT54" s="8"/>
      <c r="OJU54" s="8"/>
      <c r="OJV54" s="8"/>
      <c r="OJW54" s="8"/>
      <c r="OJX54" s="8"/>
      <c r="OJY54" s="8"/>
      <c r="OJZ54" s="8"/>
      <c r="OKA54" s="8"/>
      <c r="OKB54" s="8"/>
      <c r="OKC54" s="8"/>
      <c r="OKD54" s="8"/>
      <c r="OKE54" s="8"/>
      <c r="OKF54" s="8"/>
      <c r="OKG54" s="8"/>
      <c r="OKH54" s="8"/>
      <c r="OKI54" s="8"/>
      <c r="OKJ54" s="8"/>
      <c r="OKK54" s="8"/>
      <c r="OKL54" s="8"/>
      <c r="OKM54" s="8"/>
      <c r="OKN54" s="8"/>
      <c r="OKO54" s="8"/>
      <c r="OKP54" s="8"/>
      <c r="OKQ54" s="8"/>
      <c r="OKR54" s="8"/>
      <c r="OKS54" s="8"/>
      <c r="OKT54" s="8"/>
      <c r="OKU54" s="8"/>
      <c r="OKV54" s="8"/>
      <c r="OKW54" s="8"/>
      <c r="OKX54" s="8"/>
      <c r="OKY54" s="8"/>
      <c r="OKZ54" s="8"/>
      <c r="OLA54" s="8"/>
      <c r="OLB54" s="8"/>
      <c r="OLC54" s="8"/>
      <c r="OLD54" s="8"/>
      <c r="OLE54" s="8"/>
      <c r="OLF54" s="8"/>
      <c r="OLG54" s="8"/>
      <c r="OLH54" s="8"/>
      <c r="OLI54" s="8"/>
      <c r="OLJ54" s="8"/>
      <c r="OLK54" s="8"/>
      <c r="OLL54" s="8"/>
      <c r="OLM54" s="8"/>
      <c r="OLN54" s="8"/>
      <c r="OLO54" s="8"/>
      <c r="OLP54" s="8"/>
      <c r="OLQ54" s="8"/>
      <c r="OLR54" s="8"/>
      <c r="OLS54" s="8"/>
      <c r="OLT54" s="8"/>
      <c r="OLU54" s="8"/>
      <c r="OLV54" s="8"/>
      <c r="OLW54" s="8"/>
      <c r="OLX54" s="8"/>
      <c r="OLY54" s="8"/>
      <c r="OLZ54" s="8"/>
      <c r="OMA54" s="8"/>
      <c r="OMB54" s="8"/>
      <c r="OMC54" s="8"/>
      <c r="OMD54" s="8"/>
      <c r="OME54" s="8"/>
      <c r="OMF54" s="8"/>
      <c r="OMG54" s="8"/>
      <c r="OMH54" s="8"/>
      <c r="OMI54" s="8"/>
      <c r="OMJ54" s="8"/>
      <c r="OMK54" s="8"/>
      <c r="OML54" s="8"/>
      <c r="OMM54" s="8"/>
      <c r="OMN54" s="8"/>
      <c r="OMO54" s="8"/>
      <c r="OMP54" s="8"/>
      <c r="OMQ54" s="8"/>
      <c r="OMR54" s="8"/>
      <c r="OMS54" s="8"/>
      <c r="OMT54" s="8"/>
      <c r="OMU54" s="8"/>
      <c r="OMV54" s="8"/>
      <c r="OMW54" s="8"/>
      <c r="OMX54" s="8"/>
      <c r="OMY54" s="8"/>
      <c r="OMZ54" s="8"/>
      <c r="ONA54" s="8"/>
      <c r="ONB54" s="8"/>
      <c r="ONC54" s="8"/>
      <c r="OND54" s="8"/>
      <c r="ONE54" s="8"/>
      <c r="ONF54" s="8"/>
      <c r="ONG54" s="8"/>
      <c r="ONH54" s="8"/>
      <c r="ONI54" s="8"/>
      <c r="ONJ54" s="8"/>
      <c r="ONK54" s="8"/>
      <c r="ONL54" s="8"/>
      <c r="ONM54" s="8"/>
      <c r="ONN54" s="8"/>
      <c r="ONO54" s="8"/>
      <c r="ONP54" s="8"/>
      <c r="ONQ54" s="8"/>
      <c r="ONR54" s="8"/>
      <c r="ONS54" s="8"/>
      <c r="ONT54" s="8"/>
      <c r="ONU54" s="8"/>
      <c r="ONV54" s="8"/>
      <c r="ONW54" s="8"/>
      <c r="ONX54" s="8"/>
      <c r="ONY54" s="8"/>
      <c r="ONZ54" s="8"/>
      <c r="OOA54" s="8"/>
      <c r="OOB54" s="8"/>
      <c r="OOC54" s="8"/>
      <c r="OOD54" s="8"/>
      <c r="OOE54" s="8"/>
      <c r="OOF54" s="8"/>
      <c r="OOG54" s="8"/>
      <c r="OOH54" s="8"/>
      <c r="OOI54" s="8"/>
      <c r="OOJ54" s="8"/>
      <c r="OOK54" s="8"/>
      <c r="OOL54" s="8"/>
      <c r="OOM54" s="8"/>
      <c r="OON54" s="8"/>
      <c r="OOO54" s="8"/>
      <c r="OOP54" s="8"/>
      <c r="OOQ54" s="8"/>
      <c r="OOR54" s="8"/>
      <c r="OOS54" s="8"/>
      <c r="OOT54" s="8"/>
      <c r="OOU54" s="8"/>
      <c r="OOV54" s="8"/>
      <c r="OOW54" s="8"/>
      <c r="OOX54" s="8"/>
      <c r="OOY54" s="8"/>
      <c r="OOZ54" s="8"/>
      <c r="OPA54" s="8"/>
      <c r="OPB54" s="8"/>
      <c r="OPC54" s="8"/>
      <c r="OPD54" s="8"/>
      <c r="OPE54" s="8"/>
      <c r="OPF54" s="8"/>
      <c r="OPG54" s="8"/>
      <c r="OPH54" s="8"/>
      <c r="OPI54" s="8"/>
      <c r="OPJ54" s="8"/>
      <c r="OPK54" s="8"/>
      <c r="OPL54" s="8"/>
      <c r="OPM54" s="8"/>
      <c r="OPN54" s="8"/>
      <c r="OPO54" s="8"/>
      <c r="OPP54" s="8"/>
      <c r="OPQ54" s="8"/>
      <c r="OPR54" s="8"/>
      <c r="OPS54" s="8"/>
      <c r="OPT54" s="8"/>
      <c r="OPU54" s="8"/>
      <c r="OPV54" s="8"/>
      <c r="OPW54" s="8"/>
      <c r="OPX54" s="8"/>
      <c r="OPY54" s="8"/>
      <c r="OPZ54" s="8"/>
      <c r="OQA54" s="8"/>
      <c r="OQB54" s="8"/>
      <c r="OQC54" s="8"/>
      <c r="OQD54" s="8"/>
      <c r="OQE54" s="8"/>
      <c r="OQF54" s="8"/>
      <c r="OQG54" s="8"/>
      <c r="OQH54" s="8"/>
      <c r="OQI54" s="8"/>
      <c r="OQJ54" s="8"/>
      <c r="OQK54" s="8"/>
      <c r="OQL54" s="8"/>
      <c r="OQM54" s="8"/>
      <c r="OQN54" s="8"/>
      <c r="OQO54" s="8"/>
      <c r="OQP54" s="8"/>
      <c r="OQQ54" s="8"/>
      <c r="OQR54" s="8"/>
      <c r="OQS54" s="8"/>
      <c r="OQT54" s="8"/>
      <c r="OQU54" s="8"/>
      <c r="OQV54" s="8"/>
      <c r="OQW54" s="8"/>
      <c r="OQX54" s="8"/>
      <c r="OQY54" s="8"/>
      <c r="OQZ54" s="8"/>
      <c r="ORA54" s="8"/>
      <c r="ORB54" s="8"/>
      <c r="ORC54" s="8"/>
      <c r="ORD54" s="8"/>
      <c r="ORE54" s="8"/>
      <c r="ORF54" s="8"/>
      <c r="ORG54" s="8"/>
      <c r="ORH54" s="8"/>
      <c r="ORI54" s="8"/>
      <c r="ORJ54" s="8"/>
      <c r="ORK54" s="8"/>
      <c r="ORL54" s="8"/>
      <c r="ORM54" s="8"/>
      <c r="ORN54" s="8"/>
      <c r="ORO54" s="8"/>
      <c r="ORP54" s="8"/>
      <c r="ORQ54" s="8"/>
      <c r="ORR54" s="8"/>
      <c r="ORS54" s="8"/>
      <c r="ORT54" s="8"/>
      <c r="ORU54" s="8"/>
      <c r="ORV54" s="8"/>
      <c r="ORW54" s="8"/>
      <c r="ORX54" s="8"/>
      <c r="ORY54" s="8"/>
      <c r="ORZ54" s="8"/>
      <c r="OSA54" s="8"/>
      <c r="OSB54" s="8"/>
      <c r="OSC54" s="8"/>
      <c r="OSD54" s="8"/>
      <c r="OSE54" s="8"/>
      <c r="OSF54" s="8"/>
      <c r="OSG54" s="8"/>
      <c r="OSH54" s="8"/>
      <c r="OSI54" s="8"/>
      <c r="OSJ54" s="8"/>
      <c r="OSK54" s="8"/>
      <c r="OSL54" s="8"/>
      <c r="OSM54" s="8"/>
      <c r="OSN54" s="8"/>
      <c r="OSO54" s="8"/>
      <c r="OSP54" s="8"/>
      <c r="OSQ54" s="8"/>
      <c r="OSR54" s="8"/>
      <c r="OSS54" s="8"/>
      <c r="OST54" s="8"/>
      <c r="OSU54" s="8"/>
      <c r="OSV54" s="8"/>
      <c r="OSW54" s="8"/>
      <c r="OSX54" s="8"/>
      <c r="OSY54" s="8"/>
      <c r="OSZ54" s="8"/>
      <c r="OTA54" s="8"/>
      <c r="OTB54" s="8"/>
      <c r="OTC54" s="8"/>
      <c r="OTD54" s="8"/>
      <c r="OTE54" s="8"/>
      <c r="OTF54" s="8"/>
      <c r="OTG54" s="8"/>
      <c r="OTH54" s="8"/>
      <c r="OTI54" s="8"/>
      <c r="OTJ54" s="8"/>
      <c r="OTK54" s="8"/>
      <c r="OTL54" s="8"/>
      <c r="OTM54" s="8"/>
      <c r="OTN54" s="8"/>
      <c r="OTO54" s="8"/>
      <c r="OTP54" s="8"/>
      <c r="OTQ54" s="8"/>
      <c r="OTR54" s="8"/>
      <c r="OTS54" s="8"/>
      <c r="OTT54" s="8"/>
      <c r="OTU54" s="8"/>
      <c r="OTV54" s="8"/>
      <c r="OTW54" s="8"/>
      <c r="OTX54" s="8"/>
      <c r="OTY54" s="8"/>
      <c r="OTZ54" s="8"/>
      <c r="OUA54" s="8"/>
      <c r="OUB54" s="8"/>
      <c r="OUC54" s="8"/>
      <c r="OUD54" s="8"/>
      <c r="OUE54" s="8"/>
      <c r="OUF54" s="8"/>
      <c r="OUG54" s="8"/>
      <c r="OUH54" s="8"/>
      <c r="OUI54" s="8"/>
      <c r="OUJ54" s="8"/>
      <c r="OUK54" s="8"/>
      <c r="OUL54" s="8"/>
      <c r="OUM54" s="8"/>
      <c r="OUN54" s="8"/>
      <c r="OUO54" s="8"/>
      <c r="OUP54" s="8"/>
      <c r="OUQ54" s="8"/>
      <c r="OUR54" s="8"/>
      <c r="OUS54" s="8"/>
      <c r="OUT54" s="8"/>
      <c r="OUU54" s="8"/>
      <c r="OUV54" s="8"/>
      <c r="OUW54" s="8"/>
      <c r="OUX54" s="8"/>
      <c r="OUY54" s="8"/>
      <c r="OUZ54" s="8"/>
      <c r="OVA54" s="8"/>
      <c r="OVB54" s="8"/>
      <c r="OVC54" s="8"/>
      <c r="OVD54" s="8"/>
      <c r="OVE54" s="8"/>
      <c r="OVF54" s="8"/>
      <c r="OVG54" s="8"/>
      <c r="OVH54" s="8"/>
      <c r="OVI54" s="8"/>
      <c r="OVJ54" s="8"/>
      <c r="OVK54" s="8"/>
      <c r="OVL54" s="8"/>
      <c r="OVM54" s="8"/>
      <c r="OVN54" s="8"/>
      <c r="OVO54" s="8"/>
      <c r="OVP54" s="8"/>
      <c r="OVQ54" s="8"/>
      <c r="OVR54" s="8"/>
      <c r="OVS54" s="8"/>
      <c r="OVT54" s="8"/>
      <c r="OVU54" s="8"/>
      <c r="OVV54" s="8"/>
      <c r="OVW54" s="8"/>
      <c r="OVX54" s="8"/>
      <c r="OVY54" s="8"/>
      <c r="OVZ54" s="8"/>
      <c r="OWA54" s="8"/>
      <c r="OWB54" s="8"/>
      <c r="OWC54" s="8"/>
      <c r="OWD54" s="8"/>
      <c r="OWE54" s="8"/>
      <c r="OWF54" s="8"/>
      <c r="OWG54" s="8"/>
      <c r="OWH54" s="8"/>
      <c r="OWI54" s="8"/>
      <c r="OWJ54" s="8"/>
      <c r="OWK54" s="8"/>
      <c r="OWL54" s="8"/>
      <c r="OWM54" s="8"/>
      <c r="OWN54" s="8"/>
      <c r="OWO54" s="8"/>
      <c r="OWP54" s="8"/>
      <c r="OWQ54" s="8"/>
      <c r="OWR54" s="8"/>
      <c r="OWS54" s="8"/>
      <c r="OWT54" s="8"/>
      <c r="OWU54" s="8"/>
      <c r="OWV54" s="8"/>
      <c r="OWW54" s="8"/>
      <c r="OWX54" s="8"/>
      <c r="OWY54" s="8"/>
      <c r="OWZ54" s="8"/>
      <c r="OXA54" s="8"/>
      <c r="OXB54" s="8"/>
      <c r="OXC54" s="8"/>
      <c r="OXD54" s="8"/>
      <c r="OXE54" s="8"/>
      <c r="OXF54" s="8"/>
      <c r="OXG54" s="8"/>
      <c r="OXH54" s="8"/>
      <c r="OXI54" s="8"/>
      <c r="OXJ54" s="8"/>
      <c r="OXK54" s="8"/>
      <c r="OXL54" s="8"/>
      <c r="OXM54" s="8"/>
      <c r="OXN54" s="8"/>
      <c r="OXO54" s="8"/>
      <c r="OXP54" s="8"/>
      <c r="OXQ54" s="8"/>
      <c r="OXR54" s="8"/>
      <c r="OXS54" s="8"/>
      <c r="OXT54" s="8"/>
      <c r="OXU54" s="8"/>
      <c r="OXV54" s="8"/>
      <c r="OXW54" s="8"/>
      <c r="OXX54" s="8"/>
      <c r="OXY54" s="8"/>
      <c r="OXZ54" s="8"/>
      <c r="OYA54" s="8"/>
      <c r="OYB54" s="8"/>
      <c r="OYC54" s="8"/>
      <c r="OYD54" s="8"/>
      <c r="OYE54" s="8"/>
      <c r="OYF54" s="8"/>
      <c r="OYG54" s="8"/>
      <c r="OYH54" s="8"/>
      <c r="OYI54" s="8"/>
      <c r="OYJ54" s="8"/>
      <c r="OYK54" s="8"/>
      <c r="OYL54" s="8"/>
      <c r="OYM54" s="8"/>
      <c r="OYN54" s="8"/>
      <c r="OYO54" s="8"/>
      <c r="OYP54" s="8"/>
      <c r="OYQ54" s="8"/>
      <c r="OYR54" s="8"/>
      <c r="OYS54" s="8"/>
      <c r="OYT54" s="8"/>
      <c r="OYU54" s="8"/>
      <c r="OYV54" s="8"/>
      <c r="OYW54" s="8"/>
      <c r="OYX54" s="8"/>
      <c r="OYY54" s="8"/>
      <c r="OYZ54" s="8"/>
      <c r="OZA54" s="8"/>
      <c r="OZB54" s="8"/>
      <c r="OZC54" s="8"/>
      <c r="OZD54" s="8"/>
      <c r="OZE54" s="8"/>
      <c r="OZF54" s="8"/>
      <c r="OZG54" s="8"/>
      <c r="OZH54" s="8"/>
      <c r="OZI54" s="8"/>
      <c r="OZJ54" s="8"/>
      <c r="OZK54" s="8"/>
      <c r="OZL54" s="8"/>
      <c r="OZM54" s="8"/>
      <c r="OZN54" s="8"/>
      <c r="OZO54" s="8"/>
      <c r="OZP54" s="8"/>
      <c r="OZQ54" s="8"/>
      <c r="OZR54" s="8"/>
      <c r="OZS54" s="8"/>
      <c r="OZT54" s="8"/>
      <c r="OZU54" s="8"/>
      <c r="OZV54" s="8"/>
      <c r="OZW54" s="8"/>
      <c r="OZX54" s="8"/>
      <c r="OZY54" s="8"/>
      <c r="OZZ54" s="8"/>
      <c r="PAA54" s="8"/>
      <c r="PAB54" s="8"/>
      <c r="PAC54" s="8"/>
      <c r="PAD54" s="8"/>
      <c r="PAE54" s="8"/>
      <c r="PAF54" s="8"/>
      <c r="PAG54" s="8"/>
      <c r="PAH54" s="8"/>
      <c r="PAI54" s="8"/>
      <c r="PAJ54" s="8"/>
      <c r="PAK54" s="8"/>
      <c r="PAL54" s="8"/>
      <c r="PAM54" s="8"/>
      <c r="PAN54" s="8"/>
      <c r="PAO54" s="8"/>
      <c r="PAP54" s="8"/>
      <c r="PAQ54" s="8"/>
      <c r="PAR54" s="8"/>
      <c r="PAS54" s="8"/>
      <c r="PAT54" s="8"/>
      <c r="PAU54" s="8"/>
      <c r="PAV54" s="8"/>
      <c r="PAW54" s="8"/>
      <c r="PAX54" s="8"/>
      <c r="PAY54" s="8"/>
      <c r="PAZ54" s="8"/>
      <c r="PBA54" s="8"/>
      <c r="PBB54" s="8"/>
      <c r="PBC54" s="8"/>
      <c r="PBD54" s="8"/>
      <c r="PBE54" s="8"/>
      <c r="PBF54" s="8"/>
      <c r="PBG54" s="8"/>
      <c r="PBH54" s="8"/>
      <c r="PBI54" s="8"/>
      <c r="PBJ54" s="8"/>
      <c r="PBK54" s="8"/>
      <c r="PBL54" s="8"/>
      <c r="PBM54" s="8"/>
      <c r="PBN54" s="8"/>
      <c r="PBO54" s="8"/>
      <c r="PBP54" s="8"/>
      <c r="PBQ54" s="8"/>
      <c r="PBR54" s="8"/>
      <c r="PBS54" s="8"/>
      <c r="PBT54" s="8"/>
      <c r="PBU54" s="8"/>
      <c r="PBV54" s="8"/>
      <c r="PBW54" s="8"/>
      <c r="PBX54" s="8"/>
      <c r="PBY54" s="8"/>
      <c r="PBZ54" s="8"/>
      <c r="PCA54" s="8"/>
      <c r="PCB54" s="8"/>
      <c r="PCC54" s="8"/>
      <c r="PCD54" s="8"/>
      <c r="PCE54" s="8"/>
      <c r="PCF54" s="8"/>
      <c r="PCG54" s="8"/>
      <c r="PCH54" s="8"/>
      <c r="PCI54" s="8"/>
      <c r="PCJ54" s="8"/>
      <c r="PCK54" s="8"/>
      <c r="PCL54" s="8"/>
      <c r="PCM54" s="8"/>
      <c r="PCN54" s="8"/>
      <c r="PCO54" s="8"/>
      <c r="PCP54" s="8"/>
      <c r="PCQ54" s="8"/>
      <c r="PCR54" s="8"/>
      <c r="PCS54" s="8"/>
      <c r="PCT54" s="8"/>
      <c r="PCU54" s="8"/>
      <c r="PCV54" s="8"/>
      <c r="PCW54" s="8"/>
      <c r="PCX54" s="8"/>
      <c r="PCY54" s="8"/>
      <c r="PCZ54" s="8"/>
      <c r="PDA54" s="8"/>
      <c r="PDB54" s="8"/>
      <c r="PDC54" s="8"/>
      <c r="PDD54" s="8"/>
      <c r="PDE54" s="8"/>
      <c r="PDF54" s="8"/>
      <c r="PDG54" s="8"/>
      <c r="PDH54" s="8"/>
      <c r="PDI54" s="8"/>
      <c r="PDJ54" s="8"/>
      <c r="PDK54" s="8"/>
      <c r="PDL54" s="8"/>
      <c r="PDM54" s="8"/>
      <c r="PDN54" s="8"/>
      <c r="PDO54" s="8"/>
      <c r="PDP54" s="8"/>
      <c r="PDQ54" s="8"/>
      <c r="PDR54" s="8"/>
      <c r="PDS54" s="8"/>
      <c r="PDT54" s="8"/>
      <c r="PDU54" s="8"/>
      <c r="PDV54" s="8"/>
      <c r="PDW54" s="8"/>
      <c r="PDX54" s="8"/>
      <c r="PDY54" s="8"/>
      <c r="PDZ54" s="8"/>
      <c r="PEA54" s="8"/>
      <c r="PEB54" s="8"/>
      <c r="PEC54" s="8"/>
      <c r="PED54" s="8"/>
      <c r="PEE54" s="8"/>
      <c r="PEF54" s="8"/>
      <c r="PEG54" s="8"/>
      <c r="PEH54" s="8"/>
      <c r="PEI54" s="8"/>
      <c r="PEJ54" s="8"/>
      <c r="PEK54" s="8"/>
      <c r="PEL54" s="8"/>
      <c r="PEM54" s="8"/>
      <c r="PEN54" s="8"/>
      <c r="PEO54" s="8"/>
      <c r="PEP54" s="8"/>
      <c r="PEQ54" s="8"/>
      <c r="PER54" s="8"/>
      <c r="PES54" s="8"/>
      <c r="PET54" s="8"/>
      <c r="PEU54" s="8"/>
      <c r="PEV54" s="8"/>
      <c r="PEW54" s="8"/>
      <c r="PEX54" s="8"/>
      <c r="PEY54" s="8"/>
      <c r="PEZ54" s="8"/>
      <c r="PFA54" s="8"/>
      <c r="PFB54" s="8"/>
      <c r="PFC54" s="8"/>
      <c r="PFD54" s="8"/>
      <c r="PFE54" s="8"/>
      <c r="PFF54" s="8"/>
      <c r="PFG54" s="8"/>
      <c r="PFH54" s="8"/>
      <c r="PFI54" s="8"/>
      <c r="PFJ54" s="8"/>
      <c r="PFK54" s="8"/>
      <c r="PFL54" s="8"/>
      <c r="PFM54" s="8"/>
      <c r="PFN54" s="8"/>
      <c r="PFO54" s="8"/>
      <c r="PFP54" s="8"/>
      <c r="PFQ54" s="8"/>
      <c r="PFR54" s="8"/>
      <c r="PFS54" s="8"/>
      <c r="PFT54" s="8"/>
      <c r="PFU54" s="8"/>
      <c r="PFV54" s="8"/>
      <c r="PFW54" s="8"/>
      <c r="PFX54" s="8"/>
      <c r="PFY54" s="8"/>
      <c r="PFZ54" s="8"/>
      <c r="PGA54" s="8"/>
      <c r="PGB54" s="8"/>
      <c r="PGC54" s="8"/>
      <c r="PGD54" s="8"/>
      <c r="PGE54" s="8"/>
      <c r="PGF54" s="8"/>
      <c r="PGG54" s="8"/>
      <c r="PGH54" s="8"/>
      <c r="PGI54" s="8"/>
      <c r="PGJ54" s="8"/>
      <c r="PGK54" s="8"/>
      <c r="PGL54" s="8"/>
      <c r="PGM54" s="8"/>
      <c r="PGN54" s="8"/>
      <c r="PGO54" s="8"/>
      <c r="PGP54" s="8"/>
      <c r="PGQ54" s="8"/>
      <c r="PGR54" s="8"/>
      <c r="PGS54" s="8"/>
      <c r="PGT54" s="8"/>
      <c r="PGU54" s="8"/>
      <c r="PGV54" s="8"/>
      <c r="PGW54" s="8"/>
      <c r="PGX54" s="8"/>
      <c r="PGY54" s="8"/>
      <c r="PGZ54" s="8"/>
      <c r="PHA54" s="8"/>
      <c r="PHB54" s="8"/>
      <c r="PHC54" s="8"/>
      <c r="PHD54" s="8"/>
      <c r="PHE54" s="8"/>
      <c r="PHF54" s="8"/>
      <c r="PHG54" s="8"/>
      <c r="PHH54" s="8"/>
      <c r="PHI54" s="8"/>
      <c r="PHJ54" s="8"/>
      <c r="PHK54" s="8"/>
      <c r="PHL54" s="8"/>
      <c r="PHM54" s="8"/>
      <c r="PHN54" s="8"/>
      <c r="PHO54" s="8"/>
      <c r="PHP54" s="8"/>
      <c r="PHQ54" s="8"/>
      <c r="PHR54" s="8"/>
      <c r="PHS54" s="8"/>
      <c r="PHT54" s="8"/>
      <c r="PHU54" s="8"/>
      <c r="PHV54" s="8"/>
      <c r="PHW54" s="8"/>
      <c r="PHX54" s="8"/>
      <c r="PHY54" s="8"/>
      <c r="PHZ54" s="8"/>
      <c r="PIA54" s="8"/>
      <c r="PIB54" s="8"/>
      <c r="PIC54" s="8"/>
      <c r="PID54" s="8"/>
      <c r="PIE54" s="8"/>
      <c r="PIF54" s="8"/>
      <c r="PIG54" s="8"/>
      <c r="PIH54" s="8"/>
      <c r="PII54" s="8"/>
      <c r="PIJ54" s="8"/>
      <c r="PIK54" s="8"/>
      <c r="PIL54" s="8"/>
      <c r="PIM54" s="8"/>
      <c r="PIN54" s="8"/>
      <c r="PIO54" s="8"/>
      <c r="PIP54" s="8"/>
      <c r="PIQ54" s="8"/>
      <c r="PIR54" s="8"/>
      <c r="PIS54" s="8"/>
      <c r="PIT54" s="8"/>
      <c r="PIU54" s="8"/>
      <c r="PIV54" s="8"/>
      <c r="PIW54" s="8"/>
      <c r="PIX54" s="8"/>
      <c r="PIY54" s="8"/>
      <c r="PIZ54" s="8"/>
      <c r="PJA54" s="8"/>
      <c r="PJB54" s="8"/>
      <c r="PJC54" s="8"/>
      <c r="PJD54" s="8"/>
      <c r="PJE54" s="8"/>
      <c r="PJF54" s="8"/>
      <c r="PJG54" s="8"/>
      <c r="PJH54" s="8"/>
      <c r="PJI54" s="8"/>
      <c r="PJJ54" s="8"/>
      <c r="PJK54" s="8"/>
      <c r="PJL54" s="8"/>
      <c r="PJM54" s="8"/>
      <c r="PJN54" s="8"/>
      <c r="PJO54" s="8"/>
      <c r="PJP54" s="8"/>
      <c r="PJQ54" s="8"/>
      <c r="PJR54" s="8"/>
      <c r="PJS54" s="8"/>
      <c r="PJT54" s="8"/>
      <c r="PJU54" s="8"/>
      <c r="PJV54" s="8"/>
      <c r="PJW54" s="8"/>
      <c r="PJX54" s="8"/>
      <c r="PJY54" s="8"/>
      <c r="PJZ54" s="8"/>
      <c r="PKA54" s="8"/>
      <c r="PKB54" s="8"/>
      <c r="PKC54" s="8"/>
      <c r="PKD54" s="8"/>
      <c r="PKE54" s="8"/>
      <c r="PKF54" s="8"/>
      <c r="PKG54" s="8"/>
      <c r="PKH54" s="8"/>
      <c r="PKI54" s="8"/>
      <c r="PKJ54" s="8"/>
      <c r="PKK54" s="8"/>
      <c r="PKL54" s="8"/>
      <c r="PKM54" s="8"/>
      <c r="PKN54" s="8"/>
      <c r="PKO54" s="8"/>
      <c r="PKP54" s="8"/>
      <c r="PKQ54" s="8"/>
      <c r="PKR54" s="8"/>
      <c r="PKS54" s="8"/>
      <c r="PKT54" s="8"/>
      <c r="PKU54" s="8"/>
      <c r="PKV54" s="8"/>
      <c r="PKW54" s="8"/>
      <c r="PKX54" s="8"/>
      <c r="PKY54" s="8"/>
      <c r="PKZ54" s="8"/>
      <c r="PLA54" s="8"/>
      <c r="PLB54" s="8"/>
      <c r="PLC54" s="8"/>
      <c r="PLD54" s="8"/>
      <c r="PLE54" s="8"/>
      <c r="PLF54" s="8"/>
      <c r="PLG54" s="8"/>
      <c r="PLH54" s="8"/>
      <c r="PLI54" s="8"/>
      <c r="PLJ54" s="8"/>
      <c r="PLK54" s="8"/>
      <c r="PLL54" s="8"/>
      <c r="PLM54" s="8"/>
      <c r="PLN54" s="8"/>
      <c r="PLO54" s="8"/>
      <c r="PLP54" s="8"/>
      <c r="PLQ54" s="8"/>
      <c r="PLR54" s="8"/>
      <c r="PLS54" s="8"/>
      <c r="PLT54" s="8"/>
      <c r="PLU54" s="8"/>
      <c r="PLV54" s="8"/>
      <c r="PLW54" s="8"/>
      <c r="PLX54" s="8"/>
      <c r="PLY54" s="8"/>
      <c r="PLZ54" s="8"/>
      <c r="PMA54" s="8"/>
      <c r="PMB54" s="8"/>
      <c r="PMC54" s="8"/>
      <c r="PMD54" s="8"/>
      <c r="PME54" s="8"/>
      <c r="PMF54" s="8"/>
      <c r="PMG54" s="8"/>
      <c r="PMH54" s="8"/>
      <c r="PMI54" s="8"/>
      <c r="PMJ54" s="8"/>
      <c r="PMK54" s="8"/>
      <c r="PML54" s="8"/>
      <c r="PMM54" s="8"/>
      <c r="PMN54" s="8"/>
      <c r="PMO54" s="8"/>
      <c r="PMP54" s="8"/>
      <c r="PMQ54" s="8"/>
      <c r="PMR54" s="8"/>
      <c r="PMS54" s="8"/>
      <c r="PMT54" s="8"/>
      <c r="PMU54" s="8"/>
      <c r="PMV54" s="8"/>
      <c r="PMW54" s="8"/>
      <c r="PMX54" s="8"/>
      <c r="PMY54" s="8"/>
      <c r="PMZ54" s="8"/>
      <c r="PNA54" s="8"/>
      <c r="PNB54" s="8"/>
      <c r="PNC54" s="8"/>
      <c r="PND54" s="8"/>
      <c r="PNE54" s="8"/>
      <c r="PNF54" s="8"/>
      <c r="PNG54" s="8"/>
      <c r="PNH54" s="8"/>
      <c r="PNI54" s="8"/>
      <c r="PNJ54" s="8"/>
      <c r="PNK54" s="8"/>
      <c r="PNL54" s="8"/>
      <c r="PNM54" s="8"/>
      <c r="PNN54" s="8"/>
      <c r="PNO54" s="8"/>
      <c r="PNP54" s="8"/>
      <c r="PNQ54" s="8"/>
      <c r="PNR54" s="8"/>
      <c r="PNS54" s="8"/>
      <c r="PNT54" s="8"/>
      <c r="PNU54" s="8"/>
      <c r="PNV54" s="8"/>
      <c r="PNW54" s="8"/>
      <c r="PNX54" s="8"/>
      <c r="PNY54" s="8"/>
      <c r="PNZ54" s="8"/>
      <c r="POA54" s="8"/>
      <c r="POB54" s="8"/>
      <c r="POC54" s="8"/>
      <c r="POD54" s="8"/>
      <c r="POE54" s="8"/>
      <c r="POF54" s="8"/>
      <c r="POG54" s="8"/>
      <c r="POH54" s="8"/>
      <c r="POI54" s="8"/>
      <c r="POJ54" s="8"/>
      <c r="POK54" s="8"/>
      <c r="POL54" s="8"/>
      <c r="POM54" s="8"/>
      <c r="PON54" s="8"/>
      <c r="POO54" s="8"/>
      <c r="POP54" s="8"/>
      <c r="POQ54" s="8"/>
      <c r="POR54" s="8"/>
      <c r="POS54" s="8"/>
      <c r="POT54" s="8"/>
      <c r="POU54" s="8"/>
      <c r="POV54" s="8"/>
      <c r="POW54" s="8"/>
      <c r="POX54" s="8"/>
      <c r="POY54" s="8"/>
      <c r="POZ54" s="8"/>
      <c r="PPA54" s="8"/>
      <c r="PPB54" s="8"/>
      <c r="PPC54" s="8"/>
      <c r="PPD54" s="8"/>
      <c r="PPE54" s="8"/>
      <c r="PPF54" s="8"/>
      <c r="PPG54" s="8"/>
      <c r="PPH54" s="8"/>
      <c r="PPI54" s="8"/>
      <c r="PPJ54" s="8"/>
      <c r="PPK54" s="8"/>
      <c r="PPL54" s="8"/>
      <c r="PPM54" s="8"/>
      <c r="PPN54" s="8"/>
      <c r="PPO54" s="8"/>
      <c r="PPP54" s="8"/>
      <c r="PPQ54" s="8"/>
      <c r="PPR54" s="8"/>
      <c r="PPS54" s="8"/>
      <c r="PPT54" s="8"/>
      <c r="PPU54" s="8"/>
      <c r="PPV54" s="8"/>
      <c r="PPW54" s="8"/>
      <c r="PPX54" s="8"/>
      <c r="PPY54" s="8"/>
      <c r="PPZ54" s="8"/>
      <c r="PQA54" s="8"/>
      <c r="PQB54" s="8"/>
      <c r="PQC54" s="8"/>
      <c r="PQD54" s="8"/>
      <c r="PQE54" s="8"/>
      <c r="PQF54" s="8"/>
      <c r="PQG54" s="8"/>
      <c r="PQH54" s="8"/>
      <c r="PQI54" s="8"/>
      <c r="PQJ54" s="8"/>
      <c r="PQK54" s="8"/>
      <c r="PQL54" s="8"/>
      <c r="PQM54" s="8"/>
      <c r="PQN54" s="8"/>
      <c r="PQO54" s="8"/>
      <c r="PQP54" s="8"/>
      <c r="PQQ54" s="8"/>
      <c r="PQR54" s="8"/>
      <c r="PQS54" s="8"/>
      <c r="PQT54" s="8"/>
      <c r="PQU54" s="8"/>
      <c r="PQV54" s="8"/>
      <c r="PQW54" s="8"/>
      <c r="PQX54" s="8"/>
      <c r="PQY54" s="8"/>
      <c r="PQZ54" s="8"/>
      <c r="PRA54" s="8"/>
      <c r="PRB54" s="8"/>
      <c r="PRC54" s="8"/>
      <c r="PRD54" s="8"/>
      <c r="PRE54" s="8"/>
      <c r="PRF54" s="8"/>
      <c r="PRG54" s="8"/>
      <c r="PRH54" s="8"/>
      <c r="PRI54" s="8"/>
      <c r="PRJ54" s="8"/>
      <c r="PRK54" s="8"/>
      <c r="PRL54" s="8"/>
      <c r="PRM54" s="8"/>
      <c r="PRN54" s="8"/>
      <c r="PRO54" s="8"/>
      <c r="PRP54" s="8"/>
      <c r="PRQ54" s="8"/>
      <c r="PRR54" s="8"/>
      <c r="PRS54" s="8"/>
      <c r="PRT54" s="8"/>
      <c r="PRU54" s="8"/>
      <c r="PRV54" s="8"/>
      <c r="PRW54" s="8"/>
      <c r="PRX54" s="8"/>
      <c r="PRY54" s="8"/>
      <c r="PRZ54" s="8"/>
      <c r="PSA54" s="8"/>
      <c r="PSB54" s="8"/>
      <c r="PSC54" s="8"/>
      <c r="PSD54" s="8"/>
      <c r="PSE54" s="8"/>
      <c r="PSF54" s="8"/>
      <c r="PSG54" s="8"/>
      <c r="PSH54" s="8"/>
      <c r="PSI54" s="8"/>
      <c r="PSJ54" s="8"/>
      <c r="PSK54" s="8"/>
      <c r="PSL54" s="8"/>
      <c r="PSM54" s="8"/>
      <c r="PSN54" s="8"/>
      <c r="PSO54" s="8"/>
      <c r="PSP54" s="8"/>
      <c r="PSQ54" s="8"/>
      <c r="PSR54" s="8"/>
      <c r="PSS54" s="8"/>
      <c r="PST54" s="8"/>
      <c r="PSU54" s="8"/>
      <c r="PSV54" s="8"/>
      <c r="PSW54" s="8"/>
      <c r="PSX54" s="8"/>
      <c r="PSY54" s="8"/>
      <c r="PSZ54" s="8"/>
      <c r="PTA54" s="8"/>
      <c r="PTB54" s="8"/>
      <c r="PTC54" s="8"/>
      <c r="PTD54" s="8"/>
      <c r="PTE54" s="8"/>
      <c r="PTF54" s="8"/>
      <c r="PTG54" s="8"/>
      <c r="PTH54" s="8"/>
      <c r="PTI54" s="8"/>
      <c r="PTJ54" s="8"/>
      <c r="PTK54" s="8"/>
      <c r="PTL54" s="8"/>
      <c r="PTM54" s="8"/>
      <c r="PTN54" s="8"/>
      <c r="PTO54" s="8"/>
      <c r="PTP54" s="8"/>
      <c r="PTQ54" s="8"/>
      <c r="PTR54" s="8"/>
      <c r="PTS54" s="8"/>
      <c r="PTT54" s="8"/>
      <c r="PTU54" s="8"/>
      <c r="PTV54" s="8"/>
      <c r="PTW54" s="8"/>
      <c r="PTX54" s="8"/>
      <c r="PTY54" s="8"/>
      <c r="PTZ54" s="8"/>
      <c r="PUA54" s="8"/>
      <c r="PUB54" s="8"/>
      <c r="PUC54" s="8"/>
      <c r="PUD54" s="8"/>
      <c r="PUE54" s="8"/>
      <c r="PUF54" s="8"/>
      <c r="PUG54" s="8"/>
      <c r="PUH54" s="8"/>
      <c r="PUI54" s="8"/>
      <c r="PUJ54" s="8"/>
      <c r="PUK54" s="8"/>
      <c r="PUL54" s="8"/>
      <c r="PUM54" s="8"/>
      <c r="PUN54" s="8"/>
      <c r="PUO54" s="8"/>
      <c r="PUP54" s="8"/>
      <c r="PUQ54" s="8"/>
      <c r="PUR54" s="8"/>
      <c r="PUS54" s="8"/>
      <c r="PUT54" s="8"/>
      <c r="PUU54" s="8"/>
      <c r="PUV54" s="8"/>
      <c r="PUW54" s="8"/>
      <c r="PUX54" s="8"/>
      <c r="PUY54" s="8"/>
      <c r="PUZ54" s="8"/>
      <c r="PVA54" s="8"/>
      <c r="PVB54" s="8"/>
      <c r="PVC54" s="8"/>
      <c r="PVD54" s="8"/>
      <c r="PVE54" s="8"/>
      <c r="PVF54" s="8"/>
      <c r="PVG54" s="8"/>
      <c r="PVH54" s="8"/>
      <c r="PVI54" s="8"/>
      <c r="PVJ54" s="8"/>
      <c r="PVK54" s="8"/>
      <c r="PVL54" s="8"/>
      <c r="PVM54" s="8"/>
      <c r="PVN54" s="8"/>
      <c r="PVO54" s="8"/>
      <c r="PVP54" s="8"/>
      <c r="PVQ54" s="8"/>
      <c r="PVR54" s="8"/>
      <c r="PVS54" s="8"/>
      <c r="PVT54" s="8"/>
      <c r="PVU54" s="8"/>
      <c r="PVV54" s="8"/>
      <c r="PVW54" s="8"/>
      <c r="PVX54" s="8"/>
      <c r="PVY54" s="8"/>
      <c r="PVZ54" s="8"/>
      <c r="PWA54" s="8"/>
      <c r="PWB54" s="8"/>
      <c r="PWC54" s="8"/>
      <c r="PWD54" s="8"/>
      <c r="PWE54" s="8"/>
      <c r="PWF54" s="8"/>
      <c r="PWG54" s="8"/>
      <c r="PWH54" s="8"/>
      <c r="PWI54" s="8"/>
      <c r="PWJ54" s="8"/>
      <c r="PWK54" s="8"/>
      <c r="PWL54" s="8"/>
      <c r="PWM54" s="8"/>
      <c r="PWN54" s="8"/>
      <c r="PWO54" s="8"/>
      <c r="PWP54" s="8"/>
      <c r="PWQ54" s="8"/>
      <c r="PWR54" s="8"/>
      <c r="PWS54" s="8"/>
      <c r="PWT54" s="8"/>
      <c r="PWU54" s="8"/>
      <c r="PWV54" s="8"/>
      <c r="PWW54" s="8"/>
      <c r="PWX54" s="8"/>
      <c r="PWY54" s="8"/>
      <c r="PWZ54" s="8"/>
      <c r="PXA54" s="8"/>
      <c r="PXB54" s="8"/>
      <c r="PXC54" s="8"/>
      <c r="PXD54" s="8"/>
      <c r="PXE54" s="8"/>
      <c r="PXF54" s="8"/>
      <c r="PXG54" s="8"/>
      <c r="PXH54" s="8"/>
      <c r="PXI54" s="8"/>
      <c r="PXJ54" s="8"/>
      <c r="PXK54" s="8"/>
      <c r="PXL54" s="8"/>
      <c r="PXM54" s="8"/>
      <c r="PXN54" s="8"/>
      <c r="PXO54" s="8"/>
      <c r="PXP54" s="8"/>
      <c r="PXQ54" s="8"/>
      <c r="PXR54" s="8"/>
      <c r="PXS54" s="8"/>
      <c r="PXT54" s="8"/>
      <c r="PXU54" s="8"/>
      <c r="PXV54" s="8"/>
      <c r="PXW54" s="8"/>
      <c r="PXX54" s="8"/>
      <c r="PXY54" s="8"/>
      <c r="PXZ54" s="8"/>
      <c r="PYA54" s="8"/>
      <c r="PYB54" s="8"/>
      <c r="PYC54" s="8"/>
      <c r="PYD54" s="8"/>
      <c r="PYE54" s="8"/>
      <c r="PYF54" s="8"/>
      <c r="PYG54" s="8"/>
      <c r="PYH54" s="8"/>
      <c r="PYI54" s="8"/>
      <c r="PYJ54" s="8"/>
      <c r="PYK54" s="8"/>
      <c r="PYL54" s="8"/>
      <c r="PYM54" s="8"/>
      <c r="PYN54" s="8"/>
      <c r="PYO54" s="8"/>
      <c r="PYP54" s="8"/>
      <c r="PYQ54" s="8"/>
      <c r="PYR54" s="8"/>
      <c r="PYS54" s="8"/>
      <c r="PYT54" s="8"/>
      <c r="PYU54" s="8"/>
      <c r="PYV54" s="8"/>
      <c r="PYW54" s="8"/>
      <c r="PYX54" s="8"/>
      <c r="PYY54" s="8"/>
      <c r="PYZ54" s="8"/>
      <c r="PZA54" s="8"/>
      <c r="PZB54" s="8"/>
      <c r="PZC54" s="8"/>
      <c r="PZD54" s="8"/>
      <c r="PZE54" s="8"/>
      <c r="PZF54" s="8"/>
      <c r="PZG54" s="8"/>
      <c r="PZH54" s="8"/>
      <c r="PZI54" s="8"/>
      <c r="PZJ54" s="8"/>
      <c r="PZK54" s="8"/>
      <c r="PZL54" s="8"/>
      <c r="PZM54" s="8"/>
      <c r="PZN54" s="8"/>
      <c r="PZO54" s="8"/>
      <c r="PZP54" s="8"/>
      <c r="PZQ54" s="8"/>
      <c r="PZR54" s="8"/>
      <c r="PZS54" s="8"/>
      <c r="PZT54" s="8"/>
      <c r="PZU54" s="8"/>
      <c r="PZV54" s="8"/>
      <c r="PZW54" s="8"/>
      <c r="PZX54" s="8"/>
      <c r="PZY54" s="8"/>
      <c r="PZZ54" s="8"/>
      <c r="QAA54" s="8"/>
      <c r="QAB54" s="8"/>
      <c r="QAC54" s="8"/>
      <c r="QAD54" s="8"/>
      <c r="QAE54" s="8"/>
      <c r="QAF54" s="8"/>
      <c r="QAG54" s="8"/>
      <c r="QAH54" s="8"/>
      <c r="QAI54" s="8"/>
      <c r="QAJ54" s="8"/>
      <c r="QAK54" s="8"/>
      <c r="QAL54" s="8"/>
      <c r="QAM54" s="8"/>
      <c r="QAN54" s="8"/>
      <c r="QAO54" s="8"/>
      <c r="QAP54" s="8"/>
      <c r="QAQ54" s="8"/>
      <c r="QAR54" s="8"/>
      <c r="QAS54" s="8"/>
      <c r="QAT54" s="8"/>
      <c r="QAU54" s="8"/>
      <c r="QAV54" s="8"/>
      <c r="QAW54" s="8"/>
      <c r="QAX54" s="8"/>
      <c r="QAY54" s="8"/>
      <c r="QAZ54" s="8"/>
      <c r="QBA54" s="8"/>
      <c r="QBB54" s="8"/>
      <c r="QBC54" s="8"/>
      <c r="QBD54" s="8"/>
      <c r="QBE54" s="8"/>
      <c r="QBF54" s="8"/>
      <c r="QBG54" s="8"/>
      <c r="QBH54" s="8"/>
      <c r="QBI54" s="8"/>
      <c r="QBJ54" s="8"/>
      <c r="QBK54" s="8"/>
      <c r="QBL54" s="8"/>
      <c r="QBM54" s="8"/>
      <c r="QBN54" s="8"/>
      <c r="QBO54" s="8"/>
      <c r="QBP54" s="8"/>
      <c r="QBQ54" s="8"/>
      <c r="QBR54" s="8"/>
      <c r="QBS54" s="8"/>
      <c r="QBT54" s="8"/>
      <c r="QBU54" s="8"/>
      <c r="QBV54" s="8"/>
      <c r="QBW54" s="8"/>
      <c r="QBX54" s="8"/>
      <c r="QBY54" s="8"/>
      <c r="QBZ54" s="8"/>
      <c r="QCA54" s="8"/>
      <c r="QCB54" s="8"/>
      <c r="QCC54" s="8"/>
      <c r="QCD54" s="8"/>
      <c r="QCE54" s="8"/>
      <c r="QCF54" s="8"/>
      <c r="QCG54" s="8"/>
      <c r="QCH54" s="8"/>
      <c r="QCI54" s="8"/>
      <c r="QCJ54" s="8"/>
      <c r="QCK54" s="8"/>
      <c r="QCL54" s="8"/>
      <c r="QCM54" s="8"/>
      <c r="QCN54" s="8"/>
      <c r="QCO54" s="8"/>
      <c r="QCP54" s="8"/>
      <c r="QCQ54" s="8"/>
      <c r="QCR54" s="8"/>
      <c r="QCS54" s="8"/>
      <c r="QCT54" s="8"/>
      <c r="QCU54" s="8"/>
      <c r="QCV54" s="8"/>
      <c r="QCW54" s="8"/>
      <c r="QCX54" s="8"/>
      <c r="QCY54" s="8"/>
      <c r="QCZ54" s="8"/>
      <c r="QDA54" s="8"/>
      <c r="QDB54" s="8"/>
      <c r="QDC54" s="8"/>
      <c r="QDD54" s="8"/>
      <c r="QDE54" s="8"/>
      <c r="QDF54" s="8"/>
      <c r="QDG54" s="8"/>
      <c r="QDH54" s="8"/>
      <c r="QDI54" s="8"/>
      <c r="QDJ54" s="8"/>
      <c r="QDK54" s="8"/>
      <c r="QDL54" s="8"/>
      <c r="QDM54" s="8"/>
      <c r="QDN54" s="8"/>
      <c r="QDO54" s="8"/>
      <c r="QDP54" s="8"/>
      <c r="QDQ54" s="8"/>
      <c r="QDR54" s="8"/>
      <c r="QDS54" s="8"/>
      <c r="QDT54" s="8"/>
      <c r="QDU54" s="8"/>
      <c r="QDV54" s="8"/>
      <c r="QDW54" s="8"/>
      <c r="QDX54" s="8"/>
      <c r="QDY54" s="8"/>
      <c r="QDZ54" s="8"/>
      <c r="QEA54" s="8"/>
      <c r="QEB54" s="8"/>
      <c r="QEC54" s="8"/>
      <c r="QED54" s="8"/>
      <c r="QEE54" s="8"/>
      <c r="QEF54" s="8"/>
      <c r="QEG54" s="8"/>
      <c r="QEH54" s="8"/>
      <c r="QEI54" s="8"/>
      <c r="QEJ54" s="8"/>
      <c r="QEK54" s="8"/>
      <c r="QEL54" s="8"/>
      <c r="QEM54" s="8"/>
      <c r="QEN54" s="8"/>
      <c r="QEO54" s="8"/>
      <c r="QEP54" s="8"/>
      <c r="QEQ54" s="8"/>
      <c r="QER54" s="8"/>
      <c r="QES54" s="8"/>
      <c r="QET54" s="8"/>
      <c r="QEU54" s="8"/>
      <c r="QEV54" s="8"/>
      <c r="QEW54" s="8"/>
      <c r="QEX54" s="8"/>
      <c r="QEY54" s="8"/>
      <c r="QEZ54" s="8"/>
      <c r="QFA54" s="8"/>
      <c r="QFB54" s="8"/>
      <c r="QFC54" s="8"/>
      <c r="QFD54" s="8"/>
      <c r="QFE54" s="8"/>
      <c r="QFF54" s="8"/>
      <c r="QFG54" s="8"/>
      <c r="QFH54" s="8"/>
      <c r="QFI54" s="8"/>
      <c r="QFJ54" s="8"/>
      <c r="QFK54" s="8"/>
      <c r="QFL54" s="8"/>
      <c r="QFM54" s="8"/>
      <c r="QFN54" s="8"/>
      <c r="QFO54" s="8"/>
      <c r="QFP54" s="8"/>
      <c r="QFQ54" s="8"/>
      <c r="QFR54" s="8"/>
      <c r="QFS54" s="8"/>
      <c r="QFT54" s="8"/>
      <c r="QFU54" s="8"/>
      <c r="QFV54" s="8"/>
      <c r="QFW54" s="8"/>
      <c r="QFX54" s="8"/>
      <c r="QFY54" s="8"/>
      <c r="QFZ54" s="8"/>
      <c r="QGA54" s="8"/>
      <c r="QGB54" s="8"/>
      <c r="QGC54" s="8"/>
      <c r="QGD54" s="8"/>
      <c r="QGE54" s="8"/>
      <c r="QGF54" s="8"/>
      <c r="QGG54" s="8"/>
      <c r="QGH54" s="8"/>
      <c r="QGI54" s="8"/>
      <c r="QGJ54" s="8"/>
      <c r="QGK54" s="8"/>
      <c r="QGL54" s="8"/>
      <c r="QGM54" s="8"/>
      <c r="QGN54" s="8"/>
      <c r="QGO54" s="8"/>
      <c r="QGP54" s="8"/>
      <c r="QGQ54" s="8"/>
      <c r="QGR54" s="8"/>
      <c r="QGS54" s="8"/>
      <c r="QGT54" s="8"/>
      <c r="QGU54" s="8"/>
      <c r="QGV54" s="8"/>
      <c r="QGW54" s="8"/>
      <c r="QGX54" s="8"/>
      <c r="QGY54" s="8"/>
      <c r="QGZ54" s="8"/>
      <c r="QHA54" s="8"/>
      <c r="QHB54" s="8"/>
      <c r="QHC54" s="8"/>
      <c r="QHD54" s="8"/>
      <c r="QHE54" s="8"/>
      <c r="QHF54" s="8"/>
      <c r="QHG54" s="8"/>
      <c r="QHH54" s="8"/>
      <c r="QHI54" s="8"/>
      <c r="QHJ54" s="8"/>
      <c r="QHK54" s="8"/>
      <c r="QHL54" s="8"/>
      <c r="QHM54" s="8"/>
      <c r="QHN54" s="8"/>
      <c r="QHO54" s="8"/>
      <c r="QHP54" s="8"/>
      <c r="QHQ54" s="8"/>
      <c r="QHR54" s="8"/>
      <c r="QHS54" s="8"/>
      <c r="QHT54" s="8"/>
      <c r="QHU54" s="8"/>
      <c r="QHV54" s="8"/>
      <c r="QHW54" s="8"/>
      <c r="QHX54" s="8"/>
      <c r="QHY54" s="8"/>
      <c r="QHZ54" s="8"/>
      <c r="QIA54" s="8"/>
      <c r="QIB54" s="8"/>
      <c r="QIC54" s="8"/>
      <c r="QID54" s="8"/>
      <c r="QIE54" s="8"/>
      <c r="QIF54" s="8"/>
      <c r="QIG54" s="8"/>
      <c r="QIH54" s="8"/>
      <c r="QII54" s="8"/>
      <c r="QIJ54" s="8"/>
      <c r="QIK54" s="8"/>
      <c r="QIL54" s="8"/>
      <c r="QIM54" s="8"/>
      <c r="QIN54" s="8"/>
      <c r="QIO54" s="8"/>
      <c r="QIP54" s="8"/>
      <c r="QIQ54" s="8"/>
      <c r="QIR54" s="8"/>
      <c r="QIS54" s="8"/>
      <c r="QIT54" s="8"/>
      <c r="QIU54" s="8"/>
      <c r="QIV54" s="8"/>
      <c r="QIW54" s="8"/>
      <c r="QIX54" s="8"/>
      <c r="QIY54" s="8"/>
      <c r="QIZ54" s="8"/>
      <c r="QJA54" s="8"/>
      <c r="QJB54" s="8"/>
      <c r="QJC54" s="8"/>
      <c r="QJD54" s="8"/>
      <c r="QJE54" s="8"/>
      <c r="QJF54" s="8"/>
      <c r="QJG54" s="8"/>
      <c r="QJH54" s="8"/>
      <c r="QJI54" s="8"/>
      <c r="QJJ54" s="8"/>
      <c r="QJK54" s="8"/>
      <c r="QJL54" s="8"/>
      <c r="QJM54" s="8"/>
      <c r="QJN54" s="8"/>
      <c r="QJO54" s="8"/>
      <c r="QJP54" s="8"/>
      <c r="QJQ54" s="8"/>
      <c r="QJR54" s="8"/>
      <c r="QJS54" s="8"/>
      <c r="QJT54" s="8"/>
      <c r="QJU54" s="8"/>
      <c r="QJV54" s="8"/>
      <c r="QJW54" s="8"/>
      <c r="QJX54" s="8"/>
      <c r="QJY54" s="8"/>
      <c r="QJZ54" s="8"/>
      <c r="QKA54" s="8"/>
      <c r="QKB54" s="8"/>
      <c r="QKC54" s="8"/>
      <c r="QKD54" s="8"/>
      <c r="QKE54" s="8"/>
      <c r="QKF54" s="8"/>
      <c r="QKG54" s="8"/>
      <c r="QKH54" s="8"/>
      <c r="QKI54" s="8"/>
      <c r="QKJ54" s="8"/>
      <c r="QKK54" s="8"/>
      <c r="QKL54" s="8"/>
      <c r="QKM54" s="8"/>
      <c r="QKN54" s="8"/>
      <c r="QKO54" s="8"/>
      <c r="QKP54" s="8"/>
      <c r="QKQ54" s="8"/>
      <c r="QKR54" s="8"/>
      <c r="QKS54" s="8"/>
      <c r="QKT54" s="8"/>
      <c r="QKU54" s="8"/>
      <c r="QKV54" s="8"/>
      <c r="QKW54" s="8"/>
      <c r="QKX54" s="8"/>
      <c r="QKY54" s="8"/>
      <c r="QKZ54" s="8"/>
      <c r="QLA54" s="8"/>
      <c r="QLB54" s="8"/>
      <c r="QLC54" s="8"/>
      <c r="QLD54" s="8"/>
      <c r="QLE54" s="8"/>
      <c r="QLF54" s="8"/>
      <c r="QLG54" s="8"/>
      <c r="QLH54" s="8"/>
      <c r="QLI54" s="8"/>
      <c r="QLJ54" s="8"/>
      <c r="QLK54" s="8"/>
      <c r="QLL54" s="8"/>
      <c r="QLM54" s="8"/>
      <c r="QLN54" s="8"/>
      <c r="QLO54" s="8"/>
      <c r="QLP54" s="8"/>
      <c r="QLQ54" s="8"/>
      <c r="QLR54" s="8"/>
      <c r="QLS54" s="8"/>
      <c r="QLT54" s="8"/>
      <c r="QLU54" s="8"/>
      <c r="QLV54" s="8"/>
      <c r="QLW54" s="8"/>
      <c r="QLX54" s="8"/>
      <c r="QLY54" s="8"/>
      <c r="QLZ54" s="8"/>
      <c r="QMA54" s="8"/>
      <c r="QMB54" s="8"/>
      <c r="QMC54" s="8"/>
      <c r="QMD54" s="8"/>
      <c r="QME54" s="8"/>
      <c r="QMF54" s="8"/>
      <c r="QMG54" s="8"/>
      <c r="QMH54" s="8"/>
      <c r="QMI54" s="8"/>
      <c r="QMJ54" s="8"/>
      <c r="QMK54" s="8"/>
      <c r="QML54" s="8"/>
      <c r="QMM54" s="8"/>
      <c r="QMN54" s="8"/>
      <c r="QMO54" s="8"/>
      <c r="QMP54" s="8"/>
      <c r="QMQ54" s="8"/>
      <c r="QMR54" s="8"/>
      <c r="QMS54" s="8"/>
      <c r="QMT54" s="8"/>
      <c r="QMU54" s="8"/>
      <c r="QMV54" s="8"/>
      <c r="QMW54" s="8"/>
      <c r="QMX54" s="8"/>
      <c r="QMY54" s="8"/>
      <c r="QMZ54" s="8"/>
      <c r="QNA54" s="8"/>
      <c r="QNB54" s="8"/>
      <c r="QNC54" s="8"/>
      <c r="QND54" s="8"/>
      <c r="QNE54" s="8"/>
      <c r="QNF54" s="8"/>
      <c r="QNG54" s="8"/>
      <c r="QNH54" s="8"/>
      <c r="QNI54" s="8"/>
      <c r="QNJ54" s="8"/>
      <c r="QNK54" s="8"/>
      <c r="QNL54" s="8"/>
      <c r="QNM54" s="8"/>
      <c r="QNN54" s="8"/>
      <c r="QNO54" s="8"/>
      <c r="QNP54" s="8"/>
      <c r="QNQ54" s="8"/>
      <c r="QNR54" s="8"/>
      <c r="QNS54" s="8"/>
      <c r="QNT54" s="8"/>
      <c r="QNU54" s="8"/>
      <c r="QNV54" s="8"/>
      <c r="QNW54" s="8"/>
      <c r="QNX54" s="8"/>
      <c r="QNY54" s="8"/>
      <c r="QNZ54" s="8"/>
      <c r="QOA54" s="8"/>
      <c r="QOB54" s="8"/>
      <c r="QOC54" s="8"/>
      <c r="QOD54" s="8"/>
      <c r="QOE54" s="8"/>
      <c r="QOF54" s="8"/>
      <c r="QOG54" s="8"/>
      <c r="QOH54" s="8"/>
      <c r="QOI54" s="8"/>
      <c r="QOJ54" s="8"/>
      <c r="QOK54" s="8"/>
      <c r="QOL54" s="8"/>
      <c r="QOM54" s="8"/>
      <c r="QON54" s="8"/>
      <c r="QOO54" s="8"/>
      <c r="QOP54" s="8"/>
      <c r="QOQ54" s="8"/>
      <c r="QOR54" s="8"/>
      <c r="QOS54" s="8"/>
      <c r="QOT54" s="8"/>
      <c r="QOU54" s="8"/>
      <c r="QOV54" s="8"/>
      <c r="QOW54" s="8"/>
      <c r="QOX54" s="8"/>
      <c r="QOY54" s="8"/>
      <c r="QOZ54" s="8"/>
      <c r="QPA54" s="8"/>
      <c r="QPB54" s="8"/>
      <c r="QPC54" s="8"/>
      <c r="QPD54" s="8"/>
      <c r="QPE54" s="8"/>
      <c r="QPF54" s="8"/>
      <c r="QPG54" s="8"/>
      <c r="QPH54" s="8"/>
      <c r="QPI54" s="8"/>
      <c r="QPJ54" s="8"/>
      <c r="QPK54" s="8"/>
      <c r="QPL54" s="8"/>
      <c r="QPM54" s="8"/>
      <c r="QPN54" s="8"/>
      <c r="QPO54" s="8"/>
      <c r="QPP54" s="8"/>
      <c r="QPQ54" s="8"/>
      <c r="QPR54" s="8"/>
      <c r="QPS54" s="8"/>
      <c r="QPT54" s="8"/>
      <c r="QPU54" s="8"/>
      <c r="QPV54" s="8"/>
      <c r="QPW54" s="8"/>
      <c r="QPX54" s="8"/>
      <c r="QPY54" s="8"/>
      <c r="QPZ54" s="8"/>
      <c r="QQA54" s="8"/>
      <c r="QQB54" s="8"/>
      <c r="QQC54" s="8"/>
      <c r="QQD54" s="8"/>
      <c r="QQE54" s="8"/>
      <c r="QQF54" s="8"/>
      <c r="QQG54" s="8"/>
      <c r="QQH54" s="8"/>
      <c r="QQI54" s="8"/>
      <c r="QQJ54" s="8"/>
      <c r="QQK54" s="8"/>
      <c r="QQL54" s="8"/>
      <c r="QQM54" s="8"/>
      <c r="QQN54" s="8"/>
      <c r="QQO54" s="8"/>
      <c r="QQP54" s="8"/>
      <c r="QQQ54" s="8"/>
      <c r="QQR54" s="8"/>
      <c r="QQS54" s="8"/>
      <c r="QQT54" s="8"/>
      <c r="QQU54" s="8"/>
      <c r="QQV54" s="8"/>
      <c r="QQW54" s="8"/>
      <c r="QQX54" s="8"/>
      <c r="QQY54" s="8"/>
      <c r="QQZ54" s="8"/>
      <c r="QRA54" s="8"/>
      <c r="QRB54" s="8"/>
      <c r="QRC54" s="8"/>
      <c r="QRD54" s="8"/>
      <c r="QRE54" s="8"/>
      <c r="QRF54" s="8"/>
      <c r="QRG54" s="8"/>
      <c r="QRH54" s="8"/>
      <c r="QRI54" s="8"/>
      <c r="QRJ54" s="8"/>
      <c r="QRK54" s="8"/>
      <c r="QRL54" s="8"/>
      <c r="QRM54" s="8"/>
      <c r="QRN54" s="8"/>
      <c r="QRO54" s="8"/>
      <c r="QRP54" s="8"/>
      <c r="QRQ54" s="8"/>
      <c r="QRR54" s="8"/>
      <c r="QRS54" s="8"/>
      <c r="QRT54" s="8"/>
      <c r="QRU54" s="8"/>
      <c r="QRV54" s="8"/>
      <c r="QRW54" s="8"/>
      <c r="QRX54" s="8"/>
      <c r="QRY54" s="8"/>
      <c r="QRZ54" s="8"/>
      <c r="QSA54" s="8"/>
      <c r="QSB54" s="8"/>
      <c r="QSC54" s="8"/>
      <c r="QSD54" s="8"/>
      <c r="QSE54" s="8"/>
      <c r="QSF54" s="8"/>
      <c r="QSG54" s="8"/>
      <c r="QSH54" s="8"/>
      <c r="QSI54" s="8"/>
      <c r="QSJ54" s="8"/>
      <c r="QSK54" s="8"/>
      <c r="QSL54" s="8"/>
      <c r="QSM54" s="8"/>
      <c r="QSN54" s="8"/>
      <c r="QSO54" s="8"/>
      <c r="QSP54" s="8"/>
      <c r="QSQ54" s="8"/>
      <c r="QSR54" s="8"/>
      <c r="QSS54" s="8"/>
      <c r="QST54" s="8"/>
      <c r="QSU54" s="8"/>
      <c r="QSV54" s="8"/>
      <c r="QSW54" s="8"/>
      <c r="QSX54" s="8"/>
      <c r="QSY54" s="8"/>
      <c r="QSZ54" s="8"/>
      <c r="QTA54" s="8"/>
      <c r="QTB54" s="8"/>
      <c r="QTC54" s="8"/>
      <c r="QTD54" s="8"/>
      <c r="QTE54" s="8"/>
      <c r="QTF54" s="8"/>
      <c r="QTG54" s="8"/>
      <c r="QTH54" s="8"/>
      <c r="QTI54" s="8"/>
      <c r="QTJ54" s="8"/>
      <c r="QTK54" s="8"/>
      <c r="QTL54" s="8"/>
      <c r="QTM54" s="8"/>
      <c r="QTN54" s="8"/>
      <c r="QTO54" s="8"/>
      <c r="QTP54" s="8"/>
      <c r="QTQ54" s="8"/>
      <c r="QTR54" s="8"/>
      <c r="QTS54" s="8"/>
      <c r="QTT54" s="8"/>
      <c r="QTU54" s="8"/>
      <c r="QTV54" s="8"/>
      <c r="QTW54" s="8"/>
      <c r="QTX54" s="8"/>
      <c r="QTY54" s="8"/>
      <c r="QTZ54" s="8"/>
      <c r="QUA54" s="8"/>
      <c r="QUB54" s="8"/>
      <c r="QUC54" s="8"/>
      <c r="QUD54" s="8"/>
      <c r="QUE54" s="8"/>
      <c r="QUF54" s="8"/>
      <c r="QUG54" s="8"/>
      <c r="QUH54" s="8"/>
      <c r="QUI54" s="8"/>
      <c r="QUJ54" s="8"/>
      <c r="QUK54" s="8"/>
      <c r="QUL54" s="8"/>
      <c r="QUM54" s="8"/>
      <c r="QUN54" s="8"/>
      <c r="QUO54" s="8"/>
      <c r="QUP54" s="8"/>
      <c r="QUQ54" s="8"/>
      <c r="QUR54" s="8"/>
      <c r="QUS54" s="8"/>
      <c r="QUT54" s="8"/>
      <c r="QUU54" s="8"/>
      <c r="QUV54" s="8"/>
      <c r="QUW54" s="8"/>
      <c r="QUX54" s="8"/>
      <c r="QUY54" s="8"/>
      <c r="QUZ54" s="8"/>
      <c r="QVA54" s="8"/>
      <c r="QVB54" s="8"/>
      <c r="QVC54" s="8"/>
      <c r="QVD54" s="8"/>
      <c r="QVE54" s="8"/>
      <c r="QVF54" s="8"/>
      <c r="QVG54" s="8"/>
      <c r="QVH54" s="8"/>
      <c r="QVI54" s="8"/>
      <c r="QVJ54" s="8"/>
      <c r="QVK54" s="8"/>
      <c r="QVL54" s="8"/>
      <c r="QVM54" s="8"/>
      <c r="QVN54" s="8"/>
      <c r="QVO54" s="8"/>
      <c r="QVP54" s="8"/>
      <c r="QVQ54" s="8"/>
      <c r="QVR54" s="8"/>
      <c r="QVS54" s="8"/>
      <c r="QVT54" s="8"/>
      <c r="QVU54" s="8"/>
      <c r="QVV54" s="8"/>
      <c r="QVW54" s="8"/>
      <c r="QVX54" s="8"/>
      <c r="QVY54" s="8"/>
      <c r="QVZ54" s="8"/>
      <c r="QWA54" s="8"/>
      <c r="QWB54" s="8"/>
      <c r="QWC54" s="8"/>
      <c r="QWD54" s="8"/>
      <c r="QWE54" s="8"/>
      <c r="QWF54" s="8"/>
      <c r="QWG54" s="8"/>
      <c r="QWH54" s="8"/>
      <c r="QWI54" s="8"/>
      <c r="QWJ54" s="8"/>
      <c r="QWK54" s="8"/>
      <c r="QWL54" s="8"/>
      <c r="QWM54" s="8"/>
      <c r="QWN54" s="8"/>
      <c r="QWO54" s="8"/>
      <c r="QWP54" s="8"/>
      <c r="QWQ54" s="8"/>
      <c r="QWR54" s="8"/>
      <c r="QWS54" s="8"/>
      <c r="QWT54" s="8"/>
      <c r="QWU54" s="8"/>
      <c r="QWV54" s="8"/>
      <c r="QWW54" s="8"/>
      <c r="QWX54" s="8"/>
      <c r="QWY54" s="8"/>
      <c r="QWZ54" s="8"/>
      <c r="QXA54" s="8"/>
      <c r="QXB54" s="8"/>
      <c r="QXC54" s="8"/>
      <c r="QXD54" s="8"/>
      <c r="QXE54" s="8"/>
      <c r="QXF54" s="8"/>
      <c r="QXG54" s="8"/>
      <c r="QXH54" s="8"/>
      <c r="QXI54" s="8"/>
      <c r="QXJ54" s="8"/>
      <c r="QXK54" s="8"/>
      <c r="QXL54" s="8"/>
      <c r="QXM54" s="8"/>
      <c r="QXN54" s="8"/>
      <c r="QXO54" s="8"/>
      <c r="QXP54" s="8"/>
      <c r="QXQ54" s="8"/>
      <c r="QXR54" s="8"/>
      <c r="QXS54" s="8"/>
      <c r="QXT54" s="8"/>
      <c r="QXU54" s="8"/>
      <c r="QXV54" s="8"/>
      <c r="QXW54" s="8"/>
      <c r="QXX54" s="8"/>
      <c r="QXY54" s="8"/>
      <c r="QXZ54" s="8"/>
      <c r="QYA54" s="8"/>
      <c r="QYB54" s="8"/>
      <c r="QYC54" s="8"/>
      <c r="QYD54" s="8"/>
      <c r="QYE54" s="8"/>
      <c r="QYF54" s="8"/>
      <c r="QYG54" s="8"/>
      <c r="QYH54" s="8"/>
      <c r="QYI54" s="8"/>
      <c r="QYJ54" s="8"/>
      <c r="QYK54" s="8"/>
      <c r="QYL54" s="8"/>
      <c r="QYM54" s="8"/>
      <c r="QYN54" s="8"/>
      <c r="QYO54" s="8"/>
      <c r="QYP54" s="8"/>
      <c r="QYQ54" s="8"/>
      <c r="QYR54" s="8"/>
      <c r="QYS54" s="8"/>
      <c r="QYT54" s="8"/>
      <c r="QYU54" s="8"/>
      <c r="QYV54" s="8"/>
      <c r="QYW54" s="8"/>
      <c r="QYX54" s="8"/>
      <c r="QYY54" s="8"/>
      <c r="QYZ54" s="8"/>
      <c r="QZA54" s="8"/>
      <c r="QZB54" s="8"/>
      <c r="QZC54" s="8"/>
      <c r="QZD54" s="8"/>
      <c r="QZE54" s="8"/>
      <c r="QZF54" s="8"/>
      <c r="QZG54" s="8"/>
      <c r="QZH54" s="8"/>
      <c r="QZI54" s="8"/>
      <c r="QZJ54" s="8"/>
      <c r="QZK54" s="8"/>
      <c r="QZL54" s="8"/>
      <c r="QZM54" s="8"/>
      <c r="QZN54" s="8"/>
      <c r="QZO54" s="8"/>
      <c r="QZP54" s="8"/>
      <c r="QZQ54" s="8"/>
      <c r="QZR54" s="8"/>
      <c r="QZS54" s="8"/>
      <c r="QZT54" s="8"/>
      <c r="QZU54" s="8"/>
      <c r="QZV54" s="8"/>
      <c r="QZW54" s="8"/>
      <c r="QZX54" s="8"/>
      <c r="QZY54" s="8"/>
      <c r="QZZ54" s="8"/>
      <c r="RAA54" s="8"/>
      <c r="RAB54" s="8"/>
      <c r="RAC54" s="8"/>
      <c r="RAD54" s="8"/>
      <c r="RAE54" s="8"/>
      <c r="RAF54" s="8"/>
      <c r="RAG54" s="8"/>
      <c r="RAH54" s="8"/>
      <c r="RAI54" s="8"/>
      <c r="RAJ54" s="8"/>
      <c r="RAK54" s="8"/>
      <c r="RAL54" s="8"/>
      <c r="RAM54" s="8"/>
      <c r="RAN54" s="8"/>
      <c r="RAO54" s="8"/>
      <c r="RAP54" s="8"/>
      <c r="RAQ54" s="8"/>
      <c r="RAR54" s="8"/>
      <c r="RAS54" s="8"/>
      <c r="RAT54" s="8"/>
      <c r="RAU54" s="8"/>
      <c r="RAV54" s="8"/>
      <c r="RAW54" s="8"/>
      <c r="RAX54" s="8"/>
      <c r="RAY54" s="8"/>
      <c r="RAZ54" s="8"/>
      <c r="RBA54" s="8"/>
      <c r="RBB54" s="8"/>
      <c r="RBC54" s="8"/>
      <c r="RBD54" s="8"/>
      <c r="RBE54" s="8"/>
      <c r="RBF54" s="8"/>
      <c r="RBG54" s="8"/>
      <c r="RBH54" s="8"/>
      <c r="RBI54" s="8"/>
      <c r="RBJ54" s="8"/>
      <c r="RBK54" s="8"/>
      <c r="RBL54" s="8"/>
      <c r="RBM54" s="8"/>
      <c r="RBN54" s="8"/>
      <c r="RBO54" s="8"/>
      <c r="RBP54" s="8"/>
      <c r="RBQ54" s="8"/>
      <c r="RBR54" s="8"/>
      <c r="RBS54" s="8"/>
      <c r="RBT54" s="8"/>
      <c r="RBU54" s="8"/>
      <c r="RBV54" s="8"/>
      <c r="RBW54" s="8"/>
      <c r="RBX54" s="8"/>
      <c r="RBY54" s="8"/>
      <c r="RBZ54" s="8"/>
      <c r="RCA54" s="8"/>
      <c r="RCB54" s="8"/>
      <c r="RCC54" s="8"/>
      <c r="RCD54" s="8"/>
      <c r="RCE54" s="8"/>
      <c r="RCF54" s="8"/>
      <c r="RCG54" s="8"/>
      <c r="RCH54" s="8"/>
      <c r="RCI54" s="8"/>
      <c r="RCJ54" s="8"/>
      <c r="RCK54" s="8"/>
      <c r="RCL54" s="8"/>
      <c r="RCM54" s="8"/>
      <c r="RCN54" s="8"/>
      <c r="RCO54" s="8"/>
      <c r="RCP54" s="8"/>
      <c r="RCQ54" s="8"/>
      <c r="RCR54" s="8"/>
      <c r="RCS54" s="8"/>
      <c r="RCT54" s="8"/>
      <c r="RCU54" s="8"/>
      <c r="RCV54" s="8"/>
      <c r="RCW54" s="8"/>
      <c r="RCX54" s="8"/>
      <c r="RCY54" s="8"/>
      <c r="RCZ54" s="8"/>
      <c r="RDA54" s="8"/>
      <c r="RDB54" s="8"/>
      <c r="RDC54" s="8"/>
      <c r="RDD54" s="8"/>
      <c r="RDE54" s="8"/>
      <c r="RDF54" s="8"/>
      <c r="RDG54" s="8"/>
      <c r="RDH54" s="8"/>
      <c r="RDI54" s="8"/>
      <c r="RDJ54" s="8"/>
      <c r="RDK54" s="8"/>
      <c r="RDL54" s="8"/>
      <c r="RDM54" s="8"/>
      <c r="RDN54" s="8"/>
      <c r="RDO54" s="8"/>
      <c r="RDP54" s="8"/>
      <c r="RDQ54" s="8"/>
      <c r="RDR54" s="8"/>
      <c r="RDS54" s="8"/>
      <c r="RDT54" s="8"/>
      <c r="RDU54" s="8"/>
      <c r="RDV54" s="8"/>
      <c r="RDW54" s="8"/>
      <c r="RDX54" s="8"/>
      <c r="RDY54" s="8"/>
      <c r="RDZ54" s="8"/>
      <c r="REA54" s="8"/>
      <c r="REB54" s="8"/>
      <c r="REC54" s="8"/>
      <c r="RED54" s="8"/>
      <c r="REE54" s="8"/>
      <c r="REF54" s="8"/>
      <c r="REG54" s="8"/>
      <c r="REH54" s="8"/>
      <c r="REI54" s="8"/>
      <c r="REJ54" s="8"/>
      <c r="REK54" s="8"/>
      <c r="REL54" s="8"/>
      <c r="REM54" s="8"/>
      <c r="REN54" s="8"/>
      <c r="REO54" s="8"/>
      <c r="REP54" s="8"/>
      <c r="REQ54" s="8"/>
      <c r="RER54" s="8"/>
      <c r="RES54" s="8"/>
      <c r="RET54" s="8"/>
      <c r="REU54" s="8"/>
      <c r="REV54" s="8"/>
      <c r="REW54" s="8"/>
      <c r="REX54" s="8"/>
      <c r="REY54" s="8"/>
      <c r="REZ54" s="8"/>
      <c r="RFA54" s="8"/>
      <c r="RFB54" s="8"/>
      <c r="RFC54" s="8"/>
      <c r="RFD54" s="8"/>
      <c r="RFE54" s="8"/>
      <c r="RFF54" s="8"/>
      <c r="RFG54" s="8"/>
      <c r="RFH54" s="8"/>
      <c r="RFI54" s="8"/>
      <c r="RFJ54" s="8"/>
      <c r="RFK54" s="8"/>
      <c r="RFL54" s="8"/>
      <c r="RFM54" s="8"/>
      <c r="RFN54" s="8"/>
      <c r="RFO54" s="8"/>
      <c r="RFP54" s="8"/>
      <c r="RFQ54" s="8"/>
      <c r="RFR54" s="8"/>
      <c r="RFS54" s="8"/>
      <c r="RFT54" s="8"/>
      <c r="RFU54" s="8"/>
      <c r="RFV54" s="8"/>
      <c r="RFW54" s="8"/>
      <c r="RFX54" s="8"/>
      <c r="RFY54" s="8"/>
      <c r="RFZ54" s="8"/>
      <c r="RGA54" s="8"/>
      <c r="RGB54" s="8"/>
      <c r="RGC54" s="8"/>
      <c r="RGD54" s="8"/>
      <c r="RGE54" s="8"/>
      <c r="RGF54" s="8"/>
      <c r="RGG54" s="8"/>
      <c r="RGH54" s="8"/>
      <c r="RGI54" s="8"/>
      <c r="RGJ54" s="8"/>
      <c r="RGK54" s="8"/>
      <c r="RGL54" s="8"/>
      <c r="RGM54" s="8"/>
      <c r="RGN54" s="8"/>
      <c r="RGO54" s="8"/>
      <c r="RGP54" s="8"/>
      <c r="RGQ54" s="8"/>
      <c r="RGR54" s="8"/>
      <c r="RGS54" s="8"/>
      <c r="RGT54" s="8"/>
      <c r="RGU54" s="8"/>
      <c r="RGV54" s="8"/>
      <c r="RGW54" s="8"/>
      <c r="RGX54" s="8"/>
      <c r="RGY54" s="8"/>
      <c r="RGZ54" s="8"/>
      <c r="RHA54" s="8"/>
      <c r="RHB54" s="8"/>
      <c r="RHC54" s="8"/>
      <c r="RHD54" s="8"/>
      <c r="RHE54" s="8"/>
      <c r="RHF54" s="8"/>
      <c r="RHG54" s="8"/>
      <c r="RHH54" s="8"/>
      <c r="RHI54" s="8"/>
      <c r="RHJ54" s="8"/>
      <c r="RHK54" s="8"/>
      <c r="RHL54" s="8"/>
      <c r="RHM54" s="8"/>
      <c r="RHN54" s="8"/>
      <c r="RHO54" s="8"/>
      <c r="RHP54" s="8"/>
      <c r="RHQ54" s="8"/>
      <c r="RHR54" s="8"/>
      <c r="RHS54" s="8"/>
      <c r="RHT54" s="8"/>
      <c r="RHU54" s="8"/>
      <c r="RHV54" s="8"/>
      <c r="RHW54" s="8"/>
      <c r="RHX54" s="8"/>
      <c r="RHY54" s="8"/>
      <c r="RHZ54" s="8"/>
      <c r="RIA54" s="8"/>
      <c r="RIB54" s="8"/>
      <c r="RIC54" s="8"/>
      <c r="RID54" s="8"/>
      <c r="RIE54" s="8"/>
      <c r="RIF54" s="8"/>
      <c r="RIG54" s="8"/>
      <c r="RIH54" s="8"/>
      <c r="RII54" s="8"/>
      <c r="RIJ54" s="8"/>
      <c r="RIK54" s="8"/>
      <c r="RIL54" s="8"/>
      <c r="RIM54" s="8"/>
      <c r="RIN54" s="8"/>
      <c r="RIO54" s="8"/>
      <c r="RIP54" s="8"/>
      <c r="RIQ54" s="8"/>
      <c r="RIR54" s="8"/>
      <c r="RIS54" s="8"/>
      <c r="RIT54" s="8"/>
      <c r="RIU54" s="8"/>
      <c r="RIV54" s="8"/>
      <c r="RIW54" s="8"/>
      <c r="RIX54" s="8"/>
      <c r="RIY54" s="8"/>
      <c r="RIZ54" s="8"/>
      <c r="RJA54" s="8"/>
      <c r="RJB54" s="8"/>
      <c r="RJC54" s="8"/>
      <c r="RJD54" s="8"/>
      <c r="RJE54" s="8"/>
      <c r="RJF54" s="8"/>
      <c r="RJG54" s="8"/>
      <c r="RJH54" s="8"/>
      <c r="RJI54" s="8"/>
      <c r="RJJ54" s="8"/>
      <c r="RJK54" s="8"/>
      <c r="RJL54" s="8"/>
      <c r="RJM54" s="8"/>
      <c r="RJN54" s="8"/>
      <c r="RJO54" s="8"/>
      <c r="RJP54" s="8"/>
      <c r="RJQ54" s="8"/>
      <c r="RJR54" s="8"/>
      <c r="RJS54" s="8"/>
      <c r="RJT54" s="8"/>
      <c r="RJU54" s="8"/>
      <c r="RJV54" s="8"/>
      <c r="RJW54" s="8"/>
      <c r="RJX54" s="8"/>
      <c r="RJY54" s="8"/>
      <c r="RJZ54" s="8"/>
      <c r="RKA54" s="8"/>
      <c r="RKB54" s="8"/>
      <c r="RKC54" s="8"/>
      <c r="RKD54" s="8"/>
      <c r="RKE54" s="8"/>
      <c r="RKF54" s="8"/>
      <c r="RKG54" s="8"/>
      <c r="RKH54" s="8"/>
      <c r="RKI54" s="8"/>
      <c r="RKJ54" s="8"/>
      <c r="RKK54" s="8"/>
      <c r="RKL54" s="8"/>
      <c r="RKM54" s="8"/>
      <c r="RKN54" s="8"/>
      <c r="RKO54" s="8"/>
      <c r="RKP54" s="8"/>
      <c r="RKQ54" s="8"/>
      <c r="RKR54" s="8"/>
      <c r="RKS54" s="8"/>
      <c r="RKT54" s="8"/>
      <c r="RKU54" s="8"/>
      <c r="RKV54" s="8"/>
      <c r="RKW54" s="8"/>
      <c r="RKX54" s="8"/>
      <c r="RKY54" s="8"/>
      <c r="RKZ54" s="8"/>
      <c r="RLA54" s="8"/>
      <c r="RLB54" s="8"/>
      <c r="RLC54" s="8"/>
      <c r="RLD54" s="8"/>
      <c r="RLE54" s="8"/>
      <c r="RLF54" s="8"/>
      <c r="RLG54" s="8"/>
      <c r="RLH54" s="8"/>
      <c r="RLI54" s="8"/>
      <c r="RLJ54" s="8"/>
      <c r="RLK54" s="8"/>
      <c r="RLL54" s="8"/>
      <c r="RLM54" s="8"/>
      <c r="RLN54" s="8"/>
      <c r="RLO54" s="8"/>
      <c r="RLP54" s="8"/>
      <c r="RLQ54" s="8"/>
      <c r="RLR54" s="8"/>
      <c r="RLS54" s="8"/>
      <c r="RLT54" s="8"/>
      <c r="RLU54" s="8"/>
      <c r="RLV54" s="8"/>
      <c r="RLW54" s="8"/>
      <c r="RLX54" s="8"/>
      <c r="RLY54" s="8"/>
      <c r="RLZ54" s="8"/>
      <c r="RMA54" s="8"/>
      <c r="RMB54" s="8"/>
      <c r="RMC54" s="8"/>
      <c r="RMD54" s="8"/>
      <c r="RME54" s="8"/>
      <c r="RMF54" s="8"/>
      <c r="RMG54" s="8"/>
      <c r="RMH54" s="8"/>
      <c r="RMI54" s="8"/>
      <c r="RMJ54" s="8"/>
      <c r="RMK54" s="8"/>
      <c r="RML54" s="8"/>
      <c r="RMM54" s="8"/>
      <c r="RMN54" s="8"/>
      <c r="RMO54" s="8"/>
      <c r="RMP54" s="8"/>
      <c r="RMQ54" s="8"/>
      <c r="RMR54" s="8"/>
      <c r="RMS54" s="8"/>
      <c r="RMT54" s="8"/>
      <c r="RMU54" s="8"/>
      <c r="RMV54" s="8"/>
      <c r="RMW54" s="8"/>
      <c r="RMX54" s="8"/>
      <c r="RMY54" s="8"/>
      <c r="RMZ54" s="8"/>
      <c r="RNA54" s="8"/>
      <c r="RNB54" s="8"/>
      <c r="RNC54" s="8"/>
      <c r="RND54" s="8"/>
      <c r="RNE54" s="8"/>
      <c r="RNF54" s="8"/>
      <c r="RNG54" s="8"/>
      <c r="RNH54" s="8"/>
      <c r="RNI54" s="8"/>
      <c r="RNJ54" s="8"/>
      <c r="RNK54" s="8"/>
      <c r="RNL54" s="8"/>
      <c r="RNM54" s="8"/>
      <c r="RNN54" s="8"/>
      <c r="RNO54" s="8"/>
      <c r="RNP54" s="8"/>
      <c r="RNQ54" s="8"/>
      <c r="RNR54" s="8"/>
      <c r="RNS54" s="8"/>
      <c r="RNT54" s="8"/>
      <c r="RNU54" s="8"/>
      <c r="RNV54" s="8"/>
      <c r="RNW54" s="8"/>
      <c r="RNX54" s="8"/>
      <c r="RNY54" s="8"/>
      <c r="RNZ54" s="8"/>
      <c r="ROA54" s="8"/>
      <c r="ROB54" s="8"/>
      <c r="ROC54" s="8"/>
      <c r="ROD54" s="8"/>
      <c r="ROE54" s="8"/>
      <c r="ROF54" s="8"/>
      <c r="ROG54" s="8"/>
      <c r="ROH54" s="8"/>
      <c r="ROI54" s="8"/>
      <c r="ROJ54" s="8"/>
      <c r="ROK54" s="8"/>
      <c r="ROL54" s="8"/>
      <c r="ROM54" s="8"/>
      <c r="RON54" s="8"/>
      <c r="ROO54" s="8"/>
      <c r="ROP54" s="8"/>
      <c r="ROQ54" s="8"/>
      <c r="ROR54" s="8"/>
      <c r="ROS54" s="8"/>
      <c r="ROT54" s="8"/>
      <c r="ROU54" s="8"/>
      <c r="ROV54" s="8"/>
      <c r="ROW54" s="8"/>
      <c r="ROX54" s="8"/>
      <c r="ROY54" s="8"/>
      <c r="ROZ54" s="8"/>
      <c r="RPA54" s="8"/>
      <c r="RPB54" s="8"/>
      <c r="RPC54" s="8"/>
      <c r="RPD54" s="8"/>
      <c r="RPE54" s="8"/>
      <c r="RPF54" s="8"/>
      <c r="RPG54" s="8"/>
      <c r="RPH54" s="8"/>
      <c r="RPI54" s="8"/>
      <c r="RPJ54" s="8"/>
      <c r="RPK54" s="8"/>
      <c r="RPL54" s="8"/>
      <c r="RPM54" s="8"/>
      <c r="RPN54" s="8"/>
      <c r="RPO54" s="8"/>
      <c r="RPP54" s="8"/>
      <c r="RPQ54" s="8"/>
      <c r="RPR54" s="8"/>
      <c r="RPS54" s="8"/>
      <c r="RPT54" s="8"/>
      <c r="RPU54" s="8"/>
      <c r="RPV54" s="8"/>
      <c r="RPW54" s="8"/>
      <c r="RPX54" s="8"/>
      <c r="RPY54" s="8"/>
      <c r="RPZ54" s="8"/>
      <c r="RQA54" s="8"/>
      <c r="RQB54" s="8"/>
      <c r="RQC54" s="8"/>
      <c r="RQD54" s="8"/>
      <c r="RQE54" s="8"/>
      <c r="RQF54" s="8"/>
      <c r="RQG54" s="8"/>
      <c r="RQH54" s="8"/>
      <c r="RQI54" s="8"/>
      <c r="RQJ54" s="8"/>
      <c r="RQK54" s="8"/>
      <c r="RQL54" s="8"/>
      <c r="RQM54" s="8"/>
      <c r="RQN54" s="8"/>
      <c r="RQO54" s="8"/>
      <c r="RQP54" s="8"/>
      <c r="RQQ54" s="8"/>
      <c r="RQR54" s="8"/>
      <c r="RQS54" s="8"/>
      <c r="RQT54" s="8"/>
      <c r="RQU54" s="8"/>
      <c r="RQV54" s="8"/>
      <c r="RQW54" s="8"/>
      <c r="RQX54" s="8"/>
      <c r="RQY54" s="8"/>
      <c r="RQZ54" s="8"/>
      <c r="RRA54" s="8"/>
      <c r="RRB54" s="8"/>
      <c r="RRC54" s="8"/>
      <c r="RRD54" s="8"/>
      <c r="RRE54" s="8"/>
      <c r="RRF54" s="8"/>
      <c r="RRG54" s="8"/>
      <c r="RRH54" s="8"/>
      <c r="RRI54" s="8"/>
      <c r="RRJ54" s="8"/>
      <c r="RRK54" s="8"/>
      <c r="RRL54" s="8"/>
      <c r="RRM54" s="8"/>
      <c r="RRN54" s="8"/>
      <c r="RRO54" s="8"/>
      <c r="RRP54" s="8"/>
      <c r="RRQ54" s="8"/>
      <c r="RRR54" s="8"/>
      <c r="RRS54" s="8"/>
      <c r="RRT54" s="8"/>
      <c r="RRU54" s="8"/>
      <c r="RRV54" s="8"/>
      <c r="RRW54" s="8"/>
      <c r="RRX54" s="8"/>
      <c r="RRY54" s="8"/>
      <c r="RRZ54" s="8"/>
      <c r="RSA54" s="8"/>
      <c r="RSB54" s="8"/>
      <c r="RSC54" s="8"/>
      <c r="RSD54" s="8"/>
      <c r="RSE54" s="8"/>
      <c r="RSF54" s="8"/>
      <c r="RSG54" s="8"/>
      <c r="RSH54" s="8"/>
      <c r="RSI54" s="8"/>
      <c r="RSJ54" s="8"/>
      <c r="RSK54" s="8"/>
      <c r="RSL54" s="8"/>
      <c r="RSM54" s="8"/>
      <c r="RSN54" s="8"/>
      <c r="RSO54" s="8"/>
      <c r="RSP54" s="8"/>
      <c r="RSQ54" s="8"/>
      <c r="RSR54" s="8"/>
      <c r="RSS54" s="8"/>
      <c r="RST54" s="8"/>
      <c r="RSU54" s="8"/>
      <c r="RSV54" s="8"/>
      <c r="RSW54" s="8"/>
      <c r="RSX54" s="8"/>
      <c r="RSY54" s="8"/>
      <c r="RSZ54" s="8"/>
      <c r="RTA54" s="8"/>
      <c r="RTB54" s="8"/>
      <c r="RTC54" s="8"/>
      <c r="RTD54" s="8"/>
      <c r="RTE54" s="8"/>
      <c r="RTF54" s="8"/>
      <c r="RTG54" s="8"/>
      <c r="RTH54" s="8"/>
      <c r="RTI54" s="8"/>
      <c r="RTJ54" s="8"/>
      <c r="RTK54" s="8"/>
      <c r="RTL54" s="8"/>
      <c r="RTM54" s="8"/>
      <c r="RTN54" s="8"/>
      <c r="RTO54" s="8"/>
      <c r="RTP54" s="8"/>
      <c r="RTQ54" s="8"/>
      <c r="RTR54" s="8"/>
      <c r="RTS54" s="8"/>
      <c r="RTT54" s="8"/>
      <c r="RTU54" s="8"/>
      <c r="RTV54" s="8"/>
      <c r="RTW54" s="8"/>
      <c r="RTX54" s="8"/>
      <c r="RTY54" s="8"/>
      <c r="RTZ54" s="8"/>
      <c r="RUA54" s="8"/>
      <c r="RUB54" s="8"/>
      <c r="RUC54" s="8"/>
      <c r="RUD54" s="8"/>
      <c r="RUE54" s="8"/>
      <c r="RUF54" s="8"/>
      <c r="RUG54" s="8"/>
      <c r="RUH54" s="8"/>
      <c r="RUI54" s="8"/>
      <c r="RUJ54" s="8"/>
      <c r="RUK54" s="8"/>
      <c r="RUL54" s="8"/>
      <c r="RUM54" s="8"/>
      <c r="RUN54" s="8"/>
      <c r="RUO54" s="8"/>
      <c r="RUP54" s="8"/>
      <c r="RUQ54" s="8"/>
      <c r="RUR54" s="8"/>
      <c r="RUS54" s="8"/>
      <c r="RUT54" s="8"/>
      <c r="RUU54" s="8"/>
      <c r="RUV54" s="8"/>
      <c r="RUW54" s="8"/>
      <c r="RUX54" s="8"/>
      <c r="RUY54" s="8"/>
      <c r="RUZ54" s="8"/>
      <c r="RVA54" s="8"/>
      <c r="RVB54" s="8"/>
      <c r="RVC54" s="8"/>
      <c r="RVD54" s="8"/>
      <c r="RVE54" s="8"/>
      <c r="RVF54" s="8"/>
      <c r="RVG54" s="8"/>
      <c r="RVH54" s="8"/>
      <c r="RVI54" s="8"/>
      <c r="RVJ54" s="8"/>
      <c r="RVK54" s="8"/>
      <c r="RVL54" s="8"/>
      <c r="RVM54" s="8"/>
      <c r="RVN54" s="8"/>
      <c r="RVO54" s="8"/>
      <c r="RVP54" s="8"/>
      <c r="RVQ54" s="8"/>
      <c r="RVR54" s="8"/>
      <c r="RVS54" s="8"/>
      <c r="RVT54" s="8"/>
      <c r="RVU54" s="8"/>
      <c r="RVV54" s="8"/>
      <c r="RVW54" s="8"/>
      <c r="RVX54" s="8"/>
      <c r="RVY54" s="8"/>
      <c r="RVZ54" s="8"/>
      <c r="RWA54" s="8"/>
      <c r="RWB54" s="8"/>
      <c r="RWC54" s="8"/>
      <c r="RWD54" s="8"/>
      <c r="RWE54" s="8"/>
      <c r="RWF54" s="8"/>
      <c r="RWG54" s="8"/>
      <c r="RWH54" s="8"/>
      <c r="RWI54" s="8"/>
      <c r="RWJ54" s="8"/>
      <c r="RWK54" s="8"/>
      <c r="RWL54" s="8"/>
      <c r="RWM54" s="8"/>
      <c r="RWN54" s="8"/>
      <c r="RWO54" s="8"/>
      <c r="RWP54" s="8"/>
      <c r="RWQ54" s="8"/>
      <c r="RWR54" s="8"/>
      <c r="RWS54" s="8"/>
      <c r="RWT54" s="8"/>
      <c r="RWU54" s="8"/>
      <c r="RWV54" s="8"/>
      <c r="RWW54" s="8"/>
      <c r="RWX54" s="8"/>
      <c r="RWY54" s="8"/>
      <c r="RWZ54" s="8"/>
      <c r="RXA54" s="8"/>
      <c r="RXB54" s="8"/>
      <c r="RXC54" s="8"/>
      <c r="RXD54" s="8"/>
      <c r="RXE54" s="8"/>
      <c r="RXF54" s="8"/>
      <c r="RXG54" s="8"/>
      <c r="RXH54" s="8"/>
      <c r="RXI54" s="8"/>
      <c r="RXJ54" s="8"/>
      <c r="RXK54" s="8"/>
      <c r="RXL54" s="8"/>
      <c r="RXM54" s="8"/>
      <c r="RXN54" s="8"/>
      <c r="RXO54" s="8"/>
      <c r="RXP54" s="8"/>
      <c r="RXQ54" s="8"/>
      <c r="RXR54" s="8"/>
      <c r="RXS54" s="8"/>
      <c r="RXT54" s="8"/>
      <c r="RXU54" s="8"/>
      <c r="RXV54" s="8"/>
      <c r="RXW54" s="8"/>
      <c r="RXX54" s="8"/>
      <c r="RXY54" s="8"/>
      <c r="RXZ54" s="8"/>
      <c r="RYA54" s="8"/>
      <c r="RYB54" s="8"/>
      <c r="RYC54" s="8"/>
      <c r="RYD54" s="8"/>
      <c r="RYE54" s="8"/>
      <c r="RYF54" s="8"/>
      <c r="RYG54" s="8"/>
      <c r="RYH54" s="8"/>
      <c r="RYI54" s="8"/>
      <c r="RYJ54" s="8"/>
      <c r="RYK54" s="8"/>
      <c r="RYL54" s="8"/>
      <c r="RYM54" s="8"/>
      <c r="RYN54" s="8"/>
      <c r="RYO54" s="8"/>
      <c r="RYP54" s="8"/>
      <c r="RYQ54" s="8"/>
      <c r="RYR54" s="8"/>
      <c r="RYS54" s="8"/>
      <c r="RYT54" s="8"/>
      <c r="RYU54" s="8"/>
      <c r="RYV54" s="8"/>
      <c r="RYW54" s="8"/>
      <c r="RYX54" s="8"/>
      <c r="RYY54" s="8"/>
      <c r="RYZ54" s="8"/>
      <c r="RZA54" s="8"/>
      <c r="RZB54" s="8"/>
      <c r="RZC54" s="8"/>
      <c r="RZD54" s="8"/>
      <c r="RZE54" s="8"/>
      <c r="RZF54" s="8"/>
      <c r="RZG54" s="8"/>
      <c r="RZH54" s="8"/>
      <c r="RZI54" s="8"/>
      <c r="RZJ54" s="8"/>
      <c r="RZK54" s="8"/>
      <c r="RZL54" s="8"/>
      <c r="RZM54" s="8"/>
      <c r="RZN54" s="8"/>
      <c r="RZO54" s="8"/>
      <c r="RZP54" s="8"/>
      <c r="RZQ54" s="8"/>
      <c r="RZR54" s="8"/>
      <c r="RZS54" s="8"/>
      <c r="RZT54" s="8"/>
      <c r="RZU54" s="8"/>
      <c r="RZV54" s="8"/>
      <c r="RZW54" s="8"/>
      <c r="RZX54" s="8"/>
      <c r="RZY54" s="8"/>
      <c r="RZZ54" s="8"/>
      <c r="SAA54" s="8"/>
      <c r="SAB54" s="8"/>
      <c r="SAC54" s="8"/>
      <c r="SAD54" s="8"/>
      <c r="SAE54" s="8"/>
      <c r="SAF54" s="8"/>
      <c r="SAG54" s="8"/>
      <c r="SAH54" s="8"/>
      <c r="SAI54" s="8"/>
      <c r="SAJ54" s="8"/>
      <c r="SAK54" s="8"/>
      <c r="SAL54" s="8"/>
      <c r="SAM54" s="8"/>
      <c r="SAN54" s="8"/>
      <c r="SAO54" s="8"/>
      <c r="SAP54" s="8"/>
      <c r="SAQ54" s="8"/>
      <c r="SAR54" s="8"/>
      <c r="SAS54" s="8"/>
      <c r="SAT54" s="8"/>
      <c r="SAU54" s="8"/>
      <c r="SAV54" s="8"/>
      <c r="SAW54" s="8"/>
      <c r="SAX54" s="8"/>
      <c r="SAY54" s="8"/>
      <c r="SAZ54" s="8"/>
      <c r="SBA54" s="8"/>
      <c r="SBB54" s="8"/>
      <c r="SBC54" s="8"/>
      <c r="SBD54" s="8"/>
      <c r="SBE54" s="8"/>
      <c r="SBF54" s="8"/>
      <c r="SBG54" s="8"/>
      <c r="SBH54" s="8"/>
      <c r="SBI54" s="8"/>
      <c r="SBJ54" s="8"/>
      <c r="SBK54" s="8"/>
      <c r="SBL54" s="8"/>
      <c r="SBM54" s="8"/>
      <c r="SBN54" s="8"/>
      <c r="SBO54" s="8"/>
      <c r="SBP54" s="8"/>
      <c r="SBQ54" s="8"/>
      <c r="SBR54" s="8"/>
      <c r="SBS54" s="8"/>
      <c r="SBT54" s="8"/>
      <c r="SBU54" s="8"/>
      <c r="SBV54" s="8"/>
      <c r="SBW54" s="8"/>
      <c r="SBX54" s="8"/>
      <c r="SBY54" s="8"/>
      <c r="SBZ54" s="8"/>
      <c r="SCA54" s="8"/>
      <c r="SCB54" s="8"/>
      <c r="SCC54" s="8"/>
      <c r="SCD54" s="8"/>
      <c r="SCE54" s="8"/>
      <c r="SCF54" s="8"/>
      <c r="SCG54" s="8"/>
      <c r="SCH54" s="8"/>
      <c r="SCI54" s="8"/>
      <c r="SCJ54" s="8"/>
      <c r="SCK54" s="8"/>
      <c r="SCL54" s="8"/>
      <c r="SCM54" s="8"/>
      <c r="SCN54" s="8"/>
      <c r="SCO54" s="8"/>
      <c r="SCP54" s="8"/>
      <c r="SCQ54" s="8"/>
      <c r="SCR54" s="8"/>
      <c r="SCS54" s="8"/>
      <c r="SCT54" s="8"/>
      <c r="SCU54" s="8"/>
      <c r="SCV54" s="8"/>
      <c r="SCW54" s="8"/>
      <c r="SCX54" s="8"/>
      <c r="SCY54" s="8"/>
      <c r="SCZ54" s="8"/>
      <c r="SDA54" s="8"/>
      <c r="SDB54" s="8"/>
      <c r="SDC54" s="8"/>
      <c r="SDD54" s="8"/>
      <c r="SDE54" s="8"/>
      <c r="SDF54" s="8"/>
      <c r="SDG54" s="8"/>
      <c r="SDH54" s="8"/>
      <c r="SDI54" s="8"/>
      <c r="SDJ54" s="8"/>
      <c r="SDK54" s="8"/>
      <c r="SDL54" s="8"/>
      <c r="SDM54" s="8"/>
      <c r="SDN54" s="8"/>
      <c r="SDO54" s="8"/>
      <c r="SDP54" s="8"/>
      <c r="SDQ54" s="8"/>
      <c r="SDR54" s="8"/>
      <c r="SDS54" s="8"/>
      <c r="SDT54" s="8"/>
      <c r="SDU54" s="8"/>
      <c r="SDV54" s="8"/>
      <c r="SDW54" s="8"/>
      <c r="SDX54" s="8"/>
      <c r="SDY54" s="8"/>
      <c r="SDZ54" s="8"/>
      <c r="SEA54" s="8"/>
      <c r="SEB54" s="8"/>
      <c r="SEC54" s="8"/>
      <c r="SED54" s="8"/>
      <c r="SEE54" s="8"/>
      <c r="SEF54" s="8"/>
      <c r="SEG54" s="8"/>
      <c r="SEH54" s="8"/>
      <c r="SEI54" s="8"/>
      <c r="SEJ54" s="8"/>
      <c r="SEK54" s="8"/>
      <c r="SEL54" s="8"/>
      <c r="SEM54" s="8"/>
      <c r="SEN54" s="8"/>
      <c r="SEO54" s="8"/>
      <c r="SEP54" s="8"/>
      <c r="SEQ54" s="8"/>
      <c r="SER54" s="8"/>
      <c r="SES54" s="8"/>
      <c r="SET54" s="8"/>
      <c r="SEU54" s="8"/>
      <c r="SEV54" s="8"/>
      <c r="SEW54" s="8"/>
      <c r="SEX54" s="8"/>
      <c r="SEY54" s="8"/>
      <c r="SEZ54" s="8"/>
      <c r="SFA54" s="8"/>
      <c r="SFB54" s="8"/>
      <c r="SFC54" s="8"/>
      <c r="SFD54" s="8"/>
      <c r="SFE54" s="8"/>
      <c r="SFF54" s="8"/>
      <c r="SFG54" s="8"/>
      <c r="SFH54" s="8"/>
      <c r="SFI54" s="8"/>
      <c r="SFJ54" s="8"/>
      <c r="SFK54" s="8"/>
      <c r="SFL54" s="8"/>
      <c r="SFM54" s="8"/>
      <c r="SFN54" s="8"/>
      <c r="SFO54" s="8"/>
      <c r="SFP54" s="8"/>
      <c r="SFQ54" s="8"/>
      <c r="SFR54" s="8"/>
      <c r="SFS54" s="8"/>
      <c r="SFT54" s="8"/>
      <c r="SFU54" s="8"/>
      <c r="SFV54" s="8"/>
      <c r="SFW54" s="8"/>
      <c r="SFX54" s="8"/>
      <c r="SFY54" s="8"/>
      <c r="SFZ54" s="8"/>
      <c r="SGA54" s="8"/>
      <c r="SGB54" s="8"/>
      <c r="SGC54" s="8"/>
      <c r="SGD54" s="8"/>
      <c r="SGE54" s="8"/>
      <c r="SGF54" s="8"/>
      <c r="SGG54" s="8"/>
      <c r="SGH54" s="8"/>
      <c r="SGI54" s="8"/>
      <c r="SGJ54" s="8"/>
      <c r="SGK54" s="8"/>
      <c r="SGL54" s="8"/>
      <c r="SGM54" s="8"/>
      <c r="SGN54" s="8"/>
      <c r="SGO54" s="8"/>
      <c r="SGP54" s="8"/>
      <c r="SGQ54" s="8"/>
      <c r="SGR54" s="8"/>
      <c r="SGS54" s="8"/>
      <c r="SGT54" s="8"/>
      <c r="SGU54" s="8"/>
      <c r="SGV54" s="8"/>
      <c r="SGW54" s="8"/>
      <c r="SGX54" s="8"/>
      <c r="SGY54" s="8"/>
      <c r="SGZ54" s="8"/>
      <c r="SHA54" s="8"/>
      <c r="SHB54" s="8"/>
      <c r="SHC54" s="8"/>
      <c r="SHD54" s="8"/>
      <c r="SHE54" s="8"/>
      <c r="SHF54" s="8"/>
      <c r="SHG54" s="8"/>
      <c r="SHH54" s="8"/>
      <c r="SHI54" s="8"/>
      <c r="SHJ54" s="8"/>
      <c r="SHK54" s="8"/>
      <c r="SHL54" s="8"/>
      <c r="SHM54" s="8"/>
      <c r="SHN54" s="8"/>
      <c r="SHO54" s="8"/>
      <c r="SHP54" s="8"/>
      <c r="SHQ54" s="8"/>
      <c r="SHR54" s="8"/>
      <c r="SHS54" s="8"/>
      <c r="SHT54" s="8"/>
      <c r="SHU54" s="8"/>
      <c r="SHV54" s="8"/>
      <c r="SHW54" s="8"/>
      <c r="SHX54" s="8"/>
      <c r="SHY54" s="8"/>
      <c r="SHZ54" s="8"/>
      <c r="SIA54" s="8"/>
      <c r="SIB54" s="8"/>
      <c r="SIC54" s="8"/>
      <c r="SID54" s="8"/>
      <c r="SIE54" s="8"/>
      <c r="SIF54" s="8"/>
      <c r="SIG54" s="8"/>
      <c r="SIH54" s="8"/>
      <c r="SII54" s="8"/>
      <c r="SIJ54" s="8"/>
      <c r="SIK54" s="8"/>
      <c r="SIL54" s="8"/>
      <c r="SIM54" s="8"/>
      <c r="SIN54" s="8"/>
      <c r="SIO54" s="8"/>
      <c r="SIP54" s="8"/>
      <c r="SIQ54" s="8"/>
      <c r="SIR54" s="8"/>
      <c r="SIS54" s="8"/>
      <c r="SIT54" s="8"/>
      <c r="SIU54" s="8"/>
      <c r="SIV54" s="8"/>
      <c r="SIW54" s="8"/>
      <c r="SIX54" s="8"/>
      <c r="SIY54" s="8"/>
      <c r="SIZ54" s="8"/>
      <c r="SJA54" s="8"/>
      <c r="SJB54" s="8"/>
      <c r="SJC54" s="8"/>
      <c r="SJD54" s="8"/>
      <c r="SJE54" s="8"/>
      <c r="SJF54" s="8"/>
      <c r="SJG54" s="8"/>
      <c r="SJH54" s="8"/>
      <c r="SJI54" s="8"/>
      <c r="SJJ54" s="8"/>
      <c r="SJK54" s="8"/>
      <c r="SJL54" s="8"/>
      <c r="SJM54" s="8"/>
      <c r="SJN54" s="8"/>
      <c r="SJO54" s="8"/>
      <c r="SJP54" s="8"/>
      <c r="SJQ54" s="8"/>
      <c r="SJR54" s="8"/>
      <c r="SJS54" s="8"/>
      <c r="SJT54" s="8"/>
      <c r="SJU54" s="8"/>
      <c r="SJV54" s="8"/>
      <c r="SJW54" s="8"/>
      <c r="SJX54" s="8"/>
      <c r="SJY54" s="8"/>
      <c r="SJZ54" s="8"/>
      <c r="SKA54" s="8"/>
      <c r="SKB54" s="8"/>
      <c r="SKC54" s="8"/>
      <c r="SKD54" s="8"/>
      <c r="SKE54" s="8"/>
      <c r="SKF54" s="8"/>
      <c r="SKG54" s="8"/>
      <c r="SKH54" s="8"/>
      <c r="SKI54" s="8"/>
      <c r="SKJ54" s="8"/>
      <c r="SKK54" s="8"/>
      <c r="SKL54" s="8"/>
      <c r="SKM54" s="8"/>
      <c r="SKN54" s="8"/>
      <c r="SKO54" s="8"/>
      <c r="SKP54" s="8"/>
      <c r="SKQ54" s="8"/>
      <c r="SKR54" s="8"/>
      <c r="SKS54" s="8"/>
      <c r="SKT54" s="8"/>
      <c r="SKU54" s="8"/>
      <c r="SKV54" s="8"/>
      <c r="SKW54" s="8"/>
      <c r="SKX54" s="8"/>
      <c r="SKY54" s="8"/>
      <c r="SKZ54" s="8"/>
      <c r="SLA54" s="8"/>
      <c r="SLB54" s="8"/>
      <c r="SLC54" s="8"/>
      <c r="SLD54" s="8"/>
      <c r="SLE54" s="8"/>
      <c r="SLF54" s="8"/>
      <c r="SLG54" s="8"/>
      <c r="SLH54" s="8"/>
      <c r="SLI54" s="8"/>
      <c r="SLJ54" s="8"/>
      <c r="SLK54" s="8"/>
      <c r="SLL54" s="8"/>
      <c r="SLM54" s="8"/>
      <c r="SLN54" s="8"/>
      <c r="SLO54" s="8"/>
      <c r="SLP54" s="8"/>
      <c r="SLQ54" s="8"/>
      <c r="SLR54" s="8"/>
      <c r="SLS54" s="8"/>
      <c r="SLT54" s="8"/>
      <c r="SLU54" s="8"/>
      <c r="SLV54" s="8"/>
      <c r="SLW54" s="8"/>
      <c r="SLX54" s="8"/>
      <c r="SLY54" s="8"/>
      <c r="SLZ54" s="8"/>
      <c r="SMA54" s="8"/>
      <c r="SMB54" s="8"/>
      <c r="SMC54" s="8"/>
      <c r="SMD54" s="8"/>
      <c r="SME54" s="8"/>
      <c r="SMF54" s="8"/>
      <c r="SMG54" s="8"/>
      <c r="SMH54" s="8"/>
      <c r="SMI54" s="8"/>
      <c r="SMJ54" s="8"/>
      <c r="SMK54" s="8"/>
      <c r="SML54" s="8"/>
      <c r="SMM54" s="8"/>
      <c r="SMN54" s="8"/>
      <c r="SMO54" s="8"/>
      <c r="SMP54" s="8"/>
      <c r="SMQ54" s="8"/>
      <c r="SMR54" s="8"/>
      <c r="SMS54" s="8"/>
      <c r="SMT54" s="8"/>
      <c r="SMU54" s="8"/>
      <c r="SMV54" s="8"/>
      <c r="SMW54" s="8"/>
      <c r="SMX54" s="8"/>
      <c r="SMY54" s="8"/>
      <c r="SMZ54" s="8"/>
      <c r="SNA54" s="8"/>
      <c r="SNB54" s="8"/>
      <c r="SNC54" s="8"/>
      <c r="SND54" s="8"/>
      <c r="SNE54" s="8"/>
      <c r="SNF54" s="8"/>
      <c r="SNG54" s="8"/>
      <c r="SNH54" s="8"/>
      <c r="SNI54" s="8"/>
      <c r="SNJ54" s="8"/>
      <c r="SNK54" s="8"/>
      <c r="SNL54" s="8"/>
      <c r="SNM54" s="8"/>
      <c r="SNN54" s="8"/>
      <c r="SNO54" s="8"/>
      <c r="SNP54" s="8"/>
      <c r="SNQ54" s="8"/>
      <c r="SNR54" s="8"/>
      <c r="SNS54" s="8"/>
      <c r="SNT54" s="8"/>
      <c r="SNU54" s="8"/>
      <c r="SNV54" s="8"/>
      <c r="SNW54" s="8"/>
      <c r="SNX54" s="8"/>
      <c r="SNY54" s="8"/>
      <c r="SNZ54" s="8"/>
      <c r="SOA54" s="8"/>
      <c r="SOB54" s="8"/>
      <c r="SOC54" s="8"/>
      <c r="SOD54" s="8"/>
      <c r="SOE54" s="8"/>
      <c r="SOF54" s="8"/>
      <c r="SOG54" s="8"/>
      <c r="SOH54" s="8"/>
      <c r="SOI54" s="8"/>
      <c r="SOJ54" s="8"/>
      <c r="SOK54" s="8"/>
      <c r="SOL54" s="8"/>
      <c r="SOM54" s="8"/>
      <c r="SON54" s="8"/>
      <c r="SOO54" s="8"/>
      <c r="SOP54" s="8"/>
      <c r="SOQ54" s="8"/>
      <c r="SOR54" s="8"/>
      <c r="SOS54" s="8"/>
      <c r="SOT54" s="8"/>
      <c r="SOU54" s="8"/>
      <c r="SOV54" s="8"/>
      <c r="SOW54" s="8"/>
      <c r="SOX54" s="8"/>
      <c r="SOY54" s="8"/>
      <c r="SOZ54" s="8"/>
      <c r="SPA54" s="8"/>
      <c r="SPB54" s="8"/>
      <c r="SPC54" s="8"/>
      <c r="SPD54" s="8"/>
      <c r="SPE54" s="8"/>
      <c r="SPF54" s="8"/>
      <c r="SPG54" s="8"/>
      <c r="SPH54" s="8"/>
      <c r="SPI54" s="8"/>
      <c r="SPJ54" s="8"/>
      <c r="SPK54" s="8"/>
      <c r="SPL54" s="8"/>
      <c r="SPM54" s="8"/>
      <c r="SPN54" s="8"/>
      <c r="SPO54" s="8"/>
      <c r="SPP54" s="8"/>
      <c r="SPQ54" s="8"/>
      <c r="SPR54" s="8"/>
      <c r="SPS54" s="8"/>
      <c r="SPT54" s="8"/>
      <c r="SPU54" s="8"/>
      <c r="SPV54" s="8"/>
      <c r="SPW54" s="8"/>
      <c r="SPX54" s="8"/>
      <c r="SPY54" s="8"/>
      <c r="SPZ54" s="8"/>
      <c r="SQA54" s="8"/>
      <c r="SQB54" s="8"/>
      <c r="SQC54" s="8"/>
      <c r="SQD54" s="8"/>
      <c r="SQE54" s="8"/>
      <c r="SQF54" s="8"/>
      <c r="SQG54" s="8"/>
      <c r="SQH54" s="8"/>
      <c r="SQI54" s="8"/>
      <c r="SQJ54" s="8"/>
      <c r="SQK54" s="8"/>
      <c r="SQL54" s="8"/>
      <c r="SQM54" s="8"/>
      <c r="SQN54" s="8"/>
      <c r="SQO54" s="8"/>
      <c r="SQP54" s="8"/>
      <c r="SQQ54" s="8"/>
      <c r="SQR54" s="8"/>
      <c r="SQS54" s="8"/>
      <c r="SQT54" s="8"/>
      <c r="SQU54" s="8"/>
      <c r="SQV54" s="8"/>
      <c r="SQW54" s="8"/>
      <c r="SQX54" s="8"/>
      <c r="SQY54" s="8"/>
      <c r="SQZ54" s="8"/>
      <c r="SRA54" s="8"/>
      <c r="SRB54" s="8"/>
      <c r="SRC54" s="8"/>
      <c r="SRD54" s="8"/>
      <c r="SRE54" s="8"/>
      <c r="SRF54" s="8"/>
      <c r="SRG54" s="8"/>
      <c r="SRH54" s="8"/>
      <c r="SRI54" s="8"/>
      <c r="SRJ54" s="8"/>
      <c r="SRK54" s="8"/>
      <c r="SRL54" s="8"/>
      <c r="SRM54" s="8"/>
      <c r="SRN54" s="8"/>
      <c r="SRO54" s="8"/>
      <c r="SRP54" s="8"/>
      <c r="SRQ54" s="8"/>
      <c r="SRR54" s="8"/>
      <c r="SRS54" s="8"/>
      <c r="SRT54" s="8"/>
      <c r="SRU54" s="8"/>
      <c r="SRV54" s="8"/>
      <c r="SRW54" s="8"/>
      <c r="SRX54" s="8"/>
      <c r="SRY54" s="8"/>
      <c r="SRZ54" s="8"/>
      <c r="SSA54" s="8"/>
      <c r="SSB54" s="8"/>
      <c r="SSC54" s="8"/>
      <c r="SSD54" s="8"/>
      <c r="SSE54" s="8"/>
      <c r="SSF54" s="8"/>
      <c r="SSG54" s="8"/>
      <c r="SSH54" s="8"/>
      <c r="SSI54" s="8"/>
      <c r="SSJ54" s="8"/>
      <c r="SSK54" s="8"/>
      <c r="SSL54" s="8"/>
      <c r="SSM54" s="8"/>
      <c r="SSN54" s="8"/>
      <c r="SSO54" s="8"/>
      <c r="SSP54" s="8"/>
      <c r="SSQ54" s="8"/>
      <c r="SSR54" s="8"/>
      <c r="SSS54" s="8"/>
      <c r="SST54" s="8"/>
      <c r="SSU54" s="8"/>
      <c r="SSV54" s="8"/>
      <c r="SSW54" s="8"/>
      <c r="SSX54" s="8"/>
      <c r="SSY54" s="8"/>
      <c r="SSZ54" s="8"/>
      <c r="STA54" s="8"/>
      <c r="STB54" s="8"/>
      <c r="STC54" s="8"/>
      <c r="STD54" s="8"/>
      <c r="STE54" s="8"/>
      <c r="STF54" s="8"/>
      <c r="STG54" s="8"/>
      <c r="STH54" s="8"/>
      <c r="STI54" s="8"/>
      <c r="STJ54" s="8"/>
      <c r="STK54" s="8"/>
      <c r="STL54" s="8"/>
      <c r="STM54" s="8"/>
      <c r="STN54" s="8"/>
      <c r="STO54" s="8"/>
      <c r="STP54" s="8"/>
      <c r="STQ54" s="8"/>
      <c r="STR54" s="8"/>
      <c r="STS54" s="8"/>
      <c r="STT54" s="8"/>
      <c r="STU54" s="8"/>
      <c r="STV54" s="8"/>
      <c r="STW54" s="8"/>
      <c r="STX54" s="8"/>
      <c r="STY54" s="8"/>
      <c r="STZ54" s="8"/>
      <c r="SUA54" s="8"/>
      <c r="SUB54" s="8"/>
      <c r="SUC54" s="8"/>
      <c r="SUD54" s="8"/>
      <c r="SUE54" s="8"/>
      <c r="SUF54" s="8"/>
      <c r="SUG54" s="8"/>
      <c r="SUH54" s="8"/>
      <c r="SUI54" s="8"/>
      <c r="SUJ54" s="8"/>
      <c r="SUK54" s="8"/>
      <c r="SUL54" s="8"/>
      <c r="SUM54" s="8"/>
      <c r="SUN54" s="8"/>
      <c r="SUO54" s="8"/>
      <c r="SUP54" s="8"/>
      <c r="SUQ54" s="8"/>
      <c r="SUR54" s="8"/>
      <c r="SUS54" s="8"/>
      <c r="SUT54" s="8"/>
      <c r="SUU54" s="8"/>
      <c r="SUV54" s="8"/>
      <c r="SUW54" s="8"/>
      <c r="SUX54" s="8"/>
      <c r="SUY54" s="8"/>
      <c r="SUZ54" s="8"/>
      <c r="SVA54" s="8"/>
      <c r="SVB54" s="8"/>
      <c r="SVC54" s="8"/>
      <c r="SVD54" s="8"/>
      <c r="SVE54" s="8"/>
      <c r="SVF54" s="8"/>
      <c r="SVG54" s="8"/>
      <c r="SVH54" s="8"/>
      <c r="SVI54" s="8"/>
      <c r="SVJ54" s="8"/>
      <c r="SVK54" s="8"/>
      <c r="SVL54" s="8"/>
      <c r="SVM54" s="8"/>
      <c r="SVN54" s="8"/>
      <c r="SVO54" s="8"/>
      <c r="SVP54" s="8"/>
      <c r="SVQ54" s="8"/>
      <c r="SVR54" s="8"/>
      <c r="SVS54" s="8"/>
      <c r="SVT54" s="8"/>
      <c r="SVU54" s="8"/>
      <c r="SVV54" s="8"/>
      <c r="SVW54" s="8"/>
      <c r="SVX54" s="8"/>
      <c r="SVY54" s="8"/>
      <c r="SVZ54" s="8"/>
      <c r="SWA54" s="8"/>
      <c r="SWB54" s="8"/>
      <c r="SWC54" s="8"/>
      <c r="SWD54" s="8"/>
      <c r="SWE54" s="8"/>
      <c r="SWF54" s="8"/>
      <c r="SWG54" s="8"/>
      <c r="SWH54" s="8"/>
      <c r="SWI54" s="8"/>
      <c r="SWJ54" s="8"/>
      <c r="SWK54" s="8"/>
      <c r="SWL54" s="8"/>
      <c r="SWM54" s="8"/>
      <c r="SWN54" s="8"/>
      <c r="SWO54" s="8"/>
      <c r="SWP54" s="8"/>
      <c r="SWQ54" s="8"/>
      <c r="SWR54" s="8"/>
      <c r="SWS54" s="8"/>
      <c r="SWT54" s="8"/>
      <c r="SWU54" s="8"/>
      <c r="SWV54" s="8"/>
      <c r="SWW54" s="8"/>
      <c r="SWX54" s="8"/>
      <c r="SWY54" s="8"/>
      <c r="SWZ54" s="8"/>
      <c r="SXA54" s="8"/>
      <c r="SXB54" s="8"/>
      <c r="SXC54" s="8"/>
      <c r="SXD54" s="8"/>
      <c r="SXE54" s="8"/>
      <c r="SXF54" s="8"/>
      <c r="SXG54" s="8"/>
      <c r="SXH54" s="8"/>
      <c r="SXI54" s="8"/>
      <c r="SXJ54" s="8"/>
      <c r="SXK54" s="8"/>
      <c r="SXL54" s="8"/>
      <c r="SXM54" s="8"/>
      <c r="SXN54" s="8"/>
      <c r="SXO54" s="8"/>
      <c r="SXP54" s="8"/>
      <c r="SXQ54" s="8"/>
      <c r="SXR54" s="8"/>
      <c r="SXS54" s="8"/>
      <c r="SXT54" s="8"/>
      <c r="SXU54" s="8"/>
      <c r="SXV54" s="8"/>
      <c r="SXW54" s="8"/>
      <c r="SXX54" s="8"/>
      <c r="SXY54" s="8"/>
      <c r="SXZ54" s="8"/>
      <c r="SYA54" s="8"/>
      <c r="SYB54" s="8"/>
      <c r="SYC54" s="8"/>
      <c r="SYD54" s="8"/>
      <c r="SYE54" s="8"/>
      <c r="SYF54" s="8"/>
      <c r="SYG54" s="8"/>
      <c r="SYH54" s="8"/>
      <c r="SYI54" s="8"/>
      <c r="SYJ54" s="8"/>
      <c r="SYK54" s="8"/>
      <c r="SYL54" s="8"/>
      <c r="SYM54" s="8"/>
      <c r="SYN54" s="8"/>
      <c r="SYO54" s="8"/>
      <c r="SYP54" s="8"/>
      <c r="SYQ54" s="8"/>
      <c r="SYR54" s="8"/>
      <c r="SYS54" s="8"/>
      <c r="SYT54" s="8"/>
      <c r="SYU54" s="8"/>
      <c r="SYV54" s="8"/>
      <c r="SYW54" s="8"/>
      <c r="SYX54" s="8"/>
      <c r="SYY54" s="8"/>
      <c r="SYZ54" s="8"/>
      <c r="SZA54" s="8"/>
      <c r="SZB54" s="8"/>
      <c r="SZC54" s="8"/>
      <c r="SZD54" s="8"/>
      <c r="SZE54" s="8"/>
      <c r="SZF54" s="8"/>
      <c r="SZG54" s="8"/>
      <c r="SZH54" s="8"/>
      <c r="SZI54" s="8"/>
      <c r="SZJ54" s="8"/>
      <c r="SZK54" s="8"/>
      <c r="SZL54" s="8"/>
      <c r="SZM54" s="8"/>
      <c r="SZN54" s="8"/>
      <c r="SZO54" s="8"/>
      <c r="SZP54" s="8"/>
      <c r="SZQ54" s="8"/>
      <c r="SZR54" s="8"/>
      <c r="SZS54" s="8"/>
      <c r="SZT54" s="8"/>
      <c r="SZU54" s="8"/>
      <c r="SZV54" s="8"/>
      <c r="SZW54" s="8"/>
      <c r="SZX54" s="8"/>
      <c r="SZY54" s="8"/>
      <c r="SZZ54" s="8"/>
      <c r="TAA54" s="8"/>
      <c r="TAB54" s="8"/>
      <c r="TAC54" s="8"/>
      <c r="TAD54" s="8"/>
      <c r="TAE54" s="8"/>
      <c r="TAF54" s="8"/>
      <c r="TAG54" s="8"/>
      <c r="TAH54" s="8"/>
      <c r="TAI54" s="8"/>
      <c r="TAJ54" s="8"/>
      <c r="TAK54" s="8"/>
      <c r="TAL54" s="8"/>
      <c r="TAM54" s="8"/>
      <c r="TAN54" s="8"/>
      <c r="TAO54" s="8"/>
      <c r="TAP54" s="8"/>
      <c r="TAQ54" s="8"/>
      <c r="TAR54" s="8"/>
      <c r="TAS54" s="8"/>
      <c r="TAT54" s="8"/>
      <c r="TAU54" s="8"/>
      <c r="TAV54" s="8"/>
      <c r="TAW54" s="8"/>
      <c r="TAX54" s="8"/>
      <c r="TAY54" s="8"/>
      <c r="TAZ54" s="8"/>
      <c r="TBA54" s="8"/>
      <c r="TBB54" s="8"/>
      <c r="TBC54" s="8"/>
      <c r="TBD54" s="8"/>
      <c r="TBE54" s="8"/>
      <c r="TBF54" s="8"/>
      <c r="TBG54" s="8"/>
      <c r="TBH54" s="8"/>
      <c r="TBI54" s="8"/>
      <c r="TBJ54" s="8"/>
      <c r="TBK54" s="8"/>
      <c r="TBL54" s="8"/>
      <c r="TBM54" s="8"/>
      <c r="TBN54" s="8"/>
      <c r="TBO54" s="8"/>
      <c r="TBP54" s="8"/>
      <c r="TBQ54" s="8"/>
      <c r="TBR54" s="8"/>
      <c r="TBS54" s="8"/>
      <c r="TBT54" s="8"/>
      <c r="TBU54" s="8"/>
      <c r="TBV54" s="8"/>
      <c r="TBW54" s="8"/>
      <c r="TBX54" s="8"/>
      <c r="TBY54" s="8"/>
      <c r="TBZ54" s="8"/>
      <c r="TCA54" s="8"/>
      <c r="TCB54" s="8"/>
      <c r="TCC54" s="8"/>
      <c r="TCD54" s="8"/>
      <c r="TCE54" s="8"/>
      <c r="TCF54" s="8"/>
      <c r="TCG54" s="8"/>
      <c r="TCH54" s="8"/>
      <c r="TCI54" s="8"/>
      <c r="TCJ54" s="8"/>
      <c r="TCK54" s="8"/>
      <c r="TCL54" s="8"/>
      <c r="TCM54" s="8"/>
      <c r="TCN54" s="8"/>
      <c r="TCO54" s="8"/>
      <c r="TCP54" s="8"/>
      <c r="TCQ54" s="8"/>
      <c r="TCR54" s="8"/>
      <c r="TCS54" s="8"/>
      <c r="TCT54" s="8"/>
      <c r="TCU54" s="8"/>
      <c r="TCV54" s="8"/>
      <c r="TCW54" s="8"/>
      <c r="TCX54" s="8"/>
      <c r="TCY54" s="8"/>
      <c r="TCZ54" s="8"/>
      <c r="TDA54" s="8"/>
      <c r="TDB54" s="8"/>
      <c r="TDC54" s="8"/>
      <c r="TDD54" s="8"/>
      <c r="TDE54" s="8"/>
      <c r="TDF54" s="8"/>
      <c r="TDG54" s="8"/>
      <c r="TDH54" s="8"/>
      <c r="TDI54" s="8"/>
      <c r="TDJ54" s="8"/>
      <c r="TDK54" s="8"/>
      <c r="TDL54" s="8"/>
      <c r="TDM54" s="8"/>
      <c r="TDN54" s="8"/>
      <c r="TDO54" s="8"/>
      <c r="TDP54" s="8"/>
      <c r="TDQ54" s="8"/>
      <c r="TDR54" s="8"/>
      <c r="TDS54" s="8"/>
      <c r="TDT54" s="8"/>
      <c r="TDU54" s="8"/>
      <c r="TDV54" s="8"/>
      <c r="TDW54" s="8"/>
      <c r="TDX54" s="8"/>
      <c r="TDY54" s="8"/>
      <c r="TDZ54" s="8"/>
      <c r="TEA54" s="8"/>
      <c r="TEB54" s="8"/>
      <c r="TEC54" s="8"/>
      <c r="TED54" s="8"/>
      <c r="TEE54" s="8"/>
      <c r="TEF54" s="8"/>
      <c r="TEG54" s="8"/>
      <c r="TEH54" s="8"/>
      <c r="TEI54" s="8"/>
      <c r="TEJ54" s="8"/>
      <c r="TEK54" s="8"/>
      <c r="TEL54" s="8"/>
      <c r="TEM54" s="8"/>
      <c r="TEN54" s="8"/>
      <c r="TEO54" s="8"/>
      <c r="TEP54" s="8"/>
      <c r="TEQ54" s="8"/>
      <c r="TER54" s="8"/>
      <c r="TES54" s="8"/>
      <c r="TET54" s="8"/>
      <c r="TEU54" s="8"/>
      <c r="TEV54" s="8"/>
      <c r="TEW54" s="8"/>
      <c r="TEX54" s="8"/>
      <c r="TEY54" s="8"/>
      <c r="TEZ54" s="8"/>
      <c r="TFA54" s="8"/>
      <c r="TFB54" s="8"/>
      <c r="TFC54" s="8"/>
      <c r="TFD54" s="8"/>
      <c r="TFE54" s="8"/>
      <c r="TFF54" s="8"/>
      <c r="TFG54" s="8"/>
      <c r="TFH54" s="8"/>
      <c r="TFI54" s="8"/>
      <c r="TFJ54" s="8"/>
      <c r="TFK54" s="8"/>
      <c r="TFL54" s="8"/>
      <c r="TFM54" s="8"/>
      <c r="TFN54" s="8"/>
      <c r="TFO54" s="8"/>
      <c r="TFP54" s="8"/>
      <c r="TFQ54" s="8"/>
      <c r="TFR54" s="8"/>
      <c r="TFS54" s="8"/>
      <c r="TFT54" s="8"/>
      <c r="TFU54" s="8"/>
      <c r="TFV54" s="8"/>
      <c r="TFW54" s="8"/>
      <c r="TFX54" s="8"/>
      <c r="TFY54" s="8"/>
      <c r="TFZ54" s="8"/>
      <c r="TGA54" s="8"/>
      <c r="TGB54" s="8"/>
      <c r="TGC54" s="8"/>
      <c r="TGD54" s="8"/>
      <c r="TGE54" s="8"/>
      <c r="TGF54" s="8"/>
      <c r="TGG54" s="8"/>
      <c r="TGH54" s="8"/>
      <c r="TGI54" s="8"/>
      <c r="TGJ54" s="8"/>
      <c r="TGK54" s="8"/>
      <c r="TGL54" s="8"/>
      <c r="TGM54" s="8"/>
      <c r="TGN54" s="8"/>
      <c r="TGO54" s="8"/>
      <c r="TGP54" s="8"/>
      <c r="TGQ54" s="8"/>
      <c r="TGR54" s="8"/>
      <c r="TGS54" s="8"/>
      <c r="TGT54" s="8"/>
      <c r="TGU54" s="8"/>
      <c r="TGV54" s="8"/>
      <c r="TGW54" s="8"/>
      <c r="TGX54" s="8"/>
      <c r="TGY54" s="8"/>
      <c r="TGZ54" s="8"/>
      <c r="THA54" s="8"/>
      <c r="THB54" s="8"/>
      <c r="THC54" s="8"/>
      <c r="THD54" s="8"/>
      <c r="THE54" s="8"/>
      <c r="THF54" s="8"/>
      <c r="THG54" s="8"/>
      <c r="THH54" s="8"/>
      <c r="THI54" s="8"/>
      <c r="THJ54" s="8"/>
      <c r="THK54" s="8"/>
      <c r="THL54" s="8"/>
      <c r="THM54" s="8"/>
      <c r="THN54" s="8"/>
      <c r="THO54" s="8"/>
      <c r="THP54" s="8"/>
      <c r="THQ54" s="8"/>
      <c r="THR54" s="8"/>
      <c r="THS54" s="8"/>
      <c r="THT54" s="8"/>
      <c r="THU54" s="8"/>
      <c r="THV54" s="8"/>
      <c r="THW54" s="8"/>
      <c r="THX54" s="8"/>
      <c r="THY54" s="8"/>
      <c r="THZ54" s="8"/>
      <c r="TIA54" s="8"/>
      <c r="TIB54" s="8"/>
      <c r="TIC54" s="8"/>
      <c r="TID54" s="8"/>
      <c r="TIE54" s="8"/>
      <c r="TIF54" s="8"/>
      <c r="TIG54" s="8"/>
      <c r="TIH54" s="8"/>
      <c r="TII54" s="8"/>
      <c r="TIJ54" s="8"/>
      <c r="TIK54" s="8"/>
      <c r="TIL54" s="8"/>
      <c r="TIM54" s="8"/>
      <c r="TIN54" s="8"/>
      <c r="TIO54" s="8"/>
      <c r="TIP54" s="8"/>
      <c r="TIQ54" s="8"/>
      <c r="TIR54" s="8"/>
      <c r="TIS54" s="8"/>
      <c r="TIT54" s="8"/>
      <c r="TIU54" s="8"/>
      <c r="TIV54" s="8"/>
      <c r="TIW54" s="8"/>
      <c r="TIX54" s="8"/>
      <c r="TIY54" s="8"/>
      <c r="TIZ54" s="8"/>
      <c r="TJA54" s="8"/>
      <c r="TJB54" s="8"/>
      <c r="TJC54" s="8"/>
      <c r="TJD54" s="8"/>
      <c r="TJE54" s="8"/>
      <c r="TJF54" s="8"/>
      <c r="TJG54" s="8"/>
      <c r="TJH54" s="8"/>
      <c r="TJI54" s="8"/>
      <c r="TJJ54" s="8"/>
      <c r="TJK54" s="8"/>
      <c r="TJL54" s="8"/>
      <c r="TJM54" s="8"/>
      <c r="TJN54" s="8"/>
      <c r="TJO54" s="8"/>
      <c r="TJP54" s="8"/>
      <c r="TJQ54" s="8"/>
      <c r="TJR54" s="8"/>
      <c r="TJS54" s="8"/>
      <c r="TJT54" s="8"/>
      <c r="TJU54" s="8"/>
      <c r="TJV54" s="8"/>
      <c r="TJW54" s="8"/>
      <c r="TJX54" s="8"/>
      <c r="TJY54" s="8"/>
      <c r="TJZ54" s="8"/>
      <c r="TKA54" s="8"/>
      <c r="TKB54" s="8"/>
      <c r="TKC54" s="8"/>
      <c r="TKD54" s="8"/>
      <c r="TKE54" s="8"/>
      <c r="TKF54" s="8"/>
      <c r="TKG54" s="8"/>
      <c r="TKH54" s="8"/>
      <c r="TKI54" s="8"/>
      <c r="TKJ54" s="8"/>
      <c r="TKK54" s="8"/>
      <c r="TKL54" s="8"/>
      <c r="TKM54" s="8"/>
      <c r="TKN54" s="8"/>
      <c r="TKO54" s="8"/>
      <c r="TKP54" s="8"/>
      <c r="TKQ54" s="8"/>
      <c r="TKR54" s="8"/>
      <c r="TKS54" s="8"/>
      <c r="TKT54" s="8"/>
      <c r="TKU54" s="8"/>
      <c r="TKV54" s="8"/>
      <c r="TKW54" s="8"/>
      <c r="TKX54" s="8"/>
      <c r="TKY54" s="8"/>
      <c r="TKZ54" s="8"/>
      <c r="TLA54" s="8"/>
      <c r="TLB54" s="8"/>
      <c r="TLC54" s="8"/>
      <c r="TLD54" s="8"/>
      <c r="TLE54" s="8"/>
      <c r="TLF54" s="8"/>
      <c r="TLG54" s="8"/>
      <c r="TLH54" s="8"/>
      <c r="TLI54" s="8"/>
      <c r="TLJ54" s="8"/>
      <c r="TLK54" s="8"/>
      <c r="TLL54" s="8"/>
      <c r="TLM54" s="8"/>
      <c r="TLN54" s="8"/>
      <c r="TLO54" s="8"/>
      <c r="TLP54" s="8"/>
      <c r="TLQ54" s="8"/>
      <c r="TLR54" s="8"/>
      <c r="TLS54" s="8"/>
      <c r="TLT54" s="8"/>
      <c r="TLU54" s="8"/>
      <c r="TLV54" s="8"/>
      <c r="TLW54" s="8"/>
      <c r="TLX54" s="8"/>
      <c r="TLY54" s="8"/>
      <c r="TLZ54" s="8"/>
      <c r="TMA54" s="8"/>
      <c r="TMB54" s="8"/>
      <c r="TMC54" s="8"/>
      <c r="TMD54" s="8"/>
      <c r="TME54" s="8"/>
      <c r="TMF54" s="8"/>
      <c r="TMG54" s="8"/>
      <c r="TMH54" s="8"/>
      <c r="TMI54" s="8"/>
      <c r="TMJ54" s="8"/>
      <c r="TMK54" s="8"/>
      <c r="TML54" s="8"/>
      <c r="TMM54" s="8"/>
      <c r="TMN54" s="8"/>
      <c r="TMO54" s="8"/>
      <c r="TMP54" s="8"/>
      <c r="TMQ54" s="8"/>
      <c r="TMR54" s="8"/>
      <c r="TMS54" s="8"/>
      <c r="TMT54" s="8"/>
      <c r="TMU54" s="8"/>
      <c r="TMV54" s="8"/>
      <c r="TMW54" s="8"/>
      <c r="TMX54" s="8"/>
      <c r="TMY54" s="8"/>
      <c r="TMZ54" s="8"/>
      <c r="TNA54" s="8"/>
      <c r="TNB54" s="8"/>
      <c r="TNC54" s="8"/>
      <c r="TND54" s="8"/>
      <c r="TNE54" s="8"/>
      <c r="TNF54" s="8"/>
      <c r="TNG54" s="8"/>
      <c r="TNH54" s="8"/>
      <c r="TNI54" s="8"/>
      <c r="TNJ54" s="8"/>
      <c r="TNK54" s="8"/>
      <c r="TNL54" s="8"/>
      <c r="TNM54" s="8"/>
      <c r="TNN54" s="8"/>
      <c r="TNO54" s="8"/>
      <c r="TNP54" s="8"/>
      <c r="TNQ54" s="8"/>
      <c r="TNR54" s="8"/>
      <c r="TNS54" s="8"/>
      <c r="TNT54" s="8"/>
      <c r="TNU54" s="8"/>
      <c r="TNV54" s="8"/>
      <c r="TNW54" s="8"/>
      <c r="TNX54" s="8"/>
      <c r="TNY54" s="8"/>
      <c r="TNZ54" s="8"/>
      <c r="TOA54" s="8"/>
      <c r="TOB54" s="8"/>
      <c r="TOC54" s="8"/>
      <c r="TOD54" s="8"/>
      <c r="TOE54" s="8"/>
      <c r="TOF54" s="8"/>
      <c r="TOG54" s="8"/>
      <c r="TOH54" s="8"/>
      <c r="TOI54" s="8"/>
      <c r="TOJ54" s="8"/>
      <c r="TOK54" s="8"/>
      <c r="TOL54" s="8"/>
      <c r="TOM54" s="8"/>
      <c r="TON54" s="8"/>
      <c r="TOO54" s="8"/>
      <c r="TOP54" s="8"/>
      <c r="TOQ54" s="8"/>
      <c r="TOR54" s="8"/>
      <c r="TOS54" s="8"/>
      <c r="TOT54" s="8"/>
      <c r="TOU54" s="8"/>
      <c r="TOV54" s="8"/>
      <c r="TOW54" s="8"/>
      <c r="TOX54" s="8"/>
      <c r="TOY54" s="8"/>
      <c r="TOZ54" s="8"/>
      <c r="TPA54" s="8"/>
      <c r="TPB54" s="8"/>
      <c r="TPC54" s="8"/>
      <c r="TPD54" s="8"/>
      <c r="TPE54" s="8"/>
      <c r="TPF54" s="8"/>
      <c r="TPG54" s="8"/>
      <c r="TPH54" s="8"/>
      <c r="TPI54" s="8"/>
      <c r="TPJ54" s="8"/>
      <c r="TPK54" s="8"/>
      <c r="TPL54" s="8"/>
      <c r="TPM54" s="8"/>
      <c r="TPN54" s="8"/>
      <c r="TPO54" s="8"/>
      <c r="TPP54" s="8"/>
      <c r="TPQ54" s="8"/>
      <c r="TPR54" s="8"/>
      <c r="TPS54" s="8"/>
      <c r="TPT54" s="8"/>
      <c r="TPU54" s="8"/>
      <c r="TPV54" s="8"/>
      <c r="TPW54" s="8"/>
      <c r="TPX54" s="8"/>
      <c r="TPY54" s="8"/>
      <c r="TPZ54" s="8"/>
      <c r="TQA54" s="8"/>
      <c r="TQB54" s="8"/>
      <c r="TQC54" s="8"/>
      <c r="TQD54" s="8"/>
      <c r="TQE54" s="8"/>
      <c r="TQF54" s="8"/>
      <c r="TQG54" s="8"/>
      <c r="TQH54" s="8"/>
      <c r="TQI54" s="8"/>
      <c r="TQJ54" s="8"/>
      <c r="TQK54" s="8"/>
      <c r="TQL54" s="8"/>
      <c r="TQM54" s="8"/>
      <c r="TQN54" s="8"/>
      <c r="TQO54" s="8"/>
      <c r="TQP54" s="8"/>
      <c r="TQQ54" s="8"/>
      <c r="TQR54" s="8"/>
      <c r="TQS54" s="8"/>
      <c r="TQT54" s="8"/>
      <c r="TQU54" s="8"/>
      <c r="TQV54" s="8"/>
      <c r="TQW54" s="8"/>
      <c r="TQX54" s="8"/>
      <c r="TQY54" s="8"/>
      <c r="TQZ54" s="8"/>
      <c r="TRA54" s="8"/>
      <c r="TRB54" s="8"/>
      <c r="TRC54" s="8"/>
      <c r="TRD54" s="8"/>
      <c r="TRE54" s="8"/>
      <c r="TRF54" s="8"/>
      <c r="TRG54" s="8"/>
      <c r="TRH54" s="8"/>
      <c r="TRI54" s="8"/>
      <c r="TRJ54" s="8"/>
      <c r="TRK54" s="8"/>
      <c r="TRL54" s="8"/>
      <c r="TRM54" s="8"/>
      <c r="TRN54" s="8"/>
      <c r="TRO54" s="8"/>
      <c r="TRP54" s="8"/>
      <c r="TRQ54" s="8"/>
      <c r="TRR54" s="8"/>
      <c r="TRS54" s="8"/>
      <c r="TRT54" s="8"/>
      <c r="TRU54" s="8"/>
      <c r="TRV54" s="8"/>
      <c r="TRW54" s="8"/>
      <c r="TRX54" s="8"/>
      <c r="TRY54" s="8"/>
      <c r="TRZ54" s="8"/>
      <c r="TSA54" s="8"/>
      <c r="TSB54" s="8"/>
      <c r="TSC54" s="8"/>
      <c r="TSD54" s="8"/>
      <c r="TSE54" s="8"/>
      <c r="TSF54" s="8"/>
      <c r="TSG54" s="8"/>
      <c r="TSH54" s="8"/>
      <c r="TSI54" s="8"/>
      <c r="TSJ54" s="8"/>
      <c r="TSK54" s="8"/>
      <c r="TSL54" s="8"/>
      <c r="TSM54" s="8"/>
      <c r="TSN54" s="8"/>
      <c r="TSO54" s="8"/>
      <c r="TSP54" s="8"/>
      <c r="TSQ54" s="8"/>
      <c r="TSR54" s="8"/>
      <c r="TSS54" s="8"/>
      <c r="TST54" s="8"/>
      <c r="TSU54" s="8"/>
      <c r="TSV54" s="8"/>
      <c r="TSW54" s="8"/>
      <c r="TSX54" s="8"/>
      <c r="TSY54" s="8"/>
      <c r="TSZ54" s="8"/>
      <c r="TTA54" s="8"/>
      <c r="TTB54" s="8"/>
      <c r="TTC54" s="8"/>
      <c r="TTD54" s="8"/>
      <c r="TTE54" s="8"/>
      <c r="TTF54" s="8"/>
      <c r="TTG54" s="8"/>
      <c r="TTH54" s="8"/>
      <c r="TTI54" s="8"/>
      <c r="TTJ54" s="8"/>
      <c r="TTK54" s="8"/>
      <c r="TTL54" s="8"/>
      <c r="TTM54" s="8"/>
      <c r="TTN54" s="8"/>
      <c r="TTO54" s="8"/>
      <c r="TTP54" s="8"/>
      <c r="TTQ54" s="8"/>
      <c r="TTR54" s="8"/>
      <c r="TTS54" s="8"/>
      <c r="TTT54" s="8"/>
      <c r="TTU54" s="8"/>
      <c r="TTV54" s="8"/>
      <c r="TTW54" s="8"/>
      <c r="TTX54" s="8"/>
      <c r="TTY54" s="8"/>
      <c r="TTZ54" s="8"/>
      <c r="TUA54" s="8"/>
      <c r="TUB54" s="8"/>
      <c r="TUC54" s="8"/>
      <c r="TUD54" s="8"/>
      <c r="TUE54" s="8"/>
      <c r="TUF54" s="8"/>
      <c r="TUG54" s="8"/>
      <c r="TUH54" s="8"/>
      <c r="TUI54" s="8"/>
      <c r="TUJ54" s="8"/>
      <c r="TUK54" s="8"/>
      <c r="TUL54" s="8"/>
      <c r="TUM54" s="8"/>
      <c r="TUN54" s="8"/>
      <c r="TUO54" s="8"/>
      <c r="TUP54" s="8"/>
      <c r="TUQ54" s="8"/>
      <c r="TUR54" s="8"/>
      <c r="TUS54" s="8"/>
      <c r="TUT54" s="8"/>
      <c r="TUU54" s="8"/>
      <c r="TUV54" s="8"/>
      <c r="TUW54" s="8"/>
      <c r="TUX54" s="8"/>
      <c r="TUY54" s="8"/>
      <c r="TUZ54" s="8"/>
      <c r="TVA54" s="8"/>
      <c r="TVB54" s="8"/>
      <c r="TVC54" s="8"/>
      <c r="TVD54" s="8"/>
      <c r="TVE54" s="8"/>
      <c r="TVF54" s="8"/>
      <c r="TVG54" s="8"/>
      <c r="TVH54" s="8"/>
      <c r="TVI54" s="8"/>
      <c r="TVJ54" s="8"/>
      <c r="TVK54" s="8"/>
      <c r="TVL54" s="8"/>
      <c r="TVM54" s="8"/>
      <c r="TVN54" s="8"/>
      <c r="TVO54" s="8"/>
      <c r="TVP54" s="8"/>
      <c r="TVQ54" s="8"/>
      <c r="TVR54" s="8"/>
      <c r="TVS54" s="8"/>
      <c r="TVT54" s="8"/>
      <c r="TVU54" s="8"/>
      <c r="TVV54" s="8"/>
      <c r="TVW54" s="8"/>
      <c r="TVX54" s="8"/>
      <c r="TVY54" s="8"/>
      <c r="TVZ54" s="8"/>
      <c r="TWA54" s="8"/>
      <c r="TWB54" s="8"/>
      <c r="TWC54" s="8"/>
      <c r="TWD54" s="8"/>
      <c r="TWE54" s="8"/>
      <c r="TWF54" s="8"/>
      <c r="TWG54" s="8"/>
      <c r="TWH54" s="8"/>
      <c r="TWI54" s="8"/>
      <c r="TWJ54" s="8"/>
      <c r="TWK54" s="8"/>
      <c r="TWL54" s="8"/>
      <c r="TWM54" s="8"/>
      <c r="TWN54" s="8"/>
      <c r="TWO54" s="8"/>
      <c r="TWP54" s="8"/>
      <c r="TWQ54" s="8"/>
      <c r="TWR54" s="8"/>
      <c r="TWS54" s="8"/>
      <c r="TWT54" s="8"/>
      <c r="TWU54" s="8"/>
      <c r="TWV54" s="8"/>
      <c r="TWW54" s="8"/>
      <c r="TWX54" s="8"/>
      <c r="TWY54" s="8"/>
      <c r="TWZ54" s="8"/>
      <c r="TXA54" s="8"/>
      <c r="TXB54" s="8"/>
      <c r="TXC54" s="8"/>
      <c r="TXD54" s="8"/>
      <c r="TXE54" s="8"/>
      <c r="TXF54" s="8"/>
      <c r="TXG54" s="8"/>
      <c r="TXH54" s="8"/>
      <c r="TXI54" s="8"/>
      <c r="TXJ54" s="8"/>
      <c r="TXK54" s="8"/>
      <c r="TXL54" s="8"/>
      <c r="TXM54" s="8"/>
      <c r="TXN54" s="8"/>
      <c r="TXO54" s="8"/>
      <c r="TXP54" s="8"/>
      <c r="TXQ54" s="8"/>
      <c r="TXR54" s="8"/>
      <c r="TXS54" s="8"/>
      <c r="TXT54" s="8"/>
      <c r="TXU54" s="8"/>
      <c r="TXV54" s="8"/>
      <c r="TXW54" s="8"/>
      <c r="TXX54" s="8"/>
      <c r="TXY54" s="8"/>
      <c r="TXZ54" s="8"/>
      <c r="TYA54" s="8"/>
      <c r="TYB54" s="8"/>
      <c r="TYC54" s="8"/>
      <c r="TYD54" s="8"/>
      <c r="TYE54" s="8"/>
      <c r="TYF54" s="8"/>
      <c r="TYG54" s="8"/>
      <c r="TYH54" s="8"/>
      <c r="TYI54" s="8"/>
      <c r="TYJ54" s="8"/>
      <c r="TYK54" s="8"/>
      <c r="TYL54" s="8"/>
      <c r="TYM54" s="8"/>
      <c r="TYN54" s="8"/>
      <c r="TYO54" s="8"/>
      <c r="TYP54" s="8"/>
      <c r="TYQ54" s="8"/>
      <c r="TYR54" s="8"/>
      <c r="TYS54" s="8"/>
      <c r="TYT54" s="8"/>
      <c r="TYU54" s="8"/>
      <c r="TYV54" s="8"/>
      <c r="TYW54" s="8"/>
      <c r="TYX54" s="8"/>
      <c r="TYY54" s="8"/>
      <c r="TYZ54" s="8"/>
      <c r="TZA54" s="8"/>
      <c r="TZB54" s="8"/>
      <c r="TZC54" s="8"/>
      <c r="TZD54" s="8"/>
      <c r="TZE54" s="8"/>
      <c r="TZF54" s="8"/>
      <c r="TZG54" s="8"/>
      <c r="TZH54" s="8"/>
      <c r="TZI54" s="8"/>
      <c r="TZJ54" s="8"/>
      <c r="TZK54" s="8"/>
      <c r="TZL54" s="8"/>
      <c r="TZM54" s="8"/>
      <c r="TZN54" s="8"/>
      <c r="TZO54" s="8"/>
      <c r="TZP54" s="8"/>
      <c r="TZQ54" s="8"/>
      <c r="TZR54" s="8"/>
      <c r="TZS54" s="8"/>
      <c r="TZT54" s="8"/>
      <c r="TZU54" s="8"/>
      <c r="TZV54" s="8"/>
      <c r="TZW54" s="8"/>
      <c r="TZX54" s="8"/>
      <c r="TZY54" s="8"/>
      <c r="TZZ54" s="8"/>
      <c r="UAA54" s="8"/>
      <c r="UAB54" s="8"/>
      <c r="UAC54" s="8"/>
      <c r="UAD54" s="8"/>
      <c r="UAE54" s="8"/>
      <c r="UAF54" s="8"/>
      <c r="UAG54" s="8"/>
      <c r="UAH54" s="8"/>
      <c r="UAI54" s="8"/>
      <c r="UAJ54" s="8"/>
      <c r="UAK54" s="8"/>
      <c r="UAL54" s="8"/>
      <c r="UAM54" s="8"/>
      <c r="UAN54" s="8"/>
      <c r="UAO54" s="8"/>
      <c r="UAP54" s="8"/>
      <c r="UAQ54" s="8"/>
      <c r="UAR54" s="8"/>
      <c r="UAS54" s="8"/>
      <c r="UAT54" s="8"/>
      <c r="UAU54" s="8"/>
      <c r="UAV54" s="8"/>
      <c r="UAW54" s="8"/>
      <c r="UAX54" s="8"/>
      <c r="UAY54" s="8"/>
      <c r="UAZ54" s="8"/>
      <c r="UBA54" s="8"/>
      <c r="UBB54" s="8"/>
      <c r="UBC54" s="8"/>
      <c r="UBD54" s="8"/>
      <c r="UBE54" s="8"/>
      <c r="UBF54" s="8"/>
      <c r="UBG54" s="8"/>
      <c r="UBH54" s="8"/>
      <c r="UBI54" s="8"/>
      <c r="UBJ54" s="8"/>
      <c r="UBK54" s="8"/>
      <c r="UBL54" s="8"/>
      <c r="UBM54" s="8"/>
      <c r="UBN54" s="8"/>
      <c r="UBO54" s="8"/>
      <c r="UBP54" s="8"/>
      <c r="UBQ54" s="8"/>
      <c r="UBR54" s="8"/>
      <c r="UBS54" s="8"/>
      <c r="UBT54" s="8"/>
      <c r="UBU54" s="8"/>
      <c r="UBV54" s="8"/>
      <c r="UBW54" s="8"/>
      <c r="UBX54" s="8"/>
      <c r="UBY54" s="8"/>
      <c r="UBZ54" s="8"/>
      <c r="UCA54" s="8"/>
      <c r="UCB54" s="8"/>
      <c r="UCC54" s="8"/>
      <c r="UCD54" s="8"/>
      <c r="UCE54" s="8"/>
      <c r="UCF54" s="8"/>
      <c r="UCG54" s="8"/>
      <c r="UCH54" s="8"/>
      <c r="UCI54" s="8"/>
      <c r="UCJ54" s="8"/>
      <c r="UCK54" s="8"/>
      <c r="UCL54" s="8"/>
      <c r="UCM54" s="8"/>
      <c r="UCN54" s="8"/>
      <c r="UCO54" s="8"/>
      <c r="UCP54" s="8"/>
      <c r="UCQ54" s="8"/>
      <c r="UCR54" s="8"/>
      <c r="UCS54" s="8"/>
      <c r="UCT54" s="8"/>
      <c r="UCU54" s="8"/>
      <c r="UCV54" s="8"/>
      <c r="UCW54" s="8"/>
      <c r="UCX54" s="8"/>
      <c r="UCY54" s="8"/>
      <c r="UCZ54" s="8"/>
      <c r="UDA54" s="8"/>
      <c r="UDB54" s="8"/>
      <c r="UDC54" s="8"/>
      <c r="UDD54" s="8"/>
      <c r="UDE54" s="8"/>
      <c r="UDF54" s="8"/>
      <c r="UDG54" s="8"/>
      <c r="UDH54" s="8"/>
      <c r="UDI54" s="8"/>
      <c r="UDJ54" s="8"/>
      <c r="UDK54" s="8"/>
      <c r="UDL54" s="8"/>
      <c r="UDM54" s="8"/>
      <c r="UDN54" s="8"/>
      <c r="UDO54" s="8"/>
      <c r="UDP54" s="8"/>
      <c r="UDQ54" s="8"/>
      <c r="UDR54" s="8"/>
      <c r="UDS54" s="8"/>
      <c r="UDT54" s="8"/>
      <c r="UDU54" s="8"/>
      <c r="UDV54" s="8"/>
      <c r="UDW54" s="8"/>
      <c r="UDX54" s="8"/>
      <c r="UDY54" s="8"/>
      <c r="UDZ54" s="8"/>
      <c r="UEA54" s="8"/>
      <c r="UEB54" s="8"/>
      <c r="UEC54" s="8"/>
      <c r="UED54" s="8"/>
      <c r="UEE54" s="8"/>
      <c r="UEF54" s="8"/>
      <c r="UEG54" s="8"/>
      <c r="UEH54" s="8"/>
      <c r="UEI54" s="8"/>
      <c r="UEJ54" s="8"/>
      <c r="UEK54" s="8"/>
      <c r="UEL54" s="8"/>
      <c r="UEM54" s="8"/>
      <c r="UEN54" s="8"/>
      <c r="UEO54" s="8"/>
      <c r="UEP54" s="8"/>
      <c r="UEQ54" s="8"/>
      <c r="UER54" s="8"/>
      <c r="UES54" s="8"/>
      <c r="UET54" s="8"/>
      <c r="UEU54" s="8"/>
      <c r="UEV54" s="8"/>
      <c r="UEW54" s="8"/>
      <c r="UEX54" s="8"/>
      <c r="UEY54" s="8"/>
      <c r="UEZ54" s="8"/>
      <c r="UFA54" s="8"/>
      <c r="UFB54" s="8"/>
      <c r="UFC54" s="8"/>
      <c r="UFD54" s="8"/>
      <c r="UFE54" s="8"/>
      <c r="UFF54" s="8"/>
      <c r="UFG54" s="8"/>
      <c r="UFH54" s="8"/>
      <c r="UFI54" s="8"/>
      <c r="UFJ54" s="8"/>
      <c r="UFK54" s="8"/>
      <c r="UFL54" s="8"/>
      <c r="UFM54" s="8"/>
      <c r="UFN54" s="8"/>
      <c r="UFO54" s="8"/>
      <c r="UFP54" s="8"/>
      <c r="UFQ54" s="8"/>
      <c r="UFR54" s="8"/>
      <c r="UFS54" s="8"/>
      <c r="UFT54" s="8"/>
      <c r="UFU54" s="8"/>
      <c r="UFV54" s="8"/>
      <c r="UFW54" s="8"/>
      <c r="UFX54" s="8"/>
      <c r="UFY54" s="8"/>
      <c r="UFZ54" s="8"/>
      <c r="UGA54" s="8"/>
      <c r="UGB54" s="8"/>
      <c r="UGC54" s="8"/>
      <c r="UGD54" s="8"/>
      <c r="UGE54" s="8"/>
      <c r="UGF54" s="8"/>
      <c r="UGG54" s="8"/>
      <c r="UGH54" s="8"/>
      <c r="UGI54" s="8"/>
      <c r="UGJ54" s="8"/>
      <c r="UGK54" s="8"/>
      <c r="UGL54" s="8"/>
      <c r="UGM54" s="8"/>
      <c r="UGN54" s="8"/>
      <c r="UGO54" s="8"/>
      <c r="UGP54" s="8"/>
      <c r="UGQ54" s="8"/>
      <c r="UGR54" s="8"/>
      <c r="UGS54" s="8"/>
      <c r="UGT54" s="8"/>
      <c r="UGU54" s="8"/>
      <c r="UGV54" s="8"/>
      <c r="UGW54" s="8"/>
      <c r="UGX54" s="8"/>
      <c r="UGY54" s="8"/>
      <c r="UGZ54" s="8"/>
      <c r="UHA54" s="8"/>
      <c r="UHB54" s="8"/>
      <c r="UHC54" s="8"/>
      <c r="UHD54" s="8"/>
      <c r="UHE54" s="8"/>
      <c r="UHF54" s="8"/>
      <c r="UHG54" s="8"/>
      <c r="UHH54" s="8"/>
      <c r="UHI54" s="8"/>
      <c r="UHJ54" s="8"/>
      <c r="UHK54" s="8"/>
      <c r="UHL54" s="8"/>
      <c r="UHM54" s="8"/>
      <c r="UHN54" s="8"/>
      <c r="UHO54" s="8"/>
      <c r="UHP54" s="8"/>
      <c r="UHQ54" s="8"/>
      <c r="UHR54" s="8"/>
      <c r="UHS54" s="8"/>
      <c r="UHT54" s="8"/>
      <c r="UHU54" s="8"/>
      <c r="UHV54" s="8"/>
      <c r="UHW54" s="8"/>
      <c r="UHX54" s="8"/>
      <c r="UHY54" s="8"/>
      <c r="UHZ54" s="8"/>
      <c r="UIA54" s="8"/>
      <c r="UIB54" s="8"/>
      <c r="UIC54" s="8"/>
      <c r="UID54" s="8"/>
      <c r="UIE54" s="8"/>
      <c r="UIF54" s="8"/>
      <c r="UIG54" s="8"/>
      <c r="UIH54" s="8"/>
      <c r="UII54" s="8"/>
      <c r="UIJ54" s="8"/>
      <c r="UIK54" s="8"/>
      <c r="UIL54" s="8"/>
      <c r="UIM54" s="8"/>
      <c r="UIN54" s="8"/>
      <c r="UIO54" s="8"/>
      <c r="UIP54" s="8"/>
      <c r="UIQ54" s="8"/>
      <c r="UIR54" s="8"/>
      <c r="UIS54" s="8"/>
      <c r="UIT54" s="8"/>
      <c r="UIU54" s="8"/>
      <c r="UIV54" s="8"/>
      <c r="UIW54" s="8"/>
      <c r="UIX54" s="8"/>
      <c r="UIY54" s="8"/>
      <c r="UIZ54" s="8"/>
      <c r="UJA54" s="8"/>
      <c r="UJB54" s="8"/>
      <c r="UJC54" s="8"/>
      <c r="UJD54" s="8"/>
      <c r="UJE54" s="8"/>
      <c r="UJF54" s="8"/>
      <c r="UJG54" s="8"/>
      <c r="UJH54" s="8"/>
      <c r="UJI54" s="8"/>
      <c r="UJJ54" s="8"/>
      <c r="UJK54" s="8"/>
      <c r="UJL54" s="8"/>
      <c r="UJM54" s="8"/>
      <c r="UJN54" s="8"/>
      <c r="UJO54" s="8"/>
      <c r="UJP54" s="8"/>
      <c r="UJQ54" s="8"/>
      <c r="UJR54" s="8"/>
      <c r="UJS54" s="8"/>
      <c r="UJT54" s="8"/>
      <c r="UJU54" s="8"/>
      <c r="UJV54" s="8"/>
      <c r="UJW54" s="8"/>
      <c r="UJX54" s="8"/>
      <c r="UJY54" s="8"/>
      <c r="UJZ54" s="8"/>
      <c r="UKA54" s="8"/>
      <c r="UKB54" s="8"/>
      <c r="UKC54" s="8"/>
      <c r="UKD54" s="8"/>
      <c r="UKE54" s="8"/>
      <c r="UKF54" s="8"/>
      <c r="UKG54" s="8"/>
      <c r="UKH54" s="8"/>
      <c r="UKI54" s="8"/>
      <c r="UKJ54" s="8"/>
      <c r="UKK54" s="8"/>
      <c r="UKL54" s="8"/>
      <c r="UKM54" s="8"/>
      <c r="UKN54" s="8"/>
      <c r="UKO54" s="8"/>
      <c r="UKP54" s="8"/>
      <c r="UKQ54" s="8"/>
      <c r="UKR54" s="8"/>
      <c r="UKS54" s="8"/>
      <c r="UKT54" s="8"/>
      <c r="UKU54" s="8"/>
      <c r="UKV54" s="8"/>
      <c r="UKW54" s="8"/>
      <c r="UKX54" s="8"/>
      <c r="UKY54" s="8"/>
      <c r="UKZ54" s="8"/>
      <c r="ULA54" s="8"/>
      <c r="ULB54" s="8"/>
      <c r="ULC54" s="8"/>
      <c r="ULD54" s="8"/>
      <c r="ULE54" s="8"/>
      <c r="ULF54" s="8"/>
      <c r="ULG54" s="8"/>
      <c r="ULH54" s="8"/>
      <c r="ULI54" s="8"/>
      <c r="ULJ54" s="8"/>
      <c r="ULK54" s="8"/>
      <c r="ULL54" s="8"/>
      <c r="ULM54" s="8"/>
      <c r="ULN54" s="8"/>
      <c r="ULO54" s="8"/>
      <c r="ULP54" s="8"/>
      <c r="ULQ54" s="8"/>
      <c r="ULR54" s="8"/>
      <c r="ULS54" s="8"/>
      <c r="ULT54" s="8"/>
      <c r="ULU54" s="8"/>
      <c r="ULV54" s="8"/>
      <c r="ULW54" s="8"/>
      <c r="ULX54" s="8"/>
      <c r="ULY54" s="8"/>
      <c r="ULZ54" s="8"/>
      <c r="UMA54" s="8"/>
      <c r="UMB54" s="8"/>
      <c r="UMC54" s="8"/>
      <c r="UMD54" s="8"/>
      <c r="UME54" s="8"/>
      <c r="UMF54" s="8"/>
      <c r="UMG54" s="8"/>
      <c r="UMH54" s="8"/>
      <c r="UMI54" s="8"/>
      <c r="UMJ54" s="8"/>
      <c r="UMK54" s="8"/>
      <c r="UML54" s="8"/>
      <c r="UMM54" s="8"/>
      <c r="UMN54" s="8"/>
      <c r="UMO54" s="8"/>
      <c r="UMP54" s="8"/>
      <c r="UMQ54" s="8"/>
      <c r="UMR54" s="8"/>
      <c r="UMS54" s="8"/>
      <c r="UMT54" s="8"/>
      <c r="UMU54" s="8"/>
      <c r="UMV54" s="8"/>
      <c r="UMW54" s="8"/>
      <c r="UMX54" s="8"/>
      <c r="UMY54" s="8"/>
      <c r="UMZ54" s="8"/>
      <c r="UNA54" s="8"/>
      <c r="UNB54" s="8"/>
      <c r="UNC54" s="8"/>
      <c r="UND54" s="8"/>
      <c r="UNE54" s="8"/>
      <c r="UNF54" s="8"/>
      <c r="UNG54" s="8"/>
      <c r="UNH54" s="8"/>
      <c r="UNI54" s="8"/>
      <c r="UNJ54" s="8"/>
      <c r="UNK54" s="8"/>
      <c r="UNL54" s="8"/>
      <c r="UNM54" s="8"/>
      <c r="UNN54" s="8"/>
      <c r="UNO54" s="8"/>
      <c r="UNP54" s="8"/>
      <c r="UNQ54" s="8"/>
      <c r="UNR54" s="8"/>
      <c r="UNS54" s="8"/>
      <c r="UNT54" s="8"/>
      <c r="UNU54" s="8"/>
      <c r="UNV54" s="8"/>
      <c r="UNW54" s="8"/>
      <c r="UNX54" s="8"/>
      <c r="UNY54" s="8"/>
      <c r="UNZ54" s="8"/>
      <c r="UOA54" s="8"/>
      <c r="UOB54" s="8"/>
      <c r="UOC54" s="8"/>
      <c r="UOD54" s="8"/>
      <c r="UOE54" s="8"/>
      <c r="UOF54" s="8"/>
      <c r="UOG54" s="8"/>
      <c r="UOH54" s="8"/>
      <c r="UOI54" s="8"/>
      <c r="UOJ54" s="8"/>
      <c r="UOK54" s="8"/>
      <c r="UOL54" s="8"/>
      <c r="UOM54" s="8"/>
      <c r="UON54" s="8"/>
      <c r="UOO54" s="8"/>
      <c r="UOP54" s="8"/>
      <c r="UOQ54" s="8"/>
      <c r="UOR54" s="8"/>
      <c r="UOS54" s="8"/>
      <c r="UOT54" s="8"/>
      <c r="UOU54" s="8"/>
      <c r="UOV54" s="8"/>
      <c r="UOW54" s="8"/>
      <c r="UOX54" s="8"/>
      <c r="UOY54" s="8"/>
      <c r="UOZ54" s="8"/>
      <c r="UPA54" s="8"/>
      <c r="UPB54" s="8"/>
      <c r="UPC54" s="8"/>
      <c r="UPD54" s="8"/>
      <c r="UPE54" s="8"/>
      <c r="UPF54" s="8"/>
      <c r="UPG54" s="8"/>
      <c r="UPH54" s="8"/>
      <c r="UPI54" s="8"/>
      <c r="UPJ54" s="8"/>
      <c r="UPK54" s="8"/>
      <c r="UPL54" s="8"/>
      <c r="UPM54" s="8"/>
      <c r="UPN54" s="8"/>
      <c r="UPO54" s="8"/>
      <c r="UPP54" s="8"/>
      <c r="UPQ54" s="8"/>
      <c r="UPR54" s="8"/>
      <c r="UPS54" s="8"/>
      <c r="UPT54" s="8"/>
      <c r="UPU54" s="8"/>
      <c r="UPV54" s="8"/>
      <c r="UPW54" s="8"/>
      <c r="UPX54" s="8"/>
      <c r="UPY54" s="8"/>
      <c r="UPZ54" s="8"/>
      <c r="UQA54" s="8"/>
      <c r="UQB54" s="8"/>
      <c r="UQC54" s="8"/>
      <c r="UQD54" s="8"/>
      <c r="UQE54" s="8"/>
      <c r="UQF54" s="8"/>
      <c r="UQG54" s="8"/>
      <c r="UQH54" s="8"/>
      <c r="UQI54" s="8"/>
      <c r="UQJ54" s="8"/>
      <c r="UQK54" s="8"/>
      <c r="UQL54" s="8"/>
      <c r="UQM54" s="8"/>
      <c r="UQN54" s="8"/>
      <c r="UQO54" s="8"/>
      <c r="UQP54" s="8"/>
      <c r="UQQ54" s="8"/>
      <c r="UQR54" s="8"/>
      <c r="UQS54" s="8"/>
      <c r="UQT54" s="8"/>
      <c r="UQU54" s="8"/>
      <c r="UQV54" s="8"/>
      <c r="UQW54" s="8"/>
      <c r="UQX54" s="8"/>
      <c r="UQY54" s="8"/>
      <c r="UQZ54" s="8"/>
      <c r="URA54" s="8"/>
      <c r="URB54" s="8"/>
      <c r="URC54" s="8"/>
      <c r="URD54" s="8"/>
      <c r="URE54" s="8"/>
      <c r="URF54" s="8"/>
      <c r="URG54" s="8"/>
      <c r="URH54" s="8"/>
      <c r="URI54" s="8"/>
      <c r="URJ54" s="8"/>
      <c r="URK54" s="8"/>
      <c r="URL54" s="8"/>
      <c r="URM54" s="8"/>
      <c r="URN54" s="8"/>
      <c r="URO54" s="8"/>
      <c r="URP54" s="8"/>
      <c r="URQ54" s="8"/>
      <c r="URR54" s="8"/>
      <c r="URS54" s="8"/>
      <c r="URT54" s="8"/>
      <c r="URU54" s="8"/>
      <c r="URV54" s="8"/>
      <c r="URW54" s="8"/>
      <c r="URX54" s="8"/>
      <c r="URY54" s="8"/>
      <c r="URZ54" s="8"/>
      <c r="USA54" s="8"/>
      <c r="USB54" s="8"/>
      <c r="USC54" s="8"/>
      <c r="USD54" s="8"/>
      <c r="USE54" s="8"/>
      <c r="USF54" s="8"/>
      <c r="USG54" s="8"/>
      <c r="USH54" s="8"/>
      <c r="USI54" s="8"/>
      <c r="USJ54" s="8"/>
      <c r="USK54" s="8"/>
      <c r="USL54" s="8"/>
      <c r="USM54" s="8"/>
      <c r="USN54" s="8"/>
      <c r="USO54" s="8"/>
      <c r="USP54" s="8"/>
      <c r="USQ54" s="8"/>
      <c r="USR54" s="8"/>
      <c r="USS54" s="8"/>
      <c r="UST54" s="8"/>
      <c r="USU54" s="8"/>
      <c r="USV54" s="8"/>
      <c r="USW54" s="8"/>
      <c r="USX54" s="8"/>
      <c r="USY54" s="8"/>
      <c r="USZ54" s="8"/>
      <c r="UTA54" s="8"/>
      <c r="UTB54" s="8"/>
      <c r="UTC54" s="8"/>
      <c r="UTD54" s="8"/>
      <c r="UTE54" s="8"/>
      <c r="UTF54" s="8"/>
      <c r="UTG54" s="8"/>
      <c r="UTH54" s="8"/>
      <c r="UTI54" s="8"/>
      <c r="UTJ54" s="8"/>
      <c r="UTK54" s="8"/>
      <c r="UTL54" s="8"/>
      <c r="UTM54" s="8"/>
      <c r="UTN54" s="8"/>
      <c r="UTO54" s="8"/>
      <c r="UTP54" s="8"/>
      <c r="UTQ54" s="8"/>
      <c r="UTR54" s="8"/>
      <c r="UTS54" s="8"/>
      <c r="UTT54" s="8"/>
      <c r="UTU54" s="8"/>
      <c r="UTV54" s="8"/>
      <c r="UTW54" s="8"/>
      <c r="UTX54" s="8"/>
      <c r="UTY54" s="8"/>
      <c r="UTZ54" s="8"/>
      <c r="UUA54" s="8"/>
      <c r="UUB54" s="8"/>
      <c r="UUC54" s="8"/>
      <c r="UUD54" s="8"/>
      <c r="UUE54" s="8"/>
      <c r="UUF54" s="8"/>
      <c r="UUG54" s="8"/>
      <c r="UUH54" s="8"/>
      <c r="UUI54" s="8"/>
      <c r="UUJ54" s="8"/>
      <c r="UUK54" s="8"/>
      <c r="UUL54" s="8"/>
      <c r="UUM54" s="8"/>
      <c r="UUN54" s="8"/>
      <c r="UUO54" s="8"/>
      <c r="UUP54" s="8"/>
      <c r="UUQ54" s="8"/>
      <c r="UUR54" s="8"/>
      <c r="UUS54" s="8"/>
      <c r="UUT54" s="8"/>
      <c r="UUU54" s="8"/>
      <c r="UUV54" s="8"/>
      <c r="UUW54" s="8"/>
      <c r="UUX54" s="8"/>
      <c r="UUY54" s="8"/>
      <c r="UUZ54" s="8"/>
      <c r="UVA54" s="8"/>
      <c r="UVB54" s="8"/>
      <c r="UVC54" s="8"/>
      <c r="UVD54" s="8"/>
      <c r="UVE54" s="8"/>
      <c r="UVF54" s="8"/>
      <c r="UVG54" s="8"/>
      <c r="UVH54" s="8"/>
      <c r="UVI54" s="8"/>
      <c r="UVJ54" s="8"/>
      <c r="UVK54" s="8"/>
      <c r="UVL54" s="8"/>
      <c r="UVM54" s="8"/>
      <c r="UVN54" s="8"/>
      <c r="UVO54" s="8"/>
      <c r="UVP54" s="8"/>
      <c r="UVQ54" s="8"/>
      <c r="UVR54" s="8"/>
      <c r="UVS54" s="8"/>
      <c r="UVT54" s="8"/>
      <c r="UVU54" s="8"/>
      <c r="UVV54" s="8"/>
      <c r="UVW54" s="8"/>
      <c r="UVX54" s="8"/>
      <c r="UVY54" s="8"/>
      <c r="UVZ54" s="8"/>
      <c r="UWA54" s="8"/>
      <c r="UWB54" s="8"/>
      <c r="UWC54" s="8"/>
      <c r="UWD54" s="8"/>
      <c r="UWE54" s="8"/>
      <c r="UWF54" s="8"/>
      <c r="UWG54" s="8"/>
      <c r="UWH54" s="8"/>
      <c r="UWI54" s="8"/>
      <c r="UWJ54" s="8"/>
      <c r="UWK54" s="8"/>
      <c r="UWL54" s="8"/>
      <c r="UWM54" s="8"/>
      <c r="UWN54" s="8"/>
      <c r="UWO54" s="8"/>
      <c r="UWP54" s="8"/>
      <c r="UWQ54" s="8"/>
      <c r="UWR54" s="8"/>
      <c r="UWS54" s="8"/>
      <c r="UWT54" s="8"/>
      <c r="UWU54" s="8"/>
      <c r="UWV54" s="8"/>
      <c r="UWW54" s="8"/>
      <c r="UWX54" s="8"/>
      <c r="UWY54" s="8"/>
      <c r="UWZ54" s="8"/>
      <c r="UXA54" s="8"/>
      <c r="UXB54" s="8"/>
      <c r="UXC54" s="8"/>
      <c r="UXD54" s="8"/>
      <c r="UXE54" s="8"/>
      <c r="UXF54" s="8"/>
      <c r="UXG54" s="8"/>
      <c r="UXH54" s="8"/>
      <c r="UXI54" s="8"/>
      <c r="UXJ54" s="8"/>
      <c r="UXK54" s="8"/>
      <c r="UXL54" s="8"/>
      <c r="UXM54" s="8"/>
      <c r="UXN54" s="8"/>
      <c r="UXO54" s="8"/>
      <c r="UXP54" s="8"/>
      <c r="UXQ54" s="8"/>
      <c r="UXR54" s="8"/>
      <c r="UXS54" s="8"/>
      <c r="UXT54" s="8"/>
      <c r="UXU54" s="8"/>
      <c r="UXV54" s="8"/>
      <c r="UXW54" s="8"/>
      <c r="UXX54" s="8"/>
      <c r="UXY54" s="8"/>
      <c r="UXZ54" s="8"/>
      <c r="UYA54" s="8"/>
      <c r="UYB54" s="8"/>
      <c r="UYC54" s="8"/>
      <c r="UYD54" s="8"/>
      <c r="UYE54" s="8"/>
      <c r="UYF54" s="8"/>
      <c r="UYG54" s="8"/>
      <c r="UYH54" s="8"/>
      <c r="UYI54" s="8"/>
      <c r="UYJ54" s="8"/>
      <c r="UYK54" s="8"/>
      <c r="UYL54" s="8"/>
      <c r="UYM54" s="8"/>
      <c r="UYN54" s="8"/>
      <c r="UYO54" s="8"/>
      <c r="UYP54" s="8"/>
      <c r="UYQ54" s="8"/>
      <c r="UYR54" s="8"/>
      <c r="UYS54" s="8"/>
      <c r="UYT54" s="8"/>
      <c r="UYU54" s="8"/>
      <c r="UYV54" s="8"/>
      <c r="UYW54" s="8"/>
      <c r="UYX54" s="8"/>
      <c r="UYY54" s="8"/>
      <c r="UYZ54" s="8"/>
      <c r="UZA54" s="8"/>
      <c r="UZB54" s="8"/>
      <c r="UZC54" s="8"/>
      <c r="UZD54" s="8"/>
      <c r="UZE54" s="8"/>
      <c r="UZF54" s="8"/>
      <c r="UZG54" s="8"/>
      <c r="UZH54" s="8"/>
      <c r="UZI54" s="8"/>
      <c r="UZJ54" s="8"/>
      <c r="UZK54" s="8"/>
      <c r="UZL54" s="8"/>
      <c r="UZM54" s="8"/>
      <c r="UZN54" s="8"/>
      <c r="UZO54" s="8"/>
      <c r="UZP54" s="8"/>
      <c r="UZQ54" s="8"/>
      <c r="UZR54" s="8"/>
      <c r="UZS54" s="8"/>
      <c r="UZT54" s="8"/>
      <c r="UZU54" s="8"/>
      <c r="UZV54" s="8"/>
      <c r="UZW54" s="8"/>
      <c r="UZX54" s="8"/>
      <c r="UZY54" s="8"/>
      <c r="UZZ54" s="8"/>
      <c r="VAA54" s="8"/>
      <c r="VAB54" s="8"/>
      <c r="VAC54" s="8"/>
      <c r="VAD54" s="8"/>
      <c r="VAE54" s="8"/>
      <c r="VAF54" s="8"/>
      <c r="VAG54" s="8"/>
      <c r="VAH54" s="8"/>
      <c r="VAI54" s="8"/>
      <c r="VAJ54" s="8"/>
      <c r="VAK54" s="8"/>
      <c r="VAL54" s="8"/>
      <c r="VAM54" s="8"/>
      <c r="VAN54" s="8"/>
      <c r="VAO54" s="8"/>
      <c r="VAP54" s="8"/>
      <c r="VAQ54" s="8"/>
      <c r="VAR54" s="8"/>
      <c r="VAS54" s="8"/>
      <c r="VAT54" s="8"/>
      <c r="VAU54" s="8"/>
      <c r="VAV54" s="8"/>
      <c r="VAW54" s="8"/>
      <c r="VAX54" s="8"/>
      <c r="VAY54" s="8"/>
      <c r="VAZ54" s="8"/>
      <c r="VBA54" s="8"/>
      <c r="VBB54" s="8"/>
      <c r="VBC54" s="8"/>
      <c r="VBD54" s="8"/>
      <c r="VBE54" s="8"/>
      <c r="VBF54" s="8"/>
      <c r="VBG54" s="8"/>
      <c r="VBH54" s="8"/>
      <c r="VBI54" s="8"/>
      <c r="VBJ54" s="8"/>
      <c r="VBK54" s="8"/>
      <c r="VBL54" s="8"/>
      <c r="VBM54" s="8"/>
      <c r="VBN54" s="8"/>
      <c r="VBO54" s="8"/>
      <c r="VBP54" s="8"/>
      <c r="VBQ54" s="8"/>
      <c r="VBR54" s="8"/>
      <c r="VBS54" s="8"/>
      <c r="VBT54" s="8"/>
      <c r="VBU54" s="8"/>
      <c r="VBV54" s="8"/>
      <c r="VBW54" s="8"/>
      <c r="VBX54" s="8"/>
      <c r="VBY54" s="8"/>
      <c r="VBZ54" s="8"/>
      <c r="VCA54" s="8"/>
      <c r="VCB54" s="8"/>
      <c r="VCC54" s="8"/>
      <c r="VCD54" s="8"/>
      <c r="VCE54" s="8"/>
      <c r="VCF54" s="8"/>
      <c r="VCG54" s="8"/>
      <c r="VCH54" s="8"/>
      <c r="VCI54" s="8"/>
      <c r="VCJ54" s="8"/>
      <c r="VCK54" s="8"/>
      <c r="VCL54" s="8"/>
      <c r="VCM54" s="8"/>
      <c r="VCN54" s="8"/>
      <c r="VCO54" s="8"/>
      <c r="VCP54" s="8"/>
      <c r="VCQ54" s="8"/>
      <c r="VCR54" s="8"/>
      <c r="VCS54" s="8"/>
      <c r="VCT54" s="8"/>
      <c r="VCU54" s="8"/>
      <c r="VCV54" s="8"/>
      <c r="VCW54" s="8"/>
      <c r="VCX54" s="8"/>
      <c r="VCY54" s="8"/>
      <c r="VCZ54" s="8"/>
      <c r="VDA54" s="8"/>
      <c r="VDB54" s="8"/>
      <c r="VDC54" s="8"/>
      <c r="VDD54" s="8"/>
      <c r="VDE54" s="8"/>
      <c r="VDF54" s="8"/>
      <c r="VDG54" s="8"/>
      <c r="VDH54" s="8"/>
      <c r="VDI54" s="8"/>
      <c r="VDJ54" s="8"/>
      <c r="VDK54" s="8"/>
      <c r="VDL54" s="8"/>
      <c r="VDM54" s="8"/>
      <c r="VDN54" s="8"/>
      <c r="VDO54" s="8"/>
      <c r="VDP54" s="8"/>
      <c r="VDQ54" s="8"/>
      <c r="VDR54" s="8"/>
      <c r="VDS54" s="8"/>
      <c r="VDT54" s="8"/>
      <c r="VDU54" s="8"/>
      <c r="VDV54" s="8"/>
      <c r="VDW54" s="8"/>
      <c r="VDX54" s="8"/>
      <c r="VDY54" s="8"/>
      <c r="VDZ54" s="8"/>
      <c r="VEA54" s="8"/>
      <c r="VEB54" s="8"/>
      <c r="VEC54" s="8"/>
      <c r="VED54" s="8"/>
      <c r="VEE54" s="8"/>
      <c r="VEF54" s="8"/>
      <c r="VEG54" s="8"/>
      <c r="VEH54" s="8"/>
      <c r="VEI54" s="8"/>
      <c r="VEJ54" s="8"/>
      <c r="VEK54" s="8"/>
      <c r="VEL54" s="8"/>
      <c r="VEM54" s="8"/>
      <c r="VEN54" s="8"/>
      <c r="VEO54" s="8"/>
      <c r="VEP54" s="8"/>
      <c r="VEQ54" s="8"/>
      <c r="VER54" s="8"/>
      <c r="VES54" s="8"/>
      <c r="VET54" s="8"/>
      <c r="VEU54" s="8"/>
      <c r="VEV54" s="8"/>
      <c r="VEW54" s="8"/>
      <c r="VEX54" s="8"/>
      <c r="VEY54" s="8"/>
      <c r="VEZ54" s="8"/>
      <c r="VFA54" s="8"/>
      <c r="VFB54" s="8"/>
      <c r="VFC54" s="8"/>
      <c r="VFD54" s="8"/>
      <c r="VFE54" s="8"/>
      <c r="VFF54" s="8"/>
      <c r="VFG54" s="8"/>
      <c r="VFH54" s="8"/>
      <c r="VFI54" s="8"/>
      <c r="VFJ54" s="8"/>
      <c r="VFK54" s="8"/>
      <c r="VFL54" s="8"/>
      <c r="VFM54" s="8"/>
      <c r="VFN54" s="8"/>
      <c r="VFO54" s="8"/>
      <c r="VFP54" s="8"/>
      <c r="VFQ54" s="8"/>
      <c r="VFR54" s="8"/>
      <c r="VFS54" s="8"/>
      <c r="VFT54" s="8"/>
      <c r="VFU54" s="8"/>
      <c r="VFV54" s="8"/>
      <c r="VFW54" s="8"/>
      <c r="VFX54" s="8"/>
      <c r="VFY54" s="8"/>
      <c r="VFZ54" s="8"/>
      <c r="VGA54" s="8"/>
      <c r="VGB54" s="8"/>
      <c r="VGC54" s="8"/>
      <c r="VGD54" s="8"/>
      <c r="VGE54" s="8"/>
      <c r="VGF54" s="8"/>
      <c r="VGG54" s="8"/>
      <c r="VGH54" s="8"/>
      <c r="VGI54" s="8"/>
      <c r="VGJ54" s="8"/>
      <c r="VGK54" s="8"/>
      <c r="VGL54" s="8"/>
      <c r="VGM54" s="8"/>
      <c r="VGN54" s="8"/>
      <c r="VGO54" s="8"/>
      <c r="VGP54" s="8"/>
      <c r="VGQ54" s="8"/>
      <c r="VGR54" s="8"/>
      <c r="VGS54" s="8"/>
      <c r="VGT54" s="8"/>
      <c r="VGU54" s="8"/>
      <c r="VGV54" s="8"/>
      <c r="VGW54" s="8"/>
      <c r="VGX54" s="8"/>
      <c r="VGY54" s="8"/>
      <c r="VGZ54" s="8"/>
      <c r="VHA54" s="8"/>
      <c r="VHB54" s="8"/>
      <c r="VHC54" s="8"/>
      <c r="VHD54" s="8"/>
      <c r="VHE54" s="8"/>
      <c r="VHF54" s="8"/>
      <c r="VHG54" s="8"/>
      <c r="VHH54" s="8"/>
      <c r="VHI54" s="8"/>
      <c r="VHJ54" s="8"/>
      <c r="VHK54" s="8"/>
      <c r="VHL54" s="8"/>
      <c r="VHM54" s="8"/>
      <c r="VHN54" s="8"/>
      <c r="VHO54" s="8"/>
      <c r="VHP54" s="8"/>
      <c r="VHQ54" s="8"/>
      <c r="VHR54" s="8"/>
      <c r="VHS54" s="8"/>
      <c r="VHT54" s="8"/>
      <c r="VHU54" s="8"/>
      <c r="VHV54" s="8"/>
      <c r="VHW54" s="8"/>
      <c r="VHX54" s="8"/>
      <c r="VHY54" s="8"/>
      <c r="VHZ54" s="8"/>
      <c r="VIA54" s="8"/>
      <c r="VIB54" s="8"/>
      <c r="VIC54" s="8"/>
      <c r="VID54" s="8"/>
      <c r="VIE54" s="8"/>
      <c r="VIF54" s="8"/>
      <c r="VIG54" s="8"/>
      <c r="VIH54" s="8"/>
      <c r="VII54" s="8"/>
      <c r="VIJ54" s="8"/>
      <c r="VIK54" s="8"/>
      <c r="VIL54" s="8"/>
      <c r="VIM54" s="8"/>
      <c r="VIN54" s="8"/>
      <c r="VIO54" s="8"/>
      <c r="VIP54" s="8"/>
      <c r="VIQ54" s="8"/>
      <c r="VIR54" s="8"/>
      <c r="VIS54" s="8"/>
      <c r="VIT54" s="8"/>
      <c r="VIU54" s="8"/>
      <c r="VIV54" s="8"/>
      <c r="VIW54" s="8"/>
      <c r="VIX54" s="8"/>
      <c r="VIY54" s="8"/>
      <c r="VIZ54" s="8"/>
      <c r="VJA54" s="8"/>
      <c r="VJB54" s="8"/>
      <c r="VJC54" s="8"/>
      <c r="VJD54" s="8"/>
      <c r="VJE54" s="8"/>
      <c r="VJF54" s="8"/>
      <c r="VJG54" s="8"/>
      <c r="VJH54" s="8"/>
      <c r="VJI54" s="8"/>
      <c r="VJJ54" s="8"/>
      <c r="VJK54" s="8"/>
      <c r="VJL54" s="8"/>
      <c r="VJM54" s="8"/>
      <c r="VJN54" s="8"/>
      <c r="VJO54" s="8"/>
      <c r="VJP54" s="8"/>
      <c r="VJQ54" s="8"/>
      <c r="VJR54" s="8"/>
      <c r="VJS54" s="8"/>
      <c r="VJT54" s="8"/>
      <c r="VJU54" s="8"/>
      <c r="VJV54" s="8"/>
      <c r="VJW54" s="8"/>
      <c r="VJX54" s="8"/>
      <c r="VJY54" s="8"/>
      <c r="VJZ54" s="8"/>
      <c r="VKA54" s="8"/>
      <c r="VKB54" s="8"/>
      <c r="VKC54" s="8"/>
      <c r="VKD54" s="8"/>
      <c r="VKE54" s="8"/>
      <c r="VKF54" s="8"/>
      <c r="VKG54" s="8"/>
      <c r="VKH54" s="8"/>
      <c r="VKI54" s="8"/>
      <c r="VKJ54" s="8"/>
      <c r="VKK54" s="8"/>
      <c r="VKL54" s="8"/>
      <c r="VKM54" s="8"/>
      <c r="VKN54" s="8"/>
      <c r="VKO54" s="8"/>
      <c r="VKP54" s="8"/>
      <c r="VKQ54" s="8"/>
      <c r="VKR54" s="8"/>
      <c r="VKS54" s="8"/>
      <c r="VKT54" s="8"/>
      <c r="VKU54" s="8"/>
      <c r="VKV54" s="8"/>
      <c r="VKW54" s="8"/>
      <c r="VKX54" s="8"/>
      <c r="VKY54" s="8"/>
      <c r="VKZ54" s="8"/>
      <c r="VLA54" s="8"/>
      <c r="VLB54" s="8"/>
      <c r="VLC54" s="8"/>
      <c r="VLD54" s="8"/>
      <c r="VLE54" s="8"/>
      <c r="VLF54" s="8"/>
      <c r="VLG54" s="8"/>
      <c r="VLH54" s="8"/>
      <c r="VLI54" s="8"/>
      <c r="VLJ54" s="8"/>
      <c r="VLK54" s="8"/>
      <c r="VLL54" s="8"/>
      <c r="VLM54" s="8"/>
      <c r="VLN54" s="8"/>
      <c r="VLO54" s="8"/>
      <c r="VLP54" s="8"/>
      <c r="VLQ54" s="8"/>
      <c r="VLR54" s="8"/>
      <c r="VLS54" s="8"/>
      <c r="VLT54" s="8"/>
      <c r="VLU54" s="8"/>
      <c r="VLV54" s="8"/>
      <c r="VLW54" s="8"/>
      <c r="VLX54" s="8"/>
      <c r="VLY54" s="8"/>
      <c r="VLZ54" s="8"/>
      <c r="VMA54" s="8"/>
      <c r="VMB54" s="8"/>
      <c r="VMC54" s="8"/>
      <c r="VMD54" s="8"/>
      <c r="VME54" s="8"/>
      <c r="VMF54" s="8"/>
      <c r="VMG54" s="8"/>
      <c r="VMH54" s="8"/>
      <c r="VMI54" s="8"/>
      <c r="VMJ54" s="8"/>
      <c r="VMK54" s="8"/>
      <c r="VML54" s="8"/>
      <c r="VMM54" s="8"/>
      <c r="VMN54" s="8"/>
      <c r="VMO54" s="8"/>
      <c r="VMP54" s="8"/>
      <c r="VMQ54" s="8"/>
      <c r="VMR54" s="8"/>
      <c r="VMS54" s="8"/>
      <c r="VMT54" s="8"/>
      <c r="VMU54" s="8"/>
      <c r="VMV54" s="8"/>
      <c r="VMW54" s="8"/>
      <c r="VMX54" s="8"/>
      <c r="VMY54" s="8"/>
      <c r="VMZ54" s="8"/>
      <c r="VNA54" s="8"/>
      <c r="VNB54" s="8"/>
      <c r="VNC54" s="8"/>
      <c r="VND54" s="8"/>
      <c r="VNE54" s="8"/>
      <c r="VNF54" s="8"/>
      <c r="VNG54" s="8"/>
      <c r="VNH54" s="8"/>
      <c r="VNI54" s="8"/>
      <c r="VNJ54" s="8"/>
      <c r="VNK54" s="8"/>
      <c r="VNL54" s="8"/>
      <c r="VNM54" s="8"/>
      <c r="VNN54" s="8"/>
      <c r="VNO54" s="8"/>
      <c r="VNP54" s="8"/>
      <c r="VNQ54" s="8"/>
      <c r="VNR54" s="8"/>
      <c r="VNS54" s="8"/>
      <c r="VNT54" s="8"/>
      <c r="VNU54" s="8"/>
      <c r="VNV54" s="8"/>
      <c r="VNW54" s="8"/>
      <c r="VNX54" s="8"/>
      <c r="VNY54" s="8"/>
      <c r="VNZ54" s="8"/>
      <c r="VOA54" s="8"/>
      <c r="VOB54" s="8"/>
      <c r="VOC54" s="8"/>
      <c r="VOD54" s="8"/>
      <c r="VOE54" s="8"/>
      <c r="VOF54" s="8"/>
      <c r="VOG54" s="8"/>
      <c r="VOH54" s="8"/>
      <c r="VOI54" s="8"/>
      <c r="VOJ54" s="8"/>
      <c r="VOK54" s="8"/>
      <c r="VOL54" s="8"/>
      <c r="VOM54" s="8"/>
      <c r="VON54" s="8"/>
      <c r="VOO54" s="8"/>
      <c r="VOP54" s="8"/>
      <c r="VOQ54" s="8"/>
      <c r="VOR54" s="8"/>
      <c r="VOS54" s="8"/>
      <c r="VOT54" s="8"/>
      <c r="VOU54" s="8"/>
      <c r="VOV54" s="8"/>
      <c r="VOW54" s="8"/>
      <c r="VOX54" s="8"/>
      <c r="VOY54" s="8"/>
      <c r="VOZ54" s="8"/>
      <c r="VPA54" s="8"/>
      <c r="VPB54" s="8"/>
      <c r="VPC54" s="8"/>
      <c r="VPD54" s="8"/>
      <c r="VPE54" s="8"/>
      <c r="VPF54" s="8"/>
      <c r="VPG54" s="8"/>
      <c r="VPH54" s="8"/>
      <c r="VPI54" s="8"/>
      <c r="VPJ54" s="8"/>
      <c r="VPK54" s="8"/>
      <c r="VPL54" s="8"/>
      <c r="VPM54" s="8"/>
      <c r="VPN54" s="8"/>
      <c r="VPO54" s="8"/>
      <c r="VPP54" s="8"/>
      <c r="VPQ54" s="8"/>
      <c r="VPR54" s="8"/>
      <c r="VPS54" s="8"/>
      <c r="VPT54" s="8"/>
      <c r="VPU54" s="8"/>
      <c r="VPV54" s="8"/>
      <c r="VPW54" s="8"/>
      <c r="VPX54" s="8"/>
      <c r="VPY54" s="8"/>
      <c r="VPZ54" s="8"/>
      <c r="VQA54" s="8"/>
      <c r="VQB54" s="8"/>
      <c r="VQC54" s="8"/>
      <c r="VQD54" s="8"/>
      <c r="VQE54" s="8"/>
      <c r="VQF54" s="8"/>
      <c r="VQG54" s="8"/>
      <c r="VQH54" s="8"/>
      <c r="VQI54" s="8"/>
      <c r="VQJ54" s="8"/>
      <c r="VQK54" s="8"/>
      <c r="VQL54" s="8"/>
      <c r="VQM54" s="8"/>
      <c r="VQN54" s="8"/>
      <c r="VQO54" s="8"/>
      <c r="VQP54" s="8"/>
      <c r="VQQ54" s="8"/>
      <c r="VQR54" s="8"/>
      <c r="VQS54" s="8"/>
      <c r="VQT54" s="8"/>
      <c r="VQU54" s="8"/>
      <c r="VQV54" s="8"/>
      <c r="VQW54" s="8"/>
      <c r="VQX54" s="8"/>
      <c r="VQY54" s="8"/>
      <c r="VQZ54" s="8"/>
      <c r="VRA54" s="8"/>
      <c r="VRB54" s="8"/>
      <c r="VRC54" s="8"/>
      <c r="VRD54" s="8"/>
      <c r="VRE54" s="8"/>
      <c r="VRF54" s="8"/>
      <c r="VRG54" s="8"/>
      <c r="VRH54" s="8"/>
      <c r="VRI54" s="8"/>
      <c r="VRJ54" s="8"/>
      <c r="VRK54" s="8"/>
      <c r="VRL54" s="8"/>
      <c r="VRM54" s="8"/>
      <c r="VRN54" s="8"/>
      <c r="VRO54" s="8"/>
      <c r="VRP54" s="8"/>
      <c r="VRQ54" s="8"/>
      <c r="VRR54" s="8"/>
      <c r="VRS54" s="8"/>
      <c r="VRT54" s="8"/>
      <c r="VRU54" s="8"/>
      <c r="VRV54" s="8"/>
      <c r="VRW54" s="8"/>
      <c r="VRX54" s="8"/>
      <c r="VRY54" s="8"/>
      <c r="VRZ54" s="8"/>
      <c r="VSA54" s="8"/>
      <c r="VSB54" s="8"/>
      <c r="VSC54" s="8"/>
      <c r="VSD54" s="8"/>
      <c r="VSE54" s="8"/>
      <c r="VSF54" s="8"/>
      <c r="VSG54" s="8"/>
      <c r="VSH54" s="8"/>
      <c r="VSI54" s="8"/>
      <c r="VSJ54" s="8"/>
      <c r="VSK54" s="8"/>
      <c r="VSL54" s="8"/>
      <c r="VSM54" s="8"/>
      <c r="VSN54" s="8"/>
      <c r="VSO54" s="8"/>
      <c r="VSP54" s="8"/>
      <c r="VSQ54" s="8"/>
      <c r="VSR54" s="8"/>
      <c r="VSS54" s="8"/>
      <c r="VST54" s="8"/>
      <c r="VSU54" s="8"/>
      <c r="VSV54" s="8"/>
      <c r="VSW54" s="8"/>
      <c r="VSX54" s="8"/>
      <c r="VSY54" s="8"/>
      <c r="VSZ54" s="8"/>
      <c r="VTA54" s="8"/>
      <c r="VTB54" s="8"/>
      <c r="VTC54" s="8"/>
      <c r="VTD54" s="8"/>
      <c r="VTE54" s="8"/>
      <c r="VTF54" s="8"/>
      <c r="VTG54" s="8"/>
      <c r="VTH54" s="8"/>
      <c r="VTI54" s="8"/>
      <c r="VTJ54" s="8"/>
      <c r="VTK54" s="8"/>
      <c r="VTL54" s="8"/>
      <c r="VTM54" s="8"/>
      <c r="VTN54" s="8"/>
      <c r="VTO54" s="8"/>
      <c r="VTP54" s="8"/>
      <c r="VTQ54" s="8"/>
      <c r="VTR54" s="8"/>
      <c r="VTS54" s="8"/>
      <c r="VTT54" s="8"/>
      <c r="VTU54" s="8"/>
      <c r="VTV54" s="8"/>
      <c r="VTW54" s="8"/>
      <c r="VTX54" s="8"/>
      <c r="VTY54" s="8"/>
      <c r="VTZ54" s="8"/>
      <c r="VUA54" s="8"/>
      <c r="VUB54" s="8"/>
      <c r="VUC54" s="8"/>
      <c r="VUD54" s="8"/>
      <c r="VUE54" s="8"/>
      <c r="VUF54" s="8"/>
      <c r="VUG54" s="8"/>
      <c r="VUH54" s="8"/>
      <c r="VUI54" s="8"/>
      <c r="VUJ54" s="8"/>
      <c r="VUK54" s="8"/>
      <c r="VUL54" s="8"/>
      <c r="VUM54" s="8"/>
      <c r="VUN54" s="8"/>
      <c r="VUO54" s="8"/>
      <c r="VUP54" s="8"/>
      <c r="VUQ54" s="8"/>
      <c r="VUR54" s="8"/>
      <c r="VUS54" s="8"/>
      <c r="VUT54" s="8"/>
      <c r="VUU54" s="8"/>
      <c r="VUV54" s="8"/>
      <c r="VUW54" s="8"/>
      <c r="VUX54" s="8"/>
      <c r="VUY54" s="8"/>
      <c r="VUZ54" s="8"/>
      <c r="VVA54" s="8"/>
      <c r="VVB54" s="8"/>
      <c r="VVC54" s="8"/>
      <c r="VVD54" s="8"/>
      <c r="VVE54" s="8"/>
      <c r="VVF54" s="8"/>
      <c r="VVG54" s="8"/>
      <c r="VVH54" s="8"/>
      <c r="VVI54" s="8"/>
      <c r="VVJ54" s="8"/>
      <c r="VVK54" s="8"/>
      <c r="VVL54" s="8"/>
      <c r="VVM54" s="8"/>
      <c r="VVN54" s="8"/>
      <c r="VVO54" s="8"/>
      <c r="VVP54" s="8"/>
      <c r="VVQ54" s="8"/>
      <c r="VVR54" s="8"/>
      <c r="VVS54" s="8"/>
      <c r="VVT54" s="8"/>
      <c r="VVU54" s="8"/>
      <c r="VVV54" s="8"/>
      <c r="VVW54" s="8"/>
      <c r="VVX54" s="8"/>
      <c r="VVY54" s="8"/>
      <c r="VVZ54" s="8"/>
      <c r="VWA54" s="8"/>
      <c r="VWB54" s="8"/>
      <c r="VWC54" s="8"/>
      <c r="VWD54" s="8"/>
      <c r="VWE54" s="8"/>
      <c r="VWF54" s="8"/>
      <c r="VWG54" s="8"/>
      <c r="VWH54" s="8"/>
      <c r="VWI54" s="8"/>
      <c r="VWJ54" s="8"/>
      <c r="VWK54" s="8"/>
      <c r="VWL54" s="8"/>
      <c r="VWM54" s="8"/>
      <c r="VWN54" s="8"/>
      <c r="VWO54" s="8"/>
      <c r="VWP54" s="8"/>
      <c r="VWQ54" s="8"/>
      <c r="VWR54" s="8"/>
      <c r="VWS54" s="8"/>
      <c r="VWT54" s="8"/>
      <c r="VWU54" s="8"/>
      <c r="VWV54" s="8"/>
      <c r="VWW54" s="8"/>
      <c r="VWX54" s="8"/>
      <c r="VWY54" s="8"/>
      <c r="VWZ54" s="8"/>
      <c r="VXA54" s="8"/>
      <c r="VXB54" s="8"/>
      <c r="VXC54" s="8"/>
      <c r="VXD54" s="8"/>
      <c r="VXE54" s="8"/>
      <c r="VXF54" s="8"/>
      <c r="VXG54" s="8"/>
      <c r="VXH54" s="8"/>
      <c r="VXI54" s="8"/>
      <c r="VXJ54" s="8"/>
      <c r="VXK54" s="8"/>
      <c r="VXL54" s="8"/>
      <c r="VXM54" s="8"/>
      <c r="VXN54" s="8"/>
      <c r="VXO54" s="8"/>
      <c r="VXP54" s="8"/>
      <c r="VXQ54" s="8"/>
      <c r="VXR54" s="8"/>
      <c r="VXS54" s="8"/>
      <c r="VXT54" s="8"/>
      <c r="VXU54" s="8"/>
      <c r="VXV54" s="8"/>
      <c r="VXW54" s="8"/>
      <c r="VXX54" s="8"/>
      <c r="VXY54" s="8"/>
      <c r="VXZ54" s="8"/>
      <c r="VYA54" s="8"/>
      <c r="VYB54" s="8"/>
      <c r="VYC54" s="8"/>
      <c r="VYD54" s="8"/>
      <c r="VYE54" s="8"/>
      <c r="VYF54" s="8"/>
      <c r="VYG54" s="8"/>
      <c r="VYH54" s="8"/>
      <c r="VYI54" s="8"/>
      <c r="VYJ54" s="8"/>
      <c r="VYK54" s="8"/>
      <c r="VYL54" s="8"/>
      <c r="VYM54" s="8"/>
      <c r="VYN54" s="8"/>
      <c r="VYO54" s="8"/>
      <c r="VYP54" s="8"/>
      <c r="VYQ54" s="8"/>
      <c r="VYR54" s="8"/>
      <c r="VYS54" s="8"/>
      <c r="VYT54" s="8"/>
      <c r="VYU54" s="8"/>
      <c r="VYV54" s="8"/>
      <c r="VYW54" s="8"/>
      <c r="VYX54" s="8"/>
      <c r="VYY54" s="8"/>
      <c r="VYZ54" s="8"/>
      <c r="VZA54" s="8"/>
      <c r="VZB54" s="8"/>
      <c r="VZC54" s="8"/>
      <c r="VZD54" s="8"/>
      <c r="VZE54" s="8"/>
      <c r="VZF54" s="8"/>
      <c r="VZG54" s="8"/>
      <c r="VZH54" s="8"/>
      <c r="VZI54" s="8"/>
      <c r="VZJ54" s="8"/>
      <c r="VZK54" s="8"/>
      <c r="VZL54" s="8"/>
      <c r="VZM54" s="8"/>
      <c r="VZN54" s="8"/>
      <c r="VZO54" s="8"/>
      <c r="VZP54" s="8"/>
      <c r="VZQ54" s="8"/>
      <c r="VZR54" s="8"/>
      <c r="VZS54" s="8"/>
      <c r="VZT54" s="8"/>
      <c r="VZU54" s="8"/>
      <c r="VZV54" s="8"/>
      <c r="VZW54" s="8"/>
      <c r="VZX54" s="8"/>
      <c r="VZY54" s="8"/>
      <c r="VZZ54" s="8"/>
      <c r="WAA54" s="8"/>
      <c r="WAB54" s="8"/>
      <c r="WAC54" s="8"/>
      <c r="WAD54" s="8"/>
      <c r="WAE54" s="8"/>
      <c r="WAF54" s="8"/>
      <c r="WAG54" s="8"/>
      <c r="WAH54" s="8"/>
      <c r="WAI54" s="8"/>
      <c r="WAJ54" s="8"/>
      <c r="WAK54" s="8"/>
      <c r="WAL54" s="8"/>
      <c r="WAM54" s="8"/>
      <c r="WAN54" s="8"/>
      <c r="WAO54" s="8"/>
      <c r="WAP54" s="8"/>
      <c r="WAQ54" s="8"/>
      <c r="WAR54" s="8"/>
      <c r="WAS54" s="8"/>
      <c r="WAT54" s="8"/>
      <c r="WAU54" s="8"/>
      <c r="WAV54" s="8"/>
      <c r="WAW54" s="8"/>
      <c r="WAX54" s="8"/>
      <c r="WAY54" s="8"/>
      <c r="WAZ54" s="8"/>
      <c r="WBA54" s="8"/>
      <c r="WBB54" s="8"/>
      <c r="WBC54" s="8"/>
      <c r="WBD54" s="8"/>
      <c r="WBE54" s="8"/>
      <c r="WBF54" s="8"/>
      <c r="WBG54" s="8"/>
      <c r="WBH54" s="8"/>
      <c r="WBI54" s="8"/>
      <c r="WBJ54" s="8"/>
      <c r="WBK54" s="8"/>
      <c r="WBL54" s="8"/>
      <c r="WBM54" s="8"/>
      <c r="WBN54" s="8"/>
      <c r="WBO54" s="8"/>
      <c r="WBP54" s="8"/>
      <c r="WBQ54" s="8"/>
      <c r="WBR54" s="8"/>
      <c r="WBS54" s="8"/>
      <c r="WBT54" s="8"/>
      <c r="WBU54" s="8"/>
      <c r="WBV54" s="8"/>
      <c r="WBW54" s="8"/>
      <c r="WBX54" s="8"/>
      <c r="WBY54" s="8"/>
      <c r="WBZ54" s="8"/>
      <c r="WCA54" s="8"/>
      <c r="WCB54" s="8"/>
      <c r="WCC54" s="8"/>
      <c r="WCD54" s="8"/>
      <c r="WCE54" s="8"/>
      <c r="WCF54" s="8"/>
      <c r="WCG54" s="8"/>
      <c r="WCH54" s="8"/>
      <c r="WCI54" s="8"/>
      <c r="WCJ54" s="8"/>
      <c r="WCK54" s="8"/>
      <c r="WCL54" s="8"/>
      <c r="WCM54" s="8"/>
      <c r="WCN54" s="8"/>
      <c r="WCO54" s="8"/>
      <c r="WCP54" s="8"/>
      <c r="WCQ54" s="8"/>
      <c r="WCR54" s="8"/>
      <c r="WCS54" s="8"/>
      <c r="WCT54" s="8"/>
      <c r="WCU54" s="8"/>
      <c r="WCV54" s="8"/>
      <c r="WCW54" s="8"/>
      <c r="WCX54" s="8"/>
      <c r="WCY54" s="8"/>
      <c r="WCZ54" s="8"/>
      <c r="WDA54" s="8"/>
      <c r="WDB54" s="8"/>
      <c r="WDC54" s="8"/>
      <c r="WDD54" s="8"/>
      <c r="WDE54" s="8"/>
      <c r="WDF54" s="8"/>
      <c r="WDG54" s="8"/>
      <c r="WDH54" s="8"/>
      <c r="WDI54" s="8"/>
      <c r="WDJ54" s="8"/>
      <c r="WDK54" s="8"/>
      <c r="WDL54" s="8"/>
      <c r="WDM54" s="8"/>
      <c r="WDN54" s="8"/>
      <c r="WDO54" s="8"/>
      <c r="WDP54" s="8"/>
      <c r="WDQ54" s="8"/>
      <c r="WDR54" s="8"/>
      <c r="WDS54" s="8"/>
      <c r="WDT54" s="8"/>
      <c r="WDU54" s="8"/>
      <c r="WDV54" s="8"/>
      <c r="WDW54" s="8"/>
      <c r="WDX54" s="8"/>
      <c r="WDY54" s="8"/>
      <c r="WDZ54" s="8"/>
      <c r="WEA54" s="8"/>
      <c r="WEB54" s="8"/>
      <c r="WEC54" s="8"/>
      <c r="WED54" s="8"/>
      <c r="WEE54" s="8"/>
      <c r="WEF54" s="8"/>
      <c r="WEG54" s="8"/>
      <c r="WEH54" s="8"/>
      <c r="WEI54" s="8"/>
      <c r="WEJ54" s="8"/>
      <c r="WEK54" s="8"/>
      <c r="WEL54" s="8"/>
      <c r="WEM54" s="8"/>
      <c r="WEN54" s="8"/>
      <c r="WEO54" s="8"/>
      <c r="WEP54" s="8"/>
      <c r="WEQ54" s="8"/>
      <c r="WER54" s="8"/>
      <c r="WES54" s="8"/>
      <c r="WET54" s="8"/>
      <c r="WEU54" s="8"/>
      <c r="WEV54" s="8"/>
      <c r="WEW54" s="8"/>
      <c r="WEX54" s="8"/>
      <c r="WEY54" s="8"/>
      <c r="WEZ54" s="8"/>
      <c r="WFA54" s="8"/>
      <c r="WFB54" s="8"/>
      <c r="WFC54" s="8"/>
      <c r="WFD54" s="8"/>
      <c r="WFE54" s="8"/>
      <c r="WFF54" s="8"/>
      <c r="WFG54" s="8"/>
      <c r="WFH54" s="8"/>
      <c r="WFI54" s="8"/>
      <c r="WFJ54" s="8"/>
      <c r="WFK54" s="8"/>
      <c r="WFL54" s="8"/>
      <c r="WFM54" s="8"/>
      <c r="WFN54" s="8"/>
      <c r="WFO54" s="8"/>
      <c r="WFP54" s="8"/>
      <c r="WFQ54" s="8"/>
      <c r="WFR54" s="8"/>
      <c r="WFS54" s="8"/>
      <c r="WFT54" s="8"/>
      <c r="WFU54" s="8"/>
      <c r="WFV54" s="8"/>
      <c r="WFW54" s="8"/>
      <c r="WFX54" s="8"/>
      <c r="WFY54" s="8"/>
      <c r="WFZ54" s="8"/>
      <c r="WGA54" s="8"/>
      <c r="WGB54" s="8"/>
      <c r="WGC54" s="8"/>
      <c r="WGD54" s="8"/>
      <c r="WGE54" s="8"/>
      <c r="WGF54" s="8"/>
      <c r="WGG54" s="8"/>
      <c r="WGH54" s="8"/>
      <c r="WGI54" s="8"/>
      <c r="WGJ54" s="8"/>
      <c r="WGK54" s="8"/>
      <c r="WGL54" s="8"/>
      <c r="WGM54" s="8"/>
      <c r="WGN54" s="8"/>
      <c r="WGO54" s="8"/>
      <c r="WGP54" s="8"/>
      <c r="WGQ54" s="8"/>
      <c r="WGR54" s="8"/>
      <c r="WGS54" s="8"/>
      <c r="WGT54" s="8"/>
      <c r="WGU54" s="8"/>
      <c r="WGV54" s="8"/>
      <c r="WGW54" s="8"/>
      <c r="WGX54" s="8"/>
      <c r="WGY54" s="8"/>
      <c r="WGZ54" s="8"/>
      <c r="WHA54" s="8"/>
      <c r="WHB54" s="8"/>
      <c r="WHC54" s="8"/>
      <c r="WHD54" s="8"/>
      <c r="WHE54" s="8"/>
      <c r="WHF54" s="8"/>
      <c r="WHG54" s="8"/>
      <c r="WHH54" s="8"/>
      <c r="WHI54" s="8"/>
      <c r="WHJ54" s="8"/>
      <c r="WHK54" s="8"/>
      <c r="WHL54" s="8"/>
      <c r="WHM54" s="8"/>
      <c r="WHN54" s="8"/>
      <c r="WHO54" s="8"/>
      <c r="WHP54" s="8"/>
      <c r="WHQ54" s="8"/>
      <c r="WHR54" s="8"/>
      <c r="WHS54" s="8"/>
      <c r="WHT54" s="8"/>
      <c r="WHU54" s="8"/>
      <c r="WHV54" s="8"/>
      <c r="WHW54" s="8"/>
      <c r="WHX54" s="8"/>
      <c r="WHY54" s="8"/>
      <c r="WHZ54" s="8"/>
      <c r="WIA54" s="8"/>
      <c r="WIB54" s="8"/>
      <c r="WIC54" s="8"/>
      <c r="WID54" s="8"/>
      <c r="WIE54" s="8"/>
      <c r="WIF54" s="8"/>
      <c r="WIG54" s="8"/>
      <c r="WIH54" s="8"/>
      <c r="WII54" s="8"/>
      <c r="WIJ54" s="8"/>
      <c r="WIK54" s="8"/>
      <c r="WIL54" s="8"/>
      <c r="WIM54" s="8"/>
      <c r="WIN54" s="8"/>
      <c r="WIO54" s="8"/>
      <c r="WIP54" s="8"/>
      <c r="WIQ54" s="8"/>
      <c r="WIR54" s="8"/>
      <c r="WIS54" s="8"/>
      <c r="WIT54" s="8"/>
      <c r="WIU54" s="8"/>
      <c r="WIV54" s="8"/>
      <c r="WIW54" s="8"/>
      <c r="WIX54" s="8"/>
      <c r="WIY54" s="8"/>
      <c r="WIZ54" s="8"/>
      <c r="WJA54" s="8"/>
      <c r="WJB54" s="8"/>
      <c r="WJC54" s="8"/>
      <c r="WJD54" s="8"/>
      <c r="WJE54" s="8"/>
      <c r="WJF54" s="8"/>
      <c r="WJG54" s="8"/>
      <c r="WJH54" s="8"/>
      <c r="WJI54" s="8"/>
      <c r="WJJ54" s="8"/>
      <c r="WJK54" s="8"/>
      <c r="WJL54" s="8"/>
      <c r="WJM54" s="8"/>
      <c r="WJN54" s="8"/>
      <c r="WJO54" s="8"/>
      <c r="WJP54" s="8"/>
      <c r="WJQ54" s="8"/>
      <c r="WJR54" s="8"/>
      <c r="WJS54" s="8"/>
      <c r="WJT54" s="8"/>
      <c r="WJU54" s="8"/>
      <c r="WJV54" s="8"/>
      <c r="WJW54" s="8"/>
      <c r="WJX54" s="8"/>
      <c r="WJY54" s="8"/>
      <c r="WJZ54" s="8"/>
      <c r="WKA54" s="8"/>
      <c r="WKB54" s="8"/>
      <c r="WKC54" s="8"/>
      <c r="WKD54" s="8"/>
      <c r="WKE54" s="8"/>
      <c r="WKF54" s="8"/>
      <c r="WKG54" s="8"/>
      <c r="WKH54" s="8"/>
      <c r="WKI54" s="8"/>
      <c r="WKJ54" s="8"/>
      <c r="WKK54" s="8"/>
      <c r="WKL54" s="8"/>
      <c r="WKM54" s="8"/>
      <c r="WKN54" s="8"/>
      <c r="WKO54" s="8"/>
      <c r="WKP54" s="8"/>
      <c r="WKQ54" s="8"/>
      <c r="WKR54" s="8"/>
      <c r="WKS54" s="8"/>
      <c r="WKT54" s="8"/>
      <c r="WKU54" s="8"/>
      <c r="WKV54" s="8"/>
      <c r="WKW54" s="8"/>
      <c r="WKX54" s="8"/>
      <c r="WKY54" s="8"/>
      <c r="WKZ54" s="8"/>
      <c r="WLA54" s="8"/>
      <c r="WLB54" s="8"/>
      <c r="WLC54" s="8"/>
      <c r="WLD54" s="8"/>
      <c r="WLE54" s="8"/>
      <c r="WLF54" s="8"/>
      <c r="WLG54" s="8"/>
      <c r="WLH54" s="8"/>
      <c r="WLI54" s="8"/>
      <c r="WLJ54" s="8"/>
      <c r="WLK54" s="8"/>
      <c r="WLL54" s="8"/>
      <c r="WLM54" s="8"/>
      <c r="WLN54" s="8"/>
      <c r="WLO54" s="8"/>
      <c r="WLP54" s="8"/>
      <c r="WLQ54" s="8"/>
      <c r="WLR54" s="8"/>
      <c r="WLS54" s="8"/>
      <c r="WLT54" s="8"/>
      <c r="WLU54" s="8"/>
      <c r="WLV54" s="8"/>
      <c r="WLW54" s="8"/>
      <c r="WLX54" s="8"/>
      <c r="WLY54" s="8"/>
      <c r="WLZ54" s="8"/>
      <c r="WMA54" s="8"/>
      <c r="WMB54" s="8"/>
      <c r="WMC54" s="8"/>
      <c r="WMD54" s="8"/>
      <c r="WME54" s="8"/>
      <c r="WMF54" s="8"/>
      <c r="WMG54" s="8"/>
      <c r="WMH54" s="8"/>
      <c r="WMI54" s="8"/>
      <c r="WMJ54" s="8"/>
      <c r="WMK54" s="8"/>
      <c r="WML54" s="8"/>
      <c r="WMM54" s="8"/>
      <c r="WMN54" s="8"/>
      <c r="WMO54" s="8"/>
      <c r="WMP54" s="8"/>
      <c r="WMQ54" s="8"/>
      <c r="WMR54" s="8"/>
      <c r="WMS54" s="8"/>
      <c r="WMT54" s="8"/>
      <c r="WMU54" s="8"/>
      <c r="WMV54" s="8"/>
      <c r="WMW54" s="8"/>
      <c r="WMX54" s="8"/>
      <c r="WMY54" s="8"/>
      <c r="WMZ54" s="8"/>
      <c r="WNA54" s="8"/>
      <c r="WNB54" s="8"/>
      <c r="WNC54" s="8"/>
      <c r="WND54" s="8"/>
      <c r="WNE54" s="8"/>
      <c r="WNF54" s="8"/>
      <c r="WNG54" s="8"/>
      <c r="WNH54" s="8"/>
      <c r="WNI54" s="8"/>
      <c r="WNJ54" s="8"/>
      <c r="WNK54" s="8"/>
      <c r="WNL54" s="8"/>
      <c r="WNM54" s="8"/>
      <c r="WNN54" s="8"/>
      <c r="WNO54" s="8"/>
      <c r="WNP54" s="8"/>
      <c r="WNQ54" s="8"/>
      <c r="WNR54" s="8"/>
      <c r="WNS54" s="8"/>
      <c r="WNT54" s="8"/>
      <c r="WNU54" s="8"/>
      <c r="WNV54" s="8"/>
      <c r="WNW54" s="8"/>
      <c r="WNX54" s="8"/>
      <c r="WNY54" s="8"/>
      <c r="WNZ54" s="8"/>
      <c r="WOA54" s="8"/>
      <c r="WOB54" s="8"/>
      <c r="WOC54" s="8"/>
      <c r="WOD54" s="8"/>
      <c r="WOE54" s="8"/>
      <c r="WOF54" s="8"/>
      <c r="WOG54" s="8"/>
      <c r="WOH54" s="8"/>
      <c r="WOI54" s="8"/>
      <c r="WOJ54" s="8"/>
      <c r="WOK54" s="8"/>
      <c r="WOL54" s="8"/>
      <c r="WOM54" s="8"/>
      <c r="WON54" s="8"/>
      <c r="WOO54" s="8"/>
      <c r="WOP54" s="8"/>
      <c r="WOQ54" s="8"/>
      <c r="WOR54" s="8"/>
      <c r="WOS54" s="8"/>
      <c r="WOT54" s="8"/>
      <c r="WOU54" s="8"/>
      <c r="WOV54" s="8"/>
      <c r="WOW54" s="8"/>
      <c r="WOX54" s="8"/>
      <c r="WOY54" s="8"/>
      <c r="WOZ54" s="8"/>
      <c r="WPA54" s="8"/>
      <c r="WPB54" s="8"/>
      <c r="WPC54" s="8"/>
      <c r="WPD54" s="8"/>
      <c r="WPE54" s="8"/>
      <c r="WPF54" s="8"/>
      <c r="WPG54" s="8"/>
      <c r="WPH54" s="8"/>
      <c r="WPI54" s="8"/>
      <c r="WPJ54" s="8"/>
      <c r="WPK54" s="8"/>
      <c r="WPL54" s="8"/>
      <c r="WPM54" s="8"/>
      <c r="WPN54" s="8"/>
      <c r="WPO54" s="8"/>
      <c r="WPP54" s="8"/>
      <c r="WPQ54" s="8"/>
      <c r="WPR54" s="8"/>
      <c r="WPS54" s="8"/>
      <c r="WPT54" s="8"/>
      <c r="WPU54" s="8"/>
      <c r="WPV54" s="8"/>
      <c r="WPW54" s="8"/>
      <c r="WPX54" s="8"/>
      <c r="WPY54" s="8"/>
      <c r="WPZ54" s="8"/>
      <c r="WQA54" s="8"/>
      <c r="WQB54" s="8"/>
      <c r="WQC54" s="8"/>
      <c r="WQD54" s="8"/>
      <c r="WQE54" s="8"/>
      <c r="WQF54" s="8"/>
      <c r="WQG54" s="8"/>
      <c r="WQH54" s="8"/>
      <c r="WQI54" s="8"/>
      <c r="WQJ54" s="8"/>
      <c r="WQK54" s="8"/>
      <c r="WQL54" s="8"/>
      <c r="WQM54" s="8"/>
      <c r="WQN54" s="8"/>
      <c r="WQO54" s="8"/>
      <c r="WQP54" s="8"/>
      <c r="WQQ54" s="8"/>
      <c r="WQR54" s="8"/>
      <c r="WQS54" s="8"/>
      <c r="WQT54" s="8"/>
      <c r="WQU54" s="8"/>
      <c r="WQV54" s="8"/>
      <c r="WQW54" s="8"/>
      <c r="WQX54" s="8"/>
      <c r="WQY54" s="8"/>
      <c r="WQZ54" s="8"/>
      <c r="WRA54" s="8"/>
      <c r="WRB54" s="8"/>
      <c r="WRC54" s="8"/>
      <c r="WRD54" s="8"/>
      <c r="WRE54" s="8"/>
      <c r="WRF54" s="8"/>
      <c r="WRG54" s="8"/>
      <c r="WRH54" s="8"/>
      <c r="WRI54" s="8"/>
      <c r="WRJ54" s="8"/>
      <c r="WRK54" s="8"/>
      <c r="WRL54" s="8"/>
      <c r="WRM54" s="8"/>
      <c r="WRN54" s="8"/>
      <c r="WRO54" s="8"/>
      <c r="WRP54" s="8"/>
      <c r="WRQ54" s="8"/>
      <c r="WRR54" s="8"/>
      <c r="WRS54" s="8"/>
      <c r="WRT54" s="8"/>
      <c r="WRU54" s="8"/>
      <c r="WRV54" s="8"/>
      <c r="WRW54" s="8"/>
      <c r="WRX54" s="8"/>
      <c r="WRY54" s="8"/>
      <c r="WRZ54" s="8"/>
      <c r="WSA54" s="8"/>
      <c r="WSB54" s="8"/>
      <c r="WSC54" s="8"/>
      <c r="WSD54" s="8"/>
      <c r="WSE54" s="8"/>
      <c r="WSF54" s="8"/>
      <c r="WSG54" s="8"/>
      <c r="WSH54" s="8"/>
      <c r="WSI54" s="8"/>
      <c r="WSJ54" s="8"/>
      <c r="WSK54" s="8"/>
      <c r="WSL54" s="8"/>
      <c r="WSM54" s="8"/>
      <c r="WSN54" s="8"/>
      <c r="WSO54" s="8"/>
      <c r="WSP54" s="8"/>
      <c r="WSQ54" s="8"/>
      <c r="WSR54" s="8"/>
      <c r="WSS54" s="8"/>
      <c r="WST54" s="8"/>
      <c r="WSU54" s="8"/>
      <c r="WSV54" s="8"/>
      <c r="WSW54" s="8"/>
      <c r="WSX54" s="8"/>
      <c r="WSY54" s="8"/>
      <c r="WSZ54" s="8"/>
      <c r="WTA54" s="8"/>
      <c r="WTB54" s="8"/>
      <c r="WTC54" s="8"/>
      <c r="WTD54" s="8"/>
      <c r="WTE54" s="8"/>
      <c r="WTF54" s="8"/>
      <c r="WTG54" s="8"/>
      <c r="WTH54" s="8"/>
      <c r="WTI54" s="8"/>
      <c r="WTJ54" s="8"/>
      <c r="WTK54" s="8"/>
      <c r="WTL54" s="8"/>
      <c r="WTM54" s="8"/>
      <c r="WTN54" s="8"/>
      <c r="WTO54" s="8"/>
      <c r="WTP54" s="8"/>
      <c r="WTQ54" s="8"/>
      <c r="WTR54" s="8"/>
      <c r="WTS54" s="8"/>
      <c r="WTT54" s="8"/>
      <c r="WTU54" s="8"/>
      <c r="WTV54" s="8"/>
      <c r="WTW54" s="8"/>
      <c r="WTX54" s="8"/>
      <c r="WTY54" s="8"/>
      <c r="WTZ54" s="8"/>
      <c r="WUA54" s="8"/>
      <c r="WUB54" s="8"/>
      <c r="WUC54" s="8"/>
      <c r="WUD54" s="8"/>
      <c r="WUE54" s="8"/>
      <c r="WUF54" s="8"/>
      <c r="WUG54" s="8"/>
      <c r="WUH54" s="8"/>
      <c r="WUI54" s="8"/>
      <c r="WUJ54" s="8"/>
      <c r="WUK54" s="8"/>
      <c r="WUL54" s="8"/>
      <c r="WUM54" s="8"/>
      <c r="WUN54" s="8"/>
      <c r="WUO54" s="8"/>
      <c r="WUP54" s="8"/>
      <c r="WUQ54" s="8"/>
      <c r="WUR54" s="8"/>
      <c r="WUS54" s="8"/>
      <c r="WUT54" s="8"/>
      <c r="WUU54" s="8"/>
      <c r="WUV54" s="8"/>
      <c r="WUW54" s="8"/>
      <c r="WUX54" s="8"/>
      <c r="WUY54" s="8"/>
      <c r="WUZ54" s="8"/>
      <c r="WVA54" s="8"/>
      <c r="WVB54" s="8"/>
      <c r="WVC54" s="8"/>
      <c r="WVD54" s="8"/>
      <c r="WVE54" s="8"/>
      <c r="WVF54" s="8"/>
      <c r="WVG54" s="8"/>
      <c r="WVH54" s="8"/>
      <c r="WVI54" s="8"/>
      <c r="WVJ54" s="8"/>
      <c r="WVK54" s="8"/>
      <c r="WVL54" s="8"/>
      <c r="WVM54" s="8"/>
      <c r="WVN54" s="8"/>
      <c r="WVO54" s="8"/>
      <c r="WVP54" s="8"/>
      <c r="WVQ54" s="8"/>
      <c r="WVR54" s="8"/>
      <c r="WVS54" s="8"/>
      <c r="WVT54" s="8"/>
      <c r="WVU54" s="8"/>
      <c r="WVV54" s="8"/>
      <c r="WVW54" s="8"/>
      <c r="WVX54" s="8"/>
      <c r="WVY54" s="8"/>
      <c r="WVZ54" s="8"/>
      <c r="WWA54" s="8"/>
      <c r="WWB54" s="8"/>
      <c r="WWC54" s="8"/>
      <c r="WWD54" s="8"/>
      <c r="WWE54" s="8"/>
      <c r="WWF54" s="8"/>
      <c r="WWG54" s="8"/>
      <c r="WWH54" s="8"/>
      <c r="WWI54" s="8"/>
      <c r="WWJ54" s="8"/>
      <c r="WWK54" s="8"/>
      <c r="WWL54" s="8"/>
      <c r="WWM54" s="8"/>
      <c r="WWN54" s="8"/>
      <c r="WWO54" s="8"/>
      <c r="WWP54" s="8"/>
      <c r="WWQ54" s="8"/>
      <c r="WWR54" s="8"/>
      <c r="WWS54" s="8"/>
      <c r="WWT54" s="8"/>
      <c r="WWU54" s="8"/>
      <c r="WWV54" s="8"/>
      <c r="WWW54" s="8"/>
      <c r="WWX54" s="8"/>
      <c r="WWY54" s="8"/>
      <c r="WWZ54" s="8"/>
      <c r="WXA54" s="8"/>
      <c r="WXB54" s="8"/>
      <c r="WXC54" s="8"/>
      <c r="WXD54" s="8"/>
      <c r="WXE54" s="8"/>
      <c r="WXF54" s="8"/>
      <c r="WXG54" s="8"/>
      <c r="WXH54" s="8"/>
      <c r="WXI54" s="8"/>
      <c r="WXJ54" s="8"/>
      <c r="WXK54" s="8"/>
      <c r="WXL54" s="8"/>
      <c r="WXM54" s="8"/>
      <c r="WXN54" s="8"/>
      <c r="WXO54" s="8"/>
      <c r="WXP54" s="8"/>
      <c r="WXQ54" s="8"/>
      <c r="WXR54" s="8"/>
      <c r="WXS54" s="8"/>
      <c r="WXT54" s="8"/>
      <c r="WXU54" s="8"/>
      <c r="WXV54" s="8"/>
      <c r="WXW54" s="8"/>
      <c r="WXX54" s="8"/>
      <c r="WXY54" s="8"/>
      <c r="WXZ54" s="8"/>
      <c r="WYA54" s="8"/>
      <c r="WYB54" s="8"/>
      <c r="WYC54" s="8"/>
      <c r="WYD54" s="8"/>
      <c r="WYE54" s="8"/>
      <c r="WYF54" s="8"/>
      <c r="WYG54" s="8"/>
      <c r="WYH54" s="8"/>
      <c r="WYI54" s="8"/>
      <c r="WYJ54" s="8"/>
      <c r="WYK54" s="8"/>
      <c r="WYL54" s="8"/>
      <c r="WYM54" s="8"/>
      <c r="WYN54" s="8"/>
      <c r="WYO54" s="8"/>
      <c r="WYP54" s="8"/>
      <c r="WYQ54" s="8"/>
      <c r="WYR54" s="8"/>
      <c r="WYS54" s="8"/>
      <c r="WYT54" s="8"/>
      <c r="WYU54" s="8"/>
      <c r="WYV54" s="8"/>
      <c r="WYW54" s="8"/>
      <c r="WYX54" s="8"/>
      <c r="WYY54" s="8"/>
      <c r="WYZ54" s="8"/>
      <c r="WZA54" s="8"/>
      <c r="WZB54" s="8"/>
      <c r="WZC54" s="8"/>
      <c r="WZD54" s="8"/>
      <c r="WZE54" s="8"/>
      <c r="WZF54" s="8"/>
      <c r="WZG54" s="8"/>
      <c r="WZH54" s="8"/>
      <c r="WZI54" s="8"/>
      <c r="WZJ54" s="8"/>
      <c r="WZK54" s="8"/>
      <c r="WZL54" s="8"/>
      <c r="WZM54" s="8"/>
      <c r="WZN54" s="8"/>
      <c r="WZO54" s="8"/>
      <c r="WZP54" s="8"/>
      <c r="WZQ54" s="8"/>
      <c r="WZR54" s="8"/>
      <c r="WZS54" s="8"/>
      <c r="WZT54" s="8"/>
      <c r="WZU54" s="8"/>
      <c r="WZV54" s="8"/>
      <c r="WZW54" s="8"/>
      <c r="WZX54" s="8"/>
      <c r="WZY54" s="8"/>
      <c r="WZZ54" s="8"/>
      <c r="XAA54" s="8"/>
      <c r="XAB54" s="8"/>
      <c r="XAC54" s="8"/>
      <c r="XAD54" s="8"/>
      <c r="XAE54" s="8"/>
      <c r="XAF54" s="8"/>
      <c r="XAG54" s="8"/>
      <c r="XAH54" s="8"/>
      <c r="XAI54" s="8"/>
      <c r="XAJ54" s="8"/>
      <c r="XAK54" s="8"/>
      <c r="XAL54" s="8"/>
      <c r="XAM54" s="8"/>
      <c r="XAN54" s="8"/>
      <c r="XAO54" s="8"/>
      <c r="XAP54" s="8"/>
      <c r="XAQ54" s="8"/>
      <c r="XAR54" s="8"/>
      <c r="XAS54" s="8"/>
      <c r="XAT54" s="8"/>
      <c r="XAU54" s="8"/>
      <c r="XAV54" s="8"/>
      <c r="XAW54" s="8"/>
      <c r="XAX54" s="8"/>
      <c r="XAY54" s="8"/>
      <c r="XAZ54" s="8"/>
      <c r="XBA54" s="8"/>
      <c r="XBB54" s="8"/>
      <c r="XBC54" s="8"/>
      <c r="XBD54" s="8"/>
      <c r="XBE54" s="8"/>
      <c r="XBF54" s="8"/>
      <c r="XBG54" s="8"/>
      <c r="XBH54" s="8"/>
      <c r="XBI54" s="8"/>
      <c r="XBJ54" s="8"/>
      <c r="XBK54" s="8"/>
      <c r="XBL54" s="8"/>
      <c r="XBM54" s="8"/>
      <c r="XBN54" s="8"/>
      <c r="XBO54" s="8"/>
      <c r="XBP54" s="8"/>
      <c r="XBQ54" s="8"/>
      <c r="XBR54" s="8"/>
      <c r="XBS54" s="8"/>
      <c r="XBT54" s="8"/>
      <c r="XBU54" s="8"/>
      <c r="XBV54" s="8"/>
      <c r="XBW54" s="8"/>
      <c r="XBX54" s="8"/>
      <c r="XBY54" s="8"/>
      <c r="XBZ54" s="8"/>
      <c r="XCA54" s="8"/>
      <c r="XCB54" s="8"/>
      <c r="XCC54" s="8"/>
      <c r="XCD54" s="8"/>
      <c r="XCE54" s="8"/>
      <c r="XCF54" s="8"/>
      <c r="XCG54" s="8"/>
      <c r="XCH54" s="8"/>
      <c r="XCI54" s="8"/>
      <c r="XCJ54" s="8"/>
      <c r="XCK54" s="8"/>
      <c r="XCL54" s="8"/>
      <c r="XCM54" s="8"/>
      <c r="XCN54" s="8"/>
      <c r="XCO54" s="8"/>
      <c r="XCP54" s="8"/>
      <c r="XCQ54" s="8"/>
      <c r="XCR54" s="8"/>
      <c r="XCS54" s="8"/>
      <c r="XCT54" s="8"/>
      <c r="XCU54" s="8"/>
      <c r="XCV54" s="8"/>
      <c r="XCW54" s="8"/>
      <c r="XCX54" s="8"/>
      <c r="XCY54" s="8"/>
      <c r="XCZ54" s="8"/>
      <c r="XDA54" s="8"/>
      <c r="XDB54" s="8"/>
      <c r="XDC54" s="8"/>
      <c r="XDD54" s="8"/>
      <c r="XDE54" s="8"/>
      <c r="XDF54" s="8"/>
      <c r="XDG54" s="8"/>
      <c r="XDH54" s="8"/>
      <c r="XDI54" s="8"/>
      <c r="XDJ54" s="8"/>
      <c r="XDK54" s="8"/>
      <c r="XDL54" s="8"/>
      <c r="XDM54" s="8"/>
      <c r="XDN54" s="8"/>
      <c r="XDO54" s="8"/>
      <c r="XDP54" s="8"/>
      <c r="XDQ54" s="8"/>
      <c r="XDR54" s="8"/>
      <c r="XDS54" s="8"/>
      <c r="XDT54" s="8"/>
      <c r="XDU54" s="8"/>
      <c r="XDV54" s="8"/>
      <c r="XDW54" s="8"/>
      <c r="XDX54" s="8"/>
      <c r="XDY54" s="8"/>
      <c r="XDZ54" s="8"/>
      <c r="XEA54" s="8"/>
      <c r="XEB54" s="8"/>
      <c r="XEC54" s="8"/>
    </row>
    <row r="55" spans="1:16357" s="3" customFormat="1" ht="15" customHeight="1">
      <c r="A55" s="20">
        <v>45</v>
      </c>
      <c r="B55" s="21" t="s">
        <v>126</v>
      </c>
      <c r="C55" s="22">
        <f>+'Centralna država-ek klas'!C71+'Lokalna država-ek klas '!C65</f>
        <v>5850142.0800000001</v>
      </c>
      <c r="D55" s="23">
        <f t="shared" si="1"/>
        <v>6.8306074772902403E-2</v>
      </c>
      <c r="E55" s="22">
        <f>+'Centralna država-ek klas'!E71+'Lokalna država-ek klas '!E65</f>
        <v>5046303.87</v>
      </c>
      <c r="F55" s="23">
        <f t="shared" si="14"/>
        <v>5.8920485136492097E-2</v>
      </c>
      <c r="G55" s="22">
        <f t="shared" si="2"/>
        <v>803838.21</v>
      </c>
      <c r="H55" s="24">
        <f t="shared" si="3"/>
        <v>15.929247043143301</v>
      </c>
      <c r="I55" s="22">
        <f>+'Centralna država-ek klas'!I71+'Lokalna država-ek klas '!I65</f>
        <v>5273018.3499999996</v>
      </c>
      <c r="J55" s="23">
        <f t="shared" si="4"/>
        <v>6.4535698899727101E-2</v>
      </c>
      <c r="K55" s="22">
        <f t="shared" si="5"/>
        <v>577123.73</v>
      </c>
      <c r="L55" s="24">
        <f t="shared" si="6"/>
        <v>10.9448458490572</v>
      </c>
      <c r="M55" s="25" t="s">
        <v>127</v>
      </c>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row>
    <row r="56" spans="1:16357" s="3" customFormat="1" ht="15" customHeight="1">
      <c r="A56" s="20"/>
      <c r="B56" s="21" t="s">
        <v>152</v>
      </c>
      <c r="C56" s="22">
        <f>+C47-C50-C54-C55</f>
        <v>-380609418.07999998</v>
      </c>
      <c r="D56" s="23">
        <f t="shared" si="1"/>
        <v>-4.4439835845223401</v>
      </c>
      <c r="E56" s="22">
        <f>+E47-E50-E54-E55</f>
        <v>-524244296.83022398</v>
      </c>
      <c r="F56" s="23">
        <f t="shared" si="14"/>
        <v>-6.1210599074121896</v>
      </c>
      <c r="G56" s="22">
        <f t="shared" ref="G56:G63" si="15">+C56-E56</f>
        <v>143634878.75022399</v>
      </c>
      <c r="H56" s="24">
        <f t="shared" ref="H56:H63" si="16">+C56/E56*100-100</f>
        <v>-27.398462819470598</v>
      </c>
      <c r="I56" s="22">
        <f>+I47-I50-I54-I55</f>
        <v>-801092385.25309098</v>
      </c>
      <c r="J56" s="23">
        <f t="shared" si="4"/>
        <v>-9.8044523144050206</v>
      </c>
      <c r="K56" s="22">
        <f t="shared" ref="K56:K63" si="17">+C56-I56</f>
        <v>420482967.17309099</v>
      </c>
      <c r="L56" s="24">
        <f t="shared" ref="L56:L63" si="18">+C56/I56*100-100</f>
        <v>-52.488698546328898</v>
      </c>
      <c r="M56" s="25" t="s">
        <v>153</v>
      </c>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8"/>
      <c r="VH56" s="8"/>
      <c r="VI56" s="8"/>
      <c r="VJ56" s="8"/>
      <c r="VK56" s="8"/>
      <c r="VL56" s="8"/>
      <c r="VM56" s="8"/>
      <c r="VN56" s="8"/>
      <c r="VO56" s="8"/>
      <c r="VP56" s="8"/>
      <c r="VQ56" s="8"/>
      <c r="VR56" s="8"/>
      <c r="VS56" s="8"/>
      <c r="VT56" s="8"/>
      <c r="VU56" s="8"/>
      <c r="VV56" s="8"/>
      <c r="VW56" s="8"/>
      <c r="VX56" s="8"/>
      <c r="VY56" s="8"/>
      <c r="VZ56" s="8"/>
      <c r="WA56" s="8"/>
      <c r="WB56" s="8"/>
      <c r="WC56" s="8"/>
      <c r="WD56" s="8"/>
      <c r="WE56" s="8"/>
      <c r="WF56" s="8"/>
      <c r="WG56" s="8"/>
      <c r="WH56" s="8"/>
      <c r="WI56" s="8"/>
      <c r="WJ56" s="8"/>
      <c r="WK56" s="8"/>
      <c r="WL56" s="8"/>
      <c r="WM56" s="8"/>
      <c r="WN56" s="8"/>
      <c r="WO56" s="8"/>
      <c r="WP56" s="8"/>
      <c r="WQ56" s="8"/>
      <c r="WR56" s="8"/>
      <c r="WS56" s="8"/>
      <c r="WT56" s="8"/>
      <c r="WU56" s="8"/>
      <c r="WV56" s="8"/>
      <c r="WW56" s="8"/>
      <c r="WX56" s="8"/>
      <c r="WY56" s="8"/>
      <c r="WZ56" s="8"/>
      <c r="XA56" s="8"/>
      <c r="XB56" s="8"/>
      <c r="XC56" s="8"/>
      <c r="XD56" s="8"/>
      <c r="XE56" s="8"/>
      <c r="XF56" s="8"/>
      <c r="XG56" s="8"/>
      <c r="XH56" s="8"/>
      <c r="XI56" s="8"/>
      <c r="XJ56" s="8"/>
      <c r="XK56" s="8"/>
      <c r="XL56" s="8"/>
      <c r="XM56" s="8"/>
      <c r="XN56" s="8"/>
      <c r="XO56" s="8"/>
      <c r="XP56" s="8"/>
      <c r="XQ56" s="8"/>
      <c r="XR56" s="8"/>
      <c r="XS56" s="8"/>
      <c r="XT56" s="8"/>
      <c r="XU56" s="8"/>
      <c r="XV56" s="8"/>
      <c r="XW56" s="8"/>
      <c r="XX56" s="8"/>
      <c r="XY56" s="8"/>
      <c r="XZ56" s="8"/>
      <c r="YA56" s="8"/>
      <c r="YB56" s="8"/>
      <c r="YC56" s="8"/>
      <c r="YD56" s="8"/>
      <c r="YE56" s="8"/>
      <c r="YF56" s="8"/>
      <c r="YG56" s="8"/>
      <c r="YH56" s="8"/>
      <c r="YI56" s="8"/>
      <c r="YJ56" s="8"/>
      <c r="YK56" s="8"/>
      <c r="YL56" s="8"/>
      <c r="YM56" s="8"/>
      <c r="YN56" s="8"/>
      <c r="YO56" s="8"/>
      <c r="YP56" s="8"/>
      <c r="YQ56" s="8"/>
      <c r="YR56" s="8"/>
      <c r="YS56" s="8"/>
      <c r="YT56" s="8"/>
      <c r="YU56" s="8"/>
      <c r="YV56" s="8"/>
      <c r="YW56" s="8"/>
      <c r="YX56" s="8"/>
      <c r="YY56" s="8"/>
      <c r="YZ56" s="8"/>
      <c r="ZA56" s="8"/>
      <c r="ZB56" s="8"/>
      <c r="ZC56" s="8"/>
      <c r="ZD56" s="8"/>
      <c r="ZE56" s="8"/>
      <c r="ZF56" s="8"/>
      <c r="ZG56" s="8"/>
      <c r="ZH56" s="8"/>
      <c r="ZI56" s="8"/>
      <c r="ZJ56" s="8"/>
      <c r="ZK56" s="8"/>
      <c r="ZL56" s="8"/>
      <c r="ZM56" s="8"/>
      <c r="ZN56" s="8"/>
      <c r="ZO56" s="8"/>
      <c r="ZP56" s="8"/>
      <c r="ZQ56" s="8"/>
      <c r="ZR56" s="8"/>
      <c r="ZS56" s="8"/>
      <c r="ZT56" s="8"/>
      <c r="ZU56" s="8"/>
      <c r="ZV56" s="8"/>
      <c r="ZW56" s="8"/>
      <c r="ZX56" s="8"/>
      <c r="ZY56" s="8"/>
      <c r="ZZ56" s="8"/>
      <c r="AAA56" s="8"/>
      <c r="AAB56" s="8"/>
      <c r="AAC56" s="8"/>
      <c r="AAD56" s="8"/>
      <c r="AAE56" s="8"/>
      <c r="AAF56" s="8"/>
      <c r="AAG56" s="8"/>
      <c r="AAH56" s="8"/>
      <c r="AAI56" s="8"/>
      <c r="AAJ56" s="8"/>
      <c r="AAK56" s="8"/>
      <c r="AAL56" s="8"/>
      <c r="AAM56" s="8"/>
      <c r="AAN56" s="8"/>
      <c r="AAO56" s="8"/>
      <c r="AAP56" s="8"/>
      <c r="AAQ56" s="8"/>
      <c r="AAR56" s="8"/>
      <c r="AAS56" s="8"/>
      <c r="AAT56" s="8"/>
      <c r="AAU56" s="8"/>
      <c r="AAV56" s="8"/>
      <c r="AAW56" s="8"/>
      <c r="AAX56" s="8"/>
      <c r="AAY56" s="8"/>
      <c r="AAZ56" s="8"/>
      <c r="ABA56" s="8"/>
      <c r="ABB56" s="8"/>
      <c r="ABC56" s="8"/>
      <c r="ABD56" s="8"/>
      <c r="ABE56" s="8"/>
      <c r="ABF56" s="8"/>
      <c r="ABG56" s="8"/>
      <c r="ABH56" s="8"/>
      <c r="ABI56" s="8"/>
      <c r="ABJ56" s="8"/>
      <c r="ABK56" s="8"/>
      <c r="ABL56" s="8"/>
      <c r="ABM56" s="8"/>
      <c r="ABN56" s="8"/>
      <c r="ABO56" s="8"/>
      <c r="ABP56" s="8"/>
      <c r="ABQ56" s="8"/>
      <c r="ABR56" s="8"/>
      <c r="ABS56" s="8"/>
      <c r="ABT56" s="8"/>
      <c r="ABU56" s="8"/>
      <c r="ABV56" s="8"/>
      <c r="ABW56" s="8"/>
      <c r="ABX56" s="8"/>
      <c r="ABY56" s="8"/>
      <c r="ABZ56" s="8"/>
      <c r="ACA56" s="8"/>
      <c r="ACB56" s="8"/>
      <c r="ACC56" s="8"/>
      <c r="ACD56" s="8"/>
      <c r="ACE56" s="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8"/>
      <c r="AFA56" s="8"/>
      <c r="AFB56" s="8"/>
      <c r="AFC56" s="8"/>
      <c r="AFD56" s="8"/>
      <c r="AFE56" s="8"/>
      <c r="AFF56" s="8"/>
      <c r="AFG56" s="8"/>
      <c r="AFH56" s="8"/>
      <c r="AFI56" s="8"/>
      <c r="AFJ56" s="8"/>
      <c r="AFK56" s="8"/>
      <c r="AFL56" s="8"/>
      <c r="AFM56" s="8"/>
      <c r="AFN56" s="8"/>
      <c r="AFO56" s="8"/>
      <c r="AFP56" s="8"/>
      <c r="AFQ56" s="8"/>
      <c r="AFR56" s="8"/>
      <c r="AFS56" s="8"/>
      <c r="AFT56" s="8"/>
      <c r="AFU56" s="8"/>
      <c r="AFV56" s="8"/>
      <c r="AFW56" s="8"/>
      <c r="AFX56" s="8"/>
      <c r="AFY56" s="8"/>
      <c r="AFZ56" s="8"/>
      <c r="AGA56" s="8"/>
      <c r="AGB56" s="8"/>
      <c r="AGC56" s="8"/>
      <c r="AGD56" s="8"/>
      <c r="AGE56" s="8"/>
      <c r="AGF56" s="8"/>
      <c r="AGG56" s="8"/>
      <c r="AGH56" s="8"/>
      <c r="AGI56" s="8"/>
      <c r="AGJ56" s="8"/>
      <c r="AGK56" s="8"/>
      <c r="AGL56" s="8"/>
      <c r="AGM56" s="8"/>
      <c r="AGN56" s="8"/>
      <c r="AGO56" s="8"/>
      <c r="AGP56" s="8"/>
      <c r="AGQ56" s="8"/>
      <c r="AGR56" s="8"/>
      <c r="AGS56" s="8"/>
      <c r="AGT56" s="8"/>
      <c r="AGU56" s="8"/>
      <c r="AGV56" s="8"/>
      <c r="AGW56" s="8"/>
      <c r="AGX56" s="8"/>
      <c r="AGY56" s="8"/>
      <c r="AGZ56" s="8"/>
      <c r="AHA56" s="8"/>
      <c r="AHB56" s="8"/>
      <c r="AHC56" s="8"/>
      <c r="AHD56" s="8"/>
      <c r="AHE56" s="8"/>
      <c r="AHF56" s="8"/>
      <c r="AHG56" s="8"/>
      <c r="AHH56" s="8"/>
      <c r="AHI56" s="8"/>
      <c r="AHJ56" s="8"/>
      <c r="AHK56" s="8"/>
      <c r="AHL56" s="8"/>
      <c r="AHM56" s="8"/>
      <c r="AHN56" s="8"/>
      <c r="AHO56" s="8"/>
      <c r="AHP56" s="8"/>
      <c r="AHQ56" s="8"/>
      <c r="AHR56" s="8"/>
      <c r="AHS56" s="8"/>
      <c r="AHT56" s="8"/>
      <c r="AHU56" s="8"/>
      <c r="AHV56" s="8"/>
      <c r="AHW56" s="8"/>
      <c r="AHX56" s="8"/>
      <c r="AHY56" s="8"/>
      <c r="AHZ56" s="8"/>
      <c r="AIA56" s="8"/>
      <c r="AIB56" s="8"/>
      <c r="AIC56" s="8"/>
      <c r="AID56" s="8"/>
      <c r="AIE56" s="8"/>
      <c r="AIF56" s="8"/>
      <c r="AIG56" s="8"/>
      <c r="AIH56" s="8"/>
      <c r="AII56" s="8"/>
      <c r="AIJ56" s="8"/>
      <c r="AIK56" s="8"/>
      <c r="AIL56" s="8"/>
      <c r="AIM56" s="8"/>
      <c r="AIN56" s="8"/>
      <c r="AIO56" s="8"/>
      <c r="AIP56" s="8"/>
      <c r="AIQ56" s="8"/>
      <c r="AIR56" s="8"/>
      <c r="AIS56" s="8"/>
      <c r="AIT56" s="8"/>
      <c r="AIU56" s="8"/>
      <c r="AIV56" s="8"/>
      <c r="AIW56" s="8"/>
      <c r="AIX56" s="8"/>
      <c r="AIY56" s="8"/>
      <c r="AIZ56" s="8"/>
      <c r="AJA56" s="8"/>
      <c r="AJB56" s="8"/>
      <c r="AJC56" s="8"/>
      <c r="AJD56" s="8"/>
      <c r="AJE56" s="8"/>
      <c r="AJF56" s="8"/>
      <c r="AJG56" s="8"/>
      <c r="AJH56" s="8"/>
      <c r="AJI56" s="8"/>
      <c r="AJJ56" s="8"/>
      <c r="AJK56" s="8"/>
      <c r="AJL56" s="8"/>
      <c r="AJM56" s="8"/>
      <c r="AJN56" s="8"/>
      <c r="AJO56" s="8"/>
      <c r="AJP56" s="8"/>
      <c r="AJQ56" s="8"/>
      <c r="AJR56" s="8"/>
      <c r="AJS56" s="8"/>
      <c r="AJT56" s="8"/>
      <c r="AJU56" s="8"/>
      <c r="AJV56" s="8"/>
      <c r="AJW56" s="8"/>
      <c r="AJX56" s="8"/>
      <c r="AJY56" s="8"/>
      <c r="AJZ56" s="8"/>
      <c r="AKA56" s="8"/>
      <c r="AKB56" s="8"/>
      <c r="AKC56" s="8"/>
      <c r="AKD56" s="8"/>
      <c r="AKE56" s="8"/>
      <c r="AKF56" s="8"/>
      <c r="AKG56" s="8"/>
      <c r="AKH56" s="8"/>
      <c r="AKI56" s="8"/>
      <c r="AKJ56" s="8"/>
      <c r="AKK56" s="8"/>
      <c r="AKL56" s="8"/>
      <c r="AKM56" s="8"/>
      <c r="AKN56" s="8"/>
      <c r="AKO56" s="8"/>
      <c r="AKP56" s="8"/>
      <c r="AKQ56" s="8"/>
      <c r="AKR56" s="8"/>
      <c r="AKS56" s="8"/>
      <c r="AKT56" s="8"/>
      <c r="AKU56" s="8"/>
      <c r="AKV56" s="8"/>
      <c r="AKW56" s="8"/>
      <c r="AKX56" s="8"/>
      <c r="AKY56" s="8"/>
      <c r="AKZ56" s="8"/>
      <c r="ALA56" s="8"/>
      <c r="ALB56" s="8"/>
      <c r="ALC56" s="8"/>
      <c r="ALD56" s="8"/>
      <c r="ALE56" s="8"/>
      <c r="ALF56" s="8"/>
      <c r="ALG56" s="8"/>
      <c r="ALH56" s="8"/>
      <c r="ALI56" s="8"/>
      <c r="ALJ56" s="8"/>
      <c r="ALK56" s="8"/>
      <c r="ALL56" s="8"/>
      <c r="ALM56" s="8"/>
      <c r="ALN56" s="8"/>
      <c r="ALO56" s="8"/>
      <c r="ALP56" s="8"/>
      <c r="ALQ56" s="8"/>
      <c r="ALR56" s="8"/>
      <c r="ALS56" s="8"/>
      <c r="ALT56" s="8"/>
      <c r="ALU56" s="8"/>
      <c r="ALV56" s="8"/>
      <c r="ALW56" s="8"/>
      <c r="ALX56" s="8"/>
      <c r="ALY56" s="8"/>
      <c r="ALZ56" s="8"/>
      <c r="AMA56" s="8"/>
      <c r="AMB56" s="8"/>
      <c r="AMC56" s="8"/>
      <c r="AMD56" s="8"/>
      <c r="AME56" s="8"/>
      <c r="AMF56" s="8"/>
      <c r="AMG56" s="8"/>
      <c r="AMH56" s="8"/>
      <c r="AMI56" s="8"/>
      <c r="AMJ56" s="8"/>
      <c r="AMK56" s="8"/>
      <c r="AML56" s="8"/>
      <c r="AMM56" s="8"/>
      <c r="AMN56" s="8"/>
      <c r="AMO56" s="8"/>
      <c r="AMP56" s="8"/>
      <c r="AMQ56" s="8"/>
      <c r="AMR56" s="8"/>
      <c r="AMS56" s="8"/>
      <c r="AMT56" s="8"/>
      <c r="AMU56" s="8"/>
      <c r="AMV56" s="8"/>
      <c r="AMW56" s="8"/>
      <c r="AMX56" s="8"/>
      <c r="AMY56" s="8"/>
      <c r="AMZ56" s="8"/>
      <c r="ANA56" s="8"/>
      <c r="ANB56" s="8"/>
      <c r="ANC56" s="8"/>
      <c r="AND56" s="8"/>
      <c r="ANE56" s="8"/>
      <c r="ANF56" s="8"/>
      <c r="ANG56" s="8"/>
      <c r="ANH56" s="8"/>
      <c r="ANI56" s="8"/>
      <c r="ANJ56" s="8"/>
      <c r="ANK56" s="8"/>
      <c r="ANL56" s="8"/>
      <c r="ANM56" s="8"/>
      <c r="ANN56" s="8"/>
      <c r="ANO56" s="8"/>
      <c r="ANP56" s="8"/>
      <c r="ANQ56" s="8"/>
      <c r="ANR56" s="8"/>
      <c r="ANS56" s="8"/>
      <c r="ANT56" s="8"/>
      <c r="ANU56" s="8"/>
      <c r="ANV56" s="8"/>
      <c r="ANW56" s="8"/>
      <c r="ANX56" s="8"/>
      <c r="ANY56" s="8"/>
      <c r="ANZ56" s="8"/>
      <c r="AOA56" s="8"/>
      <c r="AOB56" s="8"/>
      <c r="AOC56" s="8"/>
      <c r="AOD56" s="8"/>
      <c r="AOE56" s="8"/>
      <c r="AOF56" s="8"/>
      <c r="AOG56" s="8"/>
      <c r="AOH56" s="8"/>
      <c r="AOI56" s="8"/>
      <c r="AOJ56" s="8"/>
      <c r="AOK56" s="8"/>
      <c r="AOL56" s="8"/>
      <c r="AOM56" s="8"/>
      <c r="AON56" s="8"/>
      <c r="AOO56" s="8"/>
      <c r="AOP56" s="8"/>
      <c r="AOQ56" s="8"/>
      <c r="AOR56" s="8"/>
      <c r="AOS56" s="8"/>
      <c r="AOT56" s="8"/>
      <c r="AOU56" s="8"/>
      <c r="AOV56" s="8"/>
      <c r="AOW56" s="8"/>
      <c r="AOX56" s="8"/>
      <c r="AOY56" s="8"/>
      <c r="AOZ56" s="8"/>
      <c r="APA56" s="8"/>
      <c r="APB56" s="8"/>
      <c r="APC56" s="8"/>
      <c r="APD56" s="8"/>
      <c r="APE56" s="8"/>
      <c r="APF56" s="8"/>
      <c r="APG56" s="8"/>
      <c r="APH56" s="8"/>
      <c r="API56" s="8"/>
      <c r="APJ56" s="8"/>
      <c r="APK56" s="8"/>
      <c r="APL56" s="8"/>
      <c r="APM56" s="8"/>
      <c r="APN56" s="8"/>
      <c r="APO56" s="8"/>
      <c r="APP56" s="8"/>
      <c r="APQ56" s="8"/>
      <c r="APR56" s="8"/>
      <c r="APS56" s="8"/>
      <c r="APT56" s="8"/>
      <c r="APU56" s="8"/>
      <c r="APV56" s="8"/>
      <c r="APW56" s="8"/>
      <c r="APX56" s="8"/>
      <c r="APY56" s="8"/>
      <c r="APZ56" s="8"/>
      <c r="AQA56" s="8"/>
      <c r="AQB56" s="8"/>
      <c r="AQC56" s="8"/>
      <c r="AQD56" s="8"/>
      <c r="AQE56" s="8"/>
      <c r="AQF56" s="8"/>
      <c r="AQG56" s="8"/>
      <c r="AQH56" s="8"/>
      <c r="AQI56" s="8"/>
      <c r="AQJ56" s="8"/>
      <c r="AQK56" s="8"/>
      <c r="AQL56" s="8"/>
      <c r="AQM56" s="8"/>
      <c r="AQN56" s="8"/>
      <c r="AQO56" s="8"/>
      <c r="AQP56" s="8"/>
      <c r="AQQ56" s="8"/>
      <c r="AQR56" s="8"/>
      <c r="AQS56" s="8"/>
      <c r="AQT56" s="8"/>
      <c r="AQU56" s="8"/>
      <c r="AQV56" s="8"/>
      <c r="AQW56" s="8"/>
      <c r="AQX56" s="8"/>
      <c r="AQY56" s="8"/>
      <c r="AQZ56" s="8"/>
      <c r="ARA56" s="8"/>
      <c r="ARB56" s="8"/>
      <c r="ARC56" s="8"/>
      <c r="ARD56" s="8"/>
      <c r="ARE56" s="8"/>
      <c r="ARF56" s="8"/>
      <c r="ARG56" s="8"/>
      <c r="ARH56" s="8"/>
      <c r="ARI56" s="8"/>
      <c r="ARJ56" s="8"/>
      <c r="ARK56" s="8"/>
      <c r="ARL56" s="8"/>
      <c r="ARM56" s="8"/>
      <c r="ARN56" s="8"/>
      <c r="ARO56" s="8"/>
      <c r="ARP56" s="8"/>
      <c r="ARQ56" s="8"/>
      <c r="ARR56" s="8"/>
      <c r="ARS56" s="8"/>
      <c r="ART56" s="8"/>
      <c r="ARU56" s="8"/>
      <c r="ARV56" s="8"/>
      <c r="ARW56" s="8"/>
      <c r="ARX56" s="8"/>
      <c r="ARY56" s="8"/>
      <c r="ARZ56" s="8"/>
      <c r="ASA56" s="8"/>
      <c r="ASB56" s="8"/>
      <c r="ASC56" s="8"/>
      <c r="ASD56" s="8"/>
      <c r="ASE56" s="8"/>
      <c r="ASF56" s="8"/>
      <c r="ASG56" s="8"/>
      <c r="ASH56" s="8"/>
      <c r="ASI56" s="8"/>
      <c r="ASJ56" s="8"/>
      <c r="ASK56" s="8"/>
      <c r="ASL56" s="8"/>
      <c r="ASM56" s="8"/>
      <c r="ASN56" s="8"/>
      <c r="ASO56" s="8"/>
      <c r="ASP56" s="8"/>
      <c r="ASQ56" s="8"/>
      <c r="ASR56" s="8"/>
      <c r="ASS56" s="8"/>
      <c r="AST56" s="8"/>
      <c r="ASU56" s="8"/>
      <c r="ASV56" s="8"/>
      <c r="ASW56" s="8"/>
      <c r="ASX56" s="8"/>
      <c r="ASY56" s="8"/>
      <c r="ASZ56" s="8"/>
      <c r="ATA56" s="8"/>
      <c r="ATB56" s="8"/>
      <c r="ATC56" s="8"/>
      <c r="ATD56" s="8"/>
      <c r="ATE56" s="8"/>
      <c r="ATF56" s="8"/>
      <c r="ATG56" s="8"/>
      <c r="ATH56" s="8"/>
      <c r="ATI56" s="8"/>
      <c r="ATJ56" s="8"/>
      <c r="ATK56" s="8"/>
      <c r="ATL56" s="8"/>
      <c r="ATM56" s="8"/>
      <c r="ATN56" s="8"/>
      <c r="ATO56" s="8"/>
      <c r="ATP56" s="8"/>
      <c r="ATQ56" s="8"/>
      <c r="ATR56" s="8"/>
      <c r="ATS56" s="8"/>
      <c r="ATT56" s="8"/>
      <c r="ATU56" s="8"/>
      <c r="ATV56" s="8"/>
      <c r="ATW56" s="8"/>
      <c r="ATX56" s="8"/>
      <c r="ATY56" s="8"/>
      <c r="ATZ56" s="8"/>
      <c r="AUA56" s="8"/>
      <c r="AUB56" s="8"/>
      <c r="AUC56" s="8"/>
      <c r="AUD56" s="8"/>
      <c r="AUE56" s="8"/>
      <c r="AUF56" s="8"/>
      <c r="AUG56" s="8"/>
      <c r="AUH56" s="8"/>
      <c r="AUI56" s="8"/>
      <c r="AUJ56" s="8"/>
      <c r="AUK56" s="8"/>
      <c r="AUL56" s="8"/>
      <c r="AUM56" s="8"/>
      <c r="AUN56" s="8"/>
      <c r="AUO56" s="8"/>
      <c r="AUP56" s="8"/>
      <c r="AUQ56" s="8"/>
      <c r="AUR56" s="8"/>
      <c r="AUS56" s="8"/>
      <c r="AUT56" s="8"/>
      <c r="AUU56" s="8"/>
      <c r="AUV56" s="8"/>
      <c r="AUW56" s="8"/>
      <c r="AUX56" s="8"/>
      <c r="AUY56" s="8"/>
      <c r="AUZ56" s="8"/>
      <c r="AVA56" s="8"/>
      <c r="AVB56" s="8"/>
      <c r="AVC56" s="8"/>
      <c r="AVD56" s="8"/>
      <c r="AVE56" s="8"/>
      <c r="AVF56" s="8"/>
      <c r="AVG56" s="8"/>
      <c r="AVH56" s="8"/>
      <c r="AVI56" s="8"/>
      <c r="AVJ56" s="8"/>
      <c r="AVK56" s="8"/>
      <c r="AVL56" s="8"/>
      <c r="AVM56" s="8"/>
      <c r="AVN56" s="8"/>
      <c r="AVO56" s="8"/>
      <c r="AVP56" s="8"/>
      <c r="AVQ56" s="8"/>
      <c r="AVR56" s="8"/>
      <c r="AVS56" s="8"/>
      <c r="AVT56" s="8"/>
      <c r="AVU56" s="8"/>
      <c r="AVV56" s="8"/>
      <c r="AVW56" s="8"/>
      <c r="AVX56" s="8"/>
      <c r="AVY56" s="8"/>
      <c r="AVZ56" s="8"/>
      <c r="AWA56" s="8"/>
      <c r="AWB56" s="8"/>
      <c r="AWC56" s="8"/>
      <c r="AWD56" s="8"/>
      <c r="AWE56" s="8"/>
      <c r="AWF56" s="8"/>
      <c r="AWG56" s="8"/>
      <c r="AWH56" s="8"/>
      <c r="AWI56" s="8"/>
      <c r="AWJ56" s="8"/>
      <c r="AWK56" s="8"/>
      <c r="AWL56" s="8"/>
      <c r="AWM56" s="8"/>
      <c r="AWN56" s="8"/>
      <c r="AWO56" s="8"/>
      <c r="AWP56" s="8"/>
      <c r="AWQ56" s="8"/>
      <c r="AWR56" s="8"/>
      <c r="AWS56" s="8"/>
      <c r="AWT56" s="8"/>
      <c r="AWU56" s="8"/>
      <c r="AWV56" s="8"/>
      <c r="AWW56" s="8"/>
      <c r="AWX56" s="8"/>
      <c r="AWY56" s="8"/>
      <c r="AWZ56" s="8"/>
      <c r="AXA56" s="8"/>
      <c r="AXB56" s="8"/>
      <c r="AXC56" s="8"/>
      <c r="AXD56" s="8"/>
      <c r="AXE56" s="8"/>
      <c r="AXF56" s="8"/>
      <c r="AXG56" s="8"/>
      <c r="AXH56" s="8"/>
      <c r="AXI56" s="8"/>
      <c r="AXJ56" s="8"/>
      <c r="AXK56" s="8"/>
      <c r="AXL56" s="8"/>
      <c r="AXM56" s="8"/>
      <c r="AXN56" s="8"/>
      <c r="AXO56" s="8"/>
      <c r="AXP56" s="8"/>
      <c r="AXQ56" s="8"/>
      <c r="AXR56" s="8"/>
      <c r="AXS56" s="8"/>
      <c r="AXT56" s="8"/>
      <c r="AXU56" s="8"/>
      <c r="AXV56" s="8"/>
      <c r="AXW56" s="8"/>
      <c r="AXX56" s="8"/>
      <c r="AXY56" s="8"/>
      <c r="AXZ56" s="8"/>
      <c r="AYA56" s="8"/>
      <c r="AYB56" s="8"/>
      <c r="AYC56" s="8"/>
      <c r="AYD56" s="8"/>
      <c r="AYE56" s="8"/>
      <c r="AYF56" s="8"/>
      <c r="AYG56" s="8"/>
      <c r="AYH56" s="8"/>
      <c r="AYI56" s="8"/>
      <c r="AYJ56" s="8"/>
      <c r="AYK56" s="8"/>
      <c r="AYL56" s="8"/>
      <c r="AYM56" s="8"/>
      <c r="AYN56" s="8"/>
      <c r="AYO56" s="8"/>
      <c r="AYP56" s="8"/>
      <c r="AYQ56" s="8"/>
      <c r="AYR56" s="8"/>
      <c r="AYS56" s="8"/>
      <c r="AYT56" s="8"/>
      <c r="AYU56" s="8"/>
      <c r="AYV56" s="8"/>
      <c r="AYW56" s="8"/>
      <c r="AYX56" s="8"/>
      <c r="AYY56" s="8"/>
      <c r="AYZ56" s="8"/>
      <c r="AZA56" s="8"/>
      <c r="AZB56" s="8"/>
      <c r="AZC56" s="8"/>
      <c r="AZD56" s="8"/>
      <c r="AZE56" s="8"/>
      <c r="AZF56" s="8"/>
      <c r="AZG56" s="8"/>
      <c r="AZH56" s="8"/>
      <c r="AZI56" s="8"/>
      <c r="AZJ56" s="8"/>
      <c r="AZK56" s="8"/>
      <c r="AZL56" s="8"/>
      <c r="AZM56" s="8"/>
      <c r="AZN56" s="8"/>
      <c r="AZO56" s="8"/>
      <c r="AZP56" s="8"/>
      <c r="AZQ56" s="8"/>
      <c r="AZR56" s="8"/>
      <c r="AZS56" s="8"/>
      <c r="AZT56" s="8"/>
      <c r="AZU56" s="8"/>
      <c r="AZV56" s="8"/>
      <c r="AZW56" s="8"/>
      <c r="AZX56" s="8"/>
      <c r="AZY56" s="8"/>
      <c r="AZZ56" s="8"/>
      <c r="BAA56" s="8"/>
      <c r="BAB56" s="8"/>
      <c r="BAC56" s="8"/>
      <c r="BAD56" s="8"/>
      <c r="BAE56" s="8"/>
      <c r="BAF56" s="8"/>
      <c r="BAG56" s="8"/>
      <c r="BAH56" s="8"/>
      <c r="BAI56" s="8"/>
      <c r="BAJ56" s="8"/>
      <c r="BAK56" s="8"/>
      <c r="BAL56" s="8"/>
      <c r="BAM56" s="8"/>
      <c r="BAN56" s="8"/>
      <c r="BAO56" s="8"/>
      <c r="BAP56" s="8"/>
      <c r="BAQ56" s="8"/>
      <c r="BAR56" s="8"/>
      <c r="BAS56" s="8"/>
      <c r="BAT56" s="8"/>
      <c r="BAU56" s="8"/>
      <c r="BAV56" s="8"/>
      <c r="BAW56" s="8"/>
      <c r="BAX56" s="8"/>
      <c r="BAY56" s="8"/>
      <c r="BAZ56" s="8"/>
      <c r="BBA56" s="8"/>
      <c r="BBB56" s="8"/>
      <c r="BBC56" s="8"/>
      <c r="BBD56" s="8"/>
      <c r="BBE56" s="8"/>
      <c r="BBF56" s="8"/>
      <c r="BBG56" s="8"/>
      <c r="BBH56" s="8"/>
      <c r="BBI56" s="8"/>
      <c r="BBJ56" s="8"/>
      <c r="BBK56" s="8"/>
      <c r="BBL56" s="8"/>
      <c r="BBM56" s="8"/>
      <c r="BBN56" s="8"/>
      <c r="BBO56" s="8"/>
      <c r="BBP56" s="8"/>
      <c r="BBQ56" s="8"/>
      <c r="BBR56" s="8"/>
      <c r="BBS56" s="8"/>
      <c r="BBT56" s="8"/>
      <c r="BBU56" s="8"/>
      <c r="BBV56" s="8"/>
      <c r="BBW56" s="8"/>
      <c r="BBX56" s="8"/>
      <c r="BBY56" s="8"/>
      <c r="BBZ56" s="8"/>
      <c r="BCA56" s="8"/>
      <c r="BCB56" s="8"/>
      <c r="BCC56" s="8"/>
      <c r="BCD56" s="8"/>
      <c r="BCE56" s="8"/>
      <c r="BCF56" s="8"/>
      <c r="BCG56" s="8"/>
      <c r="BCH56" s="8"/>
      <c r="BCI56" s="8"/>
      <c r="BCJ56" s="8"/>
      <c r="BCK56" s="8"/>
      <c r="BCL56" s="8"/>
      <c r="BCM56" s="8"/>
      <c r="BCN56" s="8"/>
      <c r="BCO56" s="8"/>
      <c r="BCP56" s="8"/>
      <c r="BCQ56" s="8"/>
      <c r="BCR56" s="8"/>
      <c r="BCS56" s="8"/>
      <c r="BCT56" s="8"/>
      <c r="BCU56" s="8"/>
      <c r="BCV56" s="8"/>
      <c r="BCW56" s="8"/>
      <c r="BCX56" s="8"/>
      <c r="BCY56" s="8"/>
      <c r="BCZ56" s="8"/>
      <c r="BDA56" s="8"/>
      <c r="BDB56" s="8"/>
      <c r="BDC56" s="8"/>
      <c r="BDD56" s="8"/>
      <c r="BDE56" s="8"/>
      <c r="BDF56" s="8"/>
      <c r="BDG56" s="8"/>
      <c r="BDH56" s="8"/>
      <c r="BDI56" s="8"/>
      <c r="BDJ56" s="8"/>
      <c r="BDK56" s="8"/>
      <c r="BDL56" s="8"/>
      <c r="BDM56" s="8"/>
      <c r="BDN56" s="8"/>
      <c r="BDO56" s="8"/>
      <c r="BDP56" s="8"/>
      <c r="BDQ56" s="8"/>
      <c r="BDR56" s="8"/>
      <c r="BDS56" s="8"/>
      <c r="BDT56" s="8"/>
      <c r="BDU56" s="8"/>
      <c r="BDV56" s="8"/>
      <c r="BDW56" s="8"/>
      <c r="BDX56" s="8"/>
      <c r="BDY56" s="8"/>
      <c r="BDZ56" s="8"/>
      <c r="BEA56" s="8"/>
      <c r="BEB56" s="8"/>
      <c r="BEC56" s="8"/>
      <c r="BED56" s="8"/>
      <c r="BEE56" s="8"/>
      <c r="BEF56" s="8"/>
      <c r="BEG56" s="8"/>
      <c r="BEH56" s="8"/>
      <c r="BEI56" s="8"/>
      <c r="BEJ56" s="8"/>
      <c r="BEK56" s="8"/>
      <c r="BEL56" s="8"/>
      <c r="BEM56" s="8"/>
      <c r="BEN56" s="8"/>
      <c r="BEO56" s="8"/>
      <c r="BEP56" s="8"/>
      <c r="BEQ56" s="8"/>
      <c r="BER56" s="8"/>
      <c r="BES56" s="8"/>
      <c r="BET56" s="8"/>
      <c r="BEU56" s="8"/>
      <c r="BEV56" s="8"/>
      <c r="BEW56" s="8"/>
      <c r="BEX56" s="8"/>
      <c r="BEY56" s="8"/>
      <c r="BEZ56" s="8"/>
      <c r="BFA56" s="8"/>
      <c r="BFB56" s="8"/>
      <c r="BFC56" s="8"/>
      <c r="BFD56" s="8"/>
      <c r="BFE56" s="8"/>
      <c r="BFF56" s="8"/>
      <c r="BFG56" s="8"/>
      <c r="BFH56" s="8"/>
      <c r="BFI56" s="8"/>
      <c r="BFJ56" s="8"/>
      <c r="BFK56" s="8"/>
      <c r="BFL56" s="8"/>
      <c r="BFM56" s="8"/>
      <c r="BFN56" s="8"/>
      <c r="BFO56" s="8"/>
      <c r="BFP56" s="8"/>
      <c r="BFQ56" s="8"/>
      <c r="BFR56" s="8"/>
      <c r="BFS56" s="8"/>
      <c r="BFT56" s="8"/>
      <c r="BFU56" s="8"/>
      <c r="BFV56" s="8"/>
      <c r="BFW56" s="8"/>
      <c r="BFX56" s="8"/>
      <c r="BFY56" s="8"/>
      <c r="BFZ56" s="8"/>
      <c r="BGA56" s="8"/>
      <c r="BGB56" s="8"/>
      <c r="BGC56" s="8"/>
      <c r="BGD56" s="8"/>
      <c r="BGE56" s="8"/>
      <c r="BGF56" s="8"/>
      <c r="BGG56" s="8"/>
      <c r="BGH56" s="8"/>
      <c r="BGI56" s="8"/>
      <c r="BGJ56" s="8"/>
      <c r="BGK56" s="8"/>
      <c r="BGL56" s="8"/>
      <c r="BGM56" s="8"/>
      <c r="BGN56" s="8"/>
      <c r="BGO56" s="8"/>
      <c r="BGP56" s="8"/>
      <c r="BGQ56" s="8"/>
      <c r="BGR56" s="8"/>
      <c r="BGS56" s="8"/>
      <c r="BGT56" s="8"/>
      <c r="BGU56" s="8"/>
      <c r="BGV56" s="8"/>
      <c r="BGW56" s="8"/>
      <c r="BGX56" s="8"/>
      <c r="BGY56" s="8"/>
      <c r="BGZ56" s="8"/>
      <c r="BHA56" s="8"/>
      <c r="BHB56" s="8"/>
      <c r="BHC56" s="8"/>
      <c r="BHD56" s="8"/>
      <c r="BHE56" s="8"/>
      <c r="BHF56" s="8"/>
      <c r="BHG56" s="8"/>
      <c r="BHH56" s="8"/>
      <c r="BHI56" s="8"/>
      <c r="BHJ56" s="8"/>
      <c r="BHK56" s="8"/>
      <c r="BHL56" s="8"/>
      <c r="BHM56" s="8"/>
      <c r="BHN56" s="8"/>
      <c r="BHO56" s="8"/>
      <c r="BHP56" s="8"/>
      <c r="BHQ56" s="8"/>
      <c r="BHR56" s="8"/>
      <c r="BHS56" s="8"/>
      <c r="BHT56" s="8"/>
      <c r="BHU56" s="8"/>
      <c r="BHV56" s="8"/>
      <c r="BHW56" s="8"/>
      <c r="BHX56" s="8"/>
      <c r="BHY56" s="8"/>
      <c r="BHZ56" s="8"/>
      <c r="BIA56" s="8"/>
      <c r="BIB56" s="8"/>
      <c r="BIC56" s="8"/>
      <c r="BID56" s="8"/>
      <c r="BIE56" s="8"/>
      <c r="BIF56" s="8"/>
      <c r="BIG56" s="8"/>
      <c r="BIH56" s="8"/>
      <c r="BII56" s="8"/>
      <c r="BIJ56" s="8"/>
      <c r="BIK56" s="8"/>
      <c r="BIL56" s="8"/>
      <c r="BIM56" s="8"/>
      <c r="BIN56" s="8"/>
      <c r="BIO56" s="8"/>
      <c r="BIP56" s="8"/>
      <c r="BIQ56" s="8"/>
      <c r="BIR56" s="8"/>
      <c r="BIS56" s="8"/>
      <c r="BIT56" s="8"/>
      <c r="BIU56" s="8"/>
      <c r="BIV56" s="8"/>
      <c r="BIW56" s="8"/>
      <c r="BIX56" s="8"/>
      <c r="BIY56" s="8"/>
      <c r="BIZ56" s="8"/>
      <c r="BJA56" s="8"/>
      <c r="BJB56" s="8"/>
      <c r="BJC56" s="8"/>
      <c r="BJD56" s="8"/>
      <c r="BJE56" s="8"/>
      <c r="BJF56" s="8"/>
      <c r="BJG56" s="8"/>
      <c r="BJH56" s="8"/>
      <c r="BJI56" s="8"/>
      <c r="BJJ56" s="8"/>
      <c r="BJK56" s="8"/>
      <c r="BJL56" s="8"/>
      <c r="BJM56" s="8"/>
      <c r="BJN56" s="8"/>
      <c r="BJO56" s="8"/>
      <c r="BJP56" s="8"/>
      <c r="BJQ56" s="8"/>
      <c r="BJR56" s="8"/>
      <c r="BJS56" s="8"/>
      <c r="BJT56" s="8"/>
      <c r="BJU56" s="8"/>
      <c r="BJV56" s="8"/>
      <c r="BJW56" s="8"/>
      <c r="BJX56" s="8"/>
      <c r="BJY56" s="8"/>
      <c r="BJZ56" s="8"/>
      <c r="BKA56" s="8"/>
      <c r="BKB56" s="8"/>
      <c r="BKC56" s="8"/>
      <c r="BKD56" s="8"/>
      <c r="BKE56" s="8"/>
      <c r="BKF56" s="8"/>
      <c r="BKG56" s="8"/>
      <c r="BKH56" s="8"/>
      <c r="BKI56" s="8"/>
      <c r="BKJ56" s="8"/>
      <c r="BKK56" s="8"/>
      <c r="BKL56" s="8"/>
      <c r="BKM56" s="8"/>
      <c r="BKN56" s="8"/>
      <c r="BKO56" s="8"/>
      <c r="BKP56" s="8"/>
      <c r="BKQ56" s="8"/>
      <c r="BKR56" s="8"/>
      <c r="BKS56" s="8"/>
      <c r="BKT56" s="8"/>
      <c r="BKU56" s="8"/>
      <c r="BKV56" s="8"/>
      <c r="BKW56" s="8"/>
      <c r="BKX56" s="8"/>
      <c r="BKY56" s="8"/>
      <c r="BKZ56" s="8"/>
      <c r="BLA56" s="8"/>
      <c r="BLB56" s="8"/>
      <c r="BLC56" s="8"/>
      <c r="BLD56" s="8"/>
      <c r="BLE56" s="8"/>
      <c r="BLF56" s="8"/>
      <c r="BLG56" s="8"/>
      <c r="BLH56" s="8"/>
      <c r="BLI56" s="8"/>
      <c r="BLJ56" s="8"/>
      <c r="BLK56" s="8"/>
      <c r="BLL56" s="8"/>
      <c r="BLM56" s="8"/>
      <c r="BLN56" s="8"/>
      <c r="BLO56" s="8"/>
      <c r="BLP56" s="8"/>
      <c r="BLQ56" s="8"/>
      <c r="BLR56" s="8"/>
      <c r="BLS56" s="8"/>
      <c r="BLT56" s="8"/>
      <c r="BLU56" s="8"/>
      <c r="BLV56" s="8"/>
      <c r="BLW56" s="8"/>
      <c r="BLX56" s="8"/>
      <c r="BLY56" s="8"/>
      <c r="BLZ56" s="8"/>
      <c r="BMA56" s="8"/>
      <c r="BMB56" s="8"/>
      <c r="BMC56" s="8"/>
      <c r="BMD56" s="8"/>
      <c r="BME56" s="8"/>
      <c r="BMF56" s="8"/>
      <c r="BMG56" s="8"/>
      <c r="BMH56" s="8"/>
      <c r="BMI56" s="8"/>
      <c r="BMJ56" s="8"/>
      <c r="BMK56" s="8"/>
      <c r="BML56" s="8"/>
      <c r="BMM56" s="8"/>
      <c r="BMN56" s="8"/>
      <c r="BMO56" s="8"/>
      <c r="BMP56" s="8"/>
      <c r="BMQ56" s="8"/>
      <c r="BMR56" s="8"/>
      <c r="BMS56" s="8"/>
      <c r="BMT56" s="8"/>
      <c r="BMU56" s="8"/>
      <c r="BMV56" s="8"/>
      <c r="BMW56" s="8"/>
      <c r="BMX56" s="8"/>
      <c r="BMY56" s="8"/>
      <c r="BMZ56" s="8"/>
      <c r="BNA56" s="8"/>
      <c r="BNB56" s="8"/>
      <c r="BNC56" s="8"/>
      <c r="BND56" s="8"/>
      <c r="BNE56" s="8"/>
      <c r="BNF56" s="8"/>
      <c r="BNG56" s="8"/>
      <c r="BNH56" s="8"/>
      <c r="BNI56" s="8"/>
      <c r="BNJ56" s="8"/>
      <c r="BNK56" s="8"/>
      <c r="BNL56" s="8"/>
      <c r="BNM56" s="8"/>
      <c r="BNN56" s="8"/>
      <c r="BNO56" s="8"/>
      <c r="BNP56" s="8"/>
      <c r="BNQ56" s="8"/>
      <c r="BNR56" s="8"/>
      <c r="BNS56" s="8"/>
      <c r="BNT56" s="8"/>
      <c r="BNU56" s="8"/>
      <c r="BNV56" s="8"/>
      <c r="BNW56" s="8"/>
      <c r="BNX56" s="8"/>
      <c r="BNY56" s="8"/>
      <c r="BNZ56" s="8"/>
      <c r="BOA56" s="8"/>
      <c r="BOB56" s="8"/>
      <c r="BOC56" s="8"/>
      <c r="BOD56" s="8"/>
      <c r="BOE56" s="8"/>
      <c r="BOF56" s="8"/>
      <c r="BOG56" s="8"/>
      <c r="BOH56" s="8"/>
      <c r="BOI56" s="8"/>
      <c r="BOJ56" s="8"/>
      <c r="BOK56" s="8"/>
      <c r="BOL56" s="8"/>
      <c r="BOM56" s="8"/>
      <c r="BON56" s="8"/>
      <c r="BOO56" s="8"/>
      <c r="BOP56" s="8"/>
      <c r="BOQ56" s="8"/>
      <c r="BOR56" s="8"/>
      <c r="BOS56" s="8"/>
      <c r="BOT56" s="8"/>
      <c r="BOU56" s="8"/>
      <c r="BOV56" s="8"/>
      <c r="BOW56" s="8"/>
      <c r="BOX56" s="8"/>
      <c r="BOY56" s="8"/>
      <c r="BOZ56" s="8"/>
      <c r="BPA56" s="8"/>
      <c r="BPB56" s="8"/>
      <c r="BPC56" s="8"/>
      <c r="BPD56" s="8"/>
      <c r="BPE56" s="8"/>
      <c r="BPF56" s="8"/>
      <c r="BPG56" s="8"/>
      <c r="BPH56" s="8"/>
      <c r="BPI56" s="8"/>
      <c r="BPJ56" s="8"/>
      <c r="BPK56" s="8"/>
      <c r="BPL56" s="8"/>
      <c r="BPM56" s="8"/>
      <c r="BPN56" s="8"/>
      <c r="BPO56" s="8"/>
      <c r="BPP56" s="8"/>
      <c r="BPQ56" s="8"/>
      <c r="BPR56" s="8"/>
      <c r="BPS56" s="8"/>
      <c r="BPT56" s="8"/>
      <c r="BPU56" s="8"/>
      <c r="BPV56" s="8"/>
      <c r="BPW56" s="8"/>
      <c r="BPX56" s="8"/>
      <c r="BPY56" s="8"/>
      <c r="BPZ56" s="8"/>
      <c r="BQA56" s="8"/>
      <c r="BQB56" s="8"/>
      <c r="BQC56" s="8"/>
      <c r="BQD56" s="8"/>
      <c r="BQE56" s="8"/>
      <c r="BQF56" s="8"/>
      <c r="BQG56" s="8"/>
      <c r="BQH56" s="8"/>
      <c r="BQI56" s="8"/>
      <c r="BQJ56" s="8"/>
      <c r="BQK56" s="8"/>
      <c r="BQL56" s="8"/>
      <c r="BQM56" s="8"/>
      <c r="BQN56" s="8"/>
      <c r="BQO56" s="8"/>
      <c r="BQP56" s="8"/>
      <c r="BQQ56" s="8"/>
      <c r="BQR56" s="8"/>
      <c r="BQS56" s="8"/>
      <c r="BQT56" s="8"/>
      <c r="BQU56" s="8"/>
      <c r="BQV56" s="8"/>
      <c r="BQW56" s="8"/>
      <c r="BQX56" s="8"/>
      <c r="BQY56" s="8"/>
      <c r="BQZ56" s="8"/>
      <c r="BRA56" s="8"/>
      <c r="BRB56" s="8"/>
      <c r="BRC56" s="8"/>
      <c r="BRD56" s="8"/>
      <c r="BRE56" s="8"/>
      <c r="BRF56" s="8"/>
      <c r="BRG56" s="8"/>
      <c r="BRH56" s="8"/>
      <c r="BRI56" s="8"/>
      <c r="BRJ56" s="8"/>
      <c r="BRK56" s="8"/>
      <c r="BRL56" s="8"/>
      <c r="BRM56" s="8"/>
      <c r="BRN56" s="8"/>
      <c r="BRO56" s="8"/>
      <c r="BRP56" s="8"/>
      <c r="BRQ56" s="8"/>
      <c r="BRR56" s="8"/>
      <c r="BRS56" s="8"/>
      <c r="BRT56" s="8"/>
      <c r="BRU56" s="8"/>
      <c r="BRV56" s="8"/>
      <c r="BRW56" s="8"/>
      <c r="BRX56" s="8"/>
      <c r="BRY56" s="8"/>
      <c r="BRZ56" s="8"/>
      <c r="BSA56" s="8"/>
      <c r="BSB56" s="8"/>
      <c r="BSC56" s="8"/>
      <c r="BSD56" s="8"/>
      <c r="BSE56" s="8"/>
      <c r="BSF56" s="8"/>
      <c r="BSG56" s="8"/>
      <c r="BSH56" s="8"/>
      <c r="BSI56" s="8"/>
      <c r="BSJ56" s="8"/>
      <c r="BSK56" s="8"/>
      <c r="BSL56" s="8"/>
      <c r="BSM56" s="8"/>
      <c r="BSN56" s="8"/>
      <c r="BSO56" s="8"/>
      <c r="BSP56" s="8"/>
      <c r="BSQ56" s="8"/>
      <c r="BSR56" s="8"/>
      <c r="BSS56" s="8"/>
      <c r="BST56" s="8"/>
      <c r="BSU56" s="8"/>
      <c r="BSV56" s="8"/>
      <c r="BSW56" s="8"/>
      <c r="BSX56" s="8"/>
      <c r="BSY56" s="8"/>
      <c r="BSZ56" s="8"/>
      <c r="BTA56" s="8"/>
      <c r="BTB56" s="8"/>
      <c r="BTC56" s="8"/>
      <c r="BTD56" s="8"/>
      <c r="BTE56" s="8"/>
      <c r="BTF56" s="8"/>
      <c r="BTG56" s="8"/>
      <c r="BTH56" s="8"/>
      <c r="BTI56" s="8"/>
      <c r="BTJ56" s="8"/>
      <c r="BTK56" s="8"/>
      <c r="BTL56" s="8"/>
      <c r="BTM56" s="8"/>
      <c r="BTN56" s="8"/>
      <c r="BTO56" s="8"/>
      <c r="BTP56" s="8"/>
      <c r="BTQ56" s="8"/>
      <c r="BTR56" s="8"/>
      <c r="BTS56" s="8"/>
      <c r="BTT56" s="8"/>
      <c r="BTU56" s="8"/>
      <c r="BTV56" s="8"/>
      <c r="BTW56" s="8"/>
      <c r="BTX56" s="8"/>
      <c r="BTY56" s="8"/>
      <c r="BTZ56" s="8"/>
      <c r="BUA56" s="8"/>
      <c r="BUB56" s="8"/>
      <c r="BUC56" s="8"/>
      <c r="BUD56" s="8"/>
      <c r="BUE56" s="8"/>
      <c r="BUF56" s="8"/>
      <c r="BUG56" s="8"/>
      <c r="BUH56" s="8"/>
      <c r="BUI56" s="8"/>
      <c r="BUJ56" s="8"/>
      <c r="BUK56" s="8"/>
      <c r="BUL56" s="8"/>
      <c r="BUM56" s="8"/>
      <c r="BUN56" s="8"/>
      <c r="BUO56" s="8"/>
      <c r="BUP56" s="8"/>
      <c r="BUQ56" s="8"/>
      <c r="BUR56" s="8"/>
      <c r="BUS56" s="8"/>
      <c r="BUT56" s="8"/>
      <c r="BUU56" s="8"/>
      <c r="BUV56" s="8"/>
      <c r="BUW56" s="8"/>
      <c r="BUX56" s="8"/>
      <c r="BUY56" s="8"/>
      <c r="BUZ56" s="8"/>
      <c r="BVA56" s="8"/>
      <c r="BVB56" s="8"/>
      <c r="BVC56" s="8"/>
      <c r="BVD56" s="8"/>
      <c r="BVE56" s="8"/>
      <c r="BVF56" s="8"/>
      <c r="BVG56" s="8"/>
      <c r="BVH56" s="8"/>
      <c r="BVI56" s="8"/>
      <c r="BVJ56" s="8"/>
      <c r="BVK56" s="8"/>
      <c r="BVL56" s="8"/>
      <c r="BVM56" s="8"/>
      <c r="BVN56" s="8"/>
      <c r="BVO56" s="8"/>
      <c r="BVP56" s="8"/>
      <c r="BVQ56" s="8"/>
      <c r="BVR56" s="8"/>
      <c r="BVS56" s="8"/>
      <c r="BVT56" s="8"/>
      <c r="BVU56" s="8"/>
      <c r="BVV56" s="8"/>
      <c r="BVW56" s="8"/>
      <c r="BVX56" s="8"/>
      <c r="BVY56" s="8"/>
      <c r="BVZ56" s="8"/>
      <c r="BWA56" s="8"/>
      <c r="BWB56" s="8"/>
      <c r="BWC56" s="8"/>
      <c r="BWD56" s="8"/>
      <c r="BWE56" s="8"/>
      <c r="BWF56" s="8"/>
      <c r="BWG56" s="8"/>
      <c r="BWH56" s="8"/>
      <c r="BWI56" s="8"/>
      <c r="BWJ56" s="8"/>
      <c r="BWK56" s="8"/>
      <c r="BWL56" s="8"/>
      <c r="BWM56" s="8"/>
      <c r="BWN56" s="8"/>
      <c r="BWO56" s="8"/>
      <c r="BWP56" s="8"/>
      <c r="BWQ56" s="8"/>
      <c r="BWR56" s="8"/>
      <c r="BWS56" s="8"/>
      <c r="BWT56" s="8"/>
      <c r="BWU56" s="8"/>
      <c r="BWV56" s="8"/>
      <c r="BWW56" s="8"/>
      <c r="BWX56" s="8"/>
      <c r="BWY56" s="8"/>
      <c r="BWZ56" s="8"/>
      <c r="BXA56" s="8"/>
      <c r="BXB56" s="8"/>
      <c r="BXC56" s="8"/>
      <c r="BXD56" s="8"/>
      <c r="BXE56" s="8"/>
      <c r="BXF56" s="8"/>
      <c r="BXG56" s="8"/>
      <c r="BXH56" s="8"/>
      <c r="BXI56" s="8"/>
      <c r="BXJ56" s="8"/>
      <c r="BXK56" s="8"/>
      <c r="BXL56" s="8"/>
      <c r="BXM56" s="8"/>
      <c r="BXN56" s="8"/>
      <c r="BXO56" s="8"/>
      <c r="BXP56" s="8"/>
      <c r="BXQ56" s="8"/>
      <c r="BXR56" s="8"/>
      <c r="BXS56" s="8"/>
      <c r="BXT56" s="8"/>
      <c r="BXU56" s="8"/>
      <c r="BXV56" s="8"/>
      <c r="BXW56" s="8"/>
      <c r="BXX56" s="8"/>
      <c r="BXY56" s="8"/>
      <c r="BXZ56" s="8"/>
      <c r="BYA56" s="8"/>
      <c r="BYB56" s="8"/>
      <c r="BYC56" s="8"/>
      <c r="BYD56" s="8"/>
      <c r="BYE56" s="8"/>
      <c r="BYF56" s="8"/>
      <c r="BYG56" s="8"/>
      <c r="BYH56" s="8"/>
      <c r="BYI56" s="8"/>
      <c r="BYJ56" s="8"/>
      <c r="BYK56" s="8"/>
      <c r="BYL56" s="8"/>
      <c r="BYM56" s="8"/>
      <c r="BYN56" s="8"/>
      <c r="BYO56" s="8"/>
      <c r="BYP56" s="8"/>
      <c r="BYQ56" s="8"/>
      <c r="BYR56" s="8"/>
      <c r="BYS56" s="8"/>
      <c r="BYT56" s="8"/>
      <c r="BYU56" s="8"/>
      <c r="BYV56" s="8"/>
      <c r="BYW56" s="8"/>
      <c r="BYX56" s="8"/>
      <c r="BYY56" s="8"/>
      <c r="BYZ56" s="8"/>
      <c r="BZA56" s="8"/>
      <c r="BZB56" s="8"/>
      <c r="BZC56" s="8"/>
      <c r="BZD56" s="8"/>
      <c r="BZE56" s="8"/>
      <c r="BZF56" s="8"/>
      <c r="BZG56" s="8"/>
      <c r="BZH56" s="8"/>
      <c r="BZI56" s="8"/>
      <c r="BZJ56" s="8"/>
      <c r="BZK56" s="8"/>
      <c r="BZL56" s="8"/>
      <c r="BZM56" s="8"/>
      <c r="BZN56" s="8"/>
      <c r="BZO56" s="8"/>
      <c r="BZP56" s="8"/>
      <c r="BZQ56" s="8"/>
      <c r="BZR56" s="8"/>
      <c r="BZS56" s="8"/>
      <c r="BZT56" s="8"/>
      <c r="BZU56" s="8"/>
      <c r="BZV56" s="8"/>
      <c r="BZW56" s="8"/>
      <c r="BZX56" s="8"/>
      <c r="BZY56" s="8"/>
      <c r="BZZ56" s="8"/>
      <c r="CAA56" s="8"/>
      <c r="CAB56" s="8"/>
      <c r="CAC56" s="8"/>
      <c r="CAD56" s="8"/>
      <c r="CAE56" s="8"/>
      <c r="CAF56" s="8"/>
      <c r="CAG56" s="8"/>
      <c r="CAH56" s="8"/>
      <c r="CAI56" s="8"/>
      <c r="CAJ56" s="8"/>
      <c r="CAK56" s="8"/>
      <c r="CAL56" s="8"/>
      <c r="CAM56" s="8"/>
      <c r="CAN56" s="8"/>
      <c r="CAO56" s="8"/>
      <c r="CAP56" s="8"/>
      <c r="CAQ56" s="8"/>
      <c r="CAR56" s="8"/>
      <c r="CAS56" s="8"/>
      <c r="CAT56" s="8"/>
      <c r="CAU56" s="8"/>
      <c r="CAV56" s="8"/>
      <c r="CAW56" s="8"/>
      <c r="CAX56" s="8"/>
      <c r="CAY56" s="8"/>
      <c r="CAZ56" s="8"/>
      <c r="CBA56" s="8"/>
      <c r="CBB56" s="8"/>
      <c r="CBC56" s="8"/>
      <c r="CBD56" s="8"/>
      <c r="CBE56" s="8"/>
      <c r="CBF56" s="8"/>
      <c r="CBG56" s="8"/>
      <c r="CBH56" s="8"/>
      <c r="CBI56" s="8"/>
      <c r="CBJ56" s="8"/>
      <c r="CBK56" s="8"/>
      <c r="CBL56" s="8"/>
      <c r="CBM56" s="8"/>
      <c r="CBN56" s="8"/>
      <c r="CBO56" s="8"/>
      <c r="CBP56" s="8"/>
      <c r="CBQ56" s="8"/>
      <c r="CBR56" s="8"/>
      <c r="CBS56" s="8"/>
      <c r="CBT56" s="8"/>
      <c r="CBU56" s="8"/>
      <c r="CBV56" s="8"/>
      <c r="CBW56" s="8"/>
      <c r="CBX56" s="8"/>
      <c r="CBY56" s="8"/>
      <c r="CBZ56" s="8"/>
      <c r="CCA56" s="8"/>
      <c r="CCB56" s="8"/>
      <c r="CCC56" s="8"/>
      <c r="CCD56" s="8"/>
      <c r="CCE56" s="8"/>
      <c r="CCF56" s="8"/>
      <c r="CCG56" s="8"/>
      <c r="CCH56" s="8"/>
      <c r="CCI56" s="8"/>
      <c r="CCJ56" s="8"/>
      <c r="CCK56" s="8"/>
      <c r="CCL56" s="8"/>
      <c r="CCM56" s="8"/>
      <c r="CCN56" s="8"/>
      <c r="CCO56" s="8"/>
      <c r="CCP56" s="8"/>
      <c r="CCQ56" s="8"/>
      <c r="CCR56" s="8"/>
      <c r="CCS56" s="8"/>
      <c r="CCT56" s="8"/>
      <c r="CCU56" s="8"/>
      <c r="CCV56" s="8"/>
      <c r="CCW56" s="8"/>
      <c r="CCX56" s="8"/>
      <c r="CCY56" s="8"/>
      <c r="CCZ56" s="8"/>
      <c r="CDA56" s="8"/>
      <c r="CDB56" s="8"/>
      <c r="CDC56" s="8"/>
      <c r="CDD56" s="8"/>
      <c r="CDE56" s="8"/>
      <c r="CDF56" s="8"/>
      <c r="CDG56" s="8"/>
      <c r="CDH56" s="8"/>
      <c r="CDI56" s="8"/>
      <c r="CDJ56" s="8"/>
      <c r="CDK56" s="8"/>
      <c r="CDL56" s="8"/>
      <c r="CDM56" s="8"/>
      <c r="CDN56" s="8"/>
      <c r="CDO56" s="8"/>
      <c r="CDP56" s="8"/>
      <c r="CDQ56" s="8"/>
      <c r="CDR56" s="8"/>
      <c r="CDS56" s="8"/>
      <c r="CDT56" s="8"/>
      <c r="CDU56" s="8"/>
      <c r="CDV56" s="8"/>
      <c r="CDW56" s="8"/>
      <c r="CDX56" s="8"/>
      <c r="CDY56" s="8"/>
      <c r="CDZ56" s="8"/>
      <c r="CEA56" s="8"/>
      <c r="CEB56" s="8"/>
      <c r="CEC56" s="8"/>
      <c r="CED56" s="8"/>
      <c r="CEE56" s="8"/>
      <c r="CEF56" s="8"/>
      <c r="CEG56" s="8"/>
      <c r="CEH56" s="8"/>
      <c r="CEI56" s="8"/>
      <c r="CEJ56" s="8"/>
      <c r="CEK56" s="8"/>
      <c r="CEL56" s="8"/>
      <c r="CEM56" s="8"/>
      <c r="CEN56" s="8"/>
      <c r="CEO56" s="8"/>
      <c r="CEP56" s="8"/>
      <c r="CEQ56" s="8"/>
      <c r="CER56" s="8"/>
      <c r="CES56" s="8"/>
      <c r="CET56" s="8"/>
      <c r="CEU56" s="8"/>
      <c r="CEV56" s="8"/>
      <c r="CEW56" s="8"/>
      <c r="CEX56" s="8"/>
      <c r="CEY56" s="8"/>
      <c r="CEZ56" s="8"/>
      <c r="CFA56" s="8"/>
      <c r="CFB56" s="8"/>
      <c r="CFC56" s="8"/>
      <c r="CFD56" s="8"/>
      <c r="CFE56" s="8"/>
      <c r="CFF56" s="8"/>
      <c r="CFG56" s="8"/>
      <c r="CFH56" s="8"/>
      <c r="CFI56" s="8"/>
      <c r="CFJ56" s="8"/>
      <c r="CFK56" s="8"/>
      <c r="CFL56" s="8"/>
      <c r="CFM56" s="8"/>
      <c r="CFN56" s="8"/>
      <c r="CFO56" s="8"/>
      <c r="CFP56" s="8"/>
      <c r="CFQ56" s="8"/>
      <c r="CFR56" s="8"/>
      <c r="CFS56" s="8"/>
      <c r="CFT56" s="8"/>
      <c r="CFU56" s="8"/>
      <c r="CFV56" s="8"/>
      <c r="CFW56" s="8"/>
      <c r="CFX56" s="8"/>
      <c r="CFY56" s="8"/>
      <c r="CFZ56" s="8"/>
      <c r="CGA56" s="8"/>
      <c r="CGB56" s="8"/>
      <c r="CGC56" s="8"/>
      <c r="CGD56" s="8"/>
      <c r="CGE56" s="8"/>
      <c r="CGF56" s="8"/>
      <c r="CGG56" s="8"/>
      <c r="CGH56" s="8"/>
      <c r="CGI56" s="8"/>
      <c r="CGJ56" s="8"/>
      <c r="CGK56" s="8"/>
      <c r="CGL56" s="8"/>
      <c r="CGM56" s="8"/>
      <c r="CGN56" s="8"/>
      <c r="CGO56" s="8"/>
      <c r="CGP56" s="8"/>
      <c r="CGQ56" s="8"/>
      <c r="CGR56" s="8"/>
      <c r="CGS56" s="8"/>
      <c r="CGT56" s="8"/>
      <c r="CGU56" s="8"/>
      <c r="CGV56" s="8"/>
      <c r="CGW56" s="8"/>
      <c r="CGX56" s="8"/>
      <c r="CGY56" s="8"/>
      <c r="CGZ56" s="8"/>
      <c r="CHA56" s="8"/>
      <c r="CHB56" s="8"/>
      <c r="CHC56" s="8"/>
      <c r="CHD56" s="8"/>
      <c r="CHE56" s="8"/>
      <c r="CHF56" s="8"/>
      <c r="CHG56" s="8"/>
      <c r="CHH56" s="8"/>
      <c r="CHI56" s="8"/>
      <c r="CHJ56" s="8"/>
      <c r="CHK56" s="8"/>
      <c r="CHL56" s="8"/>
      <c r="CHM56" s="8"/>
      <c r="CHN56" s="8"/>
      <c r="CHO56" s="8"/>
      <c r="CHP56" s="8"/>
      <c r="CHQ56" s="8"/>
      <c r="CHR56" s="8"/>
      <c r="CHS56" s="8"/>
      <c r="CHT56" s="8"/>
      <c r="CHU56" s="8"/>
      <c r="CHV56" s="8"/>
      <c r="CHW56" s="8"/>
      <c r="CHX56" s="8"/>
      <c r="CHY56" s="8"/>
      <c r="CHZ56" s="8"/>
      <c r="CIA56" s="8"/>
      <c r="CIB56" s="8"/>
      <c r="CIC56" s="8"/>
      <c r="CID56" s="8"/>
      <c r="CIE56" s="8"/>
      <c r="CIF56" s="8"/>
      <c r="CIG56" s="8"/>
      <c r="CIH56" s="8"/>
      <c r="CII56" s="8"/>
      <c r="CIJ56" s="8"/>
      <c r="CIK56" s="8"/>
      <c r="CIL56" s="8"/>
      <c r="CIM56" s="8"/>
      <c r="CIN56" s="8"/>
      <c r="CIO56" s="8"/>
      <c r="CIP56" s="8"/>
      <c r="CIQ56" s="8"/>
      <c r="CIR56" s="8"/>
      <c r="CIS56" s="8"/>
      <c r="CIT56" s="8"/>
      <c r="CIU56" s="8"/>
      <c r="CIV56" s="8"/>
      <c r="CIW56" s="8"/>
      <c r="CIX56" s="8"/>
      <c r="CIY56" s="8"/>
      <c r="CIZ56" s="8"/>
      <c r="CJA56" s="8"/>
      <c r="CJB56" s="8"/>
      <c r="CJC56" s="8"/>
      <c r="CJD56" s="8"/>
      <c r="CJE56" s="8"/>
      <c r="CJF56" s="8"/>
      <c r="CJG56" s="8"/>
      <c r="CJH56" s="8"/>
      <c r="CJI56" s="8"/>
      <c r="CJJ56" s="8"/>
      <c r="CJK56" s="8"/>
      <c r="CJL56" s="8"/>
      <c r="CJM56" s="8"/>
      <c r="CJN56" s="8"/>
      <c r="CJO56" s="8"/>
      <c r="CJP56" s="8"/>
      <c r="CJQ56" s="8"/>
      <c r="CJR56" s="8"/>
      <c r="CJS56" s="8"/>
      <c r="CJT56" s="8"/>
      <c r="CJU56" s="8"/>
      <c r="CJV56" s="8"/>
      <c r="CJW56" s="8"/>
      <c r="CJX56" s="8"/>
      <c r="CJY56" s="8"/>
      <c r="CJZ56" s="8"/>
      <c r="CKA56" s="8"/>
      <c r="CKB56" s="8"/>
      <c r="CKC56" s="8"/>
      <c r="CKD56" s="8"/>
      <c r="CKE56" s="8"/>
      <c r="CKF56" s="8"/>
      <c r="CKG56" s="8"/>
      <c r="CKH56" s="8"/>
      <c r="CKI56" s="8"/>
      <c r="CKJ56" s="8"/>
      <c r="CKK56" s="8"/>
      <c r="CKL56" s="8"/>
      <c r="CKM56" s="8"/>
      <c r="CKN56" s="8"/>
      <c r="CKO56" s="8"/>
      <c r="CKP56" s="8"/>
      <c r="CKQ56" s="8"/>
      <c r="CKR56" s="8"/>
      <c r="CKS56" s="8"/>
      <c r="CKT56" s="8"/>
      <c r="CKU56" s="8"/>
      <c r="CKV56" s="8"/>
      <c r="CKW56" s="8"/>
      <c r="CKX56" s="8"/>
      <c r="CKY56" s="8"/>
      <c r="CKZ56" s="8"/>
      <c r="CLA56" s="8"/>
      <c r="CLB56" s="8"/>
      <c r="CLC56" s="8"/>
      <c r="CLD56" s="8"/>
      <c r="CLE56" s="8"/>
      <c r="CLF56" s="8"/>
      <c r="CLG56" s="8"/>
      <c r="CLH56" s="8"/>
      <c r="CLI56" s="8"/>
      <c r="CLJ56" s="8"/>
      <c r="CLK56" s="8"/>
      <c r="CLL56" s="8"/>
      <c r="CLM56" s="8"/>
      <c r="CLN56" s="8"/>
      <c r="CLO56" s="8"/>
      <c r="CLP56" s="8"/>
      <c r="CLQ56" s="8"/>
      <c r="CLR56" s="8"/>
      <c r="CLS56" s="8"/>
      <c r="CLT56" s="8"/>
      <c r="CLU56" s="8"/>
      <c r="CLV56" s="8"/>
      <c r="CLW56" s="8"/>
      <c r="CLX56" s="8"/>
      <c r="CLY56" s="8"/>
      <c r="CLZ56" s="8"/>
      <c r="CMA56" s="8"/>
      <c r="CMB56" s="8"/>
      <c r="CMC56" s="8"/>
      <c r="CMD56" s="8"/>
      <c r="CME56" s="8"/>
      <c r="CMF56" s="8"/>
      <c r="CMG56" s="8"/>
      <c r="CMH56" s="8"/>
      <c r="CMI56" s="8"/>
      <c r="CMJ56" s="8"/>
      <c r="CMK56" s="8"/>
      <c r="CML56" s="8"/>
      <c r="CMM56" s="8"/>
      <c r="CMN56" s="8"/>
      <c r="CMO56" s="8"/>
      <c r="CMP56" s="8"/>
      <c r="CMQ56" s="8"/>
      <c r="CMR56" s="8"/>
      <c r="CMS56" s="8"/>
      <c r="CMT56" s="8"/>
      <c r="CMU56" s="8"/>
      <c r="CMV56" s="8"/>
      <c r="CMW56" s="8"/>
      <c r="CMX56" s="8"/>
      <c r="CMY56" s="8"/>
      <c r="CMZ56" s="8"/>
      <c r="CNA56" s="8"/>
      <c r="CNB56" s="8"/>
      <c r="CNC56" s="8"/>
      <c r="CND56" s="8"/>
      <c r="CNE56" s="8"/>
      <c r="CNF56" s="8"/>
      <c r="CNG56" s="8"/>
      <c r="CNH56" s="8"/>
      <c r="CNI56" s="8"/>
      <c r="CNJ56" s="8"/>
      <c r="CNK56" s="8"/>
      <c r="CNL56" s="8"/>
      <c r="CNM56" s="8"/>
      <c r="CNN56" s="8"/>
      <c r="CNO56" s="8"/>
      <c r="CNP56" s="8"/>
      <c r="CNQ56" s="8"/>
      <c r="CNR56" s="8"/>
      <c r="CNS56" s="8"/>
      <c r="CNT56" s="8"/>
      <c r="CNU56" s="8"/>
      <c r="CNV56" s="8"/>
      <c r="CNW56" s="8"/>
      <c r="CNX56" s="8"/>
      <c r="CNY56" s="8"/>
      <c r="CNZ56" s="8"/>
      <c r="COA56" s="8"/>
      <c r="COB56" s="8"/>
      <c r="COC56" s="8"/>
      <c r="COD56" s="8"/>
      <c r="COE56" s="8"/>
      <c r="COF56" s="8"/>
      <c r="COG56" s="8"/>
      <c r="COH56" s="8"/>
      <c r="COI56" s="8"/>
      <c r="COJ56" s="8"/>
      <c r="COK56" s="8"/>
      <c r="COL56" s="8"/>
      <c r="COM56" s="8"/>
      <c r="CON56" s="8"/>
      <c r="COO56" s="8"/>
      <c r="COP56" s="8"/>
      <c r="COQ56" s="8"/>
      <c r="COR56" s="8"/>
      <c r="COS56" s="8"/>
      <c r="COT56" s="8"/>
      <c r="COU56" s="8"/>
      <c r="COV56" s="8"/>
      <c r="COW56" s="8"/>
      <c r="COX56" s="8"/>
      <c r="COY56" s="8"/>
      <c r="COZ56" s="8"/>
      <c r="CPA56" s="8"/>
      <c r="CPB56" s="8"/>
      <c r="CPC56" s="8"/>
      <c r="CPD56" s="8"/>
      <c r="CPE56" s="8"/>
      <c r="CPF56" s="8"/>
      <c r="CPG56" s="8"/>
      <c r="CPH56" s="8"/>
      <c r="CPI56" s="8"/>
      <c r="CPJ56" s="8"/>
      <c r="CPK56" s="8"/>
      <c r="CPL56" s="8"/>
      <c r="CPM56" s="8"/>
      <c r="CPN56" s="8"/>
      <c r="CPO56" s="8"/>
      <c r="CPP56" s="8"/>
      <c r="CPQ56" s="8"/>
      <c r="CPR56" s="8"/>
      <c r="CPS56" s="8"/>
      <c r="CPT56" s="8"/>
      <c r="CPU56" s="8"/>
      <c r="CPV56" s="8"/>
      <c r="CPW56" s="8"/>
      <c r="CPX56" s="8"/>
      <c r="CPY56" s="8"/>
      <c r="CPZ56" s="8"/>
      <c r="CQA56" s="8"/>
      <c r="CQB56" s="8"/>
      <c r="CQC56" s="8"/>
      <c r="CQD56" s="8"/>
      <c r="CQE56" s="8"/>
      <c r="CQF56" s="8"/>
      <c r="CQG56" s="8"/>
      <c r="CQH56" s="8"/>
      <c r="CQI56" s="8"/>
      <c r="CQJ56" s="8"/>
      <c r="CQK56" s="8"/>
      <c r="CQL56" s="8"/>
      <c r="CQM56" s="8"/>
      <c r="CQN56" s="8"/>
      <c r="CQO56" s="8"/>
      <c r="CQP56" s="8"/>
      <c r="CQQ56" s="8"/>
      <c r="CQR56" s="8"/>
      <c r="CQS56" s="8"/>
      <c r="CQT56" s="8"/>
      <c r="CQU56" s="8"/>
      <c r="CQV56" s="8"/>
      <c r="CQW56" s="8"/>
      <c r="CQX56" s="8"/>
      <c r="CQY56" s="8"/>
      <c r="CQZ56" s="8"/>
      <c r="CRA56" s="8"/>
      <c r="CRB56" s="8"/>
      <c r="CRC56" s="8"/>
      <c r="CRD56" s="8"/>
      <c r="CRE56" s="8"/>
      <c r="CRF56" s="8"/>
      <c r="CRG56" s="8"/>
      <c r="CRH56" s="8"/>
      <c r="CRI56" s="8"/>
      <c r="CRJ56" s="8"/>
      <c r="CRK56" s="8"/>
      <c r="CRL56" s="8"/>
      <c r="CRM56" s="8"/>
      <c r="CRN56" s="8"/>
      <c r="CRO56" s="8"/>
      <c r="CRP56" s="8"/>
      <c r="CRQ56" s="8"/>
      <c r="CRR56" s="8"/>
      <c r="CRS56" s="8"/>
      <c r="CRT56" s="8"/>
      <c r="CRU56" s="8"/>
      <c r="CRV56" s="8"/>
      <c r="CRW56" s="8"/>
      <c r="CRX56" s="8"/>
      <c r="CRY56" s="8"/>
      <c r="CRZ56" s="8"/>
      <c r="CSA56" s="8"/>
      <c r="CSB56" s="8"/>
      <c r="CSC56" s="8"/>
      <c r="CSD56" s="8"/>
      <c r="CSE56" s="8"/>
      <c r="CSF56" s="8"/>
      <c r="CSG56" s="8"/>
      <c r="CSH56" s="8"/>
      <c r="CSI56" s="8"/>
      <c r="CSJ56" s="8"/>
      <c r="CSK56" s="8"/>
      <c r="CSL56" s="8"/>
      <c r="CSM56" s="8"/>
      <c r="CSN56" s="8"/>
      <c r="CSO56" s="8"/>
      <c r="CSP56" s="8"/>
      <c r="CSQ56" s="8"/>
      <c r="CSR56" s="8"/>
      <c r="CSS56" s="8"/>
      <c r="CST56" s="8"/>
      <c r="CSU56" s="8"/>
      <c r="CSV56" s="8"/>
      <c r="CSW56" s="8"/>
      <c r="CSX56" s="8"/>
      <c r="CSY56" s="8"/>
      <c r="CSZ56" s="8"/>
      <c r="CTA56" s="8"/>
      <c r="CTB56" s="8"/>
      <c r="CTC56" s="8"/>
      <c r="CTD56" s="8"/>
      <c r="CTE56" s="8"/>
      <c r="CTF56" s="8"/>
      <c r="CTG56" s="8"/>
      <c r="CTH56" s="8"/>
      <c r="CTI56" s="8"/>
      <c r="CTJ56" s="8"/>
      <c r="CTK56" s="8"/>
      <c r="CTL56" s="8"/>
      <c r="CTM56" s="8"/>
      <c r="CTN56" s="8"/>
      <c r="CTO56" s="8"/>
      <c r="CTP56" s="8"/>
      <c r="CTQ56" s="8"/>
      <c r="CTR56" s="8"/>
      <c r="CTS56" s="8"/>
      <c r="CTT56" s="8"/>
      <c r="CTU56" s="8"/>
      <c r="CTV56" s="8"/>
      <c r="CTW56" s="8"/>
      <c r="CTX56" s="8"/>
      <c r="CTY56" s="8"/>
      <c r="CTZ56" s="8"/>
      <c r="CUA56" s="8"/>
      <c r="CUB56" s="8"/>
      <c r="CUC56" s="8"/>
      <c r="CUD56" s="8"/>
      <c r="CUE56" s="8"/>
      <c r="CUF56" s="8"/>
      <c r="CUG56" s="8"/>
      <c r="CUH56" s="8"/>
      <c r="CUI56" s="8"/>
      <c r="CUJ56" s="8"/>
      <c r="CUK56" s="8"/>
      <c r="CUL56" s="8"/>
      <c r="CUM56" s="8"/>
      <c r="CUN56" s="8"/>
      <c r="CUO56" s="8"/>
      <c r="CUP56" s="8"/>
      <c r="CUQ56" s="8"/>
      <c r="CUR56" s="8"/>
      <c r="CUS56" s="8"/>
      <c r="CUT56" s="8"/>
      <c r="CUU56" s="8"/>
      <c r="CUV56" s="8"/>
      <c r="CUW56" s="8"/>
      <c r="CUX56" s="8"/>
      <c r="CUY56" s="8"/>
      <c r="CUZ56" s="8"/>
      <c r="CVA56" s="8"/>
      <c r="CVB56" s="8"/>
      <c r="CVC56" s="8"/>
      <c r="CVD56" s="8"/>
      <c r="CVE56" s="8"/>
      <c r="CVF56" s="8"/>
      <c r="CVG56" s="8"/>
      <c r="CVH56" s="8"/>
      <c r="CVI56" s="8"/>
      <c r="CVJ56" s="8"/>
      <c r="CVK56" s="8"/>
      <c r="CVL56" s="8"/>
      <c r="CVM56" s="8"/>
      <c r="CVN56" s="8"/>
      <c r="CVO56" s="8"/>
      <c r="CVP56" s="8"/>
      <c r="CVQ56" s="8"/>
      <c r="CVR56" s="8"/>
      <c r="CVS56" s="8"/>
      <c r="CVT56" s="8"/>
      <c r="CVU56" s="8"/>
      <c r="CVV56" s="8"/>
      <c r="CVW56" s="8"/>
      <c r="CVX56" s="8"/>
      <c r="CVY56" s="8"/>
      <c r="CVZ56" s="8"/>
      <c r="CWA56" s="8"/>
      <c r="CWB56" s="8"/>
      <c r="CWC56" s="8"/>
      <c r="CWD56" s="8"/>
      <c r="CWE56" s="8"/>
      <c r="CWF56" s="8"/>
      <c r="CWG56" s="8"/>
      <c r="CWH56" s="8"/>
      <c r="CWI56" s="8"/>
      <c r="CWJ56" s="8"/>
      <c r="CWK56" s="8"/>
      <c r="CWL56" s="8"/>
      <c r="CWM56" s="8"/>
      <c r="CWN56" s="8"/>
      <c r="CWO56" s="8"/>
      <c r="CWP56" s="8"/>
      <c r="CWQ56" s="8"/>
      <c r="CWR56" s="8"/>
      <c r="CWS56" s="8"/>
      <c r="CWT56" s="8"/>
      <c r="CWU56" s="8"/>
      <c r="CWV56" s="8"/>
      <c r="CWW56" s="8"/>
      <c r="CWX56" s="8"/>
      <c r="CWY56" s="8"/>
      <c r="CWZ56" s="8"/>
      <c r="CXA56" s="8"/>
      <c r="CXB56" s="8"/>
      <c r="CXC56" s="8"/>
      <c r="CXD56" s="8"/>
      <c r="CXE56" s="8"/>
      <c r="CXF56" s="8"/>
      <c r="CXG56" s="8"/>
      <c r="CXH56" s="8"/>
      <c r="CXI56" s="8"/>
      <c r="CXJ56" s="8"/>
      <c r="CXK56" s="8"/>
      <c r="CXL56" s="8"/>
      <c r="CXM56" s="8"/>
      <c r="CXN56" s="8"/>
      <c r="CXO56" s="8"/>
      <c r="CXP56" s="8"/>
      <c r="CXQ56" s="8"/>
      <c r="CXR56" s="8"/>
      <c r="CXS56" s="8"/>
      <c r="CXT56" s="8"/>
      <c r="CXU56" s="8"/>
      <c r="CXV56" s="8"/>
      <c r="CXW56" s="8"/>
      <c r="CXX56" s="8"/>
      <c r="CXY56" s="8"/>
      <c r="CXZ56" s="8"/>
      <c r="CYA56" s="8"/>
      <c r="CYB56" s="8"/>
      <c r="CYC56" s="8"/>
      <c r="CYD56" s="8"/>
      <c r="CYE56" s="8"/>
      <c r="CYF56" s="8"/>
      <c r="CYG56" s="8"/>
      <c r="CYH56" s="8"/>
      <c r="CYI56" s="8"/>
      <c r="CYJ56" s="8"/>
      <c r="CYK56" s="8"/>
      <c r="CYL56" s="8"/>
      <c r="CYM56" s="8"/>
      <c r="CYN56" s="8"/>
      <c r="CYO56" s="8"/>
      <c r="CYP56" s="8"/>
      <c r="CYQ56" s="8"/>
      <c r="CYR56" s="8"/>
      <c r="CYS56" s="8"/>
      <c r="CYT56" s="8"/>
      <c r="CYU56" s="8"/>
      <c r="CYV56" s="8"/>
      <c r="CYW56" s="8"/>
      <c r="CYX56" s="8"/>
      <c r="CYY56" s="8"/>
      <c r="CYZ56" s="8"/>
      <c r="CZA56" s="8"/>
      <c r="CZB56" s="8"/>
      <c r="CZC56" s="8"/>
      <c r="CZD56" s="8"/>
      <c r="CZE56" s="8"/>
      <c r="CZF56" s="8"/>
      <c r="CZG56" s="8"/>
      <c r="CZH56" s="8"/>
      <c r="CZI56" s="8"/>
      <c r="CZJ56" s="8"/>
      <c r="CZK56" s="8"/>
      <c r="CZL56" s="8"/>
      <c r="CZM56" s="8"/>
      <c r="CZN56" s="8"/>
      <c r="CZO56" s="8"/>
      <c r="CZP56" s="8"/>
      <c r="CZQ56" s="8"/>
      <c r="CZR56" s="8"/>
      <c r="CZS56" s="8"/>
      <c r="CZT56" s="8"/>
      <c r="CZU56" s="8"/>
      <c r="CZV56" s="8"/>
      <c r="CZW56" s="8"/>
      <c r="CZX56" s="8"/>
      <c r="CZY56" s="8"/>
      <c r="CZZ56" s="8"/>
      <c r="DAA56" s="8"/>
      <c r="DAB56" s="8"/>
      <c r="DAC56" s="8"/>
      <c r="DAD56" s="8"/>
      <c r="DAE56" s="8"/>
      <c r="DAF56" s="8"/>
      <c r="DAG56" s="8"/>
      <c r="DAH56" s="8"/>
      <c r="DAI56" s="8"/>
      <c r="DAJ56" s="8"/>
      <c r="DAK56" s="8"/>
      <c r="DAL56" s="8"/>
      <c r="DAM56" s="8"/>
      <c r="DAN56" s="8"/>
      <c r="DAO56" s="8"/>
      <c r="DAP56" s="8"/>
      <c r="DAQ56" s="8"/>
      <c r="DAR56" s="8"/>
      <c r="DAS56" s="8"/>
      <c r="DAT56" s="8"/>
      <c r="DAU56" s="8"/>
      <c r="DAV56" s="8"/>
      <c r="DAW56" s="8"/>
      <c r="DAX56" s="8"/>
      <c r="DAY56" s="8"/>
      <c r="DAZ56" s="8"/>
      <c r="DBA56" s="8"/>
      <c r="DBB56" s="8"/>
      <c r="DBC56" s="8"/>
      <c r="DBD56" s="8"/>
      <c r="DBE56" s="8"/>
      <c r="DBF56" s="8"/>
      <c r="DBG56" s="8"/>
      <c r="DBH56" s="8"/>
      <c r="DBI56" s="8"/>
      <c r="DBJ56" s="8"/>
      <c r="DBK56" s="8"/>
      <c r="DBL56" s="8"/>
      <c r="DBM56" s="8"/>
      <c r="DBN56" s="8"/>
      <c r="DBO56" s="8"/>
      <c r="DBP56" s="8"/>
      <c r="DBQ56" s="8"/>
      <c r="DBR56" s="8"/>
      <c r="DBS56" s="8"/>
      <c r="DBT56" s="8"/>
      <c r="DBU56" s="8"/>
      <c r="DBV56" s="8"/>
      <c r="DBW56" s="8"/>
      <c r="DBX56" s="8"/>
      <c r="DBY56" s="8"/>
      <c r="DBZ56" s="8"/>
      <c r="DCA56" s="8"/>
      <c r="DCB56" s="8"/>
      <c r="DCC56" s="8"/>
      <c r="DCD56" s="8"/>
      <c r="DCE56" s="8"/>
      <c r="DCF56" s="8"/>
      <c r="DCG56" s="8"/>
      <c r="DCH56" s="8"/>
      <c r="DCI56" s="8"/>
      <c r="DCJ56" s="8"/>
      <c r="DCK56" s="8"/>
      <c r="DCL56" s="8"/>
      <c r="DCM56" s="8"/>
      <c r="DCN56" s="8"/>
      <c r="DCO56" s="8"/>
      <c r="DCP56" s="8"/>
      <c r="DCQ56" s="8"/>
      <c r="DCR56" s="8"/>
      <c r="DCS56" s="8"/>
      <c r="DCT56" s="8"/>
      <c r="DCU56" s="8"/>
      <c r="DCV56" s="8"/>
      <c r="DCW56" s="8"/>
      <c r="DCX56" s="8"/>
      <c r="DCY56" s="8"/>
      <c r="DCZ56" s="8"/>
      <c r="DDA56" s="8"/>
      <c r="DDB56" s="8"/>
      <c r="DDC56" s="8"/>
      <c r="DDD56" s="8"/>
      <c r="DDE56" s="8"/>
      <c r="DDF56" s="8"/>
      <c r="DDG56" s="8"/>
      <c r="DDH56" s="8"/>
      <c r="DDI56" s="8"/>
      <c r="DDJ56" s="8"/>
      <c r="DDK56" s="8"/>
      <c r="DDL56" s="8"/>
      <c r="DDM56" s="8"/>
      <c r="DDN56" s="8"/>
      <c r="DDO56" s="8"/>
      <c r="DDP56" s="8"/>
      <c r="DDQ56" s="8"/>
      <c r="DDR56" s="8"/>
      <c r="DDS56" s="8"/>
      <c r="DDT56" s="8"/>
      <c r="DDU56" s="8"/>
      <c r="DDV56" s="8"/>
      <c r="DDW56" s="8"/>
      <c r="DDX56" s="8"/>
      <c r="DDY56" s="8"/>
      <c r="DDZ56" s="8"/>
      <c r="DEA56" s="8"/>
      <c r="DEB56" s="8"/>
      <c r="DEC56" s="8"/>
      <c r="DED56" s="8"/>
      <c r="DEE56" s="8"/>
      <c r="DEF56" s="8"/>
      <c r="DEG56" s="8"/>
      <c r="DEH56" s="8"/>
      <c r="DEI56" s="8"/>
      <c r="DEJ56" s="8"/>
      <c r="DEK56" s="8"/>
      <c r="DEL56" s="8"/>
      <c r="DEM56" s="8"/>
      <c r="DEN56" s="8"/>
      <c r="DEO56" s="8"/>
      <c r="DEP56" s="8"/>
      <c r="DEQ56" s="8"/>
      <c r="DER56" s="8"/>
      <c r="DES56" s="8"/>
      <c r="DET56" s="8"/>
      <c r="DEU56" s="8"/>
      <c r="DEV56" s="8"/>
      <c r="DEW56" s="8"/>
      <c r="DEX56" s="8"/>
      <c r="DEY56" s="8"/>
      <c r="DEZ56" s="8"/>
      <c r="DFA56" s="8"/>
      <c r="DFB56" s="8"/>
      <c r="DFC56" s="8"/>
      <c r="DFD56" s="8"/>
      <c r="DFE56" s="8"/>
      <c r="DFF56" s="8"/>
      <c r="DFG56" s="8"/>
      <c r="DFH56" s="8"/>
      <c r="DFI56" s="8"/>
      <c r="DFJ56" s="8"/>
      <c r="DFK56" s="8"/>
      <c r="DFL56" s="8"/>
      <c r="DFM56" s="8"/>
      <c r="DFN56" s="8"/>
      <c r="DFO56" s="8"/>
      <c r="DFP56" s="8"/>
      <c r="DFQ56" s="8"/>
      <c r="DFR56" s="8"/>
      <c r="DFS56" s="8"/>
      <c r="DFT56" s="8"/>
      <c r="DFU56" s="8"/>
      <c r="DFV56" s="8"/>
      <c r="DFW56" s="8"/>
      <c r="DFX56" s="8"/>
      <c r="DFY56" s="8"/>
      <c r="DFZ56" s="8"/>
      <c r="DGA56" s="8"/>
      <c r="DGB56" s="8"/>
      <c r="DGC56" s="8"/>
      <c r="DGD56" s="8"/>
      <c r="DGE56" s="8"/>
      <c r="DGF56" s="8"/>
      <c r="DGG56" s="8"/>
      <c r="DGH56" s="8"/>
      <c r="DGI56" s="8"/>
      <c r="DGJ56" s="8"/>
      <c r="DGK56" s="8"/>
      <c r="DGL56" s="8"/>
      <c r="DGM56" s="8"/>
      <c r="DGN56" s="8"/>
      <c r="DGO56" s="8"/>
      <c r="DGP56" s="8"/>
      <c r="DGQ56" s="8"/>
      <c r="DGR56" s="8"/>
      <c r="DGS56" s="8"/>
      <c r="DGT56" s="8"/>
      <c r="DGU56" s="8"/>
      <c r="DGV56" s="8"/>
      <c r="DGW56" s="8"/>
      <c r="DGX56" s="8"/>
      <c r="DGY56" s="8"/>
      <c r="DGZ56" s="8"/>
      <c r="DHA56" s="8"/>
      <c r="DHB56" s="8"/>
      <c r="DHC56" s="8"/>
      <c r="DHD56" s="8"/>
      <c r="DHE56" s="8"/>
      <c r="DHF56" s="8"/>
      <c r="DHG56" s="8"/>
      <c r="DHH56" s="8"/>
      <c r="DHI56" s="8"/>
      <c r="DHJ56" s="8"/>
      <c r="DHK56" s="8"/>
      <c r="DHL56" s="8"/>
      <c r="DHM56" s="8"/>
      <c r="DHN56" s="8"/>
      <c r="DHO56" s="8"/>
      <c r="DHP56" s="8"/>
      <c r="DHQ56" s="8"/>
      <c r="DHR56" s="8"/>
      <c r="DHS56" s="8"/>
      <c r="DHT56" s="8"/>
      <c r="DHU56" s="8"/>
      <c r="DHV56" s="8"/>
      <c r="DHW56" s="8"/>
      <c r="DHX56" s="8"/>
      <c r="DHY56" s="8"/>
      <c r="DHZ56" s="8"/>
      <c r="DIA56" s="8"/>
      <c r="DIB56" s="8"/>
      <c r="DIC56" s="8"/>
      <c r="DID56" s="8"/>
      <c r="DIE56" s="8"/>
      <c r="DIF56" s="8"/>
      <c r="DIG56" s="8"/>
      <c r="DIH56" s="8"/>
      <c r="DII56" s="8"/>
      <c r="DIJ56" s="8"/>
      <c r="DIK56" s="8"/>
      <c r="DIL56" s="8"/>
      <c r="DIM56" s="8"/>
      <c r="DIN56" s="8"/>
      <c r="DIO56" s="8"/>
      <c r="DIP56" s="8"/>
      <c r="DIQ56" s="8"/>
      <c r="DIR56" s="8"/>
      <c r="DIS56" s="8"/>
      <c r="DIT56" s="8"/>
      <c r="DIU56" s="8"/>
      <c r="DIV56" s="8"/>
      <c r="DIW56" s="8"/>
      <c r="DIX56" s="8"/>
      <c r="DIY56" s="8"/>
      <c r="DIZ56" s="8"/>
      <c r="DJA56" s="8"/>
      <c r="DJB56" s="8"/>
      <c r="DJC56" s="8"/>
      <c r="DJD56" s="8"/>
      <c r="DJE56" s="8"/>
      <c r="DJF56" s="8"/>
      <c r="DJG56" s="8"/>
      <c r="DJH56" s="8"/>
      <c r="DJI56" s="8"/>
      <c r="DJJ56" s="8"/>
      <c r="DJK56" s="8"/>
      <c r="DJL56" s="8"/>
      <c r="DJM56" s="8"/>
      <c r="DJN56" s="8"/>
      <c r="DJO56" s="8"/>
      <c r="DJP56" s="8"/>
      <c r="DJQ56" s="8"/>
      <c r="DJR56" s="8"/>
      <c r="DJS56" s="8"/>
      <c r="DJT56" s="8"/>
      <c r="DJU56" s="8"/>
      <c r="DJV56" s="8"/>
      <c r="DJW56" s="8"/>
      <c r="DJX56" s="8"/>
      <c r="DJY56" s="8"/>
      <c r="DJZ56" s="8"/>
      <c r="DKA56" s="8"/>
      <c r="DKB56" s="8"/>
      <c r="DKC56" s="8"/>
      <c r="DKD56" s="8"/>
      <c r="DKE56" s="8"/>
      <c r="DKF56" s="8"/>
      <c r="DKG56" s="8"/>
      <c r="DKH56" s="8"/>
      <c r="DKI56" s="8"/>
      <c r="DKJ56" s="8"/>
      <c r="DKK56" s="8"/>
      <c r="DKL56" s="8"/>
      <c r="DKM56" s="8"/>
      <c r="DKN56" s="8"/>
      <c r="DKO56" s="8"/>
      <c r="DKP56" s="8"/>
      <c r="DKQ56" s="8"/>
      <c r="DKR56" s="8"/>
      <c r="DKS56" s="8"/>
      <c r="DKT56" s="8"/>
      <c r="DKU56" s="8"/>
      <c r="DKV56" s="8"/>
      <c r="DKW56" s="8"/>
      <c r="DKX56" s="8"/>
      <c r="DKY56" s="8"/>
      <c r="DKZ56" s="8"/>
      <c r="DLA56" s="8"/>
      <c r="DLB56" s="8"/>
      <c r="DLC56" s="8"/>
      <c r="DLD56" s="8"/>
      <c r="DLE56" s="8"/>
      <c r="DLF56" s="8"/>
      <c r="DLG56" s="8"/>
      <c r="DLH56" s="8"/>
      <c r="DLI56" s="8"/>
      <c r="DLJ56" s="8"/>
      <c r="DLK56" s="8"/>
      <c r="DLL56" s="8"/>
      <c r="DLM56" s="8"/>
      <c r="DLN56" s="8"/>
      <c r="DLO56" s="8"/>
      <c r="DLP56" s="8"/>
      <c r="DLQ56" s="8"/>
      <c r="DLR56" s="8"/>
      <c r="DLS56" s="8"/>
      <c r="DLT56" s="8"/>
      <c r="DLU56" s="8"/>
      <c r="DLV56" s="8"/>
      <c r="DLW56" s="8"/>
      <c r="DLX56" s="8"/>
      <c r="DLY56" s="8"/>
      <c r="DLZ56" s="8"/>
      <c r="DMA56" s="8"/>
      <c r="DMB56" s="8"/>
      <c r="DMC56" s="8"/>
      <c r="DMD56" s="8"/>
      <c r="DME56" s="8"/>
      <c r="DMF56" s="8"/>
      <c r="DMG56" s="8"/>
      <c r="DMH56" s="8"/>
      <c r="DMI56" s="8"/>
      <c r="DMJ56" s="8"/>
      <c r="DMK56" s="8"/>
      <c r="DML56" s="8"/>
      <c r="DMM56" s="8"/>
      <c r="DMN56" s="8"/>
      <c r="DMO56" s="8"/>
      <c r="DMP56" s="8"/>
      <c r="DMQ56" s="8"/>
      <c r="DMR56" s="8"/>
      <c r="DMS56" s="8"/>
      <c r="DMT56" s="8"/>
      <c r="DMU56" s="8"/>
      <c r="DMV56" s="8"/>
      <c r="DMW56" s="8"/>
      <c r="DMX56" s="8"/>
      <c r="DMY56" s="8"/>
      <c r="DMZ56" s="8"/>
      <c r="DNA56" s="8"/>
      <c r="DNB56" s="8"/>
      <c r="DNC56" s="8"/>
      <c r="DND56" s="8"/>
      <c r="DNE56" s="8"/>
      <c r="DNF56" s="8"/>
      <c r="DNG56" s="8"/>
      <c r="DNH56" s="8"/>
      <c r="DNI56" s="8"/>
      <c r="DNJ56" s="8"/>
      <c r="DNK56" s="8"/>
      <c r="DNL56" s="8"/>
      <c r="DNM56" s="8"/>
      <c r="DNN56" s="8"/>
      <c r="DNO56" s="8"/>
      <c r="DNP56" s="8"/>
      <c r="DNQ56" s="8"/>
      <c r="DNR56" s="8"/>
      <c r="DNS56" s="8"/>
      <c r="DNT56" s="8"/>
      <c r="DNU56" s="8"/>
      <c r="DNV56" s="8"/>
      <c r="DNW56" s="8"/>
      <c r="DNX56" s="8"/>
      <c r="DNY56" s="8"/>
      <c r="DNZ56" s="8"/>
      <c r="DOA56" s="8"/>
      <c r="DOB56" s="8"/>
      <c r="DOC56" s="8"/>
      <c r="DOD56" s="8"/>
      <c r="DOE56" s="8"/>
      <c r="DOF56" s="8"/>
      <c r="DOG56" s="8"/>
      <c r="DOH56" s="8"/>
      <c r="DOI56" s="8"/>
      <c r="DOJ56" s="8"/>
      <c r="DOK56" s="8"/>
      <c r="DOL56" s="8"/>
      <c r="DOM56" s="8"/>
      <c r="DON56" s="8"/>
      <c r="DOO56" s="8"/>
      <c r="DOP56" s="8"/>
      <c r="DOQ56" s="8"/>
      <c r="DOR56" s="8"/>
      <c r="DOS56" s="8"/>
      <c r="DOT56" s="8"/>
      <c r="DOU56" s="8"/>
      <c r="DOV56" s="8"/>
      <c r="DOW56" s="8"/>
      <c r="DOX56" s="8"/>
      <c r="DOY56" s="8"/>
      <c r="DOZ56" s="8"/>
      <c r="DPA56" s="8"/>
      <c r="DPB56" s="8"/>
      <c r="DPC56" s="8"/>
      <c r="DPD56" s="8"/>
      <c r="DPE56" s="8"/>
      <c r="DPF56" s="8"/>
      <c r="DPG56" s="8"/>
      <c r="DPH56" s="8"/>
      <c r="DPI56" s="8"/>
      <c r="DPJ56" s="8"/>
      <c r="DPK56" s="8"/>
      <c r="DPL56" s="8"/>
      <c r="DPM56" s="8"/>
      <c r="DPN56" s="8"/>
      <c r="DPO56" s="8"/>
      <c r="DPP56" s="8"/>
      <c r="DPQ56" s="8"/>
      <c r="DPR56" s="8"/>
      <c r="DPS56" s="8"/>
      <c r="DPT56" s="8"/>
      <c r="DPU56" s="8"/>
      <c r="DPV56" s="8"/>
      <c r="DPW56" s="8"/>
      <c r="DPX56" s="8"/>
      <c r="DPY56" s="8"/>
      <c r="DPZ56" s="8"/>
      <c r="DQA56" s="8"/>
      <c r="DQB56" s="8"/>
      <c r="DQC56" s="8"/>
      <c r="DQD56" s="8"/>
      <c r="DQE56" s="8"/>
      <c r="DQF56" s="8"/>
      <c r="DQG56" s="8"/>
      <c r="DQH56" s="8"/>
      <c r="DQI56" s="8"/>
      <c r="DQJ56" s="8"/>
      <c r="DQK56" s="8"/>
      <c r="DQL56" s="8"/>
      <c r="DQM56" s="8"/>
      <c r="DQN56" s="8"/>
      <c r="DQO56" s="8"/>
      <c r="DQP56" s="8"/>
      <c r="DQQ56" s="8"/>
      <c r="DQR56" s="8"/>
      <c r="DQS56" s="8"/>
      <c r="DQT56" s="8"/>
      <c r="DQU56" s="8"/>
      <c r="DQV56" s="8"/>
      <c r="DQW56" s="8"/>
      <c r="DQX56" s="8"/>
      <c r="DQY56" s="8"/>
      <c r="DQZ56" s="8"/>
      <c r="DRA56" s="8"/>
      <c r="DRB56" s="8"/>
      <c r="DRC56" s="8"/>
      <c r="DRD56" s="8"/>
      <c r="DRE56" s="8"/>
      <c r="DRF56" s="8"/>
      <c r="DRG56" s="8"/>
      <c r="DRH56" s="8"/>
      <c r="DRI56" s="8"/>
      <c r="DRJ56" s="8"/>
      <c r="DRK56" s="8"/>
      <c r="DRL56" s="8"/>
      <c r="DRM56" s="8"/>
      <c r="DRN56" s="8"/>
      <c r="DRO56" s="8"/>
      <c r="DRP56" s="8"/>
      <c r="DRQ56" s="8"/>
      <c r="DRR56" s="8"/>
      <c r="DRS56" s="8"/>
      <c r="DRT56" s="8"/>
      <c r="DRU56" s="8"/>
      <c r="DRV56" s="8"/>
      <c r="DRW56" s="8"/>
      <c r="DRX56" s="8"/>
      <c r="DRY56" s="8"/>
      <c r="DRZ56" s="8"/>
      <c r="DSA56" s="8"/>
      <c r="DSB56" s="8"/>
      <c r="DSC56" s="8"/>
      <c r="DSD56" s="8"/>
      <c r="DSE56" s="8"/>
      <c r="DSF56" s="8"/>
      <c r="DSG56" s="8"/>
      <c r="DSH56" s="8"/>
      <c r="DSI56" s="8"/>
      <c r="DSJ56" s="8"/>
      <c r="DSK56" s="8"/>
      <c r="DSL56" s="8"/>
      <c r="DSM56" s="8"/>
      <c r="DSN56" s="8"/>
      <c r="DSO56" s="8"/>
      <c r="DSP56" s="8"/>
      <c r="DSQ56" s="8"/>
      <c r="DSR56" s="8"/>
      <c r="DSS56" s="8"/>
      <c r="DST56" s="8"/>
      <c r="DSU56" s="8"/>
      <c r="DSV56" s="8"/>
      <c r="DSW56" s="8"/>
      <c r="DSX56" s="8"/>
      <c r="DSY56" s="8"/>
      <c r="DSZ56" s="8"/>
      <c r="DTA56" s="8"/>
      <c r="DTB56" s="8"/>
      <c r="DTC56" s="8"/>
      <c r="DTD56" s="8"/>
      <c r="DTE56" s="8"/>
      <c r="DTF56" s="8"/>
      <c r="DTG56" s="8"/>
      <c r="DTH56" s="8"/>
      <c r="DTI56" s="8"/>
      <c r="DTJ56" s="8"/>
      <c r="DTK56" s="8"/>
      <c r="DTL56" s="8"/>
      <c r="DTM56" s="8"/>
      <c r="DTN56" s="8"/>
      <c r="DTO56" s="8"/>
      <c r="DTP56" s="8"/>
      <c r="DTQ56" s="8"/>
      <c r="DTR56" s="8"/>
      <c r="DTS56" s="8"/>
      <c r="DTT56" s="8"/>
      <c r="DTU56" s="8"/>
      <c r="DTV56" s="8"/>
      <c r="DTW56" s="8"/>
      <c r="DTX56" s="8"/>
      <c r="DTY56" s="8"/>
      <c r="DTZ56" s="8"/>
      <c r="DUA56" s="8"/>
      <c r="DUB56" s="8"/>
      <c r="DUC56" s="8"/>
      <c r="DUD56" s="8"/>
      <c r="DUE56" s="8"/>
      <c r="DUF56" s="8"/>
      <c r="DUG56" s="8"/>
      <c r="DUH56" s="8"/>
      <c r="DUI56" s="8"/>
      <c r="DUJ56" s="8"/>
      <c r="DUK56" s="8"/>
      <c r="DUL56" s="8"/>
      <c r="DUM56" s="8"/>
      <c r="DUN56" s="8"/>
      <c r="DUO56" s="8"/>
      <c r="DUP56" s="8"/>
      <c r="DUQ56" s="8"/>
      <c r="DUR56" s="8"/>
      <c r="DUS56" s="8"/>
      <c r="DUT56" s="8"/>
      <c r="DUU56" s="8"/>
      <c r="DUV56" s="8"/>
      <c r="DUW56" s="8"/>
      <c r="DUX56" s="8"/>
      <c r="DUY56" s="8"/>
      <c r="DUZ56" s="8"/>
      <c r="DVA56" s="8"/>
      <c r="DVB56" s="8"/>
      <c r="DVC56" s="8"/>
      <c r="DVD56" s="8"/>
      <c r="DVE56" s="8"/>
      <c r="DVF56" s="8"/>
      <c r="DVG56" s="8"/>
      <c r="DVH56" s="8"/>
      <c r="DVI56" s="8"/>
      <c r="DVJ56" s="8"/>
      <c r="DVK56" s="8"/>
      <c r="DVL56" s="8"/>
      <c r="DVM56" s="8"/>
      <c r="DVN56" s="8"/>
      <c r="DVO56" s="8"/>
      <c r="DVP56" s="8"/>
      <c r="DVQ56" s="8"/>
      <c r="DVR56" s="8"/>
      <c r="DVS56" s="8"/>
      <c r="DVT56" s="8"/>
      <c r="DVU56" s="8"/>
      <c r="DVV56" s="8"/>
      <c r="DVW56" s="8"/>
      <c r="DVX56" s="8"/>
      <c r="DVY56" s="8"/>
      <c r="DVZ56" s="8"/>
      <c r="DWA56" s="8"/>
      <c r="DWB56" s="8"/>
      <c r="DWC56" s="8"/>
      <c r="DWD56" s="8"/>
      <c r="DWE56" s="8"/>
      <c r="DWF56" s="8"/>
      <c r="DWG56" s="8"/>
      <c r="DWH56" s="8"/>
      <c r="DWI56" s="8"/>
      <c r="DWJ56" s="8"/>
      <c r="DWK56" s="8"/>
      <c r="DWL56" s="8"/>
      <c r="DWM56" s="8"/>
      <c r="DWN56" s="8"/>
      <c r="DWO56" s="8"/>
      <c r="DWP56" s="8"/>
      <c r="DWQ56" s="8"/>
      <c r="DWR56" s="8"/>
      <c r="DWS56" s="8"/>
      <c r="DWT56" s="8"/>
      <c r="DWU56" s="8"/>
      <c r="DWV56" s="8"/>
      <c r="DWW56" s="8"/>
      <c r="DWX56" s="8"/>
      <c r="DWY56" s="8"/>
      <c r="DWZ56" s="8"/>
      <c r="DXA56" s="8"/>
      <c r="DXB56" s="8"/>
      <c r="DXC56" s="8"/>
      <c r="DXD56" s="8"/>
      <c r="DXE56" s="8"/>
      <c r="DXF56" s="8"/>
      <c r="DXG56" s="8"/>
      <c r="DXH56" s="8"/>
      <c r="DXI56" s="8"/>
      <c r="DXJ56" s="8"/>
      <c r="DXK56" s="8"/>
      <c r="DXL56" s="8"/>
      <c r="DXM56" s="8"/>
      <c r="DXN56" s="8"/>
      <c r="DXO56" s="8"/>
      <c r="DXP56" s="8"/>
      <c r="DXQ56" s="8"/>
      <c r="DXR56" s="8"/>
      <c r="DXS56" s="8"/>
      <c r="DXT56" s="8"/>
      <c r="DXU56" s="8"/>
      <c r="DXV56" s="8"/>
      <c r="DXW56" s="8"/>
      <c r="DXX56" s="8"/>
      <c r="DXY56" s="8"/>
      <c r="DXZ56" s="8"/>
      <c r="DYA56" s="8"/>
      <c r="DYB56" s="8"/>
      <c r="DYC56" s="8"/>
      <c r="DYD56" s="8"/>
      <c r="DYE56" s="8"/>
      <c r="DYF56" s="8"/>
      <c r="DYG56" s="8"/>
      <c r="DYH56" s="8"/>
      <c r="DYI56" s="8"/>
      <c r="DYJ56" s="8"/>
      <c r="DYK56" s="8"/>
      <c r="DYL56" s="8"/>
      <c r="DYM56" s="8"/>
      <c r="DYN56" s="8"/>
      <c r="DYO56" s="8"/>
      <c r="DYP56" s="8"/>
      <c r="DYQ56" s="8"/>
      <c r="DYR56" s="8"/>
      <c r="DYS56" s="8"/>
      <c r="DYT56" s="8"/>
      <c r="DYU56" s="8"/>
      <c r="DYV56" s="8"/>
      <c r="DYW56" s="8"/>
      <c r="DYX56" s="8"/>
      <c r="DYY56" s="8"/>
      <c r="DYZ56" s="8"/>
      <c r="DZA56" s="8"/>
      <c r="DZB56" s="8"/>
      <c r="DZC56" s="8"/>
      <c r="DZD56" s="8"/>
      <c r="DZE56" s="8"/>
      <c r="DZF56" s="8"/>
      <c r="DZG56" s="8"/>
      <c r="DZH56" s="8"/>
      <c r="DZI56" s="8"/>
      <c r="DZJ56" s="8"/>
      <c r="DZK56" s="8"/>
      <c r="DZL56" s="8"/>
      <c r="DZM56" s="8"/>
      <c r="DZN56" s="8"/>
      <c r="DZO56" s="8"/>
      <c r="DZP56" s="8"/>
      <c r="DZQ56" s="8"/>
      <c r="DZR56" s="8"/>
      <c r="DZS56" s="8"/>
      <c r="DZT56" s="8"/>
      <c r="DZU56" s="8"/>
      <c r="DZV56" s="8"/>
      <c r="DZW56" s="8"/>
      <c r="DZX56" s="8"/>
      <c r="DZY56" s="8"/>
      <c r="DZZ56" s="8"/>
      <c r="EAA56" s="8"/>
      <c r="EAB56" s="8"/>
      <c r="EAC56" s="8"/>
      <c r="EAD56" s="8"/>
      <c r="EAE56" s="8"/>
      <c r="EAF56" s="8"/>
      <c r="EAG56" s="8"/>
      <c r="EAH56" s="8"/>
      <c r="EAI56" s="8"/>
      <c r="EAJ56" s="8"/>
      <c r="EAK56" s="8"/>
      <c r="EAL56" s="8"/>
      <c r="EAM56" s="8"/>
      <c r="EAN56" s="8"/>
      <c r="EAO56" s="8"/>
      <c r="EAP56" s="8"/>
      <c r="EAQ56" s="8"/>
      <c r="EAR56" s="8"/>
      <c r="EAS56" s="8"/>
      <c r="EAT56" s="8"/>
      <c r="EAU56" s="8"/>
      <c r="EAV56" s="8"/>
      <c r="EAW56" s="8"/>
      <c r="EAX56" s="8"/>
      <c r="EAY56" s="8"/>
      <c r="EAZ56" s="8"/>
      <c r="EBA56" s="8"/>
      <c r="EBB56" s="8"/>
      <c r="EBC56" s="8"/>
      <c r="EBD56" s="8"/>
      <c r="EBE56" s="8"/>
      <c r="EBF56" s="8"/>
      <c r="EBG56" s="8"/>
      <c r="EBH56" s="8"/>
      <c r="EBI56" s="8"/>
      <c r="EBJ56" s="8"/>
      <c r="EBK56" s="8"/>
      <c r="EBL56" s="8"/>
      <c r="EBM56" s="8"/>
      <c r="EBN56" s="8"/>
      <c r="EBO56" s="8"/>
      <c r="EBP56" s="8"/>
      <c r="EBQ56" s="8"/>
      <c r="EBR56" s="8"/>
      <c r="EBS56" s="8"/>
      <c r="EBT56" s="8"/>
      <c r="EBU56" s="8"/>
      <c r="EBV56" s="8"/>
      <c r="EBW56" s="8"/>
      <c r="EBX56" s="8"/>
      <c r="EBY56" s="8"/>
      <c r="EBZ56" s="8"/>
      <c r="ECA56" s="8"/>
      <c r="ECB56" s="8"/>
      <c r="ECC56" s="8"/>
      <c r="ECD56" s="8"/>
      <c r="ECE56" s="8"/>
      <c r="ECF56" s="8"/>
      <c r="ECG56" s="8"/>
      <c r="ECH56" s="8"/>
      <c r="ECI56" s="8"/>
      <c r="ECJ56" s="8"/>
      <c r="ECK56" s="8"/>
      <c r="ECL56" s="8"/>
      <c r="ECM56" s="8"/>
      <c r="ECN56" s="8"/>
      <c r="ECO56" s="8"/>
      <c r="ECP56" s="8"/>
      <c r="ECQ56" s="8"/>
      <c r="ECR56" s="8"/>
      <c r="ECS56" s="8"/>
      <c r="ECT56" s="8"/>
      <c r="ECU56" s="8"/>
      <c r="ECV56" s="8"/>
      <c r="ECW56" s="8"/>
      <c r="ECX56" s="8"/>
      <c r="ECY56" s="8"/>
      <c r="ECZ56" s="8"/>
      <c r="EDA56" s="8"/>
      <c r="EDB56" s="8"/>
      <c r="EDC56" s="8"/>
      <c r="EDD56" s="8"/>
      <c r="EDE56" s="8"/>
      <c r="EDF56" s="8"/>
      <c r="EDG56" s="8"/>
      <c r="EDH56" s="8"/>
      <c r="EDI56" s="8"/>
      <c r="EDJ56" s="8"/>
      <c r="EDK56" s="8"/>
      <c r="EDL56" s="8"/>
      <c r="EDM56" s="8"/>
      <c r="EDN56" s="8"/>
      <c r="EDO56" s="8"/>
      <c r="EDP56" s="8"/>
      <c r="EDQ56" s="8"/>
      <c r="EDR56" s="8"/>
      <c r="EDS56" s="8"/>
      <c r="EDT56" s="8"/>
      <c r="EDU56" s="8"/>
      <c r="EDV56" s="8"/>
      <c r="EDW56" s="8"/>
      <c r="EDX56" s="8"/>
      <c r="EDY56" s="8"/>
      <c r="EDZ56" s="8"/>
      <c r="EEA56" s="8"/>
      <c r="EEB56" s="8"/>
      <c r="EEC56" s="8"/>
      <c r="EED56" s="8"/>
      <c r="EEE56" s="8"/>
      <c r="EEF56" s="8"/>
      <c r="EEG56" s="8"/>
      <c r="EEH56" s="8"/>
      <c r="EEI56" s="8"/>
      <c r="EEJ56" s="8"/>
      <c r="EEK56" s="8"/>
      <c r="EEL56" s="8"/>
      <c r="EEM56" s="8"/>
      <c r="EEN56" s="8"/>
      <c r="EEO56" s="8"/>
      <c r="EEP56" s="8"/>
      <c r="EEQ56" s="8"/>
      <c r="EER56" s="8"/>
      <c r="EES56" s="8"/>
      <c r="EET56" s="8"/>
      <c r="EEU56" s="8"/>
      <c r="EEV56" s="8"/>
      <c r="EEW56" s="8"/>
      <c r="EEX56" s="8"/>
      <c r="EEY56" s="8"/>
      <c r="EEZ56" s="8"/>
      <c r="EFA56" s="8"/>
      <c r="EFB56" s="8"/>
      <c r="EFC56" s="8"/>
      <c r="EFD56" s="8"/>
      <c r="EFE56" s="8"/>
      <c r="EFF56" s="8"/>
      <c r="EFG56" s="8"/>
      <c r="EFH56" s="8"/>
      <c r="EFI56" s="8"/>
      <c r="EFJ56" s="8"/>
      <c r="EFK56" s="8"/>
      <c r="EFL56" s="8"/>
      <c r="EFM56" s="8"/>
      <c r="EFN56" s="8"/>
      <c r="EFO56" s="8"/>
      <c r="EFP56" s="8"/>
      <c r="EFQ56" s="8"/>
      <c r="EFR56" s="8"/>
      <c r="EFS56" s="8"/>
      <c r="EFT56" s="8"/>
      <c r="EFU56" s="8"/>
      <c r="EFV56" s="8"/>
      <c r="EFW56" s="8"/>
      <c r="EFX56" s="8"/>
      <c r="EFY56" s="8"/>
      <c r="EFZ56" s="8"/>
      <c r="EGA56" s="8"/>
      <c r="EGB56" s="8"/>
      <c r="EGC56" s="8"/>
      <c r="EGD56" s="8"/>
      <c r="EGE56" s="8"/>
      <c r="EGF56" s="8"/>
      <c r="EGG56" s="8"/>
      <c r="EGH56" s="8"/>
      <c r="EGI56" s="8"/>
      <c r="EGJ56" s="8"/>
      <c r="EGK56" s="8"/>
      <c r="EGL56" s="8"/>
      <c r="EGM56" s="8"/>
      <c r="EGN56" s="8"/>
      <c r="EGO56" s="8"/>
      <c r="EGP56" s="8"/>
      <c r="EGQ56" s="8"/>
      <c r="EGR56" s="8"/>
      <c r="EGS56" s="8"/>
      <c r="EGT56" s="8"/>
      <c r="EGU56" s="8"/>
      <c r="EGV56" s="8"/>
      <c r="EGW56" s="8"/>
      <c r="EGX56" s="8"/>
      <c r="EGY56" s="8"/>
      <c r="EGZ56" s="8"/>
      <c r="EHA56" s="8"/>
      <c r="EHB56" s="8"/>
      <c r="EHC56" s="8"/>
      <c r="EHD56" s="8"/>
      <c r="EHE56" s="8"/>
      <c r="EHF56" s="8"/>
      <c r="EHG56" s="8"/>
      <c r="EHH56" s="8"/>
      <c r="EHI56" s="8"/>
      <c r="EHJ56" s="8"/>
      <c r="EHK56" s="8"/>
      <c r="EHL56" s="8"/>
      <c r="EHM56" s="8"/>
      <c r="EHN56" s="8"/>
      <c r="EHO56" s="8"/>
      <c r="EHP56" s="8"/>
      <c r="EHQ56" s="8"/>
      <c r="EHR56" s="8"/>
      <c r="EHS56" s="8"/>
      <c r="EHT56" s="8"/>
      <c r="EHU56" s="8"/>
      <c r="EHV56" s="8"/>
      <c r="EHW56" s="8"/>
      <c r="EHX56" s="8"/>
      <c r="EHY56" s="8"/>
      <c r="EHZ56" s="8"/>
      <c r="EIA56" s="8"/>
      <c r="EIB56" s="8"/>
      <c r="EIC56" s="8"/>
      <c r="EID56" s="8"/>
      <c r="EIE56" s="8"/>
      <c r="EIF56" s="8"/>
      <c r="EIG56" s="8"/>
      <c r="EIH56" s="8"/>
      <c r="EII56" s="8"/>
      <c r="EIJ56" s="8"/>
      <c r="EIK56" s="8"/>
      <c r="EIL56" s="8"/>
      <c r="EIM56" s="8"/>
      <c r="EIN56" s="8"/>
      <c r="EIO56" s="8"/>
      <c r="EIP56" s="8"/>
      <c r="EIQ56" s="8"/>
      <c r="EIR56" s="8"/>
      <c r="EIS56" s="8"/>
      <c r="EIT56" s="8"/>
      <c r="EIU56" s="8"/>
      <c r="EIV56" s="8"/>
      <c r="EIW56" s="8"/>
      <c r="EIX56" s="8"/>
      <c r="EIY56" s="8"/>
      <c r="EIZ56" s="8"/>
      <c r="EJA56" s="8"/>
      <c r="EJB56" s="8"/>
      <c r="EJC56" s="8"/>
      <c r="EJD56" s="8"/>
      <c r="EJE56" s="8"/>
      <c r="EJF56" s="8"/>
      <c r="EJG56" s="8"/>
      <c r="EJH56" s="8"/>
      <c r="EJI56" s="8"/>
      <c r="EJJ56" s="8"/>
      <c r="EJK56" s="8"/>
      <c r="EJL56" s="8"/>
      <c r="EJM56" s="8"/>
      <c r="EJN56" s="8"/>
      <c r="EJO56" s="8"/>
      <c r="EJP56" s="8"/>
      <c r="EJQ56" s="8"/>
      <c r="EJR56" s="8"/>
      <c r="EJS56" s="8"/>
      <c r="EJT56" s="8"/>
      <c r="EJU56" s="8"/>
      <c r="EJV56" s="8"/>
      <c r="EJW56" s="8"/>
      <c r="EJX56" s="8"/>
      <c r="EJY56" s="8"/>
      <c r="EJZ56" s="8"/>
      <c r="EKA56" s="8"/>
      <c r="EKB56" s="8"/>
      <c r="EKC56" s="8"/>
      <c r="EKD56" s="8"/>
      <c r="EKE56" s="8"/>
      <c r="EKF56" s="8"/>
      <c r="EKG56" s="8"/>
      <c r="EKH56" s="8"/>
      <c r="EKI56" s="8"/>
      <c r="EKJ56" s="8"/>
      <c r="EKK56" s="8"/>
      <c r="EKL56" s="8"/>
      <c r="EKM56" s="8"/>
      <c r="EKN56" s="8"/>
      <c r="EKO56" s="8"/>
      <c r="EKP56" s="8"/>
      <c r="EKQ56" s="8"/>
      <c r="EKR56" s="8"/>
      <c r="EKS56" s="8"/>
      <c r="EKT56" s="8"/>
      <c r="EKU56" s="8"/>
      <c r="EKV56" s="8"/>
      <c r="EKW56" s="8"/>
      <c r="EKX56" s="8"/>
      <c r="EKY56" s="8"/>
      <c r="EKZ56" s="8"/>
      <c r="ELA56" s="8"/>
      <c r="ELB56" s="8"/>
      <c r="ELC56" s="8"/>
      <c r="ELD56" s="8"/>
      <c r="ELE56" s="8"/>
      <c r="ELF56" s="8"/>
      <c r="ELG56" s="8"/>
      <c r="ELH56" s="8"/>
      <c r="ELI56" s="8"/>
      <c r="ELJ56" s="8"/>
      <c r="ELK56" s="8"/>
      <c r="ELL56" s="8"/>
      <c r="ELM56" s="8"/>
      <c r="ELN56" s="8"/>
      <c r="ELO56" s="8"/>
      <c r="ELP56" s="8"/>
      <c r="ELQ56" s="8"/>
      <c r="ELR56" s="8"/>
      <c r="ELS56" s="8"/>
      <c r="ELT56" s="8"/>
      <c r="ELU56" s="8"/>
      <c r="ELV56" s="8"/>
      <c r="ELW56" s="8"/>
      <c r="ELX56" s="8"/>
      <c r="ELY56" s="8"/>
      <c r="ELZ56" s="8"/>
      <c r="EMA56" s="8"/>
      <c r="EMB56" s="8"/>
      <c r="EMC56" s="8"/>
      <c r="EMD56" s="8"/>
      <c r="EME56" s="8"/>
      <c r="EMF56" s="8"/>
      <c r="EMG56" s="8"/>
      <c r="EMH56" s="8"/>
      <c r="EMI56" s="8"/>
      <c r="EMJ56" s="8"/>
      <c r="EMK56" s="8"/>
      <c r="EML56" s="8"/>
      <c r="EMM56" s="8"/>
      <c r="EMN56" s="8"/>
      <c r="EMO56" s="8"/>
      <c r="EMP56" s="8"/>
      <c r="EMQ56" s="8"/>
      <c r="EMR56" s="8"/>
      <c r="EMS56" s="8"/>
      <c r="EMT56" s="8"/>
      <c r="EMU56" s="8"/>
      <c r="EMV56" s="8"/>
      <c r="EMW56" s="8"/>
      <c r="EMX56" s="8"/>
      <c r="EMY56" s="8"/>
      <c r="EMZ56" s="8"/>
      <c r="ENA56" s="8"/>
      <c r="ENB56" s="8"/>
      <c r="ENC56" s="8"/>
      <c r="END56" s="8"/>
      <c r="ENE56" s="8"/>
      <c r="ENF56" s="8"/>
      <c r="ENG56" s="8"/>
      <c r="ENH56" s="8"/>
      <c r="ENI56" s="8"/>
      <c r="ENJ56" s="8"/>
      <c r="ENK56" s="8"/>
      <c r="ENL56" s="8"/>
      <c r="ENM56" s="8"/>
      <c r="ENN56" s="8"/>
      <c r="ENO56" s="8"/>
      <c r="ENP56" s="8"/>
      <c r="ENQ56" s="8"/>
      <c r="ENR56" s="8"/>
      <c r="ENS56" s="8"/>
      <c r="ENT56" s="8"/>
      <c r="ENU56" s="8"/>
      <c r="ENV56" s="8"/>
      <c r="ENW56" s="8"/>
      <c r="ENX56" s="8"/>
      <c r="ENY56" s="8"/>
      <c r="ENZ56" s="8"/>
      <c r="EOA56" s="8"/>
      <c r="EOB56" s="8"/>
      <c r="EOC56" s="8"/>
      <c r="EOD56" s="8"/>
      <c r="EOE56" s="8"/>
      <c r="EOF56" s="8"/>
      <c r="EOG56" s="8"/>
      <c r="EOH56" s="8"/>
      <c r="EOI56" s="8"/>
      <c r="EOJ56" s="8"/>
      <c r="EOK56" s="8"/>
      <c r="EOL56" s="8"/>
      <c r="EOM56" s="8"/>
      <c r="EON56" s="8"/>
      <c r="EOO56" s="8"/>
      <c r="EOP56" s="8"/>
      <c r="EOQ56" s="8"/>
      <c r="EOR56" s="8"/>
      <c r="EOS56" s="8"/>
      <c r="EOT56" s="8"/>
      <c r="EOU56" s="8"/>
      <c r="EOV56" s="8"/>
      <c r="EOW56" s="8"/>
      <c r="EOX56" s="8"/>
      <c r="EOY56" s="8"/>
      <c r="EOZ56" s="8"/>
      <c r="EPA56" s="8"/>
      <c r="EPB56" s="8"/>
      <c r="EPC56" s="8"/>
      <c r="EPD56" s="8"/>
      <c r="EPE56" s="8"/>
      <c r="EPF56" s="8"/>
      <c r="EPG56" s="8"/>
      <c r="EPH56" s="8"/>
      <c r="EPI56" s="8"/>
      <c r="EPJ56" s="8"/>
      <c r="EPK56" s="8"/>
      <c r="EPL56" s="8"/>
      <c r="EPM56" s="8"/>
      <c r="EPN56" s="8"/>
      <c r="EPO56" s="8"/>
      <c r="EPP56" s="8"/>
      <c r="EPQ56" s="8"/>
      <c r="EPR56" s="8"/>
      <c r="EPS56" s="8"/>
      <c r="EPT56" s="8"/>
      <c r="EPU56" s="8"/>
      <c r="EPV56" s="8"/>
      <c r="EPW56" s="8"/>
      <c r="EPX56" s="8"/>
      <c r="EPY56" s="8"/>
      <c r="EPZ56" s="8"/>
      <c r="EQA56" s="8"/>
      <c r="EQB56" s="8"/>
      <c r="EQC56" s="8"/>
      <c r="EQD56" s="8"/>
      <c r="EQE56" s="8"/>
      <c r="EQF56" s="8"/>
      <c r="EQG56" s="8"/>
      <c r="EQH56" s="8"/>
      <c r="EQI56" s="8"/>
      <c r="EQJ56" s="8"/>
      <c r="EQK56" s="8"/>
      <c r="EQL56" s="8"/>
      <c r="EQM56" s="8"/>
      <c r="EQN56" s="8"/>
      <c r="EQO56" s="8"/>
      <c r="EQP56" s="8"/>
      <c r="EQQ56" s="8"/>
      <c r="EQR56" s="8"/>
      <c r="EQS56" s="8"/>
      <c r="EQT56" s="8"/>
      <c r="EQU56" s="8"/>
      <c r="EQV56" s="8"/>
      <c r="EQW56" s="8"/>
      <c r="EQX56" s="8"/>
      <c r="EQY56" s="8"/>
      <c r="EQZ56" s="8"/>
      <c r="ERA56" s="8"/>
      <c r="ERB56" s="8"/>
      <c r="ERC56" s="8"/>
      <c r="ERD56" s="8"/>
      <c r="ERE56" s="8"/>
      <c r="ERF56" s="8"/>
      <c r="ERG56" s="8"/>
      <c r="ERH56" s="8"/>
      <c r="ERI56" s="8"/>
      <c r="ERJ56" s="8"/>
      <c r="ERK56" s="8"/>
      <c r="ERL56" s="8"/>
      <c r="ERM56" s="8"/>
      <c r="ERN56" s="8"/>
      <c r="ERO56" s="8"/>
      <c r="ERP56" s="8"/>
      <c r="ERQ56" s="8"/>
      <c r="ERR56" s="8"/>
      <c r="ERS56" s="8"/>
      <c r="ERT56" s="8"/>
      <c r="ERU56" s="8"/>
      <c r="ERV56" s="8"/>
      <c r="ERW56" s="8"/>
      <c r="ERX56" s="8"/>
      <c r="ERY56" s="8"/>
      <c r="ERZ56" s="8"/>
      <c r="ESA56" s="8"/>
      <c r="ESB56" s="8"/>
      <c r="ESC56" s="8"/>
      <c r="ESD56" s="8"/>
      <c r="ESE56" s="8"/>
      <c r="ESF56" s="8"/>
      <c r="ESG56" s="8"/>
      <c r="ESH56" s="8"/>
      <c r="ESI56" s="8"/>
      <c r="ESJ56" s="8"/>
      <c r="ESK56" s="8"/>
      <c r="ESL56" s="8"/>
      <c r="ESM56" s="8"/>
      <c r="ESN56" s="8"/>
      <c r="ESO56" s="8"/>
      <c r="ESP56" s="8"/>
      <c r="ESQ56" s="8"/>
      <c r="ESR56" s="8"/>
      <c r="ESS56" s="8"/>
      <c r="EST56" s="8"/>
      <c r="ESU56" s="8"/>
      <c r="ESV56" s="8"/>
      <c r="ESW56" s="8"/>
      <c r="ESX56" s="8"/>
      <c r="ESY56" s="8"/>
      <c r="ESZ56" s="8"/>
      <c r="ETA56" s="8"/>
      <c r="ETB56" s="8"/>
      <c r="ETC56" s="8"/>
      <c r="ETD56" s="8"/>
      <c r="ETE56" s="8"/>
      <c r="ETF56" s="8"/>
      <c r="ETG56" s="8"/>
      <c r="ETH56" s="8"/>
      <c r="ETI56" s="8"/>
      <c r="ETJ56" s="8"/>
      <c r="ETK56" s="8"/>
      <c r="ETL56" s="8"/>
      <c r="ETM56" s="8"/>
      <c r="ETN56" s="8"/>
      <c r="ETO56" s="8"/>
      <c r="ETP56" s="8"/>
      <c r="ETQ56" s="8"/>
      <c r="ETR56" s="8"/>
      <c r="ETS56" s="8"/>
      <c r="ETT56" s="8"/>
      <c r="ETU56" s="8"/>
      <c r="ETV56" s="8"/>
      <c r="ETW56" s="8"/>
      <c r="ETX56" s="8"/>
      <c r="ETY56" s="8"/>
      <c r="ETZ56" s="8"/>
      <c r="EUA56" s="8"/>
      <c r="EUB56" s="8"/>
      <c r="EUC56" s="8"/>
      <c r="EUD56" s="8"/>
      <c r="EUE56" s="8"/>
      <c r="EUF56" s="8"/>
      <c r="EUG56" s="8"/>
      <c r="EUH56" s="8"/>
      <c r="EUI56" s="8"/>
      <c r="EUJ56" s="8"/>
      <c r="EUK56" s="8"/>
      <c r="EUL56" s="8"/>
      <c r="EUM56" s="8"/>
      <c r="EUN56" s="8"/>
      <c r="EUO56" s="8"/>
      <c r="EUP56" s="8"/>
      <c r="EUQ56" s="8"/>
      <c r="EUR56" s="8"/>
      <c r="EUS56" s="8"/>
      <c r="EUT56" s="8"/>
      <c r="EUU56" s="8"/>
      <c r="EUV56" s="8"/>
      <c r="EUW56" s="8"/>
      <c r="EUX56" s="8"/>
      <c r="EUY56" s="8"/>
      <c r="EUZ56" s="8"/>
      <c r="EVA56" s="8"/>
      <c r="EVB56" s="8"/>
      <c r="EVC56" s="8"/>
      <c r="EVD56" s="8"/>
      <c r="EVE56" s="8"/>
      <c r="EVF56" s="8"/>
      <c r="EVG56" s="8"/>
      <c r="EVH56" s="8"/>
      <c r="EVI56" s="8"/>
      <c r="EVJ56" s="8"/>
      <c r="EVK56" s="8"/>
      <c r="EVL56" s="8"/>
      <c r="EVM56" s="8"/>
      <c r="EVN56" s="8"/>
      <c r="EVO56" s="8"/>
      <c r="EVP56" s="8"/>
      <c r="EVQ56" s="8"/>
      <c r="EVR56" s="8"/>
      <c r="EVS56" s="8"/>
      <c r="EVT56" s="8"/>
      <c r="EVU56" s="8"/>
      <c r="EVV56" s="8"/>
      <c r="EVW56" s="8"/>
      <c r="EVX56" s="8"/>
      <c r="EVY56" s="8"/>
      <c r="EVZ56" s="8"/>
      <c r="EWA56" s="8"/>
      <c r="EWB56" s="8"/>
      <c r="EWC56" s="8"/>
      <c r="EWD56" s="8"/>
      <c r="EWE56" s="8"/>
      <c r="EWF56" s="8"/>
      <c r="EWG56" s="8"/>
      <c r="EWH56" s="8"/>
      <c r="EWI56" s="8"/>
      <c r="EWJ56" s="8"/>
      <c r="EWK56" s="8"/>
      <c r="EWL56" s="8"/>
      <c r="EWM56" s="8"/>
      <c r="EWN56" s="8"/>
      <c r="EWO56" s="8"/>
      <c r="EWP56" s="8"/>
      <c r="EWQ56" s="8"/>
      <c r="EWR56" s="8"/>
      <c r="EWS56" s="8"/>
      <c r="EWT56" s="8"/>
      <c r="EWU56" s="8"/>
      <c r="EWV56" s="8"/>
      <c r="EWW56" s="8"/>
      <c r="EWX56" s="8"/>
      <c r="EWY56" s="8"/>
      <c r="EWZ56" s="8"/>
      <c r="EXA56" s="8"/>
      <c r="EXB56" s="8"/>
      <c r="EXC56" s="8"/>
      <c r="EXD56" s="8"/>
      <c r="EXE56" s="8"/>
      <c r="EXF56" s="8"/>
      <c r="EXG56" s="8"/>
      <c r="EXH56" s="8"/>
      <c r="EXI56" s="8"/>
      <c r="EXJ56" s="8"/>
      <c r="EXK56" s="8"/>
      <c r="EXL56" s="8"/>
      <c r="EXM56" s="8"/>
      <c r="EXN56" s="8"/>
      <c r="EXO56" s="8"/>
      <c r="EXP56" s="8"/>
      <c r="EXQ56" s="8"/>
      <c r="EXR56" s="8"/>
      <c r="EXS56" s="8"/>
      <c r="EXT56" s="8"/>
      <c r="EXU56" s="8"/>
      <c r="EXV56" s="8"/>
      <c r="EXW56" s="8"/>
      <c r="EXX56" s="8"/>
      <c r="EXY56" s="8"/>
      <c r="EXZ56" s="8"/>
      <c r="EYA56" s="8"/>
      <c r="EYB56" s="8"/>
      <c r="EYC56" s="8"/>
      <c r="EYD56" s="8"/>
      <c r="EYE56" s="8"/>
      <c r="EYF56" s="8"/>
      <c r="EYG56" s="8"/>
      <c r="EYH56" s="8"/>
      <c r="EYI56" s="8"/>
      <c r="EYJ56" s="8"/>
      <c r="EYK56" s="8"/>
      <c r="EYL56" s="8"/>
      <c r="EYM56" s="8"/>
      <c r="EYN56" s="8"/>
      <c r="EYO56" s="8"/>
      <c r="EYP56" s="8"/>
      <c r="EYQ56" s="8"/>
      <c r="EYR56" s="8"/>
      <c r="EYS56" s="8"/>
      <c r="EYT56" s="8"/>
      <c r="EYU56" s="8"/>
      <c r="EYV56" s="8"/>
      <c r="EYW56" s="8"/>
      <c r="EYX56" s="8"/>
      <c r="EYY56" s="8"/>
      <c r="EYZ56" s="8"/>
      <c r="EZA56" s="8"/>
      <c r="EZB56" s="8"/>
      <c r="EZC56" s="8"/>
      <c r="EZD56" s="8"/>
      <c r="EZE56" s="8"/>
      <c r="EZF56" s="8"/>
      <c r="EZG56" s="8"/>
      <c r="EZH56" s="8"/>
      <c r="EZI56" s="8"/>
      <c r="EZJ56" s="8"/>
      <c r="EZK56" s="8"/>
      <c r="EZL56" s="8"/>
      <c r="EZM56" s="8"/>
      <c r="EZN56" s="8"/>
      <c r="EZO56" s="8"/>
      <c r="EZP56" s="8"/>
      <c r="EZQ56" s="8"/>
      <c r="EZR56" s="8"/>
      <c r="EZS56" s="8"/>
      <c r="EZT56" s="8"/>
      <c r="EZU56" s="8"/>
      <c r="EZV56" s="8"/>
      <c r="EZW56" s="8"/>
      <c r="EZX56" s="8"/>
      <c r="EZY56" s="8"/>
      <c r="EZZ56" s="8"/>
      <c r="FAA56" s="8"/>
      <c r="FAB56" s="8"/>
      <c r="FAC56" s="8"/>
      <c r="FAD56" s="8"/>
      <c r="FAE56" s="8"/>
      <c r="FAF56" s="8"/>
      <c r="FAG56" s="8"/>
      <c r="FAH56" s="8"/>
      <c r="FAI56" s="8"/>
      <c r="FAJ56" s="8"/>
      <c r="FAK56" s="8"/>
      <c r="FAL56" s="8"/>
      <c r="FAM56" s="8"/>
      <c r="FAN56" s="8"/>
      <c r="FAO56" s="8"/>
      <c r="FAP56" s="8"/>
      <c r="FAQ56" s="8"/>
      <c r="FAR56" s="8"/>
      <c r="FAS56" s="8"/>
      <c r="FAT56" s="8"/>
      <c r="FAU56" s="8"/>
      <c r="FAV56" s="8"/>
      <c r="FAW56" s="8"/>
      <c r="FAX56" s="8"/>
      <c r="FAY56" s="8"/>
      <c r="FAZ56" s="8"/>
      <c r="FBA56" s="8"/>
      <c r="FBB56" s="8"/>
      <c r="FBC56" s="8"/>
      <c r="FBD56" s="8"/>
      <c r="FBE56" s="8"/>
      <c r="FBF56" s="8"/>
      <c r="FBG56" s="8"/>
      <c r="FBH56" s="8"/>
      <c r="FBI56" s="8"/>
      <c r="FBJ56" s="8"/>
      <c r="FBK56" s="8"/>
      <c r="FBL56" s="8"/>
      <c r="FBM56" s="8"/>
      <c r="FBN56" s="8"/>
      <c r="FBO56" s="8"/>
      <c r="FBP56" s="8"/>
      <c r="FBQ56" s="8"/>
      <c r="FBR56" s="8"/>
      <c r="FBS56" s="8"/>
      <c r="FBT56" s="8"/>
      <c r="FBU56" s="8"/>
      <c r="FBV56" s="8"/>
      <c r="FBW56" s="8"/>
      <c r="FBX56" s="8"/>
      <c r="FBY56" s="8"/>
      <c r="FBZ56" s="8"/>
      <c r="FCA56" s="8"/>
      <c r="FCB56" s="8"/>
      <c r="FCC56" s="8"/>
      <c r="FCD56" s="8"/>
      <c r="FCE56" s="8"/>
      <c r="FCF56" s="8"/>
      <c r="FCG56" s="8"/>
      <c r="FCH56" s="8"/>
      <c r="FCI56" s="8"/>
      <c r="FCJ56" s="8"/>
      <c r="FCK56" s="8"/>
      <c r="FCL56" s="8"/>
      <c r="FCM56" s="8"/>
      <c r="FCN56" s="8"/>
      <c r="FCO56" s="8"/>
      <c r="FCP56" s="8"/>
      <c r="FCQ56" s="8"/>
      <c r="FCR56" s="8"/>
      <c r="FCS56" s="8"/>
      <c r="FCT56" s="8"/>
      <c r="FCU56" s="8"/>
      <c r="FCV56" s="8"/>
      <c r="FCW56" s="8"/>
      <c r="FCX56" s="8"/>
      <c r="FCY56" s="8"/>
      <c r="FCZ56" s="8"/>
      <c r="FDA56" s="8"/>
      <c r="FDB56" s="8"/>
      <c r="FDC56" s="8"/>
      <c r="FDD56" s="8"/>
      <c r="FDE56" s="8"/>
      <c r="FDF56" s="8"/>
      <c r="FDG56" s="8"/>
      <c r="FDH56" s="8"/>
      <c r="FDI56" s="8"/>
      <c r="FDJ56" s="8"/>
      <c r="FDK56" s="8"/>
      <c r="FDL56" s="8"/>
      <c r="FDM56" s="8"/>
      <c r="FDN56" s="8"/>
      <c r="FDO56" s="8"/>
      <c r="FDP56" s="8"/>
      <c r="FDQ56" s="8"/>
      <c r="FDR56" s="8"/>
      <c r="FDS56" s="8"/>
      <c r="FDT56" s="8"/>
      <c r="FDU56" s="8"/>
      <c r="FDV56" s="8"/>
      <c r="FDW56" s="8"/>
      <c r="FDX56" s="8"/>
      <c r="FDY56" s="8"/>
      <c r="FDZ56" s="8"/>
      <c r="FEA56" s="8"/>
      <c r="FEB56" s="8"/>
      <c r="FEC56" s="8"/>
      <c r="FED56" s="8"/>
      <c r="FEE56" s="8"/>
      <c r="FEF56" s="8"/>
      <c r="FEG56" s="8"/>
      <c r="FEH56" s="8"/>
      <c r="FEI56" s="8"/>
      <c r="FEJ56" s="8"/>
      <c r="FEK56" s="8"/>
      <c r="FEL56" s="8"/>
      <c r="FEM56" s="8"/>
      <c r="FEN56" s="8"/>
      <c r="FEO56" s="8"/>
      <c r="FEP56" s="8"/>
      <c r="FEQ56" s="8"/>
      <c r="FER56" s="8"/>
      <c r="FES56" s="8"/>
      <c r="FET56" s="8"/>
      <c r="FEU56" s="8"/>
      <c r="FEV56" s="8"/>
      <c r="FEW56" s="8"/>
      <c r="FEX56" s="8"/>
      <c r="FEY56" s="8"/>
      <c r="FEZ56" s="8"/>
      <c r="FFA56" s="8"/>
      <c r="FFB56" s="8"/>
      <c r="FFC56" s="8"/>
      <c r="FFD56" s="8"/>
      <c r="FFE56" s="8"/>
      <c r="FFF56" s="8"/>
      <c r="FFG56" s="8"/>
      <c r="FFH56" s="8"/>
      <c r="FFI56" s="8"/>
      <c r="FFJ56" s="8"/>
      <c r="FFK56" s="8"/>
      <c r="FFL56" s="8"/>
      <c r="FFM56" s="8"/>
      <c r="FFN56" s="8"/>
      <c r="FFO56" s="8"/>
      <c r="FFP56" s="8"/>
      <c r="FFQ56" s="8"/>
      <c r="FFR56" s="8"/>
      <c r="FFS56" s="8"/>
      <c r="FFT56" s="8"/>
      <c r="FFU56" s="8"/>
      <c r="FFV56" s="8"/>
      <c r="FFW56" s="8"/>
      <c r="FFX56" s="8"/>
      <c r="FFY56" s="8"/>
      <c r="FFZ56" s="8"/>
      <c r="FGA56" s="8"/>
      <c r="FGB56" s="8"/>
      <c r="FGC56" s="8"/>
      <c r="FGD56" s="8"/>
      <c r="FGE56" s="8"/>
      <c r="FGF56" s="8"/>
      <c r="FGG56" s="8"/>
      <c r="FGH56" s="8"/>
      <c r="FGI56" s="8"/>
      <c r="FGJ56" s="8"/>
      <c r="FGK56" s="8"/>
      <c r="FGL56" s="8"/>
      <c r="FGM56" s="8"/>
      <c r="FGN56" s="8"/>
      <c r="FGO56" s="8"/>
      <c r="FGP56" s="8"/>
      <c r="FGQ56" s="8"/>
      <c r="FGR56" s="8"/>
      <c r="FGS56" s="8"/>
      <c r="FGT56" s="8"/>
      <c r="FGU56" s="8"/>
      <c r="FGV56" s="8"/>
      <c r="FGW56" s="8"/>
      <c r="FGX56" s="8"/>
      <c r="FGY56" s="8"/>
      <c r="FGZ56" s="8"/>
      <c r="FHA56" s="8"/>
      <c r="FHB56" s="8"/>
      <c r="FHC56" s="8"/>
      <c r="FHD56" s="8"/>
      <c r="FHE56" s="8"/>
      <c r="FHF56" s="8"/>
      <c r="FHG56" s="8"/>
      <c r="FHH56" s="8"/>
      <c r="FHI56" s="8"/>
      <c r="FHJ56" s="8"/>
      <c r="FHK56" s="8"/>
      <c r="FHL56" s="8"/>
      <c r="FHM56" s="8"/>
      <c r="FHN56" s="8"/>
      <c r="FHO56" s="8"/>
      <c r="FHP56" s="8"/>
      <c r="FHQ56" s="8"/>
      <c r="FHR56" s="8"/>
      <c r="FHS56" s="8"/>
      <c r="FHT56" s="8"/>
      <c r="FHU56" s="8"/>
      <c r="FHV56" s="8"/>
      <c r="FHW56" s="8"/>
      <c r="FHX56" s="8"/>
      <c r="FHY56" s="8"/>
      <c r="FHZ56" s="8"/>
      <c r="FIA56" s="8"/>
      <c r="FIB56" s="8"/>
      <c r="FIC56" s="8"/>
      <c r="FID56" s="8"/>
      <c r="FIE56" s="8"/>
      <c r="FIF56" s="8"/>
      <c r="FIG56" s="8"/>
      <c r="FIH56" s="8"/>
      <c r="FII56" s="8"/>
      <c r="FIJ56" s="8"/>
      <c r="FIK56" s="8"/>
      <c r="FIL56" s="8"/>
      <c r="FIM56" s="8"/>
      <c r="FIN56" s="8"/>
      <c r="FIO56" s="8"/>
      <c r="FIP56" s="8"/>
      <c r="FIQ56" s="8"/>
      <c r="FIR56" s="8"/>
      <c r="FIS56" s="8"/>
      <c r="FIT56" s="8"/>
      <c r="FIU56" s="8"/>
      <c r="FIV56" s="8"/>
      <c r="FIW56" s="8"/>
      <c r="FIX56" s="8"/>
      <c r="FIY56" s="8"/>
      <c r="FIZ56" s="8"/>
      <c r="FJA56" s="8"/>
      <c r="FJB56" s="8"/>
      <c r="FJC56" s="8"/>
      <c r="FJD56" s="8"/>
      <c r="FJE56" s="8"/>
      <c r="FJF56" s="8"/>
      <c r="FJG56" s="8"/>
      <c r="FJH56" s="8"/>
      <c r="FJI56" s="8"/>
      <c r="FJJ56" s="8"/>
      <c r="FJK56" s="8"/>
      <c r="FJL56" s="8"/>
      <c r="FJM56" s="8"/>
      <c r="FJN56" s="8"/>
      <c r="FJO56" s="8"/>
      <c r="FJP56" s="8"/>
      <c r="FJQ56" s="8"/>
      <c r="FJR56" s="8"/>
      <c r="FJS56" s="8"/>
      <c r="FJT56" s="8"/>
      <c r="FJU56" s="8"/>
      <c r="FJV56" s="8"/>
      <c r="FJW56" s="8"/>
      <c r="FJX56" s="8"/>
      <c r="FJY56" s="8"/>
      <c r="FJZ56" s="8"/>
      <c r="FKA56" s="8"/>
      <c r="FKB56" s="8"/>
      <c r="FKC56" s="8"/>
      <c r="FKD56" s="8"/>
      <c r="FKE56" s="8"/>
      <c r="FKF56" s="8"/>
      <c r="FKG56" s="8"/>
      <c r="FKH56" s="8"/>
      <c r="FKI56" s="8"/>
      <c r="FKJ56" s="8"/>
      <c r="FKK56" s="8"/>
      <c r="FKL56" s="8"/>
      <c r="FKM56" s="8"/>
      <c r="FKN56" s="8"/>
      <c r="FKO56" s="8"/>
      <c r="FKP56" s="8"/>
      <c r="FKQ56" s="8"/>
      <c r="FKR56" s="8"/>
      <c r="FKS56" s="8"/>
      <c r="FKT56" s="8"/>
      <c r="FKU56" s="8"/>
      <c r="FKV56" s="8"/>
      <c r="FKW56" s="8"/>
      <c r="FKX56" s="8"/>
      <c r="FKY56" s="8"/>
      <c r="FKZ56" s="8"/>
      <c r="FLA56" s="8"/>
      <c r="FLB56" s="8"/>
      <c r="FLC56" s="8"/>
      <c r="FLD56" s="8"/>
      <c r="FLE56" s="8"/>
      <c r="FLF56" s="8"/>
      <c r="FLG56" s="8"/>
      <c r="FLH56" s="8"/>
      <c r="FLI56" s="8"/>
      <c r="FLJ56" s="8"/>
      <c r="FLK56" s="8"/>
      <c r="FLL56" s="8"/>
      <c r="FLM56" s="8"/>
      <c r="FLN56" s="8"/>
      <c r="FLO56" s="8"/>
      <c r="FLP56" s="8"/>
      <c r="FLQ56" s="8"/>
      <c r="FLR56" s="8"/>
      <c r="FLS56" s="8"/>
      <c r="FLT56" s="8"/>
      <c r="FLU56" s="8"/>
      <c r="FLV56" s="8"/>
      <c r="FLW56" s="8"/>
      <c r="FLX56" s="8"/>
      <c r="FLY56" s="8"/>
      <c r="FLZ56" s="8"/>
      <c r="FMA56" s="8"/>
      <c r="FMB56" s="8"/>
      <c r="FMC56" s="8"/>
      <c r="FMD56" s="8"/>
      <c r="FME56" s="8"/>
      <c r="FMF56" s="8"/>
      <c r="FMG56" s="8"/>
      <c r="FMH56" s="8"/>
      <c r="FMI56" s="8"/>
      <c r="FMJ56" s="8"/>
      <c r="FMK56" s="8"/>
      <c r="FML56" s="8"/>
      <c r="FMM56" s="8"/>
      <c r="FMN56" s="8"/>
      <c r="FMO56" s="8"/>
      <c r="FMP56" s="8"/>
      <c r="FMQ56" s="8"/>
      <c r="FMR56" s="8"/>
      <c r="FMS56" s="8"/>
      <c r="FMT56" s="8"/>
      <c r="FMU56" s="8"/>
      <c r="FMV56" s="8"/>
      <c r="FMW56" s="8"/>
      <c r="FMX56" s="8"/>
      <c r="FMY56" s="8"/>
      <c r="FMZ56" s="8"/>
      <c r="FNA56" s="8"/>
      <c r="FNB56" s="8"/>
      <c r="FNC56" s="8"/>
      <c r="FND56" s="8"/>
      <c r="FNE56" s="8"/>
      <c r="FNF56" s="8"/>
      <c r="FNG56" s="8"/>
      <c r="FNH56" s="8"/>
      <c r="FNI56" s="8"/>
      <c r="FNJ56" s="8"/>
      <c r="FNK56" s="8"/>
      <c r="FNL56" s="8"/>
      <c r="FNM56" s="8"/>
      <c r="FNN56" s="8"/>
      <c r="FNO56" s="8"/>
      <c r="FNP56" s="8"/>
      <c r="FNQ56" s="8"/>
      <c r="FNR56" s="8"/>
      <c r="FNS56" s="8"/>
      <c r="FNT56" s="8"/>
      <c r="FNU56" s="8"/>
      <c r="FNV56" s="8"/>
      <c r="FNW56" s="8"/>
      <c r="FNX56" s="8"/>
      <c r="FNY56" s="8"/>
      <c r="FNZ56" s="8"/>
      <c r="FOA56" s="8"/>
      <c r="FOB56" s="8"/>
      <c r="FOC56" s="8"/>
      <c r="FOD56" s="8"/>
      <c r="FOE56" s="8"/>
      <c r="FOF56" s="8"/>
      <c r="FOG56" s="8"/>
      <c r="FOH56" s="8"/>
      <c r="FOI56" s="8"/>
      <c r="FOJ56" s="8"/>
      <c r="FOK56" s="8"/>
      <c r="FOL56" s="8"/>
      <c r="FOM56" s="8"/>
      <c r="FON56" s="8"/>
      <c r="FOO56" s="8"/>
      <c r="FOP56" s="8"/>
      <c r="FOQ56" s="8"/>
      <c r="FOR56" s="8"/>
      <c r="FOS56" s="8"/>
      <c r="FOT56" s="8"/>
      <c r="FOU56" s="8"/>
      <c r="FOV56" s="8"/>
      <c r="FOW56" s="8"/>
      <c r="FOX56" s="8"/>
      <c r="FOY56" s="8"/>
      <c r="FOZ56" s="8"/>
      <c r="FPA56" s="8"/>
      <c r="FPB56" s="8"/>
      <c r="FPC56" s="8"/>
      <c r="FPD56" s="8"/>
      <c r="FPE56" s="8"/>
      <c r="FPF56" s="8"/>
      <c r="FPG56" s="8"/>
      <c r="FPH56" s="8"/>
      <c r="FPI56" s="8"/>
      <c r="FPJ56" s="8"/>
      <c r="FPK56" s="8"/>
      <c r="FPL56" s="8"/>
      <c r="FPM56" s="8"/>
      <c r="FPN56" s="8"/>
      <c r="FPO56" s="8"/>
      <c r="FPP56" s="8"/>
      <c r="FPQ56" s="8"/>
      <c r="FPR56" s="8"/>
      <c r="FPS56" s="8"/>
      <c r="FPT56" s="8"/>
      <c r="FPU56" s="8"/>
      <c r="FPV56" s="8"/>
      <c r="FPW56" s="8"/>
      <c r="FPX56" s="8"/>
      <c r="FPY56" s="8"/>
      <c r="FPZ56" s="8"/>
      <c r="FQA56" s="8"/>
      <c r="FQB56" s="8"/>
      <c r="FQC56" s="8"/>
      <c r="FQD56" s="8"/>
      <c r="FQE56" s="8"/>
      <c r="FQF56" s="8"/>
      <c r="FQG56" s="8"/>
      <c r="FQH56" s="8"/>
      <c r="FQI56" s="8"/>
      <c r="FQJ56" s="8"/>
      <c r="FQK56" s="8"/>
      <c r="FQL56" s="8"/>
      <c r="FQM56" s="8"/>
      <c r="FQN56" s="8"/>
      <c r="FQO56" s="8"/>
      <c r="FQP56" s="8"/>
      <c r="FQQ56" s="8"/>
      <c r="FQR56" s="8"/>
      <c r="FQS56" s="8"/>
      <c r="FQT56" s="8"/>
      <c r="FQU56" s="8"/>
      <c r="FQV56" s="8"/>
      <c r="FQW56" s="8"/>
      <c r="FQX56" s="8"/>
      <c r="FQY56" s="8"/>
      <c r="FQZ56" s="8"/>
      <c r="FRA56" s="8"/>
      <c r="FRB56" s="8"/>
      <c r="FRC56" s="8"/>
      <c r="FRD56" s="8"/>
      <c r="FRE56" s="8"/>
      <c r="FRF56" s="8"/>
      <c r="FRG56" s="8"/>
      <c r="FRH56" s="8"/>
      <c r="FRI56" s="8"/>
      <c r="FRJ56" s="8"/>
      <c r="FRK56" s="8"/>
      <c r="FRL56" s="8"/>
      <c r="FRM56" s="8"/>
      <c r="FRN56" s="8"/>
      <c r="FRO56" s="8"/>
      <c r="FRP56" s="8"/>
      <c r="FRQ56" s="8"/>
      <c r="FRR56" s="8"/>
      <c r="FRS56" s="8"/>
      <c r="FRT56" s="8"/>
      <c r="FRU56" s="8"/>
      <c r="FRV56" s="8"/>
      <c r="FRW56" s="8"/>
      <c r="FRX56" s="8"/>
      <c r="FRY56" s="8"/>
      <c r="FRZ56" s="8"/>
      <c r="FSA56" s="8"/>
      <c r="FSB56" s="8"/>
      <c r="FSC56" s="8"/>
      <c r="FSD56" s="8"/>
      <c r="FSE56" s="8"/>
      <c r="FSF56" s="8"/>
      <c r="FSG56" s="8"/>
      <c r="FSH56" s="8"/>
      <c r="FSI56" s="8"/>
      <c r="FSJ56" s="8"/>
      <c r="FSK56" s="8"/>
      <c r="FSL56" s="8"/>
      <c r="FSM56" s="8"/>
      <c r="FSN56" s="8"/>
      <c r="FSO56" s="8"/>
      <c r="FSP56" s="8"/>
      <c r="FSQ56" s="8"/>
      <c r="FSR56" s="8"/>
      <c r="FSS56" s="8"/>
      <c r="FST56" s="8"/>
      <c r="FSU56" s="8"/>
      <c r="FSV56" s="8"/>
      <c r="FSW56" s="8"/>
      <c r="FSX56" s="8"/>
      <c r="FSY56" s="8"/>
      <c r="FSZ56" s="8"/>
      <c r="FTA56" s="8"/>
      <c r="FTB56" s="8"/>
      <c r="FTC56" s="8"/>
      <c r="FTD56" s="8"/>
      <c r="FTE56" s="8"/>
      <c r="FTF56" s="8"/>
      <c r="FTG56" s="8"/>
      <c r="FTH56" s="8"/>
      <c r="FTI56" s="8"/>
      <c r="FTJ56" s="8"/>
      <c r="FTK56" s="8"/>
      <c r="FTL56" s="8"/>
      <c r="FTM56" s="8"/>
      <c r="FTN56" s="8"/>
      <c r="FTO56" s="8"/>
      <c r="FTP56" s="8"/>
      <c r="FTQ56" s="8"/>
      <c r="FTR56" s="8"/>
      <c r="FTS56" s="8"/>
      <c r="FTT56" s="8"/>
      <c r="FTU56" s="8"/>
      <c r="FTV56" s="8"/>
      <c r="FTW56" s="8"/>
      <c r="FTX56" s="8"/>
      <c r="FTY56" s="8"/>
      <c r="FTZ56" s="8"/>
      <c r="FUA56" s="8"/>
      <c r="FUB56" s="8"/>
      <c r="FUC56" s="8"/>
      <c r="FUD56" s="8"/>
      <c r="FUE56" s="8"/>
      <c r="FUF56" s="8"/>
      <c r="FUG56" s="8"/>
      <c r="FUH56" s="8"/>
      <c r="FUI56" s="8"/>
      <c r="FUJ56" s="8"/>
      <c r="FUK56" s="8"/>
      <c r="FUL56" s="8"/>
      <c r="FUM56" s="8"/>
      <c r="FUN56" s="8"/>
      <c r="FUO56" s="8"/>
      <c r="FUP56" s="8"/>
      <c r="FUQ56" s="8"/>
      <c r="FUR56" s="8"/>
      <c r="FUS56" s="8"/>
      <c r="FUT56" s="8"/>
      <c r="FUU56" s="8"/>
      <c r="FUV56" s="8"/>
      <c r="FUW56" s="8"/>
      <c r="FUX56" s="8"/>
      <c r="FUY56" s="8"/>
      <c r="FUZ56" s="8"/>
      <c r="FVA56" s="8"/>
      <c r="FVB56" s="8"/>
      <c r="FVC56" s="8"/>
      <c r="FVD56" s="8"/>
      <c r="FVE56" s="8"/>
      <c r="FVF56" s="8"/>
      <c r="FVG56" s="8"/>
      <c r="FVH56" s="8"/>
      <c r="FVI56" s="8"/>
      <c r="FVJ56" s="8"/>
      <c r="FVK56" s="8"/>
      <c r="FVL56" s="8"/>
      <c r="FVM56" s="8"/>
      <c r="FVN56" s="8"/>
      <c r="FVO56" s="8"/>
      <c r="FVP56" s="8"/>
      <c r="FVQ56" s="8"/>
      <c r="FVR56" s="8"/>
      <c r="FVS56" s="8"/>
      <c r="FVT56" s="8"/>
      <c r="FVU56" s="8"/>
      <c r="FVV56" s="8"/>
      <c r="FVW56" s="8"/>
      <c r="FVX56" s="8"/>
      <c r="FVY56" s="8"/>
      <c r="FVZ56" s="8"/>
      <c r="FWA56" s="8"/>
      <c r="FWB56" s="8"/>
      <c r="FWC56" s="8"/>
      <c r="FWD56" s="8"/>
      <c r="FWE56" s="8"/>
      <c r="FWF56" s="8"/>
      <c r="FWG56" s="8"/>
      <c r="FWH56" s="8"/>
      <c r="FWI56" s="8"/>
      <c r="FWJ56" s="8"/>
      <c r="FWK56" s="8"/>
      <c r="FWL56" s="8"/>
      <c r="FWM56" s="8"/>
      <c r="FWN56" s="8"/>
      <c r="FWO56" s="8"/>
      <c r="FWP56" s="8"/>
      <c r="FWQ56" s="8"/>
      <c r="FWR56" s="8"/>
      <c r="FWS56" s="8"/>
      <c r="FWT56" s="8"/>
      <c r="FWU56" s="8"/>
      <c r="FWV56" s="8"/>
      <c r="FWW56" s="8"/>
      <c r="FWX56" s="8"/>
      <c r="FWY56" s="8"/>
      <c r="FWZ56" s="8"/>
      <c r="FXA56" s="8"/>
      <c r="FXB56" s="8"/>
      <c r="FXC56" s="8"/>
      <c r="FXD56" s="8"/>
      <c r="FXE56" s="8"/>
      <c r="FXF56" s="8"/>
      <c r="FXG56" s="8"/>
      <c r="FXH56" s="8"/>
      <c r="FXI56" s="8"/>
      <c r="FXJ56" s="8"/>
      <c r="FXK56" s="8"/>
      <c r="FXL56" s="8"/>
      <c r="FXM56" s="8"/>
      <c r="FXN56" s="8"/>
      <c r="FXO56" s="8"/>
      <c r="FXP56" s="8"/>
      <c r="FXQ56" s="8"/>
      <c r="FXR56" s="8"/>
      <c r="FXS56" s="8"/>
      <c r="FXT56" s="8"/>
      <c r="FXU56" s="8"/>
      <c r="FXV56" s="8"/>
      <c r="FXW56" s="8"/>
      <c r="FXX56" s="8"/>
      <c r="FXY56" s="8"/>
      <c r="FXZ56" s="8"/>
      <c r="FYA56" s="8"/>
      <c r="FYB56" s="8"/>
      <c r="FYC56" s="8"/>
      <c r="FYD56" s="8"/>
      <c r="FYE56" s="8"/>
      <c r="FYF56" s="8"/>
      <c r="FYG56" s="8"/>
      <c r="FYH56" s="8"/>
      <c r="FYI56" s="8"/>
      <c r="FYJ56" s="8"/>
      <c r="FYK56" s="8"/>
      <c r="FYL56" s="8"/>
      <c r="FYM56" s="8"/>
      <c r="FYN56" s="8"/>
      <c r="FYO56" s="8"/>
      <c r="FYP56" s="8"/>
      <c r="FYQ56" s="8"/>
      <c r="FYR56" s="8"/>
      <c r="FYS56" s="8"/>
      <c r="FYT56" s="8"/>
      <c r="FYU56" s="8"/>
      <c r="FYV56" s="8"/>
      <c r="FYW56" s="8"/>
      <c r="FYX56" s="8"/>
      <c r="FYY56" s="8"/>
      <c r="FYZ56" s="8"/>
      <c r="FZA56" s="8"/>
      <c r="FZB56" s="8"/>
      <c r="FZC56" s="8"/>
      <c r="FZD56" s="8"/>
      <c r="FZE56" s="8"/>
      <c r="FZF56" s="8"/>
      <c r="FZG56" s="8"/>
      <c r="FZH56" s="8"/>
      <c r="FZI56" s="8"/>
      <c r="FZJ56" s="8"/>
      <c r="FZK56" s="8"/>
      <c r="FZL56" s="8"/>
      <c r="FZM56" s="8"/>
      <c r="FZN56" s="8"/>
      <c r="FZO56" s="8"/>
      <c r="FZP56" s="8"/>
      <c r="FZQ56" s="8"/>
      <c r="FZR56" s="8"/>
      <c r="FZS56" s="8"/>
      <c r="FZT56" s="8"/>
      <c r="FZU56" s="8"/>
      <c r="FZV56" s="8"/>
      <c r="FZW56" s="8"/>
      <c r="FZX56" s="8"/>
      <c r="FZY56" s="8"/>
      <c r="FZZ56" s="8"/>
      <c r="GAA56" s="8"/>
      <c r="GAB56" s="8"/>
      <c r="GAC56" s="8"/>
      <c r="GAD56" s="8"/>
      <c r="GAE56" s="8"/>
      <c r="GAF56" s="8"/>
      <c r="GAG56" s="8"/>
      <c r="GAH56" s="8"/>
      <c r="GAI56" s="8"/>
      <c r="GAJ56" s="8"/>
      <c r="GAK56" s="8"/>
      <c r="GAL56" s="8"/>
      <c r="GAM56" s="8"/>
      <c r="GAN56" s="8"/>
      <c r="GAO56" s="8"/>
      <c r="GAP56" s="8"/>
      <c r="GAQ56" s="8"/>
      <c r="GAR56" s="8"/>
      <c r="GAS56" s="8"/>
      <c r="GAT56" s="8"/>
      <c r="GAU56" s="8"/>
      <c r="GAV56" s="8"/>
      <c r="GAW56" s="8"/>
      <c r="GAX56" s="8"/>
      <c r="GAY56" s="8"/>
      <c r="GAZ56" s="8"/>
      <c r="GBA56" s="8"/>
      <c r="GBB56" s="8"/>
      <c r="GBC56" s="8"/>
      <c r="GBD56" s="8"/>
      <c r="GBE56" s="8"/>
      <c r="GBF56" s="8"/>
      <c r="GBG56" s="8"/>
      <c r="GBH56" s="8"/>
      <c r="GBI56" s="8"/>
      <c r="GBJ56" s="8"/>
      <c r="GBK56" s="8"/>
      <c r="GBL56" s="8"/>
      <c r="GBM56" s="8"/>
      <c r="GBN56" s="8"/>
      <c r="GBO56" s="8"/>
      <c r="GBP56" s="8"/>
      <c r="GBQ56" s="8"/>
      <c r="GBR56" s="8"/>
      <c r="GBS56" s="8"/>
      <c r="GBT56" s="8"/>
      <c r="GBU56" s="8"/>
      <c r="GBV56" s="8"/>
      <c r="GBW56" s="8"/>
      <c r="GBX56" s="8"/>
      <c r="GBY56" s="8"/>
      <c r="GBZ56" s="8"/>
      <c r="GCA56" s="8"/>
      <c r="GCB56" s="8"/>
      <c r="GCC56" s="8"/>
      <c r="GCD56" s="8"/>
      <c r="GCE56" s="8"/>
      <c r="GCF56" s="8"/>
      <c r="GCG56" s="8"/>
      <c r="GCH56" s="8"/>
      <c r="GCI56" s="8"/>
      <c r="GCJ56" s="8"/>
      <c r="GCK56" s="8"/>
      <c r="GCL56" s="8"/>
      <c r="GCM56" s="8"/>
      <c r="GCN56" s="8"/>
      <c r="GCO56" s="8"/>
      <c r="GCP56" s="8"/>
      <c r="GCQ56" s="8"/>
      <c r="GCR56" s="8"/>
      <c r="GCS56" s="8"/>
      <c r="GCT56" s="8"/>
      <c r="GCU56" s="8"/>
      <c r="GCV56" s="8"/>
      <c r="GCW56" s="8"/>
      <c r="GCX56" s="8"/>
      <c r="GCY56" s="8"/>
      <c r="GCZ56" s="8"/>
      <c r="GDA56" s="8"/>
      <c r="GDB56" s="8"/>
      <c r="GDC56" s="8"/>
      <c r="GDD56" s="8"/>
      <c r="GDE56" s="8"/>
      <c r="GDF56" s="8"/>
      <c r="GDG56" s="8"/>
      <c r="GDH56" s="8"/>
      <c r="GDI56" s="8"/>
      <c r="GDJ56" s="8"/>
      <c r="GDK56" s="8"/>
      <c r="GDL56" s="8"/>
      <c r="GDM56" s="8"/>
      <c r="GDN56" s="8"/>
      <c r="GDO56" s="8"/>
      <c r="GDP56" s="8"/>
      <c r="GDQ56" s="8"/>
      <c r="GDR56" s="8"/>
      <c r="GDS56" s="8"/>
      <c r="GDT56" s="8"/>
      <c r="GDU56" s="8"/>
      <c r="GDV56" s="8"/>
      <c r="GDW56" s="8"/>
      <c r="GDX56" s="8"/>
      <c r="GDY56" s="8"/>
      <c r="GDZ56" s="8"/>
      <c r="GEA56" s="8"/>
      <c r="GEB56" s="8"/>
      <c r="GEC56" s="8"/>
      <c r="GED56" s="8"/>
      <c r="GEE56" s="8"/>
      <c r="GEF56" s="8"/>
      <c r="GEG56" s="8"/>
      <c r="GEH56" s="8"/>
      <c r="GEI56" s="8"/>
      <c r="GEJ56" s="8"/>
      <c r="GEK56" s="8"/>
      <c r="GEL56" s="8"/>
      <c r="GEM56" s="8"/>
      <c r="GEN56" s="8"/>
      <c r="GEO56" s="8"/>
      <c r="GEP56" s="8"/>
      <c r="GEQ56" s="8"/>
      <c r="GER56" s="8"/>
      <c r="GES56" s="8"/>
      <c r="GET56" s="8"/>
      <c r="GEU56" s="8"/>
      <c r="GEV56" s="8"/>
      <c r="GEW56" s="8"/>
      <c r="GEX56" s="8"/>
      <c r="GEY56" s="8"/>
      <c r="GEZ56" s="8"/>
      <c r="GFA56" s="8"/>
      <c r="GFB56" s="8"/>
      <c r="GFC56" s="8"/>
      <c r="GFD56" s="8"/>
      <c r="GFE56" s="8"/>
      <c r="GFF56" s="8"/>
      <c r="GFG56" s="8"/>
      <c r="GFH56" s="8"/>
      <c r="GFI56" s="8"/>
      <c r="GFJ56" s="8"/>
      <c r="GFK56" s="8"/>
      <c r="GFL56" s="8"/>
      <c r="GFM56" s="8"/>
      <c r="GFN56" s="8"/>
      <c r="GFO56" s="8"/>
      <c r="GFP56" s="8"/>
      <c r="GFQ56" s="8"/>
      <c r="GFR56" s="8"/>
      <c r="GFS56" s="8"/>
      <c r="GFT56" s="8"/>
      <c r="GFU56" s="8"/>
      <c r="GFV56" s="8"/>
      <c r="GFW56" s="8"/>
      <c r="GFX56" s="8"/>
      <c r="GFY56" s="8"/>
      <c r="GFZ56" s="8"/>
      <c r="GGA56" s="8"/>
      <c r="GGB56" s="8"/>
      <c r="GGC56" s="8"/>
      <c r="GGD56" s="8"/>
      <c r="GGE56" s="8"/>
      <c r="GGF56" s="8"/>
      <c r="GGG56" s="8"/>
      <c r="GGH56" s="8"/>
      <c r="GGI56" s="8"/>
      <c r="GGJ56" s="8"/>
      <c r="GGK56" s="8"/>
      <c r="GGL56" s="8"/>
      <c r="GGM56" s="8"/>
      <c r="GGN56" s="8"/>
      <c r="GGO56" s="8"/>
      <c r="GGP56" s="8"/>
      <c r="GGQ56" s="8"/>
      <c r="GGR56" s="8"/>
      <c r="GGS56" s="8"/>
      <c r="GGT56" s="8"/>
      <c r="GGU56" s="8"/>
      <c r="GGV56" s="8"/>
      <c r="GGW56" s="8"/>
      <c r="GGX56" s="8"/>
      <c r="GGY56" s="8"/>
      <c r="GGZ56" s="8"/>
      <c r="GHA56" s="8"/>
      <c r="GHB56" s="8"/>
      <c r="GHC56" s="8"/>
      <c r="GHD56" s="8"/>
      <c r="GHE56" s="8"/>
      <c r="GHF56" s="8"/>
      <c r="GHG56" s="8"/>
      <c r="GHH56" s="8"/>
      <c r="GHI56" s="8"/>
      <c r="GHJ56" s="8"/>
      <c r="GHK56" s="8"/>
      <c r="GHL56" s="8"/>
      <c r="GHM56" s="8"/>
      <c r="GHN56" s="8"/>
      <c r="GHO56" s="8"/>
      <c r="GHP56" s="8"/>
      <c r="GHQ56" s="8"/>
      <c r="GHR56" s="8"/>
      <c r="GHS56" s="8"/>
      <c r="GHT56" s="8"/>
      <c r="GHU56" s="8"/>
      <c r="GHV56" s="8"/>
      <c r="GHW56" s="8"/>
      <c r="GHX56" s="8"/>
      <c r="GHY56" s="8"/>
      <c r="GHZ56" s="8"/>
      <c r="GIA56" s="8"/>
      <c r="GIB56" s="8"/>
      <c r="GIC56" s="8"/>
      <c r="GID56" s="8"/>
      <c r="GIE56" s="8"/>
      <c r="GIF56" s="8"/>
      <c r="GIG56" s="8"/>
      <c r="GIH56" s="8"/>
      <c r="GII56" s="8"/>
      <c r="GIJ56" s="8"/>
      <c r="GIK56" s="8"/>
      <c r="GIL56" s="8"/>
      <c r="GIM56" s="8"/>
      <c r="GIN56" s="8"/>
      <c r="GIO56" s="8"/>
      <c r="GIP56" s="8"/>
      <c r="GIQ56" s="8"/>
      <c r="GIR56" s="8"/>
      <c r="GIS56" s="8"/>
      <c r="GIT56" s="8"/>
      <c r="GIU56" s="8"/>
      <c r="GIV56" s="8"/>
      <c r="GIW56" s="8"/>
      <c r="GIX56" s="8"/>
      <c r="GIY56" s="8"/>
      <c r="GIZ56" s="8"/>
      <c r="GJA56" s="8"/>
      <c r="GJB56" s="8"/>
      <c r="GJC56" s="8"/>
      <c r="GJD56" s="8"/>
      <c r="GJE56" s="8"/>
      <c r="GJF56" s="8"/>
      <c r="GJG56" s="8"/>
      <c r="GJH56" s="8"/>
      <c r="GJI56" s="8"/>
      <c r="GJJ56" s="8"/>
      <c r="GJK56" s="8"/>
      <c r="GJL56" s="8"/>
      <c r="GJM56" s="8"/>
      <c r="GJN56" s="8"/>
      <c r="GJO56" s="8"/>
      <c r="GJP56" s="8"/>
      <c r="GJQ56" s="8"/>
      <c r="GJR56" s="8"/>
      <c r="GJS56" s="8"/>
      <c r="GJT56" s="8"/>
      <c r="GJU56" s="8"/>
      <c r="GJV56" s="8"/>
      <c r="GJW56" s="8"/>
      <c r="GJX56" s="8"/>
      <c r="GJY56" s="8"/>
      <c r="GJZ56" s="8"/>
      <c r="GKA56" s="8"/>
      <c r="GKB56" s="8"/>
      <c r="GKC56" s="8"/>
      <c r="GKD56" s="8"/>
      <c r="GKE56" s="8"/>
      <c r="GKF56" s="8"/>
      <c r="GKG56" s="8"/>
      <c r="GKH56" s="8"/>
      <c r="GKI56" s="8"/>
      <c r="GKJ56" s="8"/>
      <c r="GKK56" s="8"/>
      <c r="GKL56" s="8"/>
      <c r="GKM56" s="8"/>
      <c r="GKN56" s="8"/>
      <c r="GKO56" s="8"/>
      <c r="GKP56" s="8"/>
      <c r="GKQ56" s="8"/>
      <c r="GKR56" s="8"/>
      <c r="GKS56" s="8"/>
      <c r="GKT56" s="8"/>
      <c r="GKU56" s="8"/>
      <c r="GKV56" s="8"/>
      <c r="GKW56" s="8"/>
      <c r="GKX56" s="8"/>
      <c r="GKY56" s="8"/>
      <c r="GKZ56" s="8"/>
      <c r="GLA56" s="8"/>
      <c r="GLB56" s="8"/>
      <c r="GLC56" s="8"/>
      <c r="GLD56" s="8"/>
      <c r="GLE56" s="8"/>
      <c r="GLF56" s="8"/>
      <c r="GLG56" s="8"/>
      <c r="GLH56" s="8"/>
      <c r="GLI56" s="8"/>
      <c r="GLJ56" s="8"/>
      <c r="GLK56" s="8"/>
      <c r="GLL56" s="8"/>
      <c r="GLM56" s="8"/>
      <c r="GLN56" s="8"/>
      <c r="GLO56" s="8"/>
      <c r="GLP56" s="8"/>
      <c r="GLQ56" s="8"/>
      <c r="GLR56" s="8"/>
      <c r="GLS56" s="8"/>
      <c r="GLT56" s="8"/>
      <c r="GLU56" s="8"/>
      <c r="GLV56" s="8"/>
      <c r="GLW56" s="8"/>
      <c r="GLX56" s="8"/>
      <c r="GLY56" s="8"/>
      <c r="GLZ56" s="8"/>
      <c r="GMA56" s="8"/>
      <c r="GMB56" s="8"/>
      <c r="GMC56" s="8"/>
      <c r="GMD56" s="8"/>
      <c r="GME56" s="8"/>
      <c r="GMF56" s="8"/>
      <c r="GMG56" s="8"/>
      <c r="GMH56" s="8"/>
      <c r="GMI56" s="8"/>
      <c r="GMJ56" s="8"/>
      <c r="GMK56" s="8"/>
      <c r="GML56" s="8"/>
      <c r="GMM56" s="8"/>
      <c r="GMN56" s="8"/>
      <c r="GMO56" s="8"/>
      <c r="GMP56" s="8"/>
      <c r="GMQ56" s="8"/>
      <c r="GMR56" s="8"/>
      <c r="GMS56" s="8"/>
      <c r="GMT56" s="8"/>
      <c r="GMU56" s="8"/>
      <c r="GMV56" s="8"/>
      <c r="GMW56" s="8"/>
      <c r="GMX56" s="8"/>
      <c r="GMY56" s="8"/>
      <c r="GMZ56" s="8"/>
      <c r="GNA56" s="8"/>
      <c r="GNB56" s="8"/>
      <c r="GNC56" s="8"/>
      <c r="GND56" s="8"/>
      <c r="GNE56" s="8"/>
      <c r="GNF56" s="8"/>
      <c r="GNG56" s="8"/>
      <c r="GNH56" s="8"/>
      <c r="GNI56" s="8"/>
      <c r="GNJ56" s="8"/>
      <c r="GNK56" s="8"/>
      <c r="GNL56" s="8"/>
      <c r="GNM56" s="8"/>
      <c r="GNN56" s="8"/>
      <c r="GNO56" s="8"/>
      <c r="GNP56" s="8"/>
      <c r="GNQ56" s="8"/>
      <c r="GNR56" s="8"/>
      <c r="GNS56" s="8"/>
      <c r="GNT56" s="8"/>
      <c r="GNU56" s="8"/>
      <c r="GNV56" s="8"/>
      <c r="GNW56" s="8"/>
      <c r="GNX56" s="8"/>
      <c r="GNY56" s="8"/>
      <c r="GNZ56" s="8"/>
      <c r="GOA56" s="8"/>
      <c r="GOB56" s="8"/>
      <c r="GOC56" s="8"/>
      <c r="GOD56" s="8"/>
      <c r="GOE56" s="8"/>
      <c r="GOF56" s="8"/>
      <c r="GOG56" s="8"/>
      <c r="GOH56" s="8"/>
      <c r="GOI56" s="8"/>
      <c r="GOJ56" s="8"/>
      <c r="GOK56" s="8"/>
      <c r="GOL56" s="8"/>
      <c r="GOM56" s="8"/>
      <c r="GON56" s="8"/>
      <c r="GOO56" s="8"/>
      <c r="GOP56" s="8"/>
      <c r="GOQ56" s="8"/>
      <c r="GOR56" s="8"/>
      <c r="GOS56" s="8"/>
      <c r="GOT56" s="8"/>
      <c r="GOU56" s="8"/>
      <c r="GOV56" s="8"/>
      <c r="GOW56" s="8"/>
      <c r="GOX56" s="8"/>
      <c r="GOY56" s="8"/>
      <c r="GOZ56" s="8"/>
      <c r="GPA56" s="8"/>
      <c r="GPB56" s="8"/>
      <c r="GPC56" s="8"/>
      <c r="GPD56" s="8"/>
      <c r="GPE56" s="8"/>
      <c r="GPF56" s="8"/>
      <c r="GPG56" s="8"/>
      <c r="GPH56" s="8"/>
      <c r="GPI56" s="8"/>
      <c r="GPJ56" s="8"/>
      <c r="GPK56" s="8"/>
      <c r="GPL56" s="8"/>
      <c r="GPM56" s="8"/>
      <c r="GPN56" s="8"/>
      <c r="GPO56" s="8"/>
      <c r="GPP56" s="8"/>
      <c r="GPQ56" s="8"/>
      <c r="GPR56" s="8"/>
      <c r="GPS56" s="8"/>
      <c r="GPT56" s="8"/>
      <c r="GPU56" s="8"/>
      <c r="GPV56" s="8"/>
      <c r="GPW56" s="8"/>
      <c r="GPX56" s="8"/>
      <c r="GPY56" s="8"/>
      <c r="GPZ56" s="8"/>
      <c r="GQA56" s="8"/>
      <c r="GQB56" s="8"/>
      <c r="GQC56" s="8"/>
      <c r="GQD56" s="8"/>
      <c r="GQE56" s="8"/>
      <c r="GQF56" s="8"/>
      <c r="GQG56" s="8"/>
      <c r="GQH56" s="8"/>
      <c r="GQI56" s="8"/>
      <c r="GQJ56" s="8"/>
      <c r="GQK56" s="8"/>
      <c r="GQL56" s="8"/>
      <c r="GQM56" s="8"/>
      <c r="GQN56" s="8"/>
      <c r="GQO56" s="8"/>
      <c r="GQP56" s="8"/>
      <c r="GQQ56" s="8"/>
      <c r="GQR56" s="8"/>
      <c r="GQS56" s="8"/>
      <c r="GQT56" s="8"/>
      <c r="GQU56" s="8"/>
      <c r="GQV56" s="8"/>
      <c r="GQW56" s="8"/>
      <c r="GQX56" s="8"/>
      <c r="GQY56" s="8"/>
      <c r="GQZ56" s="8"/>
      <c r="GRA56" s="8"/>
      <c r="GRB56" s="8"/>
      <c r="GRC56" s="8"/>
      <c r="GRD56" s="8"/>
      <c r="GRE56" s="8"/>
      <c r="GRF56" s="8"/>
      <c r="GRG56" s="8"/>
      <c r="GRH56" s="8"/>
      <c r="GRI56" s="8"/>
      <c r="GRJ56" s="8"/>
      <c r="GRK56" s="8"/>
      <c r="GRL56" s="8"/>
      <c r="GRM56" s="8"/>
      <c r="GRN56" s="8"/>
      <c r="GRO56" s="8"/>
      <c r="GRP56" s="8"/>
      <c r="GRQ56" s="8"/>
      <c r="GRR56" s="8"/>
      <c r="GRS56" s="8"/>
      <c r="GRT56" s="8"/>
      <c r="GRU56" s="8"/>
      <c r="GRV56" s="8"/>
      <c r="GRW56" s="8"/>
      <c r="GRX56" s="8"/>
      <c r="GRY56" s="8"/>
      <c r="GRZ56" s="8"/>
      <c r="GSA56" s="8"/>
      <c r="GSB56" s="8"/>
      <c r="GSC56" s="8"/>
      <c r="GSD56" s="8"/>
      <c r="GSE56" s="8"/>
      <c r="GSF56" s="8"/>
      <c r="GSG56" s="8"/>
      <c r="GSH56" s="8"/>
      <c r="GSI56" s="8"/>
      <c r="GSJ56" s="8"/>
      <c r="GSK56" s="8"/>
      <c r="GSL56" s="8"/>
      <c r="GSM56" s="8"/>
      <c r="GSN56" s="8"/>
      <c r="GSO56" s="8"/>
      <c r="GSP56" s="8"/>
      <c r="GSQ56" s="8"/>
      <c r="GSR56" s="8"/>
      <c r="GSS56" s="8"/>
      <c r="GST56" s="8"/>
      <c r="GSU56" s="8"/>
      <c r="GSV56" s="8"/>
      <c r="GSW56" s="8"/>
      <c r="GSX56" s="8"/>
      <c r="GSY56" s="8"/>
      <c r="GSZ56" s="8"/>
      <c r="GTA56" s="8"/>
      <c r="GTB56" s="8"/>
      <c r="GTC56" s="8"/>
      <c r="GTD56" s="8"/>
      <c r="GTE56" s="8"/>
      <c r="GTF56" s="8"/>
      <c r="GTG56" s="8"/>
      <c r="GTH56" s="8"/>
      <c r="GTI56" s="8"/>
      <c r="GTJ56" s="8"/>
      <c r="GTK56" s="8"/>
      <c r="GTL56" s="8"/>
      <c r="GTM56" s="8"/>
      <c r="GTN56" s="8"/>
      <c r="GTO56" s="8"/>
      <c r="GTP56" s="8"/>
      <c r="GTQ56" s="8"/>
      <c r="GTR56" s="8"/>
      <c r="GTS56" s="8"/>
      <c r="GTT56" s="8"/>
      <c r="GTU56" s="8"/>
      <c r="GTV56" s="8"/>
      <c r="GTW56" s="8"/>
      <c r="GTX56" s="8"/>
      <c r="GTY56" s="8"/>
      <c r="GTZ56" s="8"/>
      <c r="GUA56" s="8"/>
      <c r="GUB56" s="8"/>
      <c r="GUC56" s="8"/>
      <c r="GUD56" s="8"/>
      <c r="GUE56" s="8"/>
      <c r="GUF56" s="8"/>
      <c r="GUG56" s="8"/>
      <c r="GUH56" s="8"/>
      <c r="GUI56" s="8"/>
      <c r="GUJ56" s="8"/>
      <c r="GUK56" s="8"/>
      <c r="GUL56" s="8"/>
      <c r="GUM56" s="8"/>
      <c r="GUN56" s="8"/>
      <c r="GUO56" s="8"/>
      <c r="GUP56" s="8"/>
      <c r="GUQ56" s="8"/>
      <c r="GUR56" s="8"/>
      <c r="GUS56" s="8"/>
      <c r="GUT56" s="8"/>
      <c r="GUU56" s="8"/>
      <c r="GUV56" s="8"/>
      <c r="GUW56" s="8"/>
      <c r="GUX56" s="8"/>
      <c r="GUY56" s="8"/>
      <c r="GUZ56" s="8"/>
      <c r="GVA56" s="8"/>
      <c r="GVB56" s="8"/>
      <c r="GVC56" s="8"/>
      <c r="GVD56" s="8"/>
      <c r="GVE56" s="8"/>
      <c r="GVF56" s="8"/>
      <c r="GVG56" s="8"/>
      <c r="GVH56" s="8"/>
      <c r="GVI56" s="8"/>
      <c r="GVJ56" s="8"/>
      <c r="GVK56" s="8"/>
      <c r="GVL56" s="8"/>
      <c r="GVM56" s="8"/>
      <c r="GVN56" s="8"/>
      <c r="GVO56" s="8"/>
      <c r="GVP56" s="8"/>
      <c r="GVQ56" s="8"/>
      <c r="GVR56" s="8"/>
      <c r="GVS56" s="8"/>
      <c r="GVT56" s="8"/>
      <c r="GVU56" s="8"/>
      <c r="GVV56" s="8"/>
      <c r="GVW56" s="8"/>
      <c r="GVX56" s="8"/>
      <c r="GVY56" s="8"/>
      <c r="GVZ56" s="8"/>
      <c r="GWA56" s="8"/>
      <c r="GWB56" s="8"/>
      <c r="GWC56" s="8"/>
      <c r="GWD56" s="8"/>
      <c r="GWE56" s="8"/>
      <c r="GWF56" s="8"/>
      <c r="GWG56" s="8"/>
      <c r="GWH56" s="8"/>
      <c r="GWI56" s="8"/>
      <c r="GWJ56" s="8"/>
      <c r="GWK56" s="8"/>
      <c r="GWL56" s="8"/>
      <c r="GWM56" s="8"/>
      <c r="GWN56" s="8"/>
      <c r="GWO56" s="8"/>
      <c r="GWP56" s="8"/>
      <c r="GWQ56" s="8"/>
      <c r="GWR56" s="8"/>
      <c r="GWS56" s="8"/>
      <c r="GWT56" s="8"/>
      <c r="GWU56" s="8"/>
      <c r="GWV56" s="8"/>
      <c r="GWW56" s="8"/>
      <c r="GWX56" s="8"/>
      <c r="GWY56" s="8"/>
      <c r="GWZ56" s="8"/>
      <c r="GXA56" s="8"/>
      <c r="GXB56" s="8"/>
      <c r="GXC56" s="8"/>
      <c r="GXD56" s="8"/>
      <c r="GXE56" s="8"/>
      <c r="GXF56" s="8"/>
      <c r="GXG56" s="8"/>
      <c r="GXH56" s="8"/>
      <c r="GXI56" s="8"/>
      <c r="GXJ56" s="8"/>
      <c r="GXK56" s="8"/>
      <c r="GXL56" s="8"/>
      <c r="GXM56" s="8"/>
      <c r="GXN56" s="8"/>
      <c r="GXO56" s="8"/>
      <c r="GXP56" s="8"/>
      <c r="GXQ56" s="8"/>
      <c r="GXR56" s="8"/>
      <c r="GXS56" s="8"/>
      <c r="GXT56" s="8"/>
      <c r="GXU56" s="8"/>
      <c r="GXV56" s="8"/>
      <c r="GXW56" s="8"/>
      <c r="GXX56" s="8"/>
      <c r="GXY56" s="8"/>
      <c r="GXZ56" s="8"/>
      <c r="GYA56" s="8"/>
      <c r="GYB56" s="8"/>
      <c r="GYC56" s="8"/>
      <c r="GYD56" s="8"/>
      <c r="GYE56" s="8"/>
      <c r="GYF56" s="8"/>
      <c r="GYG56" s="8"/>
      <c r="GYH56" s="8"/>
      <c r="GYI56" s="8"/>
      <c r="GYJ56" s="8"/>
      <c r="GYK56" s="8"/>
      <c r="GYL56" s="8"/>
      <c r="GYM56" s="8"/>
      <c r="GYN56" s="8"/>
      <c r="GYO56" s="8"/>
      <c r="GYP56" s="8"/>
      <c r="GYQ56" s="8"/>
      <c r="GYR56" s="8"/>
      <c r="GYS56" s="8"/>
      <c r="GYT56" s="8"/>
      <c r="GYU56" s="8"/>
      <c r="GYV56" s="8"/>
      <c r="GYW56" s="8"/>
      <c r="GYX56" s="8"/>
      <c r="GYY56" s="8"/>
      <c r="GYZ56" s="8"/>
      <c r="GZA56" s="8"/>
      <c r="GZB56" s="8"/>
      <c r="GZC56" s="8"/>
      <c r="GZD56" s="8"/>
      <c r="GZE56" s="8"/>
      <c r="GZF56" s="8"/>
      <c r="GZG56" s="8"/>
      <c r="GZH56" s="8"/>
      <c r="GZI56" s="8"/>
      <c r="GZJ56" s="8"/>
      <c r="GZK56" s="8"/>
      <c r="GZL56" s="8"/>
      <c r="GZM56" s="8"/>
      <c r="GZN56" s="8"/>
      <c r="GZO56" s="8"/>
      <c r="GZP56" s="8"/>
      <c r="GZQ56" s="8"/>
      <c r="GZR56" s="8"/>
      <c r="GZS56" s="8"/>
      <c r="GZT56" s="8"/>
      <c r="GZU56" s="8"/>
      <c r="GZV56" s="8"/>
      <c r="GZW56" s="8"/>
      <c r="GZX56" s="8"/>
      <c r="GZY56" s="8"/>
      <c r="GZZ56" s="8"/>
      <c r="HAA56" s="8"/>
      <c r="HAB56" s="8"/>
      <c r="HAC56" s="8"/>
      <c r="HAD56" s="8"/>
      <c r="HAE56" s="8"/>
      <c r="HAF56" s="8"/>
      <c r="HAG56" s="8"/>
      <c r="HAH56" s="8"/>
      <c r="HAI56" s="8"/>
      <c r="HAJ56" s="8"/>
      <c r="HAK56" s="8"/>
      <c r="HAL56" s="8"/>
      <c r="HAM56" s="8"/>
      <c r="HAN56" s="8"/>
      <c r="HAO56" s="8"/>
      <c r="HAP56" s="8"/>
      <c r="HAQ56" s="8"/>
      <c r="HAR56" s="8"/>
      <c r="HAS56" s="8"/>
      <c r="HAT56" s="8"/>
      <c r="HAU56" s="8"/>
      <c r="HAV56" s="8"/>
      <c r="HAW56" s="8"/>
      <c r="HAX56" s="8"/>
      <c r="HAY56" s="8"/>
      <c r="HAZ56" s="8"/>
      <c r="HBA56" s="8"/>
      <c r="HBB56" s="8"/>
      <c r="HBC56" s="8"/>
      <c r="HBD56" s="8"/>
      <c r="HBE56" s="8"/>
      <c r="HBF56" s="8"/>
      <c r="HBG56" s="8"/>
      <c r="HBH56" s="8"/>
      <c r="HBI56" s="8"/>
      <c r="HBJ56" s="8"/>
      <c r="HBK56" s="8"/>
      <c r="HBL56" s="8"/>
      <c r="HBM56" s="8"/>
      <c r="HBN56" s="8"/>
      <c r="HBO56" s="8"/>
      <c r="HBP56" s="8"/>
      <c r="HBQ56" s="8"/>
      <c r="HBR56" s="8"/>
      <c r="HBS56" s="8"/>
      <c r="HBT56" s="8"/>
      <c r="HBU56" s="8"/>
      <c r="HBV56" s="8"/>
      <c r="HBW56" s="8"/>
      <c r="HBX56" s="8"/>
      <c r="HBY56" s="8"/>
      <c r="HBZ56" s="8"/>
      <c r="HCA56" s="8"/>
      <c r="HCB56" s="8"/>
      <c r="HCC56" s="8"/>
      <c r="HCD56" s="8"/>
      <c r="HCE56" s="8"/>
      <c r="HCF56" s="8"/>
      <c r="HCG56" s="8"/>
      <c r="HCH56" s="8"/>
      <c r="HCI56" s="8"/>
      <c r="HCJ56" s="8"/>
      <c r="HCK56" s="8"/>
      <c r="HCL56" s="8"/>
      <c r="HCM56" s="8"/>
      <c r="HCN56" s="8"/>
      <c r="HCO56" s="8"/>
      <c r="HCP56" s="8"/>
      <c r="HCQ56" s="8"/>
      <c r="HCR56" s="8"/>
      <c r="HCS56" s="8"/>
      <c r="HCT56" s="8"/>
      <c r="HCU56" s="8"/>
      <c r="HCV56" s="8"/>
      <c r="HCW56" s="8"/>
      <c r="HCX56" s="8"/>
      <c r="HCY56" s="8"/>
      <c r="HCZ56" s="8"/>
      <c r="HDA56" s="8"/>
      <c r="HDB56" s="8"/>
      <c r="HDC56" s="8"/>
      <c r="HDD56" s="8"/>
      <c r="HDE56" s="8"/>
      <c r="HDF56" s="8"/>
      <c r="HDG56" s="8"/>
      <c r="HDH56" s="8"/>
      <c r="HDI56" s="8"/>
      <c r="HDJ56" s="8"/>
      <c r="HDK56" s="8"/>
      <c r="HDL56" s="8"/>
      <c r="HDM56" s="8"/>
      <c r="HDN56" s="8"/>
      <c r="HDO56" s="8"/>
      <c r="HDP56" s="8"/>
      <c r="HDQ56" s="8"/>
      <c r="HDR56" s="8"/>
      <c r="HDS56" s="8"/>
      <c r="HDT56" s="8"/>
      <c r="HDU56" s="8"/>
      <c r="HDV56" s="8"/>
      <c r="HDW56" s="8"/>
      <c r="HDX56" s="8"/>
      <c r="HDY56" s="8"/>
      <c r="HDZ56" s="8"/>
      <c r="HEA56" s="8"/>
      <c r="HEB56" s="8"/>
      <c r="HEC56" s="8"/>
      <c r="HED56" s="8"/>
      <c r="HEE56" s="8"/>
      <c r="HEF56" s="8"/>
      <c r="HEG56" s="8"/>
      <c r="HEH56" s="8"/>
      <c r="HEI56" s="8"/>
      <c r="HEJ56" s="8"/>
      <c r="HEK56" s="8"/>
      <c r="HEL56" s="8"/>
      <c r="HEM56" s="8"/>
      <c r="HEN56" s="8"/>
      <c r="HEO56" s="8"/>
      <c r="HEP56" s="8"/>
      <c r="HEQ56" s="8"/>
      <c r="HER56" s="8"/>
      <c r="HES56" s="8"/>
      <c r="HET56" s="8"/>
      <c r="HEU56" s="8"/>
      <c r="HEV56" s="8"/>
      <c r="HEW56" s="8"/>
      <c r="HEX56" s="8"/>
      <c r="HEY56" s="8"/>
      <c r="HEZ56" s="8"/>
      <c r="HFA56" s="8"/>
      <c r="HFB56" s="8"/>
      <c r="HFC56" s="8"/>
      <c r="HFD56" s="8"/>
      <c r="HFE56" s="8"/>
      <c r="HFF56" s="8"/>
      <c r="HFG56" s="8"/>
      <c r="HFH56" s="8"/>
      <c r="HFI56" s="8"/>
      <c r="HFJ56" s="8"/>
      <c r="HFK56" s="8"/>
      <c r="HFL56" s="8"/>
      <c r="HFM56" s="8"/>
      <c r="HFN56" s="8"/>
      <c r="HFO56" s="8"/>
      <c r="HFP56" s="8"/>
      <c r="HFQ56" s="8"/>
      <c r="HFR56" s="8"/>
      <c r="HFS56" s="8"/>
      <c r="HFT56" s="8"/>
      <c r="HFU56" s="8"/>
      <c r="HFV56" s="8"/>
      <c r="HFW56" s="8"/>
      <c r="HFX56" s="8"/>
      <c r="HFY56" s="8"/>
      <c r="HFZ56" s="8"/>
      <c r="HGA56" s="8"/>
      <c r="HGB56" s="8"/>
      <c r="HGC56" s="8"/>
      <c r="HGD56" s="8"/>
      <c r="HGE56" s="8"/>
      <c r="HGF56" s="8"/>
      <c r="HGG56" s="8"/>
      <c r="HGH56" s="8"/>
      <c r="HGI56" s="8"/>
      <c r="HGJ56" s="8"/>
      <c r="HGK56" s="8"/>
      <c r="HGL56" s="8"/>
      <c r="HGM56" s="8"/>
      <c r="HGN56" s="8"/>
      <c r="HGO56" s="8"/>
      <c r="HGP56" s="8"/>
      <c r="HGQ56" s="8"/>
      <c r="HGR56" s="8"/>
      <c r="HGS56" s="8"/>
      <c r="HGT56" s="8"/>
      <c r="HGU56" s="8"/>
      <c r="HGV56" s="8"/>
      <c r="HGW56" s="8"/>
      <c r="HGX56" s="8"/>
      <c r="HGY56" s="8"/>
      <c r="HGZ56" s="8"/>
      <c r="HHA56" s="8"/>
      <c r="HHB56" s="8"/>
      <c r="HHC56" s="8"/>
      <c r="HHD56" s="8"/>
      <c r="HHE56" s="8"/>
      <c r="HHF56" s="8"/>
      <c r="HHG56" s="8"/>
      <c r="HHH56" s="8"/>
      <c r="HHI56" s="8"/>
      <c r="HHJ56" s="8"/>
      <c r="HHK56" s="8"/>
      <c r="HHL56" s="8"/>
      <c r="HHM56" s="8"/>
      <c r="HHN56" s="8"/>
      <c r="HHO56" s="8"/>
      <c r="HHP56" s="8"/>
      <c r="HHQ56" s="8"/>
      <c r="HHR56" s="8"/>
      <c r="HHS56" s="8"/>
      <c r="HHT56" s="8"/>
      <c r="HHU56" s="8"/>
      <c r="HHV56" s="8"/>
      <c r="HHW56" s="8"/>
      <c r="HHX56" s="8"/>
      <c r="HHY56" s="8"/>
      <c r="HHZ56" s="8"/>
      <c r="HIA56" s="8"/>
      <c r="HIB56" s="8"/>
      <c r="HIC56" s="8"/>
      <c r="HID56" s="8"/>
      <c r="HIE56" s="8"/>
      <c r="HIF56" s="8"/>
      <c r="HIG56" s="8"/>
      <c r="HIH56" s="8"/>
      <c r="HII56" s="8"/>
      <c r="HIJ56" s="8"/>
      <c r="HIK56" s="8"/>
      <c r="HIL56" s="8"/>
      <c r="HIM56" s="8"/>
      <c r="HIN56" s="8"/>
      <c r="HIO56" s="8"/>
      <c r="HIP56" s="8"/>
      <c r="HIQ56" s="8"/>
      <c r="HIR56" s="8"/>
      <c r="HIS56" s="8"/>
      <c r="HIT56" s="8"/>
      <c r="HIU56" s="8"/>
      <c r="HIV56" s="8"/>
      <c r="HIW56" s="8"/>
      <c r="HIX56" s="8"/>
      <c r="HIY56" s="8"/>
      <c r="HIZ56" s="8"/>
      <c r="HJA56" s="8"/>
      <c r="HJB56" s="8"/>
      <c r="HJC56" s="8"/>
      <c r="HJD56" s="8"/>
      <c r="HJE56" s="8"/>
      <c r="HJF56" s="8"/>
      <c r="HJG56" s="8"/>
      <c r="HJH56" s="8"/>
      <c r="HJI56" s="8"/>
      <c r="HJJ56" s="8"/>
      <c r="HJK56" s="8"/>
      <c r="HJL56" s="8"/>
      <c r="HJM56" s="8"/>
      <c r="HJN56" s="8"/>
      <c r="HJO56" s="8"/>
      <c r="HJP56" s="8"/>
      <c r="HJQ56" s="8"/>
      <c r="HJR56" s="8"/>
      <c r="HJS56" s="8"/>
      <c r="HJT56" s="8"/>
      <c r="HJU56" s="8"/>
      <c r="HJV56" s="8"/>
      <c r="HJW56" s="8"/>
      <c r="HJX56" s="8"/>
      <c r="HJY56" s="8"/>
      <c r="HJZ56" s="8"/>
      <c r="HKA56" s="8"/>
      <c r="HKB56" s="8"/>
      <c r="HKC56" s="8"/>
      <c r="HKD56" s="8"/>
      <c r="HKE56" s="8"/>
      <c r="HKF56" s="8"/>
      <c r="HKG56" s="8"/>
      <c r="HKH56" s="8"/>
      <c r="HKI56" s="8"/>
      <c r="HKJ56" s="8"/>
      <c r="HKK56" s="8"/>
      <c r="HKL56" s="8"/>
      <c r="HKM56" s="8"/>
      <c r="HKN56" s="8"/>
      <c r="HKO56" s="8"/>
      <c r="HKP56" s="8"/>
      <c r="HKQ56" s="8"/>
      <c r="HKR56" s="8"/>
      <c r="HKS56" s="8"/>
      <c r="HKT56" s="8"/>
      <c r="HKU56" s="8"/>
      <c r="HKV56" s="8"/>
      <c r="HKW56" s="8"/>
      <c r="HKX56" s="8"/>
      <c r="HKY56" s="8"/>
      <c r="HKZ56" s="8"/>
      <c r="HLA56" s="8"/>
      <c r="HLB56" s="8"/>
      <c r="HLC56" s="8"/>
      <c r="HLD56" s="8"/>
      <c r="HLE56" s="8"/>
      <c r="HLF56" s="8"/>
      <c r="HLG56" s="8"/>
      <c r="HLH56" s="8"/>
      <c r="HLI56" s="8"/>
      <c r="HLJ56" s="8"/>
      <c r="HLK56" s="8"/>
      <c r="HLL56" s="8"/>
      <c r="HLM56" s="8"/>
      <c r="HLN56" s="8"/>
      <c r="HLO56" s="8"/>
      <c r="HLP56" s="8"/>
      <c r="HLQ56" s="8"/>
      <c r="HLR56" s="8"/>
      <c r="HLS56" s="8"/>
      <c r="HLT56" s="8"/>
      <c r="HLU56" s="8"/>
      <c r="HLV56" s="8"/>
      <c r="HLW56" s="8"/>
      <c r="HLX56" s="8"/>
      <c r="HLY56" s="8"/>
      <c r="HLZ56" s="8"/>
      <c r="HMA56" s="8"/>
      <c r="HMB56" s="8"/>
      <c r="HMC56" s="8"/>
      <c r="HMD56" s="8"/>
      <c r="HME56" s="8"/>
      <c r="HMF56" s="8"/>
      <c r="HMG56" s="8"/>
      <c r="HMH56" s="8"/>
      <c r="HMI56" s="8"/>
      <c r="HMJ56" s="8"/>
      <c r="HMK56" s="8"/>
      <c r="HML56" s="8"/>
      <c r="HMM56" s="8"/>
      <c r="HMN56" s="8"/>
      <c r="HMO56" s="8"/>
      <c r="HMP56" s="8"/>
      <c r="HMQ56" s="8"/>
      <c r="HMR56" s="8"/>
      <c r="HMS56" s="8"/>
      <c r="HMT56" s="8"/>
      <c r="HMU56" s="8"/>
      <c r="HMV56" s="8"/>
      <c r="HMW56" s="8"/>
      <c r="HMX56" s="8"/>
      <c r="HMY56" s="8"/>
      <c r="HMZ56" s="8"/>
      <c r="HNA56" s="8"/>
      <c r="HNB56" s="8"/>
      <c r="HNC56" s="8"/>
      <c r="HND56" s="8"/>
      <c r="HNE56" s="8"/>
      <c r="HNF56" s="8"/>
      <c r="HNG56" s="8"/>
      <c r="HNH56" s="8"/>
      <c r="HNI56" s="8"/>
      <c r="HNJ56" s="8"/>
      <c r="HNK56" s="8"/>
      <c r="HNL56" s="8"/>
      <c r="HNM56" s="8"/>
      <c r="HNN56" s="8"/>
      <c r="HNO56" s="8"/>
      <c r="HNP56" s="8"/>
      <c r="HNQ56" s="8"/>
      <c r="HNR56" s="8"/>
      <c r="HNS56" s="8"/>
      <c r="HNT56" s="8"/>
      <c r="HNU56" s="8"/>
      <c r="HNV56" s="8"/>
      <c r="HNW56" s="8"/>
      <c r="HNX56" s="8"/>
      <c r="HNY56" s="8"/>
      <c r="HNZ56" s="8"/>
      <c r="HOA56" s="8"/>
      <c r="HOB56" s="8"/>
      <c r="HOC56" s="8"/>
      <c r="HOD56" s="8"/>
      <c r="HOE56" s="8"/>
      <c r="HOF56" s="8"/>
      <c r="HOG56" s="8"/>
      <c r="HOH56" s="8"/>
      <c r="HOI56" s="8"/>
      <c r="HOJ56" s="8"/>
      <c r="HOK56" s="8"/>
      <c r="HOL56" s="8"/>
      <c r="HOM56" s="8"/>
      <c r="HON56" s="8"/>
      <c r="HOO56" s="8"/>
      <c r="HOP56" s="8"/>
      <c r="HOQ56" s="8"/>
      <c r="HOR56" s="8"/>
      <c r="HOS56" s="8"/>
      <c r="HOT56" s="8"/>
      <c r="HOU56" s="8"/>
      <c r="HOV56" s="8"/>
      <c r="HOW56" s="8"/>
      <c r="HOX56" s="8"/>
      <c r="HOY56" s="8"/>
      <c r="HOZ56" s="8"/>
      <c r="HPA56" s="8"/>
      <c r="HPB56" s="8"/>
      <c r="HPC56" s="8"/>
      <c r="HPD56" s="8"/>
      <c r="HPE56" s="8"/>
      <c r="HPF56" s="8"/>
      <c r="HPG56" s="8"/>
      <c r="HPH56" s="8"/>
      <c r="HPI56" s="8"/>
      <c r="HPJ56" s="8"/>
      <c r="HPK56" s="8"/>
      <c r="HPL56" s="8"/>
      <c r="HPM56" s="8"/>
      <c r="HPN56" s="8"/>
      <c r="HPO56" s="8"/>
      <c r="HPP56" s="8"/>
      <c r="HPQ56" s="8"/>
      <c r="HPR56" s="8"/>
      <c r="HPS56" s="8"/>
      <c r="HPT56" s="8"/>
      <c r="HPU56" s="8"/>
      <c r="HPV56" s="8"/>
      <c r="HPW56" s="8"/>
      <c r="HPX56" s="8"/>
      <c r="HPY56" s="8"/>
      <c r="HPZ56" s="8"/>
      <c r="HQA56" s="8"/>
      <c r="HQB56" s="8"/>
      <c r="HQC56" s="8"/>
      <c r="HQD56" s="8"/>
      <c r="HQE56" s="8"/>
      <c r="HQF56" s="8"/>
      <c r="HQG56" s="8"/>
      <c r="HQH56" s="8"/>
      <c r="HQI56" s="8"/>
      <c r="HQJ56" s="8"/>
      <c r="HQK56" s="8"/>
      <c r="HQL56" s="8"/>
      <c r="HQM56" s="8"/>
      <c r="HQN56" s="8"/>
      <c r="HQO56" s="8"/>
      <c r="HQP56" s="8"/>
      <c r="HQQ56" s="8"/>
      <c r="HQR56" s="8"/>
      <c r="HQS56" s="8"/>
      <c r="HQT56" s="8"/>
      <c r="HQU56" s="8"/>
      <c r="HQV56" s="8"/>
      <c r="HQW56" s="8"/>
      <c r="HQX56" s="8"/>
      <c r="HQY56" s="8"/>
      <c r="HQZ56" s="8"/>
      <c r="HRA56" s="8"/>
      <c r="HRB56" s="8"/>
      <c r="HRC56" s="8"/>
      <c r="HRD56" s="8"/>
      <c r="HRE56" s="8"/>
      <c r="HRF56" s="8"/>
      <c r="HRG56" s="8"/>
      <c r="HRH56" s="8"/>
      <c r="HRI56" s="8"/>
      <c r="HRJ56" s="8"/>
      <c r="HRK56" s="8"/>
      <c r="HRL56" s="8"/>
      <c r="HRM56" s="8"/>
      <c r="HRN56" s="8"/>
      <c r="HRO56" s="8"/>
      <c r="HRP56" s="8"/>
      <c r="HRQ56" s="8"/>
      <c r="HRR56" s="8"/>
      <c r="HRS56" s="8"/>
      <c r="HRT56" s="8"/>
      <c r="HRU56" s="8"/>
      <c r="HRV56" s="8"/>
      <c r="HRW56" s="8"/>
      <c r="HRX56" s="8"/>
      <c r="HRY56" s="8"/>
      <c r="HRZ56" s="8"/>
      <c r="HSA56" s="8"/>
      <c r="HSB56" s="8"/>
      <c r="HSC56" s="8"/>
      <c r="HSD56" s="8"/>
      <c r="HSE56" s="8"/>
      <c r="HSF56" s="8"/>
      <c r="HSG56" s="8"/>
      <c r="HSH56" s="8"/>
      <c r="HSI56" s="8"/>
      <c r="HSJ56" s="8"/>
      <c r="HSK56" s="8"/>
      <c r="HSL56" s="8"/>
      <c r="HSM56" s="8"/>
      <c r="HSN56" s="8"/>
      <c r="HSO56" s="8"/>
      <c r="HSP56" s="8"/>
      <c r="HSQ56" s="8"/>
      <c r="HSR56" s="8"/>
      <c r="HSS56" s="8"/>
      <c r="HST56" s="8"/>
      <c r="HSU56" s="8"/>
      <c r="HSV56" s="8"/>
      <c r="HSW56" s="8"/>
      <c r="HSX56" s="8"/>
      <c r="HSY56" s="8"/>
      <c r="HSZ56" s="8"/>
      <c r="HTA56" s="8"/>
      <c r="HTB56" s="8"/>
      <c r="HTC56" s="8"/>
      <c r="HTD56" s="8"/>
      <c r="HTE56" s="8"/>
      <c r="HTF56" s="8"/>
      <c r="HTG56" s="8"/>
      <c r="HTH56" s="8"/>
      <c r="HTI56" s="8"/>
      <c r="HTJ56" s="8"/>
      <c r="HTK56" s="8"/>
      <c r="HTL56" s="8"/>
      <c r="HTM56" s="8"/>
      <c r="HTN56" s="8"/>
      <c r="HTO56" s="8"/>
      <c r="HTP56" s="8"/>
      <c r="HTQ56" s="8"/>
      <c r="HTR56" s="8"/>
      <c r="HTS56" s="8"/>
      <c r="HTT56" s="8"/>
      <c r="HTU56" s="8"/>
      <c r="HTV56" s="8"/>
      <c r="HTW56" s="8"/>
      <c r="HTX56" s="8"/>
      <c r="HTY56" s="8"/>
      <c r="HTZ56" s="8"/>
      <c r="HUA56" s="8"/>
      <c r="HUB56" s="8"/>
      <c r="HUC56" s="8"/>
      <c r="HUD56" s="8"/>
      <c r="HUE56" s="8"/>
      <c r="HUF56" s="8"/>
      <c r="HUG56" s="8"/>
      <c r="HUH56" s="8"/>
      <c r="HUI56" s="8"/>
      <c r="HUJ56" s="8"/>
      <c r="HUK56" s="8"/>
      <c r="HUL56" s="8"/>
      <c r="HUM56" s="8"/>
      <c r="HUN56" s="8"/>
      <c r="HUO56" s="8"/>
      <c r="HUP56" s="8"/>
      <c r="HUQ56" s="8"/>
      <c r="HUR56" s="8"/>
      <c r="HUS56" s="8"/>
      <c r="HUT56" s="8"/>
      <c r="HUU56" s="8"/>
      <c r="HUV56" s="8"/>
      <c r="HUW56" s="8"/>
      <c r="HUX56" s="8"/>
      <c r="HUY56" s="8"/>
      <c r="HUZ56" s="8"/>
      <c r="HVA56" s="8"/>
      <c r="HVB56" s="8"/>
      <c r="HVC56" s="8"/>
      <c r="HVD56" s="8"/>
      <c r="HVE56" s="8"/>
      <c r="HVF56" s="8"/>
      <c r="HVG56" s="8"/>
      <c r="HVH56" s="8"/>
      <c r="HVI56" s="8"/>
      <c r="HVJ56" s="8"/>
      <c r="HVK56" s="8"/>
      <c r="HVL56" s="8"/>
      <c r="HVM56" s="8"/>
      <c r="HVN56" s="8"/>
      <c r="HVO56" s="8"/>
      <c r="HVP56" s="8"/>
      <c r="HVQ56" s="8"/>
      <c r="HVR56" s="8"/>
      <c r="HVS56" s="8"/>
      <c r="HVT56" s="8"/>
      <c r="HVU56" s="8"/>
      <c r="HVV56" s="8"/>
      <c r="HVW56" s="8"/>
      <c r="HVX56" s="8"/>
      <c r="HVY56" s="8"/>
      <c r="HVZ56" s="8"/>
      <c r="HWA56" s="8"/>
      <c r="HWB56" s="8"/>
      <c r="HWC56" s="8"/>
      <c r="HWD56" s="8"/>
      <c r="HWE56" s="8"/>
      <c r="HWF56" s="8"/>
      <c r="HWG56" s="8"/>
      <c r="HWH56" s="8"/>
      <c r="HWI56" s="8"/>
      <c r="HWJ56" s="8"/>
      <c r="HWK56" s="8"/>
      <c r="HWL56" s="8"/>
      <c r="HWM56" s="8"/>
      <c r="HWN56" s="8"/>
      <c r="HWO56" s="8"/>
      <c r="HWP56" s="8"/>
      <c r="HWQ56" s="8"/>
      <c r="HWR56" s="8"/>
      <c r="HWS56" s="8"/>
      <c r="HWT56" s="8"/>
      <c r="HWU56" s="8"/>
      <c r="HWV56" s="8"/>
      <c r="HWW56" s="8"/>
      <c r="HWX56" s="8"/>
      <c r="HWY56" s="8"/>
      <c r="HWZ56" s="8"/>
      <c r="HXA56" s="8"/>
      <c r="HXB56" s="8"/>
      <c r="HXC56" s="8"/>
      <c r="HXD56" s="8"/>
      <c r="HXE56" s="8"/>
      <c r="HXF56" s="8"/>
      <c r="HXG56" s="8"/>
      <c r="HXH56" s="8"/>
      <c r="HXI56" s="8"/>
      <c r="HXJ56" s="8"/>
      <c r="HXK56" s="8"/>
      <c r="HXL56" s="8"/>
      <c r="HXM56" s="8"/>
      <c r="HXN56" s="8"/>
      <c r="HXO56" s="8"/>
      <c r="HXP56" s="8"/>
      <c r="HXQ56" s="8"/>
      <c r="HXR56" s="8"/>
      <c r="HXS56" s="8"/>
      <c r="HXT56" s="8"/>
      <c r="HXU56" s="8"/>
      <c r="HXV56" s="8"/>
      <c r="HXW56" s="8"/>
      <c r="HXX56" s="8"/>
      <c r="HXY56" s="8"/>
      <c r="HXZ56" s="8"/>
      <c r="HYA56" s="8"/>
      <c r="HYB56" s="8"/>
      <c r="HYC56" s="8"/>
      <c r="HYD56" s="8"/>
      <c r="HYE56" s="8"/>
      <c r="HYF56" s="8"/>
      <c r="HYG56" s="8"/>
      <c r="HYH56" s="8"/>
      <c r="HYI56" s="8"/>
      <c r="HYJ56" s="8"/>
      <c r="HYK56" s="8"/>
      <c r="HYL56" s="8"/>
      <c r="HYM56" s="8"/>
      <c r="HYN56" s="8"/>
      <c r="HYO56" s="8"/>
      <c r="HYP56" s="8"/>
      <c r="HYQ56" s="8"/>
      <c r="HYR56" s="8"/>
      <c r="HYS56" s="8"/>
      <c r="HYT56" s="8"/>
      <c r="HYU56" s="8"/>
      <c r="HYV56" s="8"/>
      <c r="HYW56" s="8"/>
      <c r="HYX56" s="8"/>
      <c r="HYY56" s="8"/>
      <c r="HYZ56" s="8"/>
      <c r="HZA56" s="8"/>
      <c r="HZB56" s="8"/>
      <c r="HZC56" s="8"/>
      <c r="HZD56" s="8"/>
      <c r="HZE56" s="8"/>
      <c r="HZF56" s="8"/>
      <c r="HZG56" s="8"/>
      <c r="HZH56" s="8"/>
      <c r="HZI56" s="8"/>
      <c r="HZJ56" s="8"/>
      <c r="HZK56" s="8"/>
      <c r="HZL56" s="8"/>
      <c r="HZM56" s="8"/>
      <c r="HZN56" s="8"/>
      <c r="HZO56" s="8"/>
      <c r="HZP56" s="8"/>
      <c r="HZQ56" s="8"/>
      <c r="HZR56" s="8"/>
      <c r="HZS56" s="8"/>
      <c r="HZT56" s="8"/>
      <c r="HZU56" s="8"/>
      <c r="HZV56" s="8"/>
      <c r="HZW56" s="8"/>
      <c r="HZX56" s="8"/>
      <c r="HZY56" s="8"/>
      <c r="HZZ56" s="8"/>
      <c r="IAA56" s="8"/>
      <c r="IAB56" s="8"/>
      <c r="IAC56" s="8"/>
      <c r="IAD56" s="8"/>
      <c r="IAE56" s="8"/>
      <c r="IAF56" s="8"/>
      <c r="IAG56" s="8"/>
      <c r="IAH56" s="8"/>
      <c r="IAI56" s="8"/>
      <c r="IAJ56" s="8"/>
      <c r="IAK56" s="8"/>
      <c r="IAL56" s="8"/>
      <c r="IAM56" s="8"/>
      <c r="IAN56" s="8"/>
      <c r="IAO56" s="8"/>
      <c r="IAP56" s="8"/>
      <c r="IAQ56" s="8"/>
      <c r="IAR56" s="8"/>
      <c r="IAS56" s="8"/>
      <c r="IAT56" s="8"/>
      <c r="IAU56" s="8"/>
      <c r="IAV56" s="8"/>
      <c r="IAW56" s="8"/>
      <c r="IAX56" s="8"/>
      <c r="IAY56" s="8"/>
      <c r="IAZ56" s="8"/>
      <c r="IBA56" s="8"/>
      <c r="IBB56" s="8"/>
      <c r="IBC56" s="8"/>
      <c r="IBD56" s="8"/>
      <c r="IBE56" s="8"/>
      <c r="IBF56" s="8"/>
      <c r="IBG56" s="8"/>
      <c r="IBH56" s="8"/>
      <c r="IBI56" s="8"/>
      <c r="IBJ56" s="8"/>
      <c r="IBK56" s="8"/>
      <c r="IBL56" s="8"/>
      <c r="IBM56" s="8"/>
      <c r="IBN56" s="8"/>
      <c r="IBO56" s="8"/>
      <c r="IBP56" s="8"/>
      <c r="IBQ56" s="8"/>
      <c r="IBR56" s="8"/>
      <c r="IBS56" s="8"/>
      <c r="IBT56" s="8"/>
      <c r="IBU56" s="8"/>
      <c r="IBV56" s="8"/>
      <c r="IBW56" s="8"/>
      <c r="IBX56" s="8"/>
      <c r="IBY56" s="8"/>
      <c r="IBZ56" s="8"/>
      <c r="ICA56" s="8"/>
      <c r="ICB56" s="8"/>
      <c r="ICC56" s="8"/>
      <c r="ICD56" s="8"/>
      <c r="ICE56" s="8"/>
      <c r="ICF56" s="8"/>
      <c r="ICG56" s="8"/>
      <c r="ICH56" s="8"/>
      <c r="ICI56" s="8"/>
      <c r="ICJ56" s="8"/>
      <c r="ICK56" s="8"/>
      <c r="ICL56" s="8"/>
      <c r="ICM56" s="8"/>
      <c r="ICN56" s="8"/>
      <c r="ICO56" s="8"/>
      <c r="ICP56" s="8"/>
      <c r="ICQ56" s="8"/>
      <c r="ICR56" s="8"/>
      <c r="ICS56" s="8"/>
      <c r="ICT56" s="8"/>
      <c r="ICU56" s="8"/>
      <c r="ICV56" s="8"/>
      <c r="ICW56" s="8"/>
      <c r="ICX56" s="8"/>
      <c r="ICY56" s="8"/>
      <c r="ICZ56" s="8"/>
      <c r="IDA56" s="8"/>
      <c r="IDB56" s="8"/>
      <c r="IDC56" s="8"/>
      <c r="IDD56" s="8"/>
      <c r="IDE56" s="8"/>
      <c r="IDF56" s="8"/>
      <c r="IDG56" s="8"/>
      <c r="IDH56" s="8"/>
      <c r="IDI56" s="8"/>
      <c r="IDJ56" s="8"/>
      <c r="IDK56" s="8"/>
      <c r="IDL56" s="8"/>
      <c r="IDM56" s="8"/>
      <c r="IDN56" s="8"/>
      <c r="IDO56" s="8"/>
      <c r="IDP56" s="8"/>
      <c r="IDQ56" s="8"/>
      <c r="IDR56" s="8"/>
      <c r="IDS56" s="8"/>
      <c r="IDT56" s="8"/>
      <c r="IDU56" s="8"/>
      <c r="IDV56" s="8"/>
      <c r="IDW56" s="8"/>
      <c r="IDX56" s="8"/>
      <c r="IDY56" s="8"/>
      <c r="IDZ56" s="8"/>
      <c r="IEA56" s="8"/>
      <c r="IEB56" s="8"/>
      <c r="IEC56" s="8"/>
      <c r="IED56" s="8"/>
      <c r="IEE56" s="8"/>
      <c r="IEF56" s="8"/>
      <c r="IEG56" s="8"/>
      <c r="IEH56" s="8"/>
      <c r="IEI56" s="8"/>
      <c r="IEJ56" s="8"/>
      <c r="IEK56" s="8"/>
      <c r="IEL56" s="8"/>
      <c r="IEM56" s="8"/>
      <c r="IEN56" s="8"/>
      <c r="IEO56" s="8"/>
      <c r="IEP56" s="8"/>
      <c r="IEQ56" s="8"/>
      <c r="IER56" s="8"/>
      <c r="IES56" s="8"/>
      <c r="IET56" s="8"/>
      <c r="IEU56" s="8"/>
      <c r="IEV56" s="8"/>
      <c r="IEW56" s="8"/>
      <c r="IEX56" s="8"/>
      <c r="IEY56" s="8"/>
      <c r="IEZ56" s="8"/>
      <c r="IFA56" s="8"/>
      <c r="IFB56" s="8"/>
      <c r="IFC56" s="8"/>
      <c r="IFD56" s="8"/>
      <c r="IFE56" s="8"/>
      <c r="IFF56" s="8"/>
      <c r="IFG56" s="8"/>
      <c r="IFH56" s="8"/>
      <c r="IFI56" s="8"/>
      <c r="IFJ56" s="8"/>
      <c r="IFK56" s="8"/>
      <c r="IFL56" s="8"/>
      <c r="IFM56" s="8"/>
      <c r="IFN56" s="8"/>
      <c r="IFO56" s="8"/>
      <c r="IFP56" s="8"/>
      <c r="IFQ56" s="8"/>
      <c r="IFR56" s="8"/>
      <c r="IFS56" s="8"/>
      <c r="IFT56" s="8"/>
      <c r="IFU56" s="8"/>
      <c r="IFV56" s="8"/>
      <c r="IFW56" s="8"/>
      <c r="IFX56" s="8"/>
      <c r="IFY56" s="8"/>
      <c r="IFZ56" s="8"/>
      <c r="IGA56" s="8"/>
      <c r="IGB56" s="8"/>
      <c r="IGC56" s="8"/>
      <c r="IGD56" s="8"/>
      <c r="IGE56" s="8"/>
      <c r="IGF56" s="8"/>
      <c r="IGG56" s="8"/>
      <c r="IGH56" s="8"/>
      <c r="IGI56" s="8"/>
      <c r="IGJ56" s="8"/>
      <c r="IGK56" s="8"/>
      <c r="IGL56" s="8"/>
      <c r="IGM56" s="8"/>
      <c r="IGN56" s="8"/>
      <c r="IGO56" s="8"/>
      <c r="IGP56" s="8"/>
      <c r="IGQ56" s="8"/>
      <c r="IGR56" s="8"/>
      <c r="IGS56" s="8"/>
      <c r="IGT56" s="8"/>
      <c r="IGU56" s="8"/>
      <c r="IGV56" s="8"/>
      <c r="IGW56" s="8"/>
      <c r="IGX56" s="8"/>
      <c r="IGY56" s="8"/>
      <c r="IGZ56" s="8"/>
      <c r="IHA56" s="8"/>
      <c r="IHB56" s="8"/>
      <c r="IHC56" s="8"/>
      <c r="IHD56" s="8"/>
      <c r="IHE56" s="8"/>
      <c r="IHF56" s="8"/>
      <c r="IHG56" s="8"/>
      <c r="IHH56" s="8"/>
      <c r="IHI56" s="8"/>
      <c r="IHJ56" s="8"/>
      <c r="IHK56" s="8"/>
      <c r="IHL56" s="8"/>
      <c r="IHM56" s="8"/>
      <c r="IHN56" s="8"/>
      <c r="IHO56" s="8"/>
      <c r="IHP56" s="8"/>
      <c r="IHQ56" s="8"/>
      <c r="IHR56" s="8"/>
      <c r="IHS56" s="8"/>
      <c r="IHT56" s="8"/>
      <c r="IHU56" s="8"/>
      <c r="IHV56" s="8"/>
      <c r="IHW56" s="8"/>
      <c r="IHX56" s="8"/>
      <c r="IHY56" s="8"/>
      <c r="IHZ56" s="8"/>
      <c r="IIA56" s="8"/>
      <c r="IIB56" s="8"/>
      <c r="IIC56" s="8"/>
      <c r="IID56" s="8"/>
      <c r="IIE56" s="8"/>
      <c r="IIF56" s="8"/>
      <c r="IIG56" s="8"/>
      <c r="IIH56" s="8"/>
      <c r="III56" s="8"/>
      <c r="IIJ56" s="8"/>
      <c r="IIK56" s="8"/>
      <c r="IIL56" s="8"/>
      <c r="IIM56" s="8"/>
      <c r="IIN56" s="8"/>
      <c r="IIO56" s="8"/>
      <c r="IIP56" s="8"/>
      <c r="IIQ56" s="8"/>
      <c r="IIR56" s="8"/>
      <c r="IIS56" s="8"/>
      <c r="IIT56" s="8"/>
      <c r="IIU56" s="8"/>
      <c r="IIV56" s="8"/>
      <c r="IIW56" s="8"/>
      <c r="IIX56" s="8"/>
      <c r="IIY56" s="8"/>
      <c r="IIZ56" s="8"/>
      <c r="IJA56" s="8"/>
      <c r="IJB56" s="8"/>
      <c r="IJC56" s="8"/>
      <c r="IJD56" s="8"/>
      <c r="IJE56" s="8"/>
      <c r="IJF56" s="8"/>
      <c r="IJG56" s="8"/>
      <c r="IJH56" s="8"/>
      <c r="IJI56" s="8"/>
      <c r="IJJ56" s="8"/>
      <c r="IJK56" s="8"/>
      <c r="IJL56" s="8"/>
      <c r="IJM56" s="8"/>
      <c r="IJN56" s="8"/>
      <c r="IJO56" s="8"/>
      <c r="IJP56" s="8"/>
      <c r="IJQ56" s="8"/>
      <c r="IJR56" s="8"/>
      <c r="IJS56" s="8"/>
      <c r="IJT56" s="8"/>
      <c r="IJU56" s="8"/>
      <c r="IJV56" s="8"/>
      <c r="IJW56" s="8"/>
      <c r="IJX56" s="8"/>
      <c r="IJY56" s="8"/>
      <c r="IJZ56" s="8"/>
      <c r="IKA56" s="8"/>
      <c r="IKB56" s="8"/>
      <c r="IKC56" s="8"/>
      <c r="IKD56" s="8"/>
      <c r="IKE56" s="8"/>
      <c r="IKF56" s="8"/>
      <c r="IKG56" s="8"/>
      <c r="IKH56" s="8"/>
      <c r="IKI56" s="8"/>
      <c r="IKJ56" s="8"/>
      <c r="IKK56" s="8"/>
      <c r="IKL56" s="8"/>
      <c r="IKM56" s="8"/>
      <c r="IKN56" s="8"/>
      <c r="IKO56" s="8"/>
      <c r="IKP56" s="8"/>
      <c r="IKQ56" s="8"/>
      <c r="IKR56" s="8"/>
      <c r="IKS56" s="8"/>
      <c r="IKT56" s="8"/>
      <c r="IKU56" s="8"/>
      <c r="IKV56" s="8"/>
      <c r="IKW56" s="8"/>
      <c r="IKX56" s="8"/>
      <c r="IKY56" s="8"/>
      <c r="IKZ56" s="8"/>
      <c r="ILA56" s="8"/>
      <c r="ILB56" s="8"/>
      <c r="ILC56" s="8"/>
      <c r="ILD56" s="8"/>
      <c r="ILE56" s="8"/>
      <c r="ILF56" s="8"/>
      <c r="ILG56" s="8"/>
      <c r="ILH56" s="8"/>
      <c r="ILI56" s="8"/>
      <c r="ILJ56" s="8"/>
      <c r="ILK56" s="8"/>
      <c r="ILL56" s="8"/>
      <c r="ILM56" s="8"/>
      <c r="ILN56" s="8"/>
      <c r="ILO56" s="8"/>
      <c r="ILP56" s="8"/>
      <c r="ILQ56" s="8"/>
      <c r="ILR56" s="8"/>
      <c r="ILS56" s="8"/>
      <c r="ILT56" s="8"/>
      <c r="ILU56" s="8"/>
      <c r="ILV56" s="8"/>
      <c r="ILW56" s="8"/>
      <c r="ILX56" s="8"/>
      <c r="ILY56" s="8"/>
      <c r="ILZ56" s="8"/>
      <c r="IMA56" s="8"/>
      <c r="IMB56" s="8"/>
      <c r="IMC56" s="8"/>
      <c r="IMD56" s="8"/>
      <c r="IME56" s="8"/>
      <c r="IMF56" s="8"/>
      <c r="IMG56" s="8"/>
      <c r="IMH56" s="8"/>
      <c r="IMI56" s="8"/>
      <c r="IMJ56" s="8"/>
      <c r="IMK56" s="8"/>
      <c r="IML56" s="8"/>
      <c r="IMM56" s="8"/>
      <c r="IMN56" s="8"/>
      <c r="IMO56" s="8"/>
      <c r="IMP56" s="8"/>
      <c r="IMQ56" s="8"/>
      <c r="IMR56" s="8"/>
      <c r="IMS56" s="8"/>
      <c r="IMT56" s="8"/>
      <c r="IMU56" s="8"/>
      <c r="IMV56" s="8"/>
      <c r="IMW56" s="8"/>
      <c r="IMX56" s="8"/>
      <c r="IMY56" s="8"/>
      <c r="IMZ56" s="8"/>
      <c r="INA56" s="8"/>
      <c r="INB56" s="8"/>
      <c r="INC56" s="8"/>
      <c r="IND56" s="8"/>
      <c r="INE56" s="8"/>
      <c r="INF56" s="8"/>
      <c r="ING56" s="8"/>
      <c r="INH56" s="8"/>
      <c r="INI56" s="8"/>
      <c r="INJ56" s="8"/>
      <c r="INK56" s="8"/>
      <c r="INL56" s="8"/>
      <c r="INM56" s="8"/>
      <c r="INN56" s="8"/>
      <c r="INO56" s="8"/>
      <c r="INP56" s="8"/>
      <c r="INQ56" s="8"/>
      <c r="INR56" s="8"/>
      <c r="INS56" s="8"/>
      <c r="INT56" s="8"/>
      <c r="INU56" s="8"/>
      <c r="INV56" s="8"/>
      <c r="INW56" s="8"/>
      <c r="INX56" s="8"/>
      <c r="INY56" s="8"/>
      <c r="INZ56" s="8"/>
      <c r="IOA56" s="8"/>
      <c r="IOB56" s="8"/>
      <c r="IOC56" s="8"/>
      <c r="IOD56" s="8"/>
      <c r="IOE56" s="8"/>
      <c r="IOF56" s="8"/>
      <c r="IOG56" s="8"/>
      <c r="IOH56" s="8"/>
      <c r="IOI56" s="8"/>
      <c r="IOJ56" s="8"/>
      <c r="IOK56" s="8"/>
      <c r="IOL56" s="8"/>
      <c r="IOM56" s="8"/>
      <c r="ION56" s="8"/>
      <c r="IOO56" s="8"/>
      <c r="IOP56" s="8"/>
      <c r="IOQ56" s="8"/>
      <c r="IOR56" s="8"/>
      <c r="IOS56" s="8"/>
      <c r="IOT56" s="8"/>
      <c r="IOU56" s="8"/>
      <c r="IOV56" s="8"/>
      <c r="IOW56" s="8"/>
      <c r="IOX56" s="8"/>
      <c r="IOY56" s="8"/>
      <c r="IOZ56" s="8"/>
      <c r="IPA56" s="8"/>
      <c r="IPB56" s="8"/>
      <c r="IPC56" s="8"/>
      <c r="IPD56" s="8"/>
      <c r="IPE56" s="8"/>
      <c r="IPF56" s="8"/>
      <c r="IPG56" s="8"/>
      <c r="IPH56" s="8"/>
      <c r="IPI56" s="8"/>
      <c r="IPJ56" s="8"/>
      <c r="IPK56" s="8"/>
      <c r="IPL56" s="8"/>
      <c r="IPM56" s="8"/>
      <c r="IPN56" s="8"/>
      <c r="IPO56" s="8"/>
      <c r="IPP56" s="8"/>
      <c r="IPQ56" s="8"/>
      <c r="IPR56" s="8"/>
      <c r="IPS56" s="8"/>
      <c r="IPT56" s="8"/>
      <c r="IPU56" s="8"/>
      <c r="IPV56" s="8"/>
      <c r="IPW56" s="8"/>
      <c r="IPX56" s="8"/>
      <c r="IPY56" s="8"/>
      <c r="IPZ56" s="8"/>
      <c r="IQA56" s="8"/>
      <c r="IQB56" s="8"/>
      <c r="IQC56" s="8"/>
      <c r="IQD56" s="8"/>
      <c r="IQE56" s="8"/>
      <c r="IQF56" s="8"/>
      <c r="IQG56" s="8"/>
      <c r="IQH56" s="8"/>
      <c r="IQI56" s="8"/>
      <c r="IQJ56" s="8"/>
      <c r="IQK56" s="8"/>
      <c r="IQL56" s="8"/>
      <c r="IQM56" s="8"/>
      <c r="IQN56" s="8"/>
      <c r="IQO56" s="8"/>
      <c r="IQP56" s="8"/>
      <c r="IQQ56" s="8"/>
      <c r="IQR56" s="8"/>
      <c r="IQS56" s="8"/>
      <c r="IQT56" s="8"/>
      <c r="IQU56" s="8"/>
      <c r="IQV56" s="8"/>
      <c r="IQW56" s="8"/>
      <c r="IQX56" s="8"/>
      <c r="IQY56" s="8"/>
      <c r="IQZ56" s="8"/>
      <c r="IRA56" s="8"/>
      <c r="IRB56" s="8"/>
      <c r="IRC56" s="8"/>
      <c r="IRD56" s="8"/>
      <c r="IRE56" s="8"/>
      <c r="IRF56" s="8"/>
      <c r="IRG56" s="8"/>
      <c r="IRH56" s="8"/>
      <c r="IRI56" s="8"/>
      <c r="IRJ56" s="8"/>
      <c r="IRK56" s="8"/>
      <c r="IRL56" s="8"/>
      <c r="IRM56" s="8"/>
      <c r="IRN56" s="8"/>
      <c r="IRO56" s="8"/>
      <c r="IRP56" s="8"/>
      <c r="IRQ56" s="8"/>
      <c r="IRR56" s="8"/>
      <c r="IRS56" s="8"/>
      <c r="IRT56" s="8"/>
      <c r="IRU56" s="8"/>
      <c r="IRV56" s="8"/>
      <c r="IRW56" s="8"/>
      <c r="IRX56" s="8"/>
      <c r="IRY56" s="8"/>
      <c r="IRZ56" s="8"/>
      <c r="ISA56" s="8"/>
      <c r="ISB56" s="8"/>
      <c r="ISC56" s="8"/>
      <c r="ISD56" s="8"/>
      <c r="ISE56" s="8"/>
      <c r="ISF56" s="8"/>
      <c r="ISG56" s="8"/>
      <c r="ISH56" s="8"/>
      <c r="ISI56" s="8"/>
      <c r="ISJ56" s="8"/>
      <c r="ISK56" s="8"/>
      <c r="ISL56" s="8"/>
      <c r="ISM56" s="8"/>
      <c r="ISN56" s="8"/>
      <c r="ISO56" s="8"/>
      <c r="ISP56" s="8"/>
      <c r="ISQ56" s="8"/>
      <c r="ISR56" s="8"/>
      <c r="ISS56" s="8"/>
      <c r="IST56" s="8"/>
      <c r="ISU56" s="8"/>
      <c r="ISV56" s="8"/>
      <c r="ISW56" s="8"/>
      <c r="ISX56" s="8"/>
      <c r="ISY56" s="8"/>
      <c r="ISZ56" s="8"/>
      <c r="ITA56" s="8"/>
      <c r="ITB56" s="8"/>
      <c r="ITC56" s="8"/>
      <c r="ITD56" s="8"/>
      <c r="ITE56" s="8"/>
      <c r="ITF56" s="8"/>
      <c r="ITG56" s="8"/>
      <c r="ITH56" s="8"/>
      <c r="ITI56" s="8"/>
      <c r="ITJ56" s="8"/>
      <c r="ITK56" s="8"/>
      <c r="ITL56" s="8"/>
      <c r="ITM56" s="8"/>
      <c r="ITN56" s="8"/>
      <c r="ITO56" s="8"/>
      <c r="ITP56" s="8"/>
      <c r="ITQ56" s="8"/>
      <c r="ITR56" s="8"/>
      <c r="ITS56" s="8"/>
      <c r="ITT56" s="8"/>
      <c r="ITU56" s="8"/>
      <c r="ITV56" s="8"/>
      <c r="ITW56" s="8"/>
      <c r="ITX56" s="8"/>
      <c r="ITY56" s="8"/>
      <c r="ITZ56" s="8"/>
      <c r="IUA56" s="8"/>
      <c r="IUB56" s="8"/>
      <c r="IUC56" s="8"/>
      <c r="IUD56" s="8"/>
      <c r="IUE56" s="8"/>
      <c r="IUF56" s="8"/>
      <c r="IUG56" s="8"/>
      <c r="IUH56" s="8"/>
      <c r="IUI56" s="8"/>
      <c r="IUJ56" s="8"/>
      <c r="IUK56" s="8"/>
      <c r="IUL56" s="8"/>
      <c r="IUM56" s="8"/>
      <c r="IUN56" s="8"/>
      <c r="IUO56" s="8"/>
      <c r="IUP56" s="8"/>
      <c r="IUQ56" s="8"/>
      <c r="IUR56" s="8"/>
      <c r="IUS56" s="8"/>
      <c r="IUT56" s="8"/>
      <c r="IUU56" s="8"/>
      <c r="IUV56" s="8"/>
      <c r="IUW56" s="8"/>
      <c r="IUX56" s="8"/>
      <c r="IUY56" s="8"/>
      <c r="IUZ56" s="8"/>
      <c r="IVA56" s="8"/>
      <c r="IVB56" s="8"/>
      <c r="IVC56" s="8"/>
      <c r="IVD56" s="8"/>
      <c r="IVE56" s="8"/>
      <c r="IVF56" s="8"/>
      <c r="IVG56" s="8"/>
      <c r="IVH56" s="8"/>
      <c r="IVI56" s="8"/>
      <c r="IVJ56" s="8"/>
      <c r="IVK56" s="8"/>
      <c r="IVL56" s="8"/>
      <c r="IVM56" s="8"/>
      <c r="IVN56" s="8"/>
      <c r="IVO56" s="8"/>
      <c r="IVP56" s="8"/>
      <c r="IVQ56" s="8"/>
      <c r="IVR56" s="8"/>
      <c r="IVS56" s="8"/>
      <c r="IVT56" s="8"/>
      <c r="IVU56" s="8"/>
      <c r="IVV56" s="8"/>
      <c r="IVW56" s="8"/>
      <c r="IVX56" s="8"/>
      <c r="IVY56" s="8"/>
      <c r="IVZ56" s="8"/>
      <c r="IWA56" s="8"/>
      <c r="IWB56" s="8"/>
      <c r="IWC56" s="8"/>
      <c r="IWD56" s="8"/>
      <c r="IWE56" s="8"/>
      <c r="IWF56" s="8"/>
      <c r="IWG56" s="8"/>
      <c r="IWH56" s="8"/>
      <c r="IWI56" s="8"/>
      <c r="IWJ56" s="8"/>
      <c r="IWK56" s="8"/>
      <c r="IWL56" s="8"/>
      <c r="IWM56" s="8"/>
      <c r="IWN56" s="8"/>
      <c r="IWO56" s="8"/>
      <c r="IWP56" s="8"/>
      <c r="IWQ56" s="8"/>
      <c r="IWR56" s="8"/>
      <c r="IWS56" s="8"/>
      <c r="IWT56" s="8"/>
      <c r="IWU56" s="8"/>
      <c r="IWV56" s="8"/>
      <c r="IWW56" s="8"/>
      <c r="IWX56" s="8"/>
      <c r="IWY56" s="8"/>
      <c r="IWZ56" s="8"/>
      <c r="IXA56" s="8"/>
      <c r="IXB56" s="8"/>
      <c r="IXC56" s="8"/>
      <c r="IXD56" s="8"/>
      <c r="IXE56" s="8"/>
      <c r="IXF56" s="8"/>
      <c r="IXG56" s="8"/>
      <c r="IXH56" s="8"/>
      <c r="IXI56" s="8"/>
      <c r="IXJ56" s="8"/>
      <c r="IXK56" s="8"/>
      <c r="IXL56" s="8"/>
      <c r="IXM56" s="8"/>
      <c r="IXN56" s="8"/>
      <c r="IXO56" s="8"/>
      <c r="IXP56" s="8"/>
      <c r="IXQ56" s="8"/>
      <c r="IXR56" s="8"/>
      <c r="IXS56" s="8"/>
      <c r="IXT56" s="8"/>
      <c r="IXU56" s="8"/>
      <c r="IXV56" s="8"/>
      <c r="IXW56" s="8"/>
      <c r="IXX56" s="8"/>
      <c r="IXY56" s="8"/>
      <c r="IXZ56" s="8"/>
      <c r="IYA56" s="8"/>
      <c r="IYB56" s="8"/>
      <c r="IYC56" s="8"/>
      <c r="IYD56" s="8"/>
      <c r="IYE56" s="8"/>
      <c r="IYF56" s="8"/>
      <c r="IYG56" s="8"/>
      <c r="IYH56" s="8"/>
      <c r="IYI56" s="8"/>
      <c r="IYJ56" s="8"/>
      <c r="IYK56" s="8"/>
      <c r="IYL56" s="8"/>
      <c r="IYM56" s="8"/>
      <c r="IYN56" s="8"/>
      <c r="IYO56" s="8"/>
      <c r="IYP56" s="8"/>
      <c r="IYQ56" s="8"/>
      <c r="IYR56" s="8"/>
      <c r="IYS56" s="8"/>
      <c r="IYT56" s="8"/>
      <c r="IYU56" s="8"/>
      <c r="IYV56" s="8"/>
      <c r="IYW56" s="8"/>
      <c r="IYX56" s="8"/>
      <c r="IYY56" s="8"/>
      <c r="IYZ56" s="8"/>
      <c r="IZA56" s="8"/>
      <c r="IZB56" s="8"/>
      <c r="IZC56" s="8"/>
      <c r="IZD56" s="8"/>
      <c r="IZE56" s="8"/>
      <c r="IZF56" s="8"/>
      <c r="IZG56" s="8"/>
      <c r="IZH56" s="8"/>
      <c r="IZI56" s="8"/>
      <c r="IZJ56" s="8"/>
      <c r="IZK56" s="8"/>
      <c r="IZL56" s="8"/>
      <c r="IZM56" s="8"/>
      <c r="IZN56" s="8"/>
      <c r="IZO56" s="8"/>
      <c r="IZP56" s="8"/>
      <c r="IZQ56" s="8"/>
      <c r="IZR56" s="8"/>
      <c r="IZS56" s="8"/>
      <c r="IZT56" s="8"/>
      <c r="IZU56" s="8"/>
      <c r="IZV56" s="8"/>
      <c r="IZW56" s="8"/>
      <c r="IZX56" s="8"/>
      <c r="IZY56" s="8"/>
      <c r="IZZ56" s="8"/>
      <c r="JAA56" s="8"/>
      <c r="JAB56" s="8"/>
      <c r="JAC56" s="8"/>
      <c r="JAD56" s="8"/>
      <c r="JAE56" s="8"/>
      <c r="JAF56" s="8"/>
      <c r="JAG56" s="8"/>
      <c r="JAH56" s="8"/>
      <c r="JAI56" s="8"/>
      <c r="JAJ56" s="8"/>
      <c r="JAK56" s="8"/>
      <c r="JAL56" s="8"/>
      <c r="JAM56" s="8"/>
      <c r="JAN56" s="8"/>
      <c r="JAO56" s="8"/>
      <c r="JAP56" s="8"/>
      <c r="JAQ56" s="8"/>
      <c r="JAR56" s="8"/>
      <c r="JAS56" s="8"/>
      <c r="JAT56" s="8"/>
      <c r="JAU56" s="8"/>
      <c r="JAV56" s="8"/>
      <c r="JAW56" s="8"/>
      <c r="JAX56" s="8"/>
      <c r="JAY56" s="8"/>
      <c r="JAZ56" s="8"/>
      <c r="JBA56" s="8"/>
      <c r="JBB56" s="8"/>
      <c r="JBC56" s="8"/>
      <c r="JBD56" s="8"/>
      <c r="JBE56" s="8"/>
      <c r="JBF56" s="8"/>
      <c r="JBG56" s="8"/>
      <c r="JBH56" s="8"/>
      <c r="JBI56" s="8"/>
      <c r="JBJ56" s="8"/>
      <c r="JBK56" s="8"/>
      <c r="JBL56" s="8"/>
      <c r="JBM56" s="8"/>
      <c r="JBN56" s="8"/>
      <c r="JBO56" s="8"/>
      <c r="JBP56" s="8"/>
      <c r="JBQ56" s="8"/>
      <c r="JBR56" s="8"/>
      <c r="JBS56" s="8"/>
      <c r="JBT56" s="8"/>
      <c r="JBU56" s="8"/>
      <c r="JBV56" s="8"/>
      <c r="JBW56" s="8"/>
      <c r="JBX56" s="8"/>
      <c r="JBY56" s="8"/>
      <c r="JBZ56" s="8"/>
      <c r="JCA56" s="8"/>
      <c r="JCB56" s="8"/>
      <c r="JCC56" s="8"/>
      <c r="JCD56" s="8"/>
      <c r="JCE56" s="8"/>
      <c r="JCF56" s="8"/>
      <c r="JCG56" s="8"/>
      <c r="JCH56" s="8"/>
      <c r="JCI56" s="8"/>
      <c r="JCJ56" s="8"/>
      <c r="JCK56" s="8"/>
      <c r="JCL56" s="8"/>
      <c r="JCM56" s="8"/>
      <c r="JCN56" s="8"/>
      <c r="JCO56" s="8"/>
      <c r="JCP56" s="8"/>
      <c r="JCQ56" s="8"/>
      <c r="JCR56" s="8"/>
      <c r="JCS56" s="8"/>
      <c r="JCT56" s="8"/>
      <c r="JCU56" s="8"/>
      <c r="JCV56" s="8"/>
      <c r="JCW56" s="8"/>
      <c r="JCX56" s="8"/>
      <c r="JCY56" s="8"/>
      <c r="JCZ56" s="8"/>
      <c r="JDA56" s="8"/>
      <c r="JDB56" s="8"/>
      <c r="JDC56" s="8"/>
      <c r="JDD56" s="8"/>
      <c r="JDE56" s="8"/>
      <c r="JDF56" s="8"/>
      <c r="JDG56" s="8"/>
      <c r="JDH56" s="8"/>
      <c r="JDI56" s="8"/>
      <c r="JDJ56" s="8"/>
      <c r="JDK56" s="8"/>
      <c r="JDL56" s="8"/>
      <c r="JDM56" s="8"/>
      <c r="JDN56" s="8"/>
      <c r="JDO56" s="8"/>
      <c r="JDP56" s="8"/>
      <c r="JDQ56" s="8"/>
      <c r="JDR56" s="8"/>
      <c r="JDS56" s="8"/>
      <c r="JDT56" s="8"/>
      <c r="JDU56" s="8"/>
      <c r="JDV56" s="8"/>
      <c r="JDW56" s="8"/>
      <c r="JDX56" s="8"/>
      <c r="JDY56" s="8"/>
      <c r="JDZ56" s="8"/>
      <c r="JEA56" s="8"/>
      <c r="JEB56" s="8"/>
      <c r="JEC56" s="8"/>
      <c r="JED56" s="8"/>
      <c r="JEE56" s="8"/>
      <c r="JEF56" s="8"/>
      <c r="JEG56" s="8"/>
      <c r="JEH56" s="8"/>
      <c r="JEI56" s="8"/>
      <c r="JEJ56" s="8"/>
      <c r="JEK56" s="8"/>
      <c r="JEL56" s="8"/>
      <c r="JEM56" s="8"/>
      <c r="JEN56" s="8"/>
      <c r="JEO56" s="8"/>
      <c r="JEP56" s="8"/>
      <c r="JEQ56" s="8"/>
      <c r="JER56" s="8"/>
      <c r="JES56" s="8"/>
      <c r="JET56" s="8"/>
      <c r="JEU56" s="8"/>
      <c r="JEV56" s="8"/>
      <c r="JEW56" s="8"/>
      <c r="JEX56" s="8"/>
      <c r="JEY56" s="8"/>
      <c r="JEZ56" s="8"/>
      <c r="JFA56" s="8"/>
      <c r="JFB56" s="8"/>
      <c r="JFC56" s="8"/>
      <c r="JFD56" s="8"/>
      <c r="JFE56" s="8"/>
      <c r="JFF56" s="8"/>
      <c r="JFG56" s="8"/>
      <c r="JFH56" s="8"/>
      <c r="JFI56" s="8"/>
      <c r="JFJ56" s="8"/>
      <c r="JFK56" s="8"/>
      <c r="JFL56" s="8"/>
      <c r="JFM56" s="8"/>
      <c r="JFN56" s="8"/>
      <c r="JFO56" s="8"/>
      <c r="JFP56" s="8"/>
      <c r="JFQ56" s="8"/>
      <c r="JFR56" s="8"/>
      <c r="JFS56" s="8"/>
      <c r="JFT56" s="8"/>
      <c r="JFU56" s="8"/>
      <c r="JFV56" s="8"/>
      <c r="JFW56" s="8"/>
      <c r="JFX56" s="8"/>
      <c r="JFY56" s="8"/>
      <c r="JFZ56" s="8"/>
      <c r="JGA56" s="8"/>
      <c r="JGB56" s="8"/>
      <c r="JGC56" s="8"/>
      <c r="JGD56" s="8"/>
      <c r="JGE56" s="8"/>
      <c r="JGF56" s="8"/>
      <c r="JGG56" s="8"/>
      <c r="JGH56" s="8"/>
      <c r="JGI56" s="8"/>
      <c r="JGJ56" s="8"/>
      <c r="JGK56" s="8"/>
      <c r="JGL56" s="8"/>
      <c r="JGM56" s="8"/>
      <c r="JGN56" s="8"/>
      <c r="JGO56" s="8"/>
      <c r="JGP56" s="8"/>
      <c r="JGQ56" s="8"/>
      <c r="JGR56" s="8"/>
      <c r="JGS56" s="8"/>
      <c r="JGT56" s="8"/>
      <c r="JGU56" s="8"/>
      <c r="JGV56" s="8"/>
      <c r="JGW56" s="8"/>
      <c r="JGX56" s="8"/>
      <c r="JGY56" s="8"/>
      <c r="JGZ56" s="8"/>
      <c r="JHA56" s="8"/>
      <c r="JHB56" s="8"/>
      <c r="JHC56" s="8"/>
      <c r="JHD56" s="8"/>
      <c r="JHE56" s="8"/>
      <c r="JHF56" s="8"/>
      <c r="JHG56" s="8"/>
      <c r="JHH56" s="8"/>
      <c r="JHI56" s="8"/>
      <c r="JHJ56" s="8"/>
      <c r="JHK56" s="8"/>
      <c r="JHL56" s="8"/>
      <c r="JHM56" s="8"/>
      <c r="JHN56" s="8"/>
      <c r="JHO56" s="8"/>
      <c r="JHP56" s="8"/>
      <c r="JHQ56" s="8"/>
      <c r="JHR56" s="8"/>
      <c r="JHS56" s="8"/>
      <c r="JHT56" s="8"/>
      <c r="JHU56" s="8"/>
      <c r="JHV56" s="8"/>
      <c r="JHW56" s="8"/>
      <c r="JHX56" s="8"/>
      <c r="JHY56" s="8"/>
      <c r="JHZ56" s="8"/>
      <c r="JIA56" s="8"/>
      <c r="JIB56" s="8"/>
      <c r="JIC56" s="8"/>
      <c r="JID56" s="8"/>
      <c r="JIE56" s="8"/>
      <c r="JIF56" s="8"/>
      <c r="JIG56" s="8"/>
      <c r="JIH56" s="8"/>
      <c r="JII56" s="8"/>
      <c r="JIJ56" s="8"/>
      <c r="JIK56" s="8"/>
      <c r="JIL56" s="8"/>
      <c r="JIM56" s="8"/>
      <c r="JIN56" s="8"/>
      <c r="JIO56" s="8"/>
      <c r="JIP56" s="8"/>
      <c r="JIQ56" s="8"/>
      <c r="JIR56" s="8"/>
      <c r="JIS56" s="8"/>
      <c r="JIT56" s="8"/>
      <c r="JIU56" s="8"/>
      <c r="JIV56" s="8"/>
      <c r="JIW56" s="8"/>
      <c r="JIX56" s="8"/>
      <c r="JIY56" s="8"/>
      <c r="JIZ56" s="8"/>
      <c r="JJA56" s="8"/>
      <c r="JJB56" s="8"/>
      <c r="JJC56" s="8"/>
      <c r="JJD56" s="8"/>
      <c r="JJE56" s="8"/>
      <c r="JJF56" s="8"/>
      <c r="JJG56" s="8"/>
      <c r="JJH56" s="8"/>
      <c r="JJI56" s="8"/>
      <c r="JJJ56" s="8"/>
      <c r="JJK56" s="8"/>
      <c r="JJL56" s="8"/>
      <c r="JJM56" s="8"/>
      <c r="JJN56" s="8"/>
      <c r="JJO56" s="8"/>
      <c r="JJP56" s="8"/>
      <c r="JJQ56" s="8"/>
      <c r="JJR56" s="8"/>
      <c r="JJS56" s="8"/>
      <c r="JJT56" s="8"/>
      <c r="JJU56" s="8"/>
      <c r="JJV56" s="8"/>
      <c r="JJW56" s="8"/>
      <c r="JJX56" s="8"/>
      <c r="JJY56" s="8"/>
      <c r="JJZ56" s="8"/>
      <c r="JKA56" s="8"/>
      <c r="JKB56" s="8"/>
      <c r="JKC56" s="8"/>
      <c r="JKD56" s="8"/>
      <c r="JKE56" s="8"/>
      <c r="JKF56" s="8"/>
      <c r="JKG56" s="8"/>
      <c r="JKH56" s="8"/>
      <c r="JKI56" s="8"/>
      <c r="JKJ56" s="8"/>
      <c r="JKK56" s="8"/>
      <c r="JKL56" s="8"/>
      <c r="JKM56" s="8"/>
      <c r="JKN56" s="8"/>
      <c r="JKO56" s="8"/>
      <c r="JKP56" s="8"/>
      <c r="JKQ56" s="8"/>
      <c r="JKR56" s="8"/>
      <c r="JKS56" s="8"/>
      <c r="JKT56" s="8"/>
      <c r="JKU56" s="8"/>
      <c r="JKV56" s="8"/>
      <c r="JKW56" s="8"/>
      <c r="JKX56" s="8"/>
      <c r="JKY56" s="8"/>
      <c r="JKZ56" s="8"/>
      <c r="JLA56" s="8"/>
      <c r="JLB56" s="8"/>
      <c r="JLC56" s="8"/>
      <c r="JLD56" s="8"/>
      <c r="JLE56" s="8"/>
      <c r="JLF56" s="8"/>
      <c r="JLG56" s="8"/>
      <c r="JLH56" s="8"/>
      <c r="JLI56" s="8"/>
      <c r="JLJ56" s="8"/>
      <c r="JLK56" s="8"/>
      <c r="JLL56" s="8"/>
      <c r="JLM56" s="8"/>
      <c r="JLN56" s="8"/>
      <c r="JLO56" s="8"/>
      <c r="JLP56" s="8"/>
      <c r="JLQ56" s="8"/>
      <c r="JLR56" s="8"/>
      <c r="JLS56" s="8"/>
      <c r="JLT56" s="8"/>
      <c r="JLU56" s="8"/>
      <c r="JLV56" s="8"/>
      <c r="JLW56" s="8"/>
      <c r="JLX56" s="8"/>
      <c r="JLY56" s="8"/>
      <c r="JLZ56" s="8"/>
      <c r="JMA56" s="8"/>
      <c r="JMB56" s="8"/>
      <c r="JMC56" s="8"/>
      <c r="JMD56" s="8"/>
      <c r="JME56" s="8"/>
      <c r="JMF56" s="8"/>
      <c r="JMG56" s="8"/>
      <c r="JMH56" s="8"/>
      <c r="JMI56" s="8"/>
      <c r="JMJ56" s="8"/>
      <c r="JMK56" s="8"/>
      <c r="JML56" s="8"/>
      <c r="JMM56" s="8"/>
      <c r="JMN56" s="8"/>
      <c r="JMO56" s="8"/>
      <c r="JMP56" s="8"/>
      <c r="JMQ56" s="8"/>
      <c r="JMR56" s="8"/>
      <c r="JMS56" s="8"/>
      <c r="JMT56" s="8"/>
      <c r="JMU56" s="8"/>
      <c r="JMV56" s="8"/>
      <c r="JMW56" s="8"/>
      <c r="JMX56" s="8"/>
      <c r="JMY56" s="8"/>
      <c r="JMZ56" s="8"/>
      <c r="JNA56" s="8"/>
      <c r="JNB56" s="8"/>
      <c r="JNC56" s="8"/>
      <c r="JND56" s="8"/>
      <c r="JNE56" s="8"/>
      <c r="JNF56" s="8"/>
      <c r="JNG56" s="8"/>
      <c r="JNH56" s="8"/>
      <c r="JNI56" s="8"/>
      <c r="JNJ56" s="8"/>
      <c r="JNK56" s="8"/>
      <c r="JNL56" s="8"/>
      <c r="JNM56" s="8"/>
      <c r="JNN56" s="8"/>
      <c r="JNO56" s="8"/>
      <c r="JNP56" s="8"/>
      <c r="JNQ56" s="8"/>
      <c r="JNR56" s="8"/>
      <c r="JNS56" s="8"/>
      <c r="JNT56" s="8"/>
      <c r="JNU56" s="8"/>
      <c r="JNV56" s="8"/>
      <c r="JNW56" s="8"/>
      <c r="JNX56" s="8"/>
      <c r="JNY56" s="8"/>
      <c r="JNZ56" s="8"/>
      <c r="JOA56" s="8"/>
      <c r="JOB56" s="8"/>
      <c r="JOC56" s="8"/>
      <c r="JOD56" s="8"/>
      <c r="JOE56" s="8"/>
      <c r="JOF56" s="8"/>
      <c r="JOG56" s="8"/>
      <c r="JOH56" s="8"/>
      <c r="JOI56" s="8"/>
      <c r="JOJ56" s="8"/>
      <c r="JOK56" s="8"/>
      <c r="JOL56" s="8"/>
      <c r="JOM56" s="8"/>
      <c r="JON56" s="8"/>
      <c r="JOO56" s="8"/>
      <c r="JOP56" s="8"/>
      <c r="JOQ56" s="8"/>
      <c r="JOR56" s="8"/>
      <c r="JOS56" s="8"/>
      <c r="JOT56" s="8"/>
      <c r="JOU56" s="8"/>
      <c r="JOV56" s="8"/>
      <c r="JOW56" s="8"/>
      <c r="JOX56" s="8"/>
      <c r="JOY56" s="8"/>
      <c r="JOZ56" s="8"/>
      <c r="JPA56" s="8"/>
      <c r="JPB56" s="8"/>
      <c r="JPC56" s="8"/>
      <c r="JPD56" s="8"/>
      <c r="JPE56" s="8"/>
      <c r="JPF56" s="8"/>
      <c r="JPG56" s="8"/>
      <c r="JPH56" s="8"/>
      <c r="JPI56" s="8"/>
      <c r="JPJ56" s="8"/>
      <c r="JPK56" s="8"/>
      <c r="JPL56" s="8"/>
      <c r="JPM56" s="8"/>
      <c r="JPN56" s="8"/>
      <c r="JPO56" s="8"/>
      <c r="JPP56" s="8"/>
      <c r="JPQ56" s="8"/>
      <c r="JPR56" s="8"/>
      <c r="JPS56" s="8"/>
      <c r="JPT56" s="8"/>
      <c r="JPU56" s="8"/>
      <c r="JPV56" s="8"/>
      <c r="JPW56" s="8"/>
      <c r="JPX56" s="8"/>
      <c r="JPY56" s="8"/>
      <c r="JPZ56" s="8"/>
      <c r="JQA56" s="8"/>
      <c r="JQB56" s="8"/>
      <c r="JQC56" s="8"/>
      <c r="JQD56" s="8"/>
      <c r="JQE56" s="8"/>
      <c r="JQF56" s="8"/>
      <c r="JQG56" s="8"/>
      <c r="JQH56" s="8"/>
      <c r="JQI56" s="8"/>
      <c r="JQJ56" s="8"/>
      <c r="JQK56" s="8"/>
      <c r="JQL56" s="8"/>
      <c r="JQM56" s="8"/>
      <c r="JQN56" s="8"/>
      <c r="JQO56" s="8"/>
      <c r="JQP56" s="8"/>
      <c r="JQQ56" s="8"/>
      <c r="JQR56" s="8"/>
      <c r="JQS56" s="8"/>
      <c r="JQT56" s="8"/>
      <c r="JQU56" s="8"/>
      <c r="JQV56" s="8"/>
      <c r="JQW56" s="8"/>
      <c r="JQX56" s="8"/>
      <c r="JQY56" s="8"/>
      <c r="JQZ56" s="8"/>
      <c r="JRA56" s="8"/>
      <c r="JRB56" s="8"/>
      <c r="JRC56" s="8"/>
      <c r="JRD56" s="8"/>
      <c r="JRE56" s="8"/>
      <c r="JRF56" s="8"/>
      <c r="JRG56" s="8"/>
      <c r="JRH56" s="8"/>
      <c r="JRI56" s="8"/>
      <c r="JRJ56" s="8"/>
      <c r="JRK56" s="8"/>
      <c r="JRL56" s="8"/>
      <c r="JRM56" s="8"/>
      <c r="JRN56" s="8"/>
      <c r="JRO56" s="8"/>
      <c r="JRP56" s="8"/>
      <c r="JRQ56" s="8"/>
      <c r="JRR56" s="8"/>
      <c r="JRS56" s="8"/>
      <c r="JRT56" s="8"/>
      <c r="JRU56" s="8"/>
      <c r="JRV56" s="8"/>
      <c r="JRW56" s="8"/>
      <c r="JRX56" s="8"/>
      <c r="JRY56" s="8"/>
      <c r="JRZ56" s="8"/>
      <c r="JSA56" s="8"/>
      <c r="JSB56" s="8"/>
      <c r="JSC56" s="8"/>
      <c r="JSD56" s="8"/>
      <c r="JSE56" s="8"/>
      <c r="JSF56" s="8"/>
      <c r="JSG56" s="8"/>
      <c r="JSH56" s="8"/>
      <c r="JSI56" s="8"/>
      <c r="JSJ56" s="8"/>
      <c r="JSK56" s="8"/>
      <c r="JSL56" s="8"/>
      <c r="JSM56" s="8"/>
      <c r="JSN56" s="8"/>
      <c r="JSO56" s="8"/>
      <c r="JSP56" s="8"/>
      <c r="JSQ56" s="8"/>
      <c r="JSR56" s="8"/>
      <c r="JSS56" s="8"/>
      <c r="JST56" s="8"/>
      <c r="JSU56" s="8"/>
      <c r="JSV56" s="8"/>
      <c r="JSW56" s="8"/>
      <c r="JSX56" s="8"/>
      <c r="JSY56" s="8"/>
      <c r="JSZ56" s="8"/>
      <c r="JTA56" s="8"/>
      <c r="JTB56" s="8"/>
      <c r="JTC56" s="8"/>
      <c r="JTD56" s="8"/>
      <c r="JTE56" s="8"/>
      <c r="JTF56" s="8"/>
      <c r="JTG56" s="8"/>
      <c r="JTH56" s="8"/>
      <c r="JTI56" s="8"/>
      <c r="JTJ56" s="8"/>
      <c r="JTK56" s="8"/>
      <c r="JTL56" s="8"/>
      <c r="JTM56" s="8"/>
      <c r="JTN56" s="8"/>
      <c r="JTO56" s="8"/>
      <c r="JTP56" s="8"/>
      <c r="JTQ56" s="8"/>
      <c r="JTR56" s="8"/>
      <c r="JTS56" s="8"/>
      <c r="JTT56" s="8"/>
      <c r="JTU56" s="8"/>
      <c r="JTV56" s="8"/>
      <c r="JTW56" s="8"/>
      <c r="JTX56" s="8"/>
      <c r="JTY56" s="8"/>
      <c r="JTZ56" s="8"/>
      <c r="JUA56" s="8"/>
      <c r="JUB56" s="8"/>
      <c r="JUC56" s="8"/>
      <c r="JUD56" s="8"/>
      <c r="JUE56" s="8"/>
      <c r="JUF56" s="8"/>
      <c r="JUG56" s="8"/>
      <c r="JUH56" s="8"/>
      <c r="JUI56" s="8"/>
      <c r="JUJ56" s="8"/>
      <c r="JUK56" s="8"/>
      <c r="JUL56" s="8"/>
      <c r="JUM56" s="8"/>
      <c r="JUN56" s="8"/>
      <c r="JUO56" s="8"/>
      <c r="JUP56" s="8"/>
      <c r="JUQ56" s="8"/>
      <c r="JUR56" s="8"/>
      <c r="JUS56" s="8"/>
      <c r="JUT56" s="8"/>
      <c r="JUU56" s="8"/>
      <c r="JUV56" s="8"/>
      <c r="JUW56" s="8"/>
      <c r="JUX56" s="8"/>
      <c r="JUY56" s="8"/>
      <c r="JUZ56" s="8"/>
      <c r="JVA56" s="8"/>
      <c r="JVB56" s="8"/>
      <c r="JVC56" s="8"/>
      <c r="JVD56" s="8"/>
      <c r="JVE56" s="8"/>
      <c r="JVF56" s="8"/>
      <c r="JVG56" s="8"/>
      <c r="JVH56" s="8"/>
      <c r="JVI56" s="8"/>
      <c r="JVJ56" s="8"/>
      <c r="JVK56" s="8"/>
      <c r="JVL56" s="8"/>
      <c r="JVM56" s="8"/>
      <c r="JVN56" s="8"/>
      <c r="JVO56" s="8"/>
      <c r="JVP56" s="8"/>
      <c r="JVQ56" s="8"/>
      <c r="JVR56" s="8"/>
      <c r="JVS56" s="8"/>
      <c r="JVT56" s="8"/>
      <c r="JVU56" s="8"/>
      <c r="JVV56" s="8"/>
      <c r="JVW56" s="8"/>
      <c r="JVX56" s="8"/>
      <c r="JVY56" s="8"/>
      <c r="JVZ56" s="8"/>
      <c r="JWA56" s="8"/>
      <c r="JWB56" s="8"/>
      <c r="JWC56" s="8"/>
      <c r="JWD56" s="8"/>
      <c r="JWE56" s="8"/>
      <c r="JWF56" s="8"/>
      <c r="JWG56" s="8"/>
      <c r="JWH56" s="8"/>
      <c r="JWI56" s="8"/>
      <c r="JWJ56" s="8"/>
      <c r="JWK56" s="8"/>
      <c r="JWL56" s="8"/>
      <c r="JWM56" s="8"/>
      <c r="JWN56" s="8"/>
      <c r="JWO56" s="8"/>
      <c r="JWP56" s="8"/>
      <c r="JWQ56" s="8"/>
      <c r="JWR56" s="8"/>
      <c r="JWS56" s="8"/>
      <c r="JWT56" s="8"/>
      <c r="JWU56" s="8"/>
      <c r="JWV56" s="8"/>
      <c r="JWW56" s="8"/>
      <c r="JWX56" s="8"/>
      <c r="JWY56" s="8"/>
      <c r="JWZ56" s="8"/>
      <c r="JXA56" s="8"/>
      <c r="JXB56" s="8"/>
      <c r="JXC56" s="8"/>
      <c r="JXD56" s="8"/>
      <c r="JXE56" s="8"/>
      <c r="JXF56" s="8"/>
      <c r="JXG56" s="8"/>
      <c r="JXH56" s="8"/>
      <c r="JXI56" s="8"/>
      <c r="JXJ56" s="8"/>
      <c r="JXK56" s="8"/>
      <c r="JXL56" s="8"/>
      <c r="JXM56" s="8"/>
      <c r="JXN56" s="8"/>
      <c r="JXO56" s="8"/>
      <c r="JXP56" s="8"/>
      <c r="JXQ56" s="8"/>
      <c r="JXR56" s="8"/>
      <c r="JXS56" s="8"/>
      <c r="JXT56" s="8"/>
      <c r="JXU56" s="8"/>
      <c r="JXV56" s="8"/>
      <c r="JXW56" s="8"/>
      <c r="JXX56" s="8"/>
      <c r="JXY56" s="8"/>
      <c r="JXZ56" s="8"/>
      <c r="JYA56" s="8"/>
      <c r="JYB56" s="8"/>
      <c r="JYC56" s="8"/>
      <c r="JYD56" s="8"/>
      <c r="JYE56" s="8"/>
      <c r="JYF56" s="8"/>
      <c r="JYG56" s="8"/>
      <c r="JYH56" s="8"/>
      <c r="JYI56" s="8"/>
      <c r="JYJ56" s="8"/>
      <c r="JYK56" s="8"/>
      <c r="JYL56" s="8"/>
      <c r="JYM56" s="8"/>
      <c r="JYN56" s="8"/>
      <c r="JYO56" s="8"/>
      <c r="JYP56" s="8"/>
      <c r="JYQ56" s="8"/>
      <c r="JYR56" s="8"/>
      <c r="JYS56" s="8"/>
      <c r="JYT56" s="8"/>
      <c r="JYU56" s="8"/>
      <c r="JYV56" s="8"/>
      <c r="JYW56" s="8"/>
      <c r="JYX56" s="8"/>
      <c r="JYY56" s="8"/>
      <c r="JYZ56" s="8"/>
      <c r="JZA56" s="8"/>
      <c r="JZB56" s="8"/>
      <c r="JZC56" s="8"/>
      <c r="JZD56" s="8"/>
      <c r="JZE56" s="8"/>
      <c r="JZF56" s="8"/>
      <c r="JZG56" s="8"/>
      <c r="JZH56" s="8"/>
      <c r="JZI56" s="8"/>
      <c r="JZJ56" s="8"/>
      <c r="JZK56" s="8"/>
      <c r="JZL56" s="8"/>
      <c r="JZM56" s="8"/>
      <c r="JZN56" s="8"/>
      <c r="JZO56" s="8"/>
      <c r="JZP56" s="8"/>
      <c r="JZQ56" s="8"/>
      <c r="JZR56" s="8"/>
      <c r="JZS56" s="8"/>
      <c r="JZT56" s="8"/>
      <c r="JZU56" s="8"/>
      <c r="JZV56" s="8"/>
      <c r="JZW56" s="8"/>
      <c r="JZX56" s="8"/>
      <c r="JZY56" s="8"/>
      <c r="JZZ56" s="8"/>
      <c r="KAA56" s="8"/>
      <c r="KAB56" s="8"/>
      <c r="KAC56" s="8"/>
      <c r="KAD56" s="8"/>
      <c r="KAE56" s="8"/>
      <c r="KAF56" s="8"/>
      <c r="KAG56" s="8"/>
      <c r="KAH56" s="8"/>
      <c r="KAI56" s="8"/>
      <c r="KAJ56" s="8"/>
      <c r="KAK56" s="8"/>
      <c r="KAL56" s="8"/>
      <c r="KAM56" s="8"/>
      <c r="KAN56" s="8"/>
      <c r="KAO56" s="8"/>
      <c r="KAP56" s="8"/>
      <c r="KAQ56" s="8"/>
      <c r="KAR56" s="8"/>
      <c r="KAS56" s="8"/>
      <c r="KAT56" s="8"/>
      <c r="KAU56" s="8"/>
      <c r="KAV56" s="8"/>
      <c r="KAW56" s="8"/>
      <c r="KAX56" s="8"/>
      <c r="KAY56" s="8"/>
      <c r="KAZ56" s="8"/>
      <c r="KBA56" s="8"/>
      <c r="KBB56" s="8"/>
      <c r="KBC56" s="8"/>
      <c r="KBD56" s="8"/>
      <c r="KBE56" s="8"/>
      <c r="KBF56" s="8"/>
      <c r="KBG56" s="8"/>
      <c r="KBH56" s="8"/>
      <c r="KBI56" s="8"/>
      <c r="KBJ56" s="8"/>
      <c r="KBK56" s="8"/>
      <c r="KBL56" s="8"/>
      <c r="KBM56" s="8"/>
      <c r="KBN56" s="8"/>
      <c r="KBO56" s="8"/>
      <c r="KBP56" s="8"/>
      <c r="KBQ56" s="8"/>
      <c r="KBR56" s="8"/>
      <c r="KBS56" s="8"/>
      <c r="KBT56" s="8"/>
      <c r="KBU56" s="8"/>
      <c r="KBV56" s="8"/>
      <c r="KBW56" s="8"/>
      <c r="KBX56" s="8"/>
      <c r="KBY56" s="8"/>
      <c r="KBZ56" s="8"/>
      <c r="KCA56" s="8"/>
      <c r="KCB56" s="8"/>
      <c r="KCC56" s="8"/>
      <c r="KCD56" s="8"/>
      <c r="KCE56" s="8"/>
      <c r="KCF56" s="8"/>
      <c r="KCG56" s="8"/>
      <c r="KCH56" s="8"/>
      <c r="KCI56" s="8"/>
      <c r="KCJ56" s="8"/>
      <c r="KCK56" s="8"/>
      <c r="KCL56" s="8"/>
      <c r="KCM56" s="8"/>
      <c r="KCN56" s="8"/>
      <c r="KCO56" s="8"/>
      <c r="KCP56" s="8"/>
      <c r="KCQ56" s="8"/>
      <c r="KCR56" s="8"/>
      <c r="KCS56" s="8"/>
      <c r="KCT56" s="8"/>
      <c r="KCU56" s="8"/>
      <c r="KCV56" s="8"/>
      <c r="KCW56" s="8"/>
      <c r="KCX56" s="8"/>
      <c r="KCY56" s="8"/>
      <c r="KCZ56" s="8"/>
      <c r="KDA56" s="8"/>
      <c r="KDB56" s="8"/>
      <c r="KDC56" s="8"/>
      <c r="KDD56" s="8"/>
      <c r="KDE56" s="8"/>
      <c r="KDF56" s="8"/>
      <c r="KDG56" s="8"/>
      <c r="KDH56" s="8"/>
      <c r="KDI56" s="8"/>
      <c r="KDJ56" s="8"/>
      <c r="KDK56" s="8"/>
      <c r="KDL56" s="8"/>
      <c r="KDM56" s="8"/>
      <c r="KDN56" s="8"/>
      <c r="KDO56" s="8"/>
      <c r="KDP56" s="8"/>
      <c r="KDQ56" s="8"/>
      <c r="KDR56" s="8"/>
      <c r="KDS56" s="8"/>
      <c r="KDT56" s="8"/>
      <c r="KDU56" s="8"/>
      <c r="KDV56" s="8"/>
      <c r="KDW56" s="8"/>
      <c r="KDX56" s="8"/>
      <c r="KDY56" s="8"/>
      <c r="KDZ56" s="8"/>
      <c r="KEA56" s="8"/>
      <c r="KEB56" s="8"/>
      <c r="KEC56" s="8"/>
      <c r="KED56" s="8"/>
      <c r="KEE56" s="8"/>
      <c r="KEF56" s="8"/>
      <c r="KEG56" s="8"/>
      <c r="KEH56" s="8"/>
      <c r="KEI56" s="8"/>
      <c r="KEJ56" s="8"/>
      <c r="KEK56" s="8"/>
      <c r="KEL56" s="8"/>
      <c r="KEM56" s="8"/>
      <c r="KEN56" s="8"/>
      <c r="KEO56" s="8"/>
      <c r="KEP56" s="8"/>
      <c r="KEQ56" s="8"/>
      <c r="KER56" s="8"/>
      <c r="KES56" s="8"/>
      <c r="KET56" s="8"/>
      <c r="KEU56" s="8"/>
      <c r="KEV56" s="8"/>
      <c r="KEW56" s="8"/>
      <c r="KEX56" s="8"/>
      <c r="KEY56" s="8"/>
      <c r="KEZ56" s="8"/>
      <c r="KFA56" s="8"/>
      <c r="KFB56" s="8"/>
      <c r="KFC56" s="8"/>
      <c r="KFD56" s="8"/>
      <c r="KFE56" s="8"/>
      <c r="KFF56" s="8"/>
      <c r="KFG56" s="8"/>
      <c r="KFH56" s="8"/>
      <c r="KFI56" s="8"/>
      <c r="KFJ56" s="8"/>
      <c r="KFK56" s="8"/>
      <c r="KFL56" s="8"/>
      <c r="KFM56" s="8"/>
      <c r="KFN56" s="8"/>
      <c r="KFO56" s="8"/>
      <c r="KFP56" s="8"/>
      <c r="KFQ56" s="8"/>
      <c r="KFR56" s="8"/>
      <c r="KFS56" s="8"/>
      <c r="KFT56" s="8"/>
      <c r="KFU56" s="8"/>
      <c r="KFV56" s="8"/>
      <c r="KFW56" s="8"/>
      <c r="KFX56" s="8"/>
      <c r="KFY56" s="8"/>
      <c r="KFZ56" s="8"/>
      <c r="KGA56" s="8"/>
      <c r="KGB56" s="8"/>
      <c r="KGC56" s="8"/>
      <c r="KGD56" s="8"/>
      <c r="KGE56" s="8"/>
      <c r="KGF56" s="8"/>
      <c r="KGG56" s="8"/>
      <c r="KGH56" s="8"/>
      <c r="KGI56" s="8"/>
      <c r="KGJ56" s="8"/>
      <c r="KGK56" s="8"/>
      <c r="KGL56" s="8"/>
      <c r="KGM56" s="8"/>
      <c r="KGN56" s="8"/>
      <c r="KGO56" s="8"/>
      <c r="KGP56" s="8"/>
      <c r="KGQ56" s="8"/>
      <c r="KGR56" s="8"/>
      <c r="KGS56" s="8"/>
      <c r="KGT56" s="8"/>
      <c r="KGU56" s="8"/>
      <c r="KGV56" s="8"/>
      <c r="KGW56" s="8"/>
      <c r="KGX56" s="8"/>
      <c r="KGY56" s="8"/>
      <c r="KGZ56" s="8"/>
      <c r="KHA56" s="8"/>
      <c r="KHB56" s="8"/>
      <c r="KHC56" s="8"/>
      <c r="KHD56" s="8"/>
      <c r="KHE56" s="8"/>
      <c r="KHF56" s="8"/>
      <c r="KHG56" s="8"/>
      <c r="KHH56" s="8"/>
      <c r="KHI56" s="8"/>
      <c r="KHJ56" s="8"/>
      <c r="KHK56" s="8"/>
      <c r="KHL56" s="8"/>
      <c r="KHM56" s="8"/>
      <c r="KHN56" s="8"/>
      <c r="KHO56" s="8"/>
      <c r="KHP56" s="8"/>
      <c r="KHQ56" s="8"/>
      <c r="KHR56" s="8"/>
      <c r="KHS56" s="8"/>
      <c r="KHT56" s="8"/>
      <c r="KHU56" s="8"/>
      <c r="KHV56" s="8"/>
      <c r="KHW56" s="8"/>
      <c r="KHX56" s="8"/>
      <c r="KHY56" s="8"/>
      <c r="KHZ56" s="8"/>
      <c r="KIA56" s="8"/>
      <c r="KIB56" s="8"/>
      <c r="KIC56" s="8"/>
      <c r="KID56" s="8"/>
      <c r="KIE56" s="8"/>
      <c r="KIF56" s="8"/>
      <c r="KIG56" s="8"/>
      <c r="KIH56" s="8"/>
      <c r="KII56" s="8"/>
      <c r="KIJ56" s="8"/>
      <c r="KIK56" s="8"/>
      <c r="KIL56" s="8"/>
      <c r="KIM56" s="8"/>
      <c r="KIN56" s="8"/>
      <c r="KIO56" s="8"/>
      <c r="KIP56" s="8"/>
      <c r="KIQ56" s="8"/>
      <c r="KIR56" s="8"/>
      <c r="KIS56" s="8"/>
      <c r="KIT56" s="8"/>
      <c r="KIU56" s="8"/>
      <c r="KIV56" s="8"/>
      <c r="KIW56" s="8"/>
      <c r="KIX56" s="8"/>
      <c r="KIY56" s="8"/>
      <c r="KIZ56" s="8"/>
      <c r="KJA56" s="8"/>
      <c r="KJB56" s="8"/>
      <c r="KJC56" s="8"/>
      <c r="KJD56" s="8"/>
      <c r="KJE56" s="8"/>
      <c r="KJF56" s="8"/>
      <c r="KJG56" s="8"/>
      <c r="KJH56" s="8"/>
      <c r="KJI56" s="8"/>
      <c r="KJJ56" s="8"/>
      <c r="KJK56" s="8"/>
      <c r="KJL56" s="8"/>
      <c r="KJM56" s="8"/>
      <c r="KJN56" s="8"/>
      <c r="KJO56" s="8"/>
      <c r="KJP56" s="8"/>
      <c r="KJQ56" s="8"/>
      <c r="KJR56" s="8"/>
      <c r="KJS56" s="8"/>
      <c r="KJT56" s="8"/>
      <c r="KJU56" s="8"/>
      <c r="KJV56" s="8"/>
      <c r="KJW56" s="8"/>
      <c r="KJX56" s="8"/>
      <c r="KJY56" s="8"/>
      <c r="KJZ56" s="8"/>
      <c r="KKA56" s="8"/>
      <c r="KKB56" s="8"/>
      <c r="KKC56" s="8"/>
      <c r="KKD56" s="8"/>
      <c r="KKE56" s="8"/>
      <c r="KKF56" s="8"/>
      <c r="KKG56" s="8"/>
      <c r="KKH56" s="8"/>
      <c r="KKI56" s="8"/>
      <c r="KKJ56" s="8"/>
      <c r="KKK56" s="8"/>
      <c r="KKL56" s="8"/>
      <c r="KKM56" s="8"/>
      <c r="KKN56" s="8"/>
      <c r="KKO56" s="8"/>
      <c r="KKP56" s="8"/>
      <c r="KKQ56" s="8"/>
      <c r="KKR56" s="8"/>
      <c r="KKS56" s="8"/>
      <c r="KKT56" s="8"/>
      <c r="KKU56" s="8"/>
      <c r="KKV56" s="8"/>
      <c r="KKW56" s="8"/>
      <c r="KKX56" s="8"/>
      <c r="KKY56" s="8"/>
      <c r="KKZ56" s="8"/>
      <c r="KLA56" s="8"/>
      <c r="KLB56" s="8"/>
      <c r="KLC56" s="8"/>
      <c r="KLD56" s="8"/>
      <c r="KLE56" s="8"/>
      <c r="KLF56" s="8"/>
      <c r="KLG56" s="8"/>
      <c r="KLH56" s="8"/>
      <c r="KLI56" s="8"/>
      <c r="KLJ56" s="8"/>
      <c r="KLK56" s="8"/>
      <c r="KLL56" s="8"/>
      <c r="KLM56" s="8"/>
      <c r="KLN56" s="8"/>
      <c r="KLO56" s="8"/>
      <c r="KLP56" s="8"/>
      <c r="KLQ56" s="8"/>
      <c r="KLR56" s="8"/>
      <c r="KLS56" s="8"/>
      <c r="KLT56" s="8"/>
      <c r="KLU56" s="8"/>
      <c r="KLV56" s="8"/>
      <c r="KLW56" s="8"/>
      <c r="KLX56" s="8"/>
      <c r="KLY56" s="8"/>
      <c r="KLZ56" s="8"/>
      <c r="KMA56" s="8"/>
      <c r="KMB56" s="8"/>
      <c r="KMC56" s="8"/>
      <c r="KMD56" s="8"/>
      <c r="KME56" s="8"/>
      <c r="KMF56" s="8"/>
      <c r="KMG56" s="8"/>
      <c r="KMH56" s="8"/>
      <c r="KMI56" s="8"/>
      <c r="KMJ56" s="8"/>
      <c r="KMK56" s="8"/>
      <c r="KML56" s="8"/>
      <c r="KMM56" s="8"/>
      <c r="KMN56" s="8"/>
      <c r="KMO56" s="8"/>
      <c r="KMP56" s="8"/>
      <c r="KMQ56" s="8"/>
      <c r="KMR56" s="8"/>
      <c r="KMS56" s="8"/>
      <c r="KMT56" s="8"/>
      <c r="KMU56" s="8"/>
      <c r="KMV56" s="8"/>
      <c r="KMW56" s="8"/>
      <c r="KMX56" s="8"/>
      <c r="KMY56" s="8"/>
      <c r="KMZ56" s="8"/>
      <c r="KNA56" s="8"/>
      <c r="KNB56" s="8"/>
      <c r="KNC56" s="8"/>
      <c r="KND56" s="8"/>
      <c r="KNE56" s="8"/>
      <c r="KNF56" s="8"/>
      <c r="KNG56" s="8"/>
      <c r="KNH56" s="8"/>
      <c r="KNI56" s="8"/>
      <c r="KNJ56" s="8"/>
      <c r="KNK56" s="8"/>
      <c r="KNL56" s="8"/>
      <c r="KNM56" s="8"/>
      <c r="KNN56" s="8"/>
      <c r="KNO56" s="8"/>
      <c r="KNP56" s="8"/>
      <c r="KNQ56" s="8"/>
      <c r="KNR56" s="8"/>
      <c r="KNS56" s="8"/>
      <c r="KNT56" s="8"/>
      <c r="KNU56" s="8"/>
      <c r="KNV56" s="8"/>
      <c r="KNW56" s="8"/>
      <c r="KNX56" s="8"/>
      <c r="KNY56" s="8"/>
      <c r="KNZ56" s="8"/>
      <c r="KOA56" s="8"/>
      <c r="KOB56" s="8"/>
      <c r="KOC56" s="8"/>
      <c r="KOD56" s="8"/>
      <c r="KOE56" s="8"/>
      <c r="KOF56" s="8"/>
      <c r="KOG56" s="8"/>
      <c r="KOH56" s="8"/>
      <c r="KOI56" s="8"/>
      <c r="KOJ56" s="8"/>
      <c r="KOK56" s="8"/>
      <c r="KOL56" s="8"/>
      <c r="KOM56" s="8"/>
      <c r="KON56" s="8"/>
      <c r="KOO56" s="8"/>
      <c r="KOP56" s="8"/>
      <c r="KOQ56" s="8"/>
      <c r="KOR56" s="8"/>
      <c r="KOS56" s="8"/>
      <c r="KOT56" s="8"/>
      <c r="KOU56" s="8"/>
      <c r="KOV56" s="8"/>
      <c r="KOW56" s="8"/>
      <c r="KOX56" s="8"/>
      <c r="KOY56" s="8"/>
      <c r="KOZ56" s="8"/>
      <c r="KPA56" s="8"/>
      <c r="KPB56" s="8"/>
      <c r="KPC56" s="8"/>
      <c r="KPD56" s="8"/>
      <c r="KPE56" s="8"/>
      <c r="KPF56" s="8"/>
      <c r="KPG56" s="8"/>
      <c r="KPH56" s="8"/>
      <c r="KPI56" s="8"/>
      <c r="KPJ56" s="8"/>
      <c r="KPK56" s="8"/>
      <c r="KPL56" s="8"/>
      <c r="KPM56" s="8"/>
      <c r="KPN56" s="8"/>
      <c r="KPO56" s="8"/>
      <c r="KPP56" s="8"/>
      <c r="KPQ56" s="8"/>
      <c r="KPR56" s="8"/>
      <c r="KPS56" s="8"/>
      <c r="KPT56" s="8"/>
      <c r="KPU56" s="8"/>
      <c r="KPV56" s="8"/>
      <c r="KPW56" s="8"/>
      <c r="KPX56" s="8"/>
      <c r="KPY56" s="8"/>
      <c r="KPZ56" s="8"/>
      <c r="KQA56" s="8"/>
      <c r="KQB56" s="8"/>
      <c r="KQC56" s="8"/>
      <c r="KQD56" s="8"/>
      <c r="KQE56" s="8"/>
      <c r="KQF56" s="8"/>
      <c r="KQG56" s="8"/>
      <c r="KQH56" s="8"/>
      <c r="KQI56" s="8"/>
      <c r="KQJ56" s="8"/>
      <c r="KQK56" s="8"/>
      <c r="KQL56" s="8"/>
      <c r="KQM56" s="8"/>
      <c r="KQN56" s="8"/>
      <c r="KQO56" s="8"/>
      <c r="KQP56" s="8"/>
      <c r="KQQ56" s="8"/>
      <c r="KQR56" s="8"/>
      <c r="KQS56" s="8"/>
      <c r="KQT56" s="8"/>
      <c r="KQU56" s="8"/>
      <c r="KQV56" s="8"/>
      <c r="KQW56" s="8"/>
      <c r="KQX56" s="8"/>
      <c r="KQY56" s="8"/>
      <c r="KQZ56" s="8"/>
      <c r="KRA56" s="8"/>
      <c r="KRB56" s="8"/>
      <c r="KRC56" s="8"/>
      <c r="KRD56" s="8"/>
      <c r="KRE56" s="8"/>
      <c r="KRF56" s="8"/>
      <c r="KRG56" s="8"/>
      <c r="KRH56" s="8"/>
      <c r="KRI56" s="8"/>
      <c r="KRJ56" s="8"/>
      <c r="KRK56" s="8"/>
      <c r="KRL56" s="8"/>
      <c r="KRM56" s="8"/>
      <c r="KRN56" s="8"/>
      <c r="KRO56" s="8"/>
      <c r="KRP56" s="8"/>
      <c r="KRQ56" s="8"/>
      <c r="KRR56" s="8"/>
      <c r="KRS56" s="8"/>
      <c r="KRT56" s="8"/>
      <c r="KRU56" s="8"/>
      <c r="KRV56" s="8"/>
      <c r="KRW56" s="8"/>
      <c r="KRX56" s="8"/>
      <c r="KRY56" s="8"/>
      <c r="KRZ56" s="8"/>
      <c r="KSA56" s="8"/>
      <c r="KSB56" s="8"/>
      <c r="KSC56" s="8"/>
      <c r="KSD56" s="8"/>
      <c r="KSE56" s="8"/>
      <c r="KSF56" s="8"/>
      <c r="KSG56" s="8"/>
      <c r="KSH56" s="8"/>
      <c r="KSI56" s="8"/>
      <c r="KSJ56" s="8"/>
      <c r="KSK56" s="8"/>
      <c r="KSL56" s="8"/>
      <c r="KSM56" s="8"/>
      <c r="KSN56" s="8"/>
      <c r="KSO56" s="8"/>
      <c r="KSP56" s="8"/>
      <c r="KSQ56" s="8"/>
      <c r="KSR56" s="8"/>
      <c r="KSS56" s="8"/>
      <c r="KST56" s="8"/>
      <c r="KSU56" s="8"/>
      <c r="KSV56" s="8"/>
      <c r="KSW56" s="8"/>
      <c r="KSX56" s="8"/>
      <c r="KSY56" s="8"/>
      <c r="KSZ56" s="8"/>
      <c r="KTA56" s="8"/>
      <c r="KTB56" s="8"/>
      <c r="KTC56" s="8"/>
      <c r="KTD56" s="8"/>
      <c r="KTE56" s="8"/>
      <c r="KTF56" s="8"/>
      <c r="KTG56" s="8"/>
      <c r="KTH56" s="8"/>
      <c r="KTI56" s="8"/>
      <c r="KTJ56" s="8"/>
      <c r="KTK56" s="8"/>
      <c r="KTL56" s="8"/>
      <c r="KTM56" s="8"/>
      <c r="KTN56" s="8"/>
      <c r="KTO56" s="8"/>
      <c r="KTP56" s="8"/>
      <c r="KTQ56" s="8"/>
      <c r="KTR56" s="8"/>
      <c r="KTS56" s="8"/>
      <c r="KTT56" s="8"/>
      <c r="KTU56" s="8"/>
      <c r="KTV56" s="8"/>
      <c r="KTW56" s="8"/>
      <c r="KTX56" s="8"/>
      <c r="KTY56" s="8"/>
      <c r="KTZ56" s="8"/>
      <c r="KUA56" s="8"/>
      <c r="KUB56" s="8"/>
      <c r="KUC56" s="8"/>
      <c r="KUD56" s="8"/>
      <c r="KUE56" s="8"/>
      <c r="KUF56" s="8"/>
      <c r="KUG56" s="8"/>
      <c r="KUH56" s="8"/>
      <c r="KUI56" s="8"/>
      <c r="KUJ56" s="8"/>
      <c r="KUK56" s="8"/>
      <c r="KUL56" s="8"/>
      <c r="KUM56" s="8"/>
      <c r="KUN56" s="8"/>
      <c r="KUO56" s="8"/>
      <c r="KUP56" s="8"/>
      <c r="KUQ56" s="8"/>
      <c r="KUR56" s="8"/>
      <c r="KUS56" s="8"/>
      <c r="KUT56" s="8"/>
      <c r="KUU56" s="8"/>
      <c r="KUV56" s="8"/>
      <c r="KUW56" s="8"/>
      <c r="KUX56" s="8"/>
      <c r="KUY56" s="8"/>
      <c r="KUZ56" s="8"/>
      <c r="KVA56" s="8"/>
      <c r="KVB56" s="8"/>
      <c r="KVC56" s="8"/>
      <c r="KVD56" s="8"/>
      <c r="KVE56" s="8"/>
      <c r="KVF56" s="8"/>
      <c r="KVG56" s="8"/>
      <c r="KVH56" s="8"/>
      <c r="KVI56" s="8"/>
      <c r="KVJ56" s="8"/>
      <c r="KVK56" s="8"/>
      <c r="KVL56" s="8"/>
      <c r="KVM56" s="8"/>
      <c r="KVN56" s="8"/>
      <c r="KVO56" s="8"/>
      <c r="KVP56" s="8"/>
      <c r="KVQ56" s="8"/>
      <c r="KVR56" s="8"/>
      <c r="KVS56" s="8"/>
      <c r="KVT56" s="8"/>
      <c r="KVU56" s="8"/>
      <c r="KVV56" s="8"/>
      <c r="KVW56" s="8"/>
      <c r="KVX56" s="8"/>
      <c r="KVY56" s="8"/>
      <c r="KVZ56" s="8"/>
      <c r="KWA56" s="8"/>
      <c r="KWB56" s="8"/>
      <c r="KWC56" s="8"/>
      <c r="KWD56" s="8"/>
      <c r="KWE56" s="8"/>
      <c r="KWF56" s="8"/>
      <c r="KWG56" s="8"/>
      <c r="KWH56" s="8"/>
      <c r="KWI56" s="8"/>
      <c r="KWJ56" s="8"/>
      <c r="KWK56" s="8"/>
      <c r="KWL56" s="8"/>
      <c r="KWM56" s="8"/>
      <c r="KWN56" s="8"/>
      <c r="KWO56" s="8"/>
      <c r="KWP56" s="8"/>
      <c r="KWQ56" s="8"/>
      <c r="KWR56" s="8"/>
      <c r="KWS56" s="8"/>
      <c r="KWT56" s="8"/>
      <c r="KWU56" s="8"/>
      <c r="KWV56" s="8"/>
      <c r="KWW56" s="8"/>
      <c r="KWX56" s="8"/>
      <c r="KWY56" s="8"/>
      <c r="KWZ56" s="8"/>
      <c r="KXA56" s="8"/>
      <c r="KXB56" s="8"/>
      <c r="KXC56" s="8"/>
      <c r="KXD56" s="8"/>
      <c r="KXE56" s="8"/>
      <c r="KXF56" s="8"/>
      <c r="KXG56" s="8"/>
      <c r="KXH56" s="8"/>
      <c r="KXI56" s="8"/>
      <c r="KXJ56" s="8"/>
      <c r="KXK56" s="8"/>
      <c r="KXL56" s="8"/>
      <c r="KXM56" s="8"/>
      <c r="KXN56" s="8"/>
      <c r="KXO56" s="8"/>
      <c r="KXP56" s="8"/>
      <c r="KXQ56" s="8"/>
      <c r="KXR56" s="8"/>
      <c r="KXS56" s="8"/>
      <c r="KXT56" s="8"/>
      <c r="KXU56" s="8"/>
      <c r="KXV56" s="8"/>
      <c r="KXW56" s="8"/>
      <c r="KXX56" s="8"/>
      <c r="KXY56" s="8"/>
      <c r="KXZ56" s="8"/>
      <c r="KYA56" s="8"/>
      <c r="KYB56" s="8"/>
      <c r="KYC56" s="8"/>
      <c r="KYD56" s="8"/>
      <c r="KYE56" s="8"/>
      <c r="KYF56" s="8"/>
      <c r="KYG56" s="8"/>
      <c r="KYH56" s="8"/>
      <c r="KYI56" s="8"/>
      <c r="KYJ56" s="8"/>
      <c r="KYK56" s="8"/>
      <c r="KYL56" s="8"/>
      <c r="KYM56" s="8"/>
      <c r="KYN56" s="8"/>
      <c r="KYO56" s="8"/>
      <c r="KYP56" s="8"/>
      <c r="KYQ56" s="8"/>
      <c r="KYR56" s="8"/>
      <c r="KYS56" s="8"/>
      <c r="KYT56" s="8"/>
      <c r="KYU56" s="8"/>
      <c r="KYV56" s="8"/>
      <c r="KYW56" s="8"/>
      <c r="KYX56" s="8"/>
      <c r="KYY56" s="8"/>
      <c r="KYZ56" s="8"/>
      <c r="KZA56" s="8"/>
      <c r="KZB56" s="8"/>
      <c r="KZC56" s="8"/>
      <c r="KZD56" s="8"/>
      <c r="KZE56" s="8"/>
      <c r="KZF56" s="8"/>
      <c r="KZG56" s="8"/>
      <c r="KZH56" s="8"/>
      <c r="KZI56" s="8"/>
      <c r="KZJ56" s="8"/>
      <c r="KZK56" s="8"/>
      <c r="KZL56" s="8"/>
      <c r="KZM56" s="8"/>
      <c r="KZN56" s="8"/>
      <c r="KZO56" s="8"/>
      <c r="KZP56" s="8"/>
      <c r="KZQ56" s="8"/>
      <c r="KZR56" s="8"/>
      <c r="KZS56" s="8"/>
      <c r="KZT56" s="8"/>
      <c r="KZU56" s="8"/>
      <c r="KZV56" s="8"/>
      <c r="KZW56" s="8"/>
      <c r="KZX56" s="8"/>
      <c r="KZY56" s="8"/>
      <c r="KZZ56" s="8"/>
      <c r="LAA56" s="8"/>
      <c r="LAB56" s="8"/>
      <c r="LAC56" s="8"/>
      <c r="LAD56" s="8"/>
      <c r="LAE56" s="8"/>
      <c r="LAF56" s="8"/>
      <c r="LAG56" s="8"/>
      <c r="LAH56" s="8"/>
      <c r="LAI56" s="8"/>
      <c r="LAJ56" s="8"/>
      <c r="LAK56" s="8"/>
      <c r="LAL56" s="8"/>
      <c r="LAM56" s="8"/>
      <c r="LAN56" s="8"/>
      <c r="LAO56" s="8"/>
      <c r="LAP56" s="8"/>
      <c r="LAQ56" s="8"/>
      <c r="LAR56" s="8"/>
      <c r="LAS56" s="8"/>
      <c r="LAT56" s="8"/>
      <c r="LAU56" s="8"/>
      <c r="LAV56" s="8"/>
      <c r="LAW56" s="8"/>
      <c r="LAX56" s="8"/>
      <c r="LAY56" s="8"/>
      <c r="LAZ56" s="8"/>
      <c r="LBA56" s="8"/>
      <c r="LBB56" s="8"/>
      <c r="LBC56" s="8"/>
      <c r="LBD56" s="8"/>
      <c r="LBE56" s="8"/>
      <c r="LBF56" s="8"/>
      <c r="LBG56" s="8"/>
      <c r="LBH56" s="8"/>
      <c r="LBI56" s="8"/>
      <c r="LBJ56" s="8"/>
      <c r="LBK56" s="8"/>
      <c r="LBL56" s="8"/>
      <c r="LBM56" s="8"/>
      <c r="LBN56" s="8"/>
      <c r="LBO56" s="8"/>
      <c r="LBP56" s="8"/>
      <c r="LBQ56" s="8"/>
      <c r="LBR56" s="8"/>
      <c r="LBS56" s="8"/>
      <c r="LBT56" s="8"/>
      <c r="LBU56" s="8"/>
      <c r="LBV56" s="8"/>
      <c r="LBW56" s="8"/>
      <c r="LBX56" s="8"/>
      <c r="LBY56" s="8"/>
      <c r="LBZ56" s="8"/>
      <c r="LCA56" s="8"/>
      <c r="LCB56" s="8"/>
      <c r="LCC56" s="8"/>
      <c r="LCD56" s="8"/>
      <c r="LCE56" s="8"/>
      <c r="LCF56" s="8"/>
      <c r="LCG56" s="8"/>
      <c r="LCH56" s="8"/>
      <c r="LCI56" s="8"/>
      <c r="LCJ56" s="8"/>
      <c r="LCK56" s="8"/>
      <c r="LCL56" s="8"/>
      <c r="LCM56" s="8"/>
      <c r="LCN56" s="8"/>
      <c r="LCO56" s="8"/>
      <c r="LCP56" s="8"/>
      <c r="LCQ56" s="8"/>
      <c r="LCR56" s="8"/>
      <c r="LCS56" s="8"/>
      <c r="LCT56" s="8"/>
      <c r="LCU56" s="8"/>
      <c r="LCV56" s="8"/>
      <c r="LCW56" s="8"/>
      <c r="LCX56" s="8"/>
      <c r="LCY56" s="8"/>
      <c r="LCZ56" s="8"/>
      <c r="LDA56" s="8"/>
      <c r="LDB56" s="8"/>
      <c r="LDC56" s="8"/>
      <c r="LDD56" s="8"/>
      <c r="LDE56" s="8"/>
      <c r="LDF56" s="8"/>
      <c r="LDG56" s="8"/>
      <c r="LDH56" s="8"/>
      <c r="LDI56" s="8"/>
      <c r="LDJ56" s="8"/>
      <c r="LDK56" s="8"/>
      <c r="LDL56" s="8"/>
      <c r="LDM56" s="8"/>
      <c r="LDN56" s="8"/>
      <c r="LDO56" s="8"/>
      <c r="LDP56" s="8"/>
      <c r="LDQ56" s="8"/>
      <c r="LDR56" s="8"/>
      <c r="LDS56" s="8"/>
      <c r="LDT56" s="8"/>
      <c r="LDU56" s="8"/>
      <c r="LDV56" s="8"/>
      <c r="LDW56" s="8"/>
      <c r="LDX56" s="8"/>
      <c r="LDY56" s="8"/>
      <c r="LDZ56" s="8"/>
      <c r="LEA56" s="8"/>
      <c r="LEB56" s="8"/>
      <c r="LEC56" s="8"/>
      <c r="LED56" s="8"/>
      <c r="LEE56" s="8"/>
      <c r="LEF56" s="8"/>
      <c r="LEG56" s="8"/>
      <c r="LEH56" s="8"/>
      <c r="LEI56" s="8"/>
      <c r="LEJ56" s="8"/>
      <c r="LEK56" s="8"/>
      <c r="LEL56" s="8"/>
      <c r="LEM56" s="8"/>
      <c r="LEN56" s="8"/>
      <c r="LEO56" s="8"/>
      <c r="LEP56" s="8"/>
      <c r="LEQ56" s="8"/>
      <c r="LER56" s="8"/>
      <c r="LES56" s="8"/>
      <c r="LET56" s="8"/>
      <c r="LEU56" s="8"/>
      <c r="LEV56" s="8"/>
      <c r="LEW56" s="8"/>
      <c r="LEX56" s="8"/>
      <c r="LEY56" s="8"/>
      <c r="LEZ56" s="8"/>
      <c r="LFA56" s="8"/>
      <c r="LFB56" s="8"/>
      <c r="LFC56" s="8"/>
      <c r="LFD56" s="8"/>
      <c r="LFE56" s="8"/>
      <c r="LFF56" s="8"/>
      <c r="LFG56" s="8"/>
      <c r="LFH56" s="8"/>
      <c r="LFI56" s="8"/>
      <c r="LFJ56" s="8"/>
      <c r="LFK56" s="8"/>
      <c r="LFL56" s="8"/>
      <c r="LFM56" s="8"/>
      <c r="LFN56" s="8"/>
      <c r="LFO56" s="8"/>
      <c r="LFP56" s="8"/>
      <c r="LFQ56" s="8"/>
      <c r="LFR56" s="8"/>
      <c r="LFS56" s="8"/>
      <c r="LFT56" s="8"/>
      <c r="LFU56" s="8"/>
      <c r="LFV56" s="8"/>
      <c r="LFW56" s="8"/>
      <c r="LFX56" s="8"/>
      <c r="LFY56" s="8"/>
      <c r="LFZ56" s="8"/>
      <c r="LGA56" s="8"/>
      <c r="LGB56" s="8"/>
      <c r="LGC56" s="8"/>
      <c r="LGD56" s="8"/>
      <c r="LGE56" s="8"/>
      <c r="LGF56" s="8"/>
      <c r="LGG56" s="8"/>
      <c r="LGH56" s="8"/>
      <c r="LGI56" s="8"/>
      <c r="LGJ56" s="8"/>
      <c r="LGK56" s="8"/>
      <c r="LGL56" s="8"/>
      <c r="LGM56" s="8"/>
      <c r="LGN56" s="8"/>
      <c r="LGO56" s="8"/>
      <c r="LGP56" s="8"/>
      <c r="LGQ56" s="8"/>
      <c r="LGR56" s="8"/>
      <c r="LGS56" s="8"/>
      <c r="LGT56" s="8"/>
      <c r="LGU56" s="8"/>
      <c r="LGV56" s="8"/>
      <c r="LGW56" s="8"/>
      <c r="LGX56" s="8"/>
      <c r="LGY56" s="8"/>
      <c r="LGZ56" s="8"/>
      <c r="LHA56" s="8"/>
      <c r="LHB56" s="8"/>
      <c r="LHC56" s="8"/>
      <c r="LHD56" s="8"/>
      <c r="LHE56" s="8"/>
      <c r="LHF56" s="8"/>
      <c r="LHG56" s="8"/>
      <c r="LHH56" s="8"/>
      <c r="LHI56" s="8"/>
      <c r="LHJ56" s="8"/>
      <c r="LHK56" s="8"/>
      <c r="LHL56" s="8"/>
      <c r="LHM56" s="8"/>
      <c r="LHN56" s="8"/>
      <c r="LHO56" s="8"/>
      <c r="LHP56" s="8"/>
      <c r="LHQ56" s="8"/>
      <c r="LHR56" s="8"/>
      <c r="LHS56" s="8"/>
      <c r="LHT56" s="8"/>
      <c r="LHU56" s="8"/>
      <c r="LHV56" s="8"/>
      <c r="LHW56" s="8"/>
      <c r="LHX56" s="8"/>
      <c r="LHY56" s="8"/>
      <c r="LHZ56" s="8"/>
      <c r="LIA56" s="8"/>
      <c r="LIB56" s="8"/>
      <c r="LIC56" s="8"/>
      <c r="LID56" s="8"/>
      <c r="LIE56" s="8"/>
      <c r="LIF56" s="8"/>
      <c r="LIG56" s="8"/>
      <c r="LIH56" s="8"/>
      <c r="LII56" s="8"/>
      <c r="LIJ56" s="8"/>
      <c r="LIK56" s="8"/>
      <c r="LIL56" s="8"/>
      <c r="LIM56" s="8"/>
      <c r="LIN56" s="8"/>
      <c r="LIO56" s="8"/>
      <c r="LIP56" s="8"/>
      <c r="LIQ56" s="8"/>
      <c r="LIR56" s="8"/>
      <c r="LIS56" s="8"/>
      <c r="LIT56" s="8"/>
      <c r="LIU56" s="8"/>
      <c r="LIV56" s="8"/>
      <c r="LIW56" s="8"/>
      <c r="LIX56" s="8"/>
      <c r="LIY56" s="8"/>
      <c r="LIZ56" s="8"/>
      <c r="LJA56" s="8"/>
      <c r="LJB56" s="8"/>
      <c r="LJC56" s="8"/>
      <c r="LJD56" s="8"/>
      <c r="LJE56" s="8"/>
      <c r="LJF56" s="8"/>
      <c r="LJG56" s="8"/>
      <c r="LJH56" s="8"/>
      <c r="LJI56" s="8"/>
      <c r="LJJ56" s="8"/>
      <c r="LJK56" s="8"/>
      <c r="LJL56" s="8"/>
      <c r="LJM56" s="8"/>
      <c r="LJN56" s="8"/>
      <c r="LJO56" s="8"/>
      <c r="LJP56" s="8"/>
      <c r="LJQ56" s="8"/>
      <c r="LJR56" s="8"/>
      <c r="LJS56" s="8"/>
      <c r="LJT56" s="8"/>
      <c r="LJU56" s="8"/>
      <c r="LJV56" s="8"/>
      <c r="LJW56" s="8"/>
      <c r="LJX56" s="8"/>
      <c r="LJY56" s="8"/>
      <c r="LJZ56" s="8"/>
      <c r="LKA56" s="8"/>
      <c r="LKB56" s="8"/>
      <c r="LKC56" s="8"/>
      <c r="LKD56" s="8"/>
      <c r="LKE56" s="8"/>
      <c r="LKF56" s="8"/>
      <c r="LKG56" s="8"/>
      <c r="LKH56" s="8"/>
      <c r="LKI56" s="8"/>
      <c r="LKJ56" s="8"/>
      <c r="LKK56" s="8"/>
      <c r="LKL56" s="8"/>
      <c r="LKM56" s="8"/>
      <c r="LKN56" s="8"/>
      <c r="LKO56" s="8"/>
      <c r="LKP56" s="8"/>
      <c r="LKQ56" s="8"/>
      <c r="LKR56" s="8"/>
      <c r="LKS56" s="8"/>
      <c r="LKT56" s="8"/>
      <c r="LKU56" s="8"/>
      <c r="LKV56" s="8"/>
      <c r="LKW56" s="8"/>
      <c r="LKX56" s="8"/>
      <c r="LKY56" s="8"/>
      <c r="LKZ56" s="8"/>
      <c r="LLA56" s="8"/>
      <c r="LLB56" s="8"/>
      <c r="LLC56" s="8"/>
      <c r="LLD56" s="8"/>
      <c r="LLE56" s="8"/>
      <c r="LLF56" s="8"/>
      <c r="LLG56" s="8"/>
      <c r="LLH56" s="8"/>
      <c r="LLI56" s="8"/>
      <c r="LLJ56" s="8"/>
      <c r="LLK56" s="8"/>
      <c r="LLL56" s="8"/>
      <c r="LLM56" s="8"/>
      <c r="LLN56" s="8"/>
      <c r="LLO56" s="8"/>
      <c r="LLP56" s="8"/>
      <c r="LLQ56" s="8"/>
      <c r="LLR56" s="8"/>
      <c r="LLS56" s="8"/>
      <c r="LLT56" s="8"/>
      <c r="LLU56" s="8"/>
      <c r="LLV56" s="8"/>
      <c r="LLW56" s="8"/>
      <c r="LLX56" s="8"/>
      <c r="LLY56" s="8"/>
      <c r="LLZ56" s="8"/>
      <c r="LMA56" s="8"/>
      <c r="LMB56" s="8"/>
      <c r="LMC56" s="8"/>
      <c r="LMD56" s="8"/>
      <c r="LME56" s="8"/>
      <c r="LMF56" s="8"/>
      <c r="LMG56" s="8"/>
      <c r="LMH56" s="8"/>
      <c r="LMI56" s="8"/>
      <c r="LMJ56" s="8"/>
      <c r="LMK56" s="8"/>
      <c r="LML56" s="8"/>
      <c r="LMM56" s="8"/>
      <c r="LMN56" s="8"/>
      <c r="LMO56" s="8"/>
      <c r="LMP56" s="8"/>
      <c r="LMQ56" s="8"/>
      <c r="LMR56" s="8"/>
      <c r="LMS56" s="8"/>
      <c r="LMT56" s="8"/>
      <c r="LMU56" s="8"/>
      <c r="LMV56" s="8"/>
      <c r="LMW56" s="8"/>
      <c r="LMX56" s="8"/>
      <c r="LMY56" s="8"/>
      <c r="LMZ56" s="8"/>
      <c r="LNA56" s="8"/>
      <c r="LNB56" s="8"/>
      <c r="LNC56" s="8"/>
      <c r="LND56" s="8"/>
      <c r="LNE56" s="8"/>
      <c r="LNF56" s="8"/>
      <c r="LNG56" s="8"/>
      <c r="LNH56" s="8"/>
      <c r="LNI56" s="8"/>
      <c r="LNJ56" s="8"/>
      <c r="LNK56" s="8"/>
      <c r="LNL56" s="8"/>
      <c r="LNM56" s="8"/>
      <c r="LNN56" s="8"/>
      <c r="LNO56" s="8"/>
      <c r="LNP56" s="8"/>
      <c r="LNQ56" s="8"/>
      <c r="LNR56" s="8"/>
      <c r="LNS56" s="8"/>
      <c r="LNT56" s="8"/>
      <c r="LNU56" s="8"/>
      <c r="LNV56" s="8"/>
      <c r="LNW56" s="8"/>
      <c r="LNX56" s="8"/>
      <c r="LNY56" s="8"/>
      <c r="LNZ56" s="8"/>
      <c r="LOA56" s="8"/>
      <c r="LOB56" s="8"/>
      <c r="LOC56" s="8"/>
      <c r="LOD56" s="8"/>
      <c r="LOE56" s="8"/>
      <c r="LOF56" s="8"/>
      <c r="LOG56" s="8"/>
      <c r="LOH56" s="8"/>
      <c r="LOI56" s="8"/>
      <c r="LOJ56" s="8"/>
      <c r="LOK56" s="8"/>
      <c r="LOL56" s="8"/>
      <c r="LOM56" s="8"/>
      <c r="LON56" s="8"/>
      <c r="LOO56" s="8"/>
      <c r="LOP56" s="8"/>
      <c r="LOQ56" s="8"/>
      <c r="LOR56" s="8"/>
      <c r="LOS56" s="8"/>
      <c r="LOT56" s="8"/>
      <c r="LOU56" s="8"/>
      <c r="LOV56" s="8"/>
      <c r="LOW56" s="8"/>
      <c r="LOX56" s="8"/>
      <c r="LOY56" s="8"/>
      <c r="LOZ56" s="8"/>
      <c r="LPA56" s="8"/>
      <c r="LPB56" s="8"/>
      <c r="LPC56" s="8"/>
      <c r="LPD56" s="8"/>
      <c r="LPE56" s="8"/>
      <c r="LPF56" s="8"/>
      <c r="LPG56" s="8"/>
      <c r="LPH56" s="8"/>
      <c r="LPI56" s="8"/>
      <c r="LPJ56" s="8"/>
      <c r="LPK56" s="8"/>
      <c r="LPL56" s="8"/>
      <c r="LPM56" s="8"/>
      <c r="LPN56" s="8"/>
      <c r="LPO56" s="8"/>
      <c r="LPP56" s="8"/>
      <c r="LPQ56" s="8"/>
      <c r="LPR56" s="8"/>
      <c r="LPS56" s="8"/>
      <c r="LPT56" s="8"/>
      <c r="LPU56" s="8"/>
      <c r="LPV56" s="8"/>
      <c r="LPW56" s="8"/>
      <c r="LPX56" s="8"/>
      <c r="LPY56" s="8"/>
      <c r="LPZ56" s="8"/>
      <c r="LQA56" s="8"/>
      <c r="LQB56" s="8"/>
      <c r="LQC56" s="8"/>
      <c r="LQD56" s="8"/>
      <c r="LQE56" s="8"/>
      <c r="LQF56" s="8"/>
      <c r="LQG56" s="8"/>
      <c r="LQH56" s="8"/>
      <c r="LQI56" s="8"/>
      <c r="LQJ56" s="8"/>
      <c r="LQK56" s="8"/>
      <c r="LQL56" s="8"/>
      <c r="LQM56" s="8"/>
      <c r="LQN56" s="8"/>
      <c r="LQO56" s="8"/>
      <c r="LQP56" s="8"/>
      <c r="LQQ56" s="8"/>
      <c r="LQR56" s="8"/>
      <c r="LQS56" s="8"/>
      <c r="LQT56" s="8"/>
      <c r="LQU56" s="8"/>
      <c r="LQV56" s="8"/>
      <c r="LQW56" s="8"/>
      <c r="LQX56" s="8"/>
      <c r="LQY56" s="8"/>
      <c r="LQZ56" s="8"/>
      <c r="LRA56" s="8"/>
      <c r="LRB56" s="8"/>
      <c r="LRC56" s="8"/>
      <c r="LRD56" s="8"/>
      <c r="LRE56" s="8"/>
      <c r="LRF56" s="8"/>
      <c r="LRG56" s="8"/>
      <c r="LRH56" s="8"/>
      <c r="LRI56" s="8"/>
      <c r="LRJ56" s="8"/>
      <c r="LRK56" s="8"/>
      <c r="LRL56" s="8"/>
      <c r="LRM56" s="8"/>
      <c r="LRN56" s="8"/>
      <c r="LRO56" s="8"/>
      <c r="LRP56" s="8"/>
      <c r="LRQ56" s="8"/>
      <c r="LRR56" s="8"/>
      <c r="LRS56" s="8"/>
      <c r="LRT56" s="8"/>
      <c r="LRU56" s="8"/>
      <c r="LRV56" s="8"/>
      <c r="LRW56" s="8"/>
      <c r="LRX56" s="8"/>
      <c r="LRY56" s="8"/>
      <c r="LRZ56" s="8"/>
      <c r="LSA56" s="8"/>
      <c r="LSB56" s="8"/>
      <c r="LSC56" s="8"/>
      <c r="LSD56" s="8"/>
      <c r="LSE56" s="8"/>
      <c r="LSF56" s="8"/>
      <c r="LSG56" s="8"/>
      <c r="LSH56" s="8"/>
      <c r="LSI56" s="8"/>
      <c r="LSJ56" s="8"/>
      <c r="LSK56" s="8"/>
      <c r="LSL56" s="8"/>
      <c r="LSM56" s="8"/>
      <c r="LSN56" s="8"/>
      <c r="LSO56" s="8"/>
      <c r="LSP56" s="8"/>
      <c r="LSQ56" s="8"/>
      <c r="LSR56" s="8"/>
      <c r="LSS56" s="8"/>
      <c r="LST56" s="8"/>
      <c r="LSU56" s="8"/>
      <c r="LSV56" s="8"/>
      <c r="LSW56" s="8"/>
      <c r="LSX56" s="8"/>
      <c r="LSY56" s="8"/>
      <c r="LSZ56" s="8"/>
      <c r="LTA56" s="8"/>
      <c r="LTB56" s="8"/>
      <c r="LTC56" s="8"/>
      <c r="LTD56" s="8"/>
      <c r="LTE56" s="8"/>
      <c r="LTF56" s="8"/>
      <c r="LTG56" s="8"/>
      <c r="LTH56" s="8"/>
      <c r="LTI56" s="8"/>
      <c r="LTJ56" s="8"/>
      <c r="LTK56" s="8"/>
      <c r="LTL56" s="8"/>
      <c r="LTM56" s="8"/>
      <c r="LTN56" s="8"/>
      <c r="LTO56" s="8"/>
      <c r="LTP56" s="8"/>
      <c r="LTQ56" s="8"/>
      <c r="LTR56" s="8"/>
      <c r="LTS56" s="8"/>
      <c r="LTT56" s="8"/>
      <c r="LTU56" s="8"/>
      <c r="LTV56" s="8"/>
      <c r="LTW56" s="8"/>
      <c r="LTX56" s="8"/>
      <c r="LTY56" s="8"/>
      <c r="LTZ56" s="8"/>
      <c r="LUA56" s="8"/>
      <c r="LUB56" s="8"/>
      <c r="LUC56" s="8"/>
      <c r="LUD56" s="8"/>
      <c r="LUE56" s="8"/>
      <c r="LUF56" s="8"/>
      <c r="LUG56" s="8"/>
      <c r="LUH56" s="8"/>
      <c r="LUI56" s="8"/>
      <c r="LUJ56" s="8"/>
      <c r="LUK56" s="8"/>
      <c r="LUL56" s="8"/>
      <c r="LUM56" s="8"/>
      <c r="LUN56" s="8"/>
      <c r="LUO56" s="8"/>
      <c r="LUP56" s="8"/>
      <c r="LUQ56" s="8"/>
      <c r="LUR56" s="8"/>
      <c r="LUS56" s="8"/>
      <c r="LUT56" s="8"/>
      <c r="LUU56" s="8"/>
      <c r="LUV56" s="8"/>
      <c r="LUW56" s="8"/>
      <c r="LUX56" s="8"/>
      <c r="LUY56" s="8"/>
      <c r="LUZ56" s="8"/>
      <c r="LVA56" s="8"/>
      <c r="LVB56" s="8"/>
      <c r="LVC56" s="8"/>
      <c r="LVD56" s="8"/>
      <c r="LVE56" s="8"/>
      <c r="LVF56" s="8"/>
      <c r="LVG56" s="8"/>
      <c r="LVH56" s="8"/>
      <c r="LVI56" s="8"/>
      <c r="LVJ56" s="8"/>
      <c r="LVK56" s="8"/>
      <c r="LVL56" s="8"/>
      <c r="LVM56" s="8"/>
      <c r="LVN56" s="8"/>
      <c r="LVO56" s="8"/>
      <c r="LVP56" s="8"/>
      <c r="LVQ56" s="8"/>
      <c r="LVR56" s="8"/>
      <c r="LVS56" s="8"/>
      <c r="LVT56" s="8"/>
      <c r="LVU56" s="8"/>
      <c r="LVV56" s="8"/>
      <c r="LVW56" s="8"/>
      <c r="LVX56" s="8"/>
      <c r="LVY56" s="8"/>
      <c r="LVZ56" s="8"/>
      <c r="LWA56" s="8"/>
      <c r="LWB56" s="8"/>
      <c r="LWC56" s="8"/>
      <c r="LWD56" s="8"/>
      <c r="LWE56" s="8"/>
      <c r="LWF56" s="8"/>
      <c r="LWG56" s="8"/>
      <c r="LWH56" s="8"/>
      <c r="LWI56" s="8"/>
      <c r="LWJ56" s="8"/>
      <c r="LWK56" s="8"/>
      <c r="LWL56" s="8"/>
      <c r="LWM56" s="8"/>
      <c r="LWN56" s="8"/>
      <c r="LWO56" s="8"/>
      <c r="LWP56" s="8"/>
      <c r="LWQ56" s="8"/>
      <c r="LWR56" s="8"/>
      <c r="LWS56" s="8"/>
      <c r="LWT56" s="8"/>
      <c r="LWU56" s="8"/>
      <c r="LWV56" s="8"/>
      <c r="LWW56" s="8"/>
      <c r="LWX56" s="8"/>
      <c r="LWY56" s="8"/>
      <c r="LWZ56" s="8"/>
      <c r="LXA56" s="8"/>
      <c r="LXB56" s="8"/>
      <c r="LXC56" s="8"/>
      <c r="LXD56" s="8"/>
      <c r="LXE56" s="8"/>
      <c r="LXF56" s="8"/>
      <c r="LXG56" s="8"/>
      <c r="LXH56" s="8"/>
      <c r="LXI56" s="8"/>
      <c r="LXJ56" s="8"/>
      <c r="LXK56" s="8"/>
      <c r="LXL56" s="8"/>
      <c r="LXM56" s="8"/>
      <c r="LXN56" s="8"/>
      <c r="LXO56" s="8"/>
      <c r="LXP56" s="8"/>
      <c r="LXQ56" s="8"/>
      <c r="LXR56" s="8"/>
      <c r="LXS56" s="8"/>
      <c r="LXT56" s="8"/>
      <c r="LXU56" s="8"/>
      <c r="LXV56" s="8"/>
      <c r="LXW56" s="8"/>
      <c r="LXX56" s="8"/>
      <c r="LXY56" s="8"/>
      <c r="LXZ56" s="8"/>
      <c r="LYA56" s="8"/>
      <c r="LYB56" s="8"/>
      <c r="LYC56" s="8"/>
      <c r="LYD56" s="8"/>
      <c r="LYE56" s="8"/>
      <c r="LYF56" s="8"/>
      <c r="LYG56" s="8"/>
      <c r="LYH56" s="8"/>
      <c r="LYI56" s="8"/>
      <c r="LYJ56" s="8"/>
      <c r="LYK56" s="8"/>
      <c r="LYL56" s="8"/>
      <c r="LYM56" s="8"/>
      <c r="LYN56" s="8"/>
      <c r="LYO56" s="8"/>
      <c r="LYP56" s="8"/>
      <c r="LYQ56" s="8"/>
      <c r="LYR56" s="8"/>
      <c r="LYS56" s="8"/>
      <c r="LYT56" s="8"/>
      <c r="LYU56" s="8"/>
      <c r="LYV56" s="8"/>
      <c r="LYW56" s="8"/>
      <c r="LYX56" s="8"/>
      <c r="LYY56" s="8"/>
      <c r="LYZ56" s="8"/>
      <c r="LZA56" s="8"/>
      <c r="LZB56" s="8"/>
      <c r="LZC56" s="8"/>
      <c r="LZD56" s="8"/>
      <c r="LZE56" s="8"/>
      <c r="LZF56" s="8"/>
      <c r="LZG56" s="8"/>
      <c r="LZH56" s="8"/>
      <c r="LZI56" s="8"/>
      <c r="LZJ56" s="8"/>
      <c r="LZK56" s="8"/>
      <c r="LZL56" s="8"/>
      <c r="LZM56" s="8"/>
      <c r="LZN56" s="8"/>
      <c r="LZO56" s="8"/>
      <c r="LZP56" s="8"/>
      <c r="LZQ56" s="8"/>
      <c r="LZR56" s="8"/>
      <c r="LZS56" s="8"/>
      <c r="LZT56" s="8"/>
      <c r="LZU56" s="8"/>
      <c r="LZV56" s="8"/>
      <c r="LZW56" s="8"/>
      <c r="LZX56" s="8"/>
      <c r="LZY56" s="8"/>
      <c r="LZZ56" s="8"/>
      <c r="MAA56" s="8"/>
      <c r="MAB56" s="8"/>
      <c r="MAC56" s="8"/>
      <c r="MAD56" s="8"/>
      <c r="MAE56" s="8"/>
      <c r="MAF56" s="8"/>
      <c r="MAG56" s="8"/>
      <c r="MAH56" s="8"/>
      <c r="MAI56" s="8"/>
      <c r="MAJ56" s="8"/>
      <c r="MAK56" s="8"/>
      <c r="MAL56" s="8"/>
      <c r="MAM56" s="8"/>
      <c r="MAN56" s="8"/>
      <c r="MAO56" s="8"/>
      <c r="MAP56" s="8"/>
      <c r="MAQ56" s="8"/>
      <c r="MAR56" s="8"/>
      <c r="MAS56" s="8"/>
      <c r="MAT56" s="8"/>
      <c r="MAU56" s="8"/>
      <c r="MAV56" s="8"/>
      <c r="MAW56" s="8"/>
      <c r="MAX56" s="8"/>
      <c r="MAY56" s="8"/>
      <c r="MAZ56" s="8"/>
      <c r="MBA56" s="8"/>
      <c r="MBB56" s="8"/>
      <c r="MBC56" s="8"/>
      <c r="MBD56" s="8"/>
      <c r="MBE56" s="8"/>
      <c r="MBF56" s="8"/>
      <c r="MBG56" s="8"/>
      <c r="MBH56" s="8"/>
      <c r="MBI56" s="8"/>
      <c r="MBJ56" s="8"/>
      <c r="MBK56" s="8"/>
      <c r="MBL56" s="8"/>
      <c r="MBM56" s="8"/>
      <c r="MBN56" s="8"/>
      <c r="MBO56" s="8"/>
      <c r="MBP56" s="8"/>
      <c r="MBQ56" s="8"/>
      <c r="MBR56" s="8"/>
      <c r="MBS56" s="8"/>
      <c r="MBT56" s="8"/>
      <c r="MBU56" s="8"/>
      <c r="MBV56" s="8"/>
      <c r="MBW56" s="8"/>
      <c r="MBX56" s="8"/>
      <c r="MBY56" s="8"/>
      <c r="MBZ56" s="8"/>
      <c r="MCA56" s="8"/>
      <c r="MCB56" s="8"/>
      <c r="MCC56" s="8"/>
      <c r="MCD56" s="8"/>
      <c r="MCE56" s="8"/>
      <c r="MCF56" s="8"/>
      <c r="MCG56" s="8"/>
      <c r="MCH56" s="8"/>
      <c r="MCI56" s="8"/>
      <c r="MCJ56" s="8"/>
      <c r="MCK56" s="8"/>
      <c r="MCL56" s="8"/>
      <c r="MCM56" s="8"/>
      <c r="MCN56" s="8"/>
      <c r="MCO56" s="8"/>
      <c r="MCP56" s="8"/>
      <c r="MCQ56" s="8"/>
      <c r="MCR56" s="8"/>
      <c r="MCS56" s="8"/>
      <c r="MCT56" s="8"/>
      <c r="MCU56" s="8"/>
      <c r="MCV56" s="8"/>
      <c r="MCW56" s="8"/>
      <c r="MCX56" s="8"/>
      <c r="MCY56" s="8"/>
      <c r="MCZ56" s="8"/>
      <c r="MDA56" s="8"/>
      <c r="MDB56" s="8"/>
      <c r="MDC56" s="8"/>
      <c r="MDD56" s="8"/>
      <c r="MDE56" s="8"/>
      <c r="MDF56" s="8"/>
      <c r="MDG56" s="8"/>
      <c r="MDH56" s="8"/>
      <c r="MDI56" s="8"/>
      <c r="MDJ56" s="8"/>
      <c r="MDK56" s="8"/>
      <c r="MDL56" s="8"/>
      <c r="MDM56" s="8"/>
      <c r="MDN56" s="8"/>
      <c r="MDO56" s="8"/>
      <c r="MDP56" s="8"/>
      <c r="MDQ56" s="8"/>
      <c r="MDR56" s="8"/>
      <c r="MDS56" s="8"/>
      <c r="MDT56" s="8"/>
      <c r="MDU56" s="8"/>
      <c r="MDV56" s="8"/>
      <c r="MDW56" s="8"/>
      <c r="MDX56" s="8"/>
      <c r="MDY56" s="8"/>
      <c r="MDZ56" s="8"/>
      <c r="MEA56" s="8"/>
      <c r="MEB56" s="8"/>
      <c r="MEC56" s="8"/>
      <c r="MED56" s="8"/>
      <c r="MEE56" s="8"/>
      <c r="MEF56" s="8"/>
      <c r="MEG56" s="8"/>
      <c r="MEH56" s="8"/>
      <c r="MEI56" s="8"/>
      <c r="MEJ56" s="8"/>
      <c r="MEK56" s="8"/>
      <c r="MEL56" s="8"/>
      <c r="MEM56" s="8"/>
      <c r="MEN56" s="8"/>
      <c r="MEO56" s="8"/>
      <c r="MEP56" s="8"/>
      <c r="MEQ56" s="8"/>
      <c r="MER56" s="8"/>
      <c r="MES56" s="8"/>
      <c r="MET56" s="8"/>
      <c r="MEU56" s="8"/>
      <c r="MEV56" s="8"/>
      <c r="MEW56" s="8"/>
      <c r="MEX56" s="8"/>
      <c r="MEY56" s="8"/>
      <c r="MEZ56" s="8"/>
      <c r="MFA56" s="8"/>
      <c r="MFB56" s="8"/>
      <c r="MFC56" s="8"/>
      <c r="MFD56" s="8"/>
      <c r="MFE56" s="8"/>
      <c r="MFF56" s="8"/>
      <c r="MFG56" s="8"/>
      <c r="MFH56" s="8"/>
      <c r="MFI56" s="8"/>
      <c r="MFJ56" s="8"/>
      <c r="MFK56" s="8"/>
      <c r="MFL56" s="8"/>
      <c r="MFM56" s="8"/>
      <c r="MFN56" s="8"/>
      <c r="MFO56" s="8"/>
      <c r="MFP56" s="8"/>
      <c r="MFQ56" s="8"/>
      <c r="MFR56" s="8"/>
      <c r="MFS56" s="8"/>
      <c r="MFT56" s="8"/>
      <c r="MFU56" s="8"/>
      <c r="MFV56" s="8"/>
      <c r="MFW56" s="8"/>
      <c r="MFX56" s="8"/>
      <c r="MFY56" s="8"/>
      <c r="MFZ56" s="8"/>
      <c r="MGA56" s="8"/>
      <c r="MGB56" s="8"/>
      <c r="MGC56" s="8"/>
      <c r="MGD56" s="8"/>
      <c r="MGE56" s="8"/>
      <c r="MGF56" s="8"/>
      <c r="MGG56" s="8"/>
      <c r="MGH56" s="8"/>
      <c r="MGI56" s="8"/>
      <c r="MGJ56" s="8"/>
      <c r="MGK56" s="8"/>
      <c r="MGL56" s="8"/>
      <c r="MGM56" s="8"/>
      <c r="MGN56" s="8"/>
      <c r="MGO56" s="8"/>
      <c r="MGP56" s="8"/>
      <c r="MGQ56" s="8"/>
      <c r="MGR56" s="8"/>
      <c r="MGS56" s="8"/>
      <c r="MGT56" s="8"/>
      <c r="MGU56" s="8"/>
      <c r="MGV56" s="8"/>
      <c r="MGW56" s="8"/>
      <c r="MGX56" s="8"/>
      <c r="MGY56" s="8"/>
      <c r="MGZ56" s="8"/>
      <c r="MHA56" s="8"/>
      <c r="MHB56" s="8"/>
      <c r="MHC56" s="8"/>
      <c r="MHD56" s="8"/>
      <c r="MHE56" s="8"/>
      <c r="MHF56" s="8"/>
      <c r="MHG56" s="8"/>
      <c r="MHH56" s="8"/>
      <c r="MHI56" s="8"/>
      <c r="MHJ56" s="8"/>
      <c r="MHK56" s="8"/>
      <c r="MHL56" s="8"/>
      <c r="MHM56" s="8"/>
      <c r="MHN56" s="8"/>
      <c r="MHO56" s="8"/>
      <c r="MHP56" s="8"/>
      <c r="MHQ56" s="8"/>
      <c r="MHR56" s="8"/>
      <c r="MHS56" s="8"/>
      <c r="MHT56" s="8"/>
      <c r="MHU56" s="8"/>
      <c r="MHV56" s="8"/>
      <c r="MHW56" s="8"/>
      <c r="MHX56" s="8"/>
      <c r="MHY56" s="8"/>
      <c r="MHZ56" s="8"/>
      <c r="MIA56" s="8"/>
      <c r="MIB56" s="8"/>
      <c r="MIC56" s="8"/>
      <c r="MID56" s="8"/>
      <c r="MIE56" s="8"/>
      <c r="MIF56" s="8"/>
      <c r="MIG56" s="8"/>
      <c r="MIH56" s="8"/>
      <c r="MII56" s="8"/>
      <c r="MIJ56" s="8"/>
      <c r="MIK56" s="8"/>
      <c r="MIL56" s="8"/>
      <c r="MIM56" s="8"/>
      <c r="MIN56" s="8"/>
      <c r="MIO56" s="8"/>
      <c r="MIP56" s="8"/>
      <c r="MIQ56" s="8"/>
      <c r="MIR56" s="8"/>
      <c r="MIS56" s="8"/>
      <c r="MIT56" s="8"/>
      <c r="MIU56" s="8"/>
      <c r="MIV56" s="8"/>
      <c r="MIW56" s="8"/>
      <c r="MIX56" s="8"/>
      <c r="MIY56" s="8"/>
      <c r="MIZ56" s="8"/>
      <c r="MJA56" s="8"/>
      <c r="MJB56" s="8"/>
      <c r="MJC56" s="8"/>
      <c r="MJD56" s="8"/>
      <c r="MJE56" s="8"/>
      <c r="MJF56" s="8"/>
      <c r="MJG56" s="8"/>
      <c r="MJH56" s="8"/>
      <c r="MJI56" s="8"/>
      <c r="MJJ56" s="8"/>
      <c r="MJK56" s="8"/>
      <c r="MJL56" s="8"/>
      <c r="MJM56" s="8"/>
      <c r="MJN56" s="8"/>
      <c r="MJO56" s="8"/>
      <c r="MJP56" s="8"/>
      <c r="MJQ56" s="8"/>
      <c r="MJR56" s="8"/>
      <c r="MJS56" s="8"/>
      <c r="MJT56" s="8"/>
      <c r="MJU56" s="8"/>
      <c r="MJV56" s="8"/>
      <c r="MJW56" s="8"/>
      <c r="MJX56" s="8"/>
      <c r="MJY56" s="8"/>
      <c r="MJZ56" s="8"/>
      <c r="MKA56" s="8"/>
      <c r="MKB56" s="8"/>
      <c r="MKC56" s="8"/>
      <c r="MKD56" s="8"/>
      <c r="MKE56" s="8"/>
      <c r="MKF56" s="8"/>
      <c r="MKG56" s="8"/>
      <c r="MKH56" s="8"/>
      <c r="MKI56" s="8"/>
      <c r="MKJ56" s="8"/>
      <c r="MKK56" s="8"/>
      <c r="MKL56" s="8"/>
      <c r="MKM56" s="8"/>
      <c r="MKN56" s="8"/>
      <c r="MKO56" s="8"/>
      <c r="MKP56" s="8"/>
      <c r="MKQ56" s="8"/>
      <c r="MKR56" s="8"/>
      <c r="MKS56" s="8"/>
      <c r="MKT56" s="8"/>
      <c r="MKU56" s="8"/>
      <c r="MKV56" s="8"/>
      <c r="MKW56" s="8"/>
      <c r="MKX56" s="8"/>
      <c r="MKY56" s="8"/>
      <c r="MKZ56" s="8"/>
      <c r="MLA56" s="8"/>
      <c r="MLB56" s="8"/>
      <c r="MLC56" s="8"/>
      <c r="MLD56" s="8"/>
      <c r="MLE56" s="8"/>
      <c r="MLF56" s="8"/>
      <c r="MLG56" s="8"/>
      <c r="MLH56" s="8"/>
      <c r="MLI56" s="8"/>
      <c r="MLJ56" s="8"/>
      <c r="MLK56" s="8"/>
      <c r="MLL56" s="8"/>
      <c r="MLM56" s="8"/>
      <c r="MLN56" s="8"/>
      <c r="MLO56" s="8"/>
      <c r="MLP56" s="8"/>
      <c r="MLQ56" s="8"/>
      <c r="MLR56" s="8"/>
      <c r="MLS56" s="8"/>
      <c r="MLT56" s="8"/>
      <c r="MLU56" s="8"/>
      <c r="MLV56" s="8"/>
      <c r="MLW56" s="8"/>
      <c r="MLX56" s="8"/>
      <c r="MLY56" s="8"/>
      <c r="MLZ56" s="8"/>
      <c r="MMA56" s="8"/>
      <c r="MMB56" s="8"/>
      <c r="MMC56" s="8"/>
      <c r="MMD56" s="8"/>
      <c r="MME56" s="8"/>
      <c r="MMF56" s="8"/>
      <c r="MMG56" s="8"/>
      <c r="MMH56" s="8"/>
      <c r="MMI56" s="8"/>
      <c r="MMJ56" s="8"/>
      <c r="MMK56" s="8"/>
      <c r="MML56" s="8"/>
      <c r="MMM56" s="8"/>
      <c r="MMN56" s="8"/>
      <c r="MMO56" s="8"/>
      <c r="MMP56" s="8"/>
      <c r="MMQ56" s="8"/>
      <c r="MMR56" s="8"/>
      <c r="MMS56" s="8"/>
      <c r="MMT56" s="8"/>
      <c r="MMU56" s="8"/>
      <c r="MMV56" s="8"/>
      <c r="MMW56" s="8"/>
      <c r="MMX56" s="8"/>
      <c r="MMY56" s="8"/>
      <c r="MMZ56" s="8"/>
      <c r="MNA56" s="8"/>
      <c r="MNB56" s="8"/>
      <c r="MNC56" s="8"/>
      <c r="MND56" s="8"/>
      <c r="MNE56" s="8"/>
      <c r="MNF56" s="8"/>
      <c r="MNG56" s="8"/>
      <c r="MNH56" s="8"/>
      <c r="MNI56" s="8"/>
      <c r="MNJ56" s="8"/>
      <c r="MNK56" s="8"/>
      <c r="MNL56" s="8"/>
      <c r="MNM56" s="8"/>
      <c r="MNN56" s="8"/>
      <c r="MNO56" s="8"/>
      <c r="MNP56" s="8"/>
      <c r="MNQ56" s="8"/>
      <c r="MNR56" s="8"/>
      <c r="MNS56" s="8"/>
      <c r="MNT56" s="8"/>
      <c r="MNU56" s="8"/>
      <c r="MNV56" s="8"/>
      <c r="MNW56" s="8"/>
      <c r="MNX56" s="8"/>
      <c r="MNY56" s="8"/>
      <c r="MNZ56" s="8"/>
      <c r="MOA56" s="8"/>
      <c r="MOB56" s="8"/>
      <c r="MOC56" s="8"/>
      <c r="MOD56" s="8"/>
      <c r="MOE56" s="8"/>
      <c r="MOF56" s="8"/>
      <c r="MOG56" s="8"/>
      <c r="MOH56" s="8"/>
      <c r="MOI56" s="8"/>
      <c r="MOJ56" s="8"/>
      <c r="MOK56" s="8"/>
      <c r="MOL56" s="8"/>
      <c r="MOM56" s="8"/>
      <c r="MON56" s="8"/>
      <c r="MOO56" s="8"/>
      <c r="MOP56" s="8"/>
      <c r="MOQ56" s="8"/>
      <c r="MOR56" s="8"/>
      <c r="MOS56" s="8"/>
      <c r="MOT56" s="8"/>
      <c r="MOU56" s="8"/>
      <c r="MOV56" s="8"/>
      <c r="MOW56" s="8"/>
      <c r="MOX56" s="8"/>
      <c r="MOY56" s="8"/>
      <c r="MOZ56" s="8"/>
      <c r="MPA56" s="8"/>
      <c r="MPB56" s="8"/>
      <c r="MPC56" s="8"/>
      <c r="MPD56" s="8"/>
      <c r="MPE56" s="8"/>
      <c r="MPF56" s="8"/>
      <c r="MPG56" s="8"/>
      <c r="MPH56" s="8"/>
      <c r="MPI56" s="8"/>
      <c r="MPJ56" s="8"/>
      <c r="MPK56" s="8"/>
      <c r="MPL56" s="8"/>
      <c r="MPM56" s="8"/>
      <c r="MPN56" s="8"/>
      <c r="MPO56" s="8"/>
      <c r="MPP56" s="8"/>
      <c r="MPQ56" s="8"/>
      <c r="MPR56" s="8"/>
      <c r="MPS56" s="8"/>
      <c r="MPT56" s="8"/>
      <c r="MPU56" s="8"/>
      <c r="MPV56" s="8"/>
      <c r="MPW56" s="8"/>
      <c r="MPX56" s="8"/>
      <c r="MPY56" s="8"/>
      <c r="MPZ56" s="8"/>
      <c r="MQA56" s="8"/>
      <c r="MQB56" s="8"/>
      <c r="MQC56" s="8"/>
      <c r="MQD56" s="8"/>
      <c r="MQE56" s="8"/>
      <c r="MQF56" s="8"/>
      <c r="MQG56" s="8"/>
      <c r="MQH56" s="8"/>
      <c r="MQI56" s="8"/>
      <c r="MQJ56" s="8"/>
      <c r="MQK56" s="8"/>
      <c r="MQL56" s="8"/>
      <c r="MQM56" s="8"/>
      <c r="MQN56" s="8"/>
      <c r="MQO56" s="8"/>
      <c r="MQP56" s="8"/>
      <c r="MQQ56" s="8"/>
      <c r="MQR56" s="8"/>
      <c r="MQS56" s="8"/>
      <c r="MQT56" s="8"/>
      <c r="MQU56" s="8"/>
      <c r="MQV56" s="8"/>
      <c r="MQW56" s="8"/>
      <c r="MQX56" s="8"/>
      <c r="MQY56" s="8"/>
      <c r="MQZ56" s="8"/>
      <c r="MRA56" s="8"/>
      <c r="MRB56" s="8"/>
      <c r="MRC56" s="8"/>
      <c r="MRD56" s="8"/>
      <c r="MRE56" s="8"/>
      <c r="MRF56" s="8"/>
      <c r="MRG56" s="8"/>
      <c r="MRH56" s="8"/>
      <c r="MRI56" s="8"/>
      <c r="MRJ56" s="8"/>
      <c r="MRK56" s="8"/>
      <c r="MRL56" s="8"/>
      <c r="MRM56" s="8"/>
      <c r="MRN56" s="8"/>
      <c r="MRO56" s="8"/>
      <c r="MRP56" s="8"/>
      <c r="MRQ56" s="8"/>
      <c r="MRR56" s="8"/>
      <c r="MRS56" s="8"/>
      <c r="MRT56" s="8"/>
      <c r="MRU56" s="8"/>
      <c r="MRV56" s="8"/>
      <c r="MRW56" s="8"/>
      <c r="MRX56" s="8"/>
      <c r="MRY56" s="8"/>
      <c r="MRZ56" s="8"/>
      <c r="MSA56" s="8"/>
      <c r="MSB56" s="8"/>
      <c r="MSC56" s="8"/>
      <c r="MSD56" s="8"/>
      <c r="MSE56" s="8"/>
      <c r="MSF56" s="8"/>
      <c r="MSG56" s="8"/>
      <c r="MSH56" s="8"/>
      <c r="MSI56" s="8"/>
      <c r="MSJ56" s="8"/>
      <c r="MSK56" s="8"/>
      <c r="MSL56" s="8"/>
      <c r="MSM56" s="8"/>
      <c r="MSN56" s="8"/>
      <c r="MSO56" s="8"/>
      <c r="MSP56" s="8"/>
      <c r="MSQ56" s="8"/>
      <c r="MSR56" s="8"/>
      <c r="MSS56" s="8"/>
      <c r="MST56" s="8"/>
      <c r="MSU56" s="8"/>
      <c r="MSV56" s="8"/>
      <c r="MSW56" s="8"/>
      <c r="MSX56" s="8"/>
      <c r="MSY56" s="8"/>
      <c r="MSZ56" s="8"/>
      <c r="MTA56" s="8"/>
      <c r="MTB56" s="8"/>
      <c r="MTC56" s="8"/>
      <c r="MTD56" s="8"/>
      <c r="MTE56" s="8"/>
      <c r="MTF56" s="8"/>
      <c r="MTG56" s="8"/>
      <c r="MTH56" s="8"/>
      <c r="MTI56" s="8"/>
      <c r="MTJ56" s="8"/>
      <c r="MTK56" s="8"/>
      <c r="MTL56" s="8"/>
      <c r="MTM56" s="8"/>
      <c r="MTN56" s="8"/>
      <c r="MTO56" s="8"/>
      <c r="MTP56" s="8"/>
      <c r="MTQ56" s="8"/>
      <c r="MTR56" s="8"/>
      <c r="MTS56" s="8"/>
      <c r="MTT56" s="8"/>
      <c r="MTU56" s="8"/>
      <c r="MTV56" s="8"/>
      <c r="MTW56" s="8"/>
      <c r="MTX56" s="8"/>
      <c r="MTY56" s="8"/>
      <c r="MTZ56" s="8"/>
      <c r="MUA56" s="8"/>
      <c r="MUB56" s="8"/>
      <c r="MUC56" s="8"/>
      <c r="MUD56" s="8"/>
      <c r="MUE56" s="8"/>
      <c r="MUF56" s="8"/>
      <c r="MUG56" s="8"/>
      <c r="MUH56" s="8"/>
      <c r="MUI56" s="8"/>
      <c r="MUJ56" s="8"/>
      <c r="MUK56" s="8"/>
      <c r="MUL56" s="8"/>
      <c r="MUM56" s="8"/>
      <c r="MUN56" s="8"/>
      <c r="MUO56" s="8"/>
      <c r="MUP56" s="8"/>
      <c r="MUQ56" s="8"/>
      <c r="MUR56" s="8"/>
      <c r="MUS56" s="8"/>
      <c r="MUT56" s="8"/>
      <c r="MUU56" s="8"/>
      <c r="MUV56" s="8"/>
      <c r="MUW56" s="8"/>
      <c r="MUX56" s="8"/>
      <c r="MUY56" s="8"/>
      <c r="MUZ56" s="8"/>
      <c r="MVA56" s="8"/>
      <c r="MVB56" s="8"/>
      <c r="MVC56" s="8"/>
      <c r="MVD56" s="8"/>
      <c r="MVE56" s="8"/>
      <c r="MVF56" s="8"/>
      <c r="MVG56" s="8"/>
      <c r="MVH56" s="8"/>
      <c r="MVI56" s="8"/>
      <c r="MVJ56" s="8"/>
      <c r="MVK56" s="8"/>
      <c r="MVL56" s="8"/>
      <c r="MVM56" s="8"/>
      <c r="MVN56" s="8"/>
      <c r="MVO56" s="8"/>
      <c r="MVP56" s="8"/>
      <c r="MVQ56" s="8"/>
      <c r="MVR56" s="8"/>
      <c r="MVS56" s="8"/>
      <c r="MVT56" s="8"/>
      <c r="MVU56" s="8"/>
      <c r="MVV56" s="8"/>
      <c r="MVW56" s="8"/>
      <c r="MVX56" s="8"/>
      <c r="MVY56" s="8"/>
      <c r="MVZ56" s="8"/>
      <c r="MWA56" s="8"/>
      <c r="MWB56" s="8"/>
      <c r="MWC56" s="8"/>
      <c r="MWD56" s="8"/>
      <c r="MWE56" s="8"/>
      <c r="MWF56" s="8"/>
      <c r="MWG56" s="8"/>
      <c r="MWH56" s="8"/>
      <c r="MWI56" s="8"/>
      <c r="MWJ56" s="8"/>
      <c r="MWK56" s="8"/>
      <c r="MWL56" s="8"/>
      <c r="MWM56" s="8"/>
      <c r="MWN56" s="8"/>
      <c r="MWO56" s="8"/>
      <c r="MWP56" s="8"/>
      <c r="MWQ56" s="8"/>
      <c r="MWR56" s="8"/>
      <c r="MWS56" s="8"/>
      <c r="MWT56" s="8"/>
      <c r="MWU56" s="8"/>
      <c r="MWV56" s="8"/>
      <c r="MWW56" s="8"/>
      <c r="MWX56" s="8"/>
      <c r="MWY56" s="8"/>
      <c r="MWZ56" s="8"/>
      <c r="MXA56" s="8"/>
      <c r="MXB56" s="8"/>
      <c r="MXC56" s="8"/>
      <c r="MXD56" s="8"/>
      <c r="MXE56" s="8"/>
      <c r="MXF56" s="8"/>
      <c r="MXG56" s="8"/>
      <c r="MXH56" s="8"/>
      <c r="MXI56" s="8"/>
      <c r="MXJ56" s="8"/>
      <c r="MXK56" s="8"/>
      <c r="MXL56" s="8"/>
      <c r="MXM56" s="8"/>
      <c r="MXN56" s="8"/>
      <c r="MXO56" s="8"/>
      <c r="MXP56" s="8"/>
      <c r="MXQ56" s="8"/>
      <c r="MXR56" s="8"/>
      <c r="MXS56" s="8"/>
      <c r="MXT56" s="8"/>
      <c r="MXU56" s="8"/>
      <c r="MXV56" s="8"/>
      <c r="MXW56" s="8"/>
      <c r="MXX56" s="8"/>
      <c r="MXY56" s="8"/>
      <c r="MXZ56" s="8"/>
      <c r="MYA56" s="8"/>
      <c r="MYB56" s="8"/>
      <c r="MYC56" s="8"/>
      <c r="MYD56" s="8"/>
      <c r="MYE56" s="8"/>
      <c r="MYF56" s="8"/>
      <c r="MYG56" s="8"/>
      <c r="MYH56" s="8"/>
      <c r="MYI56" s="8"/>
      <c r="MYJ56" s="8"/>
      <c r="MYK56" s="8"/>
      <c r="MYL56" s="8"/>
      <c r="MYM56" s="8"/>
      <c r="MYN56" s="8"/>
      <c r="MYO56" s="8"/>
      <c r="MYP56" s="8"/>
      <c r="MYQ56" s="8"/>
      <c r="MYR56" s="8"/>
      <c r="MYS56" s="8"/>
      <c r="MYT56" s="8"/>
      <c r="MYU56" s="8"/>
      <c r="MYV56" s="8"/>
      <c r="MYW56" s="8"/>
      <c r="MYX56" s="8"/>
      <c r="MYY56" s="8"/>
      <c r="MYZ56" s="8"/>
      <c r="MZA56" s="8"/>
      <c r="MZB56" s="8"/>
      <c r="MZC56" s="8"/>
      <c r="MZD56" s="8"/>
      <c r="MZE56" s="8"/>
      <c r="MZF56" s="8"/>
      <c r="MZG56" s="8"/>
      <c r="MZH56" s="8"/>
      <c r="MZI56" s="8"/>
      <c r="MZJ56" s="8"/>
      <c r="MZK56" s="8"/>
      <c r="MZL56" s="8"/>
      <c r="MZM56" s="8"/>
      <c r="MZN56" s="8"/>
      <c r="MZO56" s="8"/>
      <c r="MZP56" s="8"/>
      <c r="MZQ56" s="8"/>
      <c r="MZR56" s="8"/>
      <c r="MZS56" s="8"/>
      <c r="MZT56" s="8"/>
      <c r="MZU56" s="8"/>
      <c r="MZV56" s="8"/>
      <c r="MZW56" s="8"/>
      <c r="MZX56" s="8"/>
      <c r="MZY56" s="8"/>
      <c r="MZZ56" s="8"/>
      <c r="NAA56" s="8"/>
      <c r="NAB56" s="8"/>
      <c r="NAC56" s="8"/>
      <c r="NAD56" s="8"/>
      <c r="NAE56" s="8"/>
      <c r="NAF56" s="8"/>
      <c r="NAG56" s="8"/>
      <c r="NAH56" s="8"/>
      <c r="NAI56" s="8"/>
      <c r="NAJ56" s="8"/>
      <c r="NAK56" s="8"/>
      <c r="NAL56" s="8"/>
      <c r="NAM56" s="8"/>
      <c r="NAN56" s="8"/>
      <c r="NAO56" s="8"/>
      <c r="NAP56" s="8"/>
      <c r="NAQ56" s="8"/>
      <c r="NAR56" s="8"/>
      <c r="NAS56" s="8"/>
      <c r="NAT56" s="8"/>
      <c r="NAU56" s="8"/>
      <c r="NAV56" s="8"/>
      <c r="NAW56" s="8"/>
      <c r="NAX56" s="8"/>
      <c r="NAY56" s="8"/>
      <c r="NAZ56" s="8"/>
      <c r="NBA56" s="8"/>
      <c r="NBB56" s="8"/>
      <c r="NBC56" s="8"/>
      <c r="NBD56" s="8"/>
      <c r="NBE56" s="8"/>
      <c r="NBF56" s="8"/>
      <c r="NBG56" s="8"/>
      <c r="NBH56" s="8"/>
      <c r="NBI56" s="8"/>
      <c r="NBJ56" s="8"/>
      <c r="NBK56" s="8"/>
      <c r="NBL56" s="8"/>
      <c r="NBM56" s="8"/>
      <c r="NBN56" s="8"/>
      <c r="NBO56" s="8"/>
      <c r="NBP56" s="8"/>
      <c r="NBQ56" s="8"/>
      <c r="NBR56" s="8"/>
      <c r="NBS56" s="8"/>
      <c r="NBT56" s="8"/>
      <c r="NBU56" s="8"/>
      <c r="NBV56" s="8"/>
      <c r="NBW56" s="8"/>
      <c r="NBX56" s="8"/>
      <c r="NBY56" s="8"/>
      <c r="NBZ56" s="8"/>
      <c r="NCA56" s="8"/>
      <c r="NCB56" s="8"/>
      <c r="NCC56" s="8"/>
      <c r="NCD56" s="8"/>
      <c r="NCE56" s="8"/>
      <c r="NCF56" s="8"/>
      <c r="NCG56" s="8"/>
      <c r="NCH56" s="8"/>
      <c r="NCI56" s="8"/>
      <c r="NCJ56" s="8"/>
      <c r="NCK56" s="8"/>
      <c r="NCL56" s="8"/>
      <c r="NCM56" s="8"/>
      <c r="NCN56" s="8"/>
      <c r="NCO56" s="8"/>
      <c r="NCP56" s="8"/>
      <c r="NCQ56" s="8"/>
      <c r="NCR56" s="8"/>
      <c r="NCS56" s="8"/>
      <c r="NCT56" s="8"/>
      <c r="NCU56" s="8"/>
      <c r="NCV56" s="8"/>
      <c r="NCW56" s="8"/>
      <c r="NCX56" s="8"/>
      <c r="NCY56" s="8"/>
      <c r="NCZ56" s="8"/>
      <c r="NDA56" s="8"/>
      <c r="NDB56" s="8"/>
      <c r="NDC56" s="8"/>
      <c r="NDD56" s="8"/>
      <c r="NDE56" s="8"/>
      <c r="NDF56" s="8"/>
      <c r="NDG56" s="8"/>
      <c r="NDH56" s="8"/>
      <c r="NDI56" s="8"/>
      <c r="NDJ56" s="8"/>
      <c r="NDK56" s="8"/>
      <c r="NDL56" s="8"/>
      <c r="NDM56" s="8"/>
      <c r="NDN56" s="8"/>
      <c r="NDO56" s="8"/>
      <c r="NDP56" s="8"/>
      <c r="NDQ56" s="8"/>
      <c r="NDR56" s="8"/>
      <c r="NDS56" s="8"/>
      <c r="NDT56" s="8"/>
      <c r="NDU56" s="8"/>
      <c r="NDV56" s="8"/>
      <c r="NDW56" s="8"/>
      <c r="NDX56" s="8"/>
      <c r="NDY56" s="8"/>
      <c r="NDZ56" s="8"/>
      <c r="NEA56" s="8"/>
      <c r="NEB56" s="8"/>
      <c r="NEC56" s="8"/>
      <c r="NED56" s="8"/>
      <c r="NEE56" s="8"/>
      <c r="NEF56" s="8"/>
      <c r="NEG56" s="8"/>
      <c r="NEH56" s="8"/>
      <c r="NEI56" s="8"/>
      <c r="NEJ56" s="8"/>
      <c r="NEK56" s="8"/>
      <c r="NEL56" s="8"/>
      <c r="NEM56" s="8"/>
      <c r="NEN56" s="8"/>
      <c r="NEO56" s="8"/>
      <c r="NEP56" s="8"/>
      <c r="NEQ56" s="8"/>
      <c r="NER56" s="8"/>
      <c r="NES56" s="8"/>
      <c r="NET56" s="8"/>
      <c r="NEU56" s="8"/>
      <c r="NEV56" s="8"/>
      <c r="NEW56" s="8"/>
      <c r="NEX56" s="8"/>
      <c r="NEY56" s="8"/>
      <c r="NEZ56" s="8"/>
      <c r="NFA56" s="8"/>
      <c r="NFB56" s="8"/>
      <c r="NFC56" s="8"/>
      <c r="NFD56" s="8"/>
      <c r="NFE56" s="8"/>
      <c r="NFF56" s="8"/>
      <c r="NFG56" s="8"/>
      <c r="NFH56" s="8"/>
      <c r="NFI56" s="8"/>
      <c r="NFJ56" s="8"/>
      <c r="NFK56" s="8"/>
      <c r="NFL56" s="8"/>
      <c r="NFM56" s="8"/>
      <c r="NFN56" s="8"/>
      <c r="NFO56" s="8"/>
      <c r="NFP56" s="8"/>
      <c r="NFQ56" s="8"/>
      <c r="NFR56" s="8"/>
      <c r="NFS56" s="8"/>
      <c r="NFT56" s="8"/>
      <c r="NFU56" s="8"/>
      <c r="NFV56" s="8"/>
      <c r="NFW56" s="8"/>
      <c r="NFX56" s="8"/>
      <c r="NFY56" s="8"/>
      <c r="NFZ56" s="8"/>
      <c r="NGA56" s="8"/>
      <c r="NGB56" s="8"/>
      <c r="NGC56" s="8"/>
      <c r="NGD56" s="8"/>
      <c r="NGE56" s="8"/>
      <c r="NGF56" s="8"/>
      <c r="NGG56" s="8"/>
      <c r="NGH56" s="8"/>
      <c r="NGI56" s="8"/>
      <c r="NGJ56" s="8"/>
      <c r="NGK56" s="8"/>
      <c r="NGL56" s="8"/>
      <c r="NGM56" s="8"/>
      <c r="NGN56" s="8"/>
      <c r="NGO56" s="8"/>
      <c r="NGP56" s="8"/>
      <c r="NGQ56" s="8"/>
      <c r="NGR56" s="8"/>
      <c r="NGS56" s="8"/>
      <c r="NGT56" s="8"/>
      <c r="NGU56" s="8"/>
      <c r="NGV56" s="8"/>
      <c r="NGW56" s="8"/>
      <c r="NGX56" s="8"/>
      <c r="NGY56" s="8"/>
      <c r="NGZ56" s="8"/>
      <c r="NHA56" s="8"/>
      <c r="NHB56" s="8"/>
      <c r="NHC56" s="8"/>
      <c r="NHD56" s="8"/>
      <c r="NHE56" s="8"/>
      <c r="NHF56" s="8"/>
      <c r="NHG56" s="8"/>
      <c r="NHH56" s="8"/>
      <c r="NHI56" s="8"/>
      <c r="NHJ56" s="8"/>
      <c r="NHK56" s="8"/>
      <c r="NHL56" s="8"/>
      <c r="NHM56" s="8"/>
      <c r="NHN56" s="8"/>
      <c r="NHO56" s="8"/>
      <c r="NHP56" s="8"/>
      <c r="NHQ56" s="8"/>
      <c r="NHR56" s="8"/>
      <c r="NHS56" s="8"/>
      <c r="NHT56" s="8"/>
      <c r="NHU56" s="8"/>
      <c r="NHV56" s="8"/>
      <c r="NHW56" s="8"/>
      <c r="NHX56" s="8"/>
      <c r="NHY56" s="8"/>
      <c r="NHZ56" s="8"/>
      <c r="NIA56" s="8"/>
      <c r="NIB56" s="8"/>
      <c r="NIC56" s="8"/>
      <c r="NID56" s="8"/>
      <c r="NIE56" s="8"/>
      <c r="NIF56" s="8"/>
      <c r="NIG56" s="8"/>
      <c r="NIH56" s="8"/>
      <c r="NII56" s="8"/>
      <c r="NIJ56" s="8"/>
      <c r="NIK56" s="8"/>
      <c r="NIL56" s="8"/>
      <c r="NIM56" s="8"/>
      <c r="NIN56" s="8"/>
      <c r="NIO56" s="8"/>
      <c r="NIP56" s="8"/>
      <c r="NIQ56" s="8"/>
      <c r="NIR56" s="8"/>
      <c r="NIS56" s="8"/>
      <c r="NIT56" s="8"/>
      <c r="NIU56" s="8"/>
      <c r="NIV56" s="8"/>
      <c r="NIW56" s="8"/>
      <c r="NIX56" s="8"/>
      <c r="NIY56" s="8"/>
      <c r="NIZ56" s="8"/>
      <c r="NJA56" s="8"/>
      <c r="NJB56" s="8"/>
      <c r="NJC56" s="8"/>
      <c r="NJD56" s="8"/>
      <c r="NJE56" s="8"/>
      <c r="NJF56" s="8"/>
      <c r="NJG56" s="8"/>
      <c r="NJH56" s="8"/>
      <c r="NJI56" s="8"/>
      <c r="NJJ56" s="8"/>
      <c r="NJK56" s="8"/>
      <c r="NJL56" s="8"/>
      <c r="NJM56" s="8"/>
      <c r="NJN56" s="8"/>
      <c r="NJO56" s="8"/>
      <c r="NJP56" s="8"/>
      <c r="NJQ56" s="8"/>
      <c r="NJR56" s="8"/>
      <c r="NJS56" s="8"/>
      <c r="NJT56" s="8"/>
      <c r="NJU56" s="8"/>
      <c r="NJV56" s="8"/>
      <c r="NJW56" s="8"/>
      <c r="NJX56" s="8"/>
      <c r="NJY56" s="8"/>
      <c r="NJZ56" s="8"/>
      <c r="NKA56" s="8"/>
      <c r="NKB56" s="8"/>
      <c r="NKC56" s="8"/>
      <c r="NKD56" s="8"/>
      <c r="NKE56" s="8"/>
      <c r="NKF56" s="8"/>
      <c r="NKG56" s="8"/>
      <c r="NKH56" s="8"/>
      <c r="NKI56" s="8"/>
      <c r="NKJ56" s="8"/>
      <c r="NKK56" s="8"/>
      <c r="NKL56" s="8"/>
      <c r="NKM56" s="8"/>
      <c r="NKN56" s="8"/>
      <c r="NKO56" s="8"/>
      <c r="NKP56" s="8"/>
      <c r="NKQ56" s="8"/>
      <c r="NKR56" s="8"/>
      <c r="NKS56" s="8"/>
      <c r="NKT56" s="8"/>
      <c r="NKU56" s="8"/>
      <c r="NKV56" s="8"/>
      <c r="NKW56" s="8"/>
      <c r="NKX56" s="8"/>
      <c r="NKY56" s="8"/>
      <c r="NKZ56" s="8"/>
      <c r="NLA56" s="8"/>
      <c r="NLB56" s="8"/>
      <c r="NLC56" s="8"/>
      <c r="NLD56" s="8"/>
      <c r="NLE56" s="8"/>
      <c r="NLF56" s="8"/>
      <c r="NLG56" s="8"/>
      <c r="NLH56" s="8"/>
      <c r="NLI56" s="8"/>
      <c r="NLJ56" s="8"/>
      <c r="NLK56" s="8"/>
      <c r="NLL56" s="8"/>
      <c r="NLM56" s="8"/>
      <c r="NLN56" s="8"/>
      <c r="NLO56" s="8"/>
      <c r="NLP56" s="8"/>
      <c r="NLQ56" s="8"/>
      <c r="NLR56" s="8"/>
      <c r="NLS56" s="8"/>
      <c r="NLT56" s="8"/>
      <c r="NLU56" s="8"/>
      <c r="NLV56" s="8"/>
      <c r="NLW56" s="8"/>
      <c r="NLX56" s="8"/>
      <c r="NLY56" s="8"/>
      <c r="NLZ56" s="8"/>
      <c r="NMA56" s="8"/>
      <c r="NMB56" s="8"/>
      <c r="NMC56" s="8"/>
      <c r="NMD56" s="8"/>
      <c r="NME56" s="8"/>
      <c r="NMF56" s="8"/>
      <c r="NMG56" s="8"/>
      <c r="NMH56" s="8"/>
      <c r="NMI56" s="8"/>
      <c r="NMJ56" s="8"/>
      <c r="NMK56" s="8"/>
      <c r="NML56" s="8"/>
      <c r="NMM56" s="8"/>
      <c r="NMN56" s="8"/>
      <c r="NMO56" s="8"/>
      <c r="NMP56" s="8"/>
      <c r="NMQ56" s="8"/>
      <c r="NMR56" s="8"/>
      <c r="NMS56" s="8"/>
      <c r="NMT56" s="8"/>
      <c r="NMU56" s="8"/>
      <c r="NMV56" s="8"/>
      <c r="NMW56" s="8"/>
      <c r="NMX56" s="8"/>
      <c r="NMY56" s="8"/>
      <c r="NMZ56" s="8"/>
      <c r="NNA56" s="8"/>
      <c r="NNB56" s="8"/>
      <c r="NNC56" s="8"/>
      <c r="NND56" s="8"/>
      <c r="NNE56" s="8"/>
      <c r="NNF56" s="8"/>
      <c r="NNG56" s="8"/>
      <c r="NNH56" s="8"/>
      <c r="NNI56" s="8"/>
      <c r="NNJ56" s="8"/>
      <c r="NNK56" s="8"/>
      <c r="NNL56" s="8"/>
      <c r="NNM56" s="8"/>
      <c r="NNN56" s="8"/>
      <c r="NNO56" s="8"/>
      <c r="NNP56" s="8"/>
      <c r="NNQ56" s="8"/>
      <c r="NNR56" s="8"/>
      <c r="NNS56" s="8"/>
      <c r="NNT56" s="8"/>
      <c r="NNU56" s="8"/>
      <c r="NNV56" s="8"/>
      <c r="NNW56" s="8"/>
      <c r="NNX56" s="8"/>
      <c r="NNY56" s="8"/>
      <c r="NNZ56" s="8"/>
      <c r="NOA56" s="8"/>
      <c r="NOB56" s="8"/>
      <c r="NOC56" s="8"/>
      <c r="NOD56" s="8"/>
      <c r="NOE56" s="8"/>
      <c r="NOF56" s="8"/>
      <c r="NOG56" s="8"/>
      <c r="NOH56" s="8"/>
      <c r="NOI56" s="8"/>
      <c r="NOJ56" s="8"/>
      <c r="NOK56" s="8"/>
      <c r="NOL56" s="8"/>
      <c r="NOM56" s="8"/>
      <c r="NON56" s="8"/>
      <c r="NOO56" s="8"/>
      <c r="NOP56" s="8"/>
      <c r="NOQ56" s="8"/>
      <c r="NOR56" s="8"/>
      <c r="NOS56" s="8"/>
      <c r="NOT56" s="8"/>
      <c r="NOU56" s="8"/>
      <c r="NOV56" s="8"/>
      <c r="NOW56" s="8"/>
      <c r="NOX56" s="8"/>
      <c r="NOY56" s="8"/>
      <c r="NOZ56" s="8"/>
      <c r="NPA56" s="8"/>
      <c r="NPB56" s="8"/>
      <c r="NPC56" s="8"/>
      <c r="NPD56" s="8"/>
      <c r="NPE56" s="8"/>
      <c r="NPF56" s="8"/>
      <c r="NPG56" s="8"/>
      <c r="NPH56" s="8"/>
      <c r="NPI56" s="8"/>
      <c r="NPJ56" s="8"/>
      <c r="NPK56" s="8"/>
      <c r="NPL56" s="8"/>
      <c r="NPM56" s="8"/>
      <c r="NPN56" s="8"/>
      <c r="NPO56" s="8"/>
      <c r="NPP56" s="8"/>
      <c r="NPQ56" s="8"/>
      <c r="NPR56" s="8"/>
      <c r="NPS56" s="8"/>
      <c r="NPT56" s="8"/>
      <c r="NPU56" s="8"/>
      <c r="NPV56" s="8"/>
      <c r="NPW56" s="8"/>
      <c r="NPX56" s="8"/>
      <c r="NPY56" s="8"/>
      <c r="NPZ56" s="8"/>
      <c r="NQA56" s="8"/>
      <c r="NQB56" s="8"/>
      <c r="NQC56" s="8"/>
      <c r="NQD56" s="8"/>
      <c r="NQE56" s="8"/>
      <c r="NQF56" s="8"/>
      <c r="NQG56" s="8"/>
      <c r="NQH56" s="8"/>
      <c r="NQI56" s="8"/>
      <c r="NQJ56" s="8"/>
      <c r="NQK56" s="8"/>
      <c r="NQL56" s="8"/>
      <c r="NQM56" s="8"/>
      <c r="NQN56" s="8"/>
      <c r="NQO56" s="8"/>
      <c r="NQP56" s="8"/>
      <c r="NQQ56" s="8"/>
      <c r="NQR56" s="8"/>
      <c r="NQS56" s="8"/>
      <c r="NQT56" s="8"/>
      <c r="NQU56" s="8"/>
      <c r="NQV56" s="8"/>
      <c r="NQW56" s="8"/>
      <c r="NQX56" s="8"/>
      <c r="NQY56" s="8"/>
      <c r="NQZ56" s="8"/>
      <c r="NRA56" s="8"/>
      <c r="NRB56" s="8"/>
      <c r="NRC56" s="8"/>
      <c r="NRD56" s="8"/>
      <c r="NRE56" s="8"/>
      <c r="NRF56" s="8"/>
      <c r="NRG56" s="8"/>
      <c r="NRH56" s="8"/>
      <c r="NRI56" s="8"/>
      <c r="NRJ56" s="8"/>
      <c r="NRK56" s="8"/>
      <c r="NRL56" s="8"/>
      <c r="NRM56" s="8"/>
      <c r="NRN56" s="8"/>
      <c r="NRO56" s="8"/>
      <c r="NRP56" s="8"/>
      <c r="NRQ56" s="8"/>
      <c r="NRR56" s="8"/>
      <c r="NRS56" s="8"/>
      <c r="NRT56" s="8"/>
      <c r="NRU56" s="8"/>
      <c r="NRV56" s="8"/>
      <c r="NRW56" s="8"/>
      <c r="NRX56" s="8"/>
      <c r="NRY56" s="8"/>
      <c r="NRZ56" s="8"/>
      <c r="NSA56" s="8"/>
      <c r="NSB56" s="8"/>
      <c r="NSC56" s="8"/>
      <c r="NSD56" s="8"/>
      <c r="NSE56" s="8"/>
      <c r="NSF56" s="8"/>
      <c r="NSG56" s="8"/>
      <c r="NSH56" s="8"/>
      <c r="NSI56" s="8"/>
      <c r="NSJ56" s="8"/>
      <c r="NSK56" s="8"/>
      <c r="NSL56" s="8"/>
      <c r="NSM56" s="8"/>
      <c r="NSN56" s="8"/>
      <c r="NSO56" s="8"/>
      <c r="NSP56" s="8"/>
      <c r="NSQ56" s="8"/>
      <c r="NSR56" s="8"/>
      <c r="NSS56" s="8"/>
      <c r="NST56" s="8"/>
      <c r="NSU56" s="8"/>
      <c r="NSV56" s="8"/>
      <c r="NSW56" s="8"/>
      <c r="NSX56" s="8"/>
      <c r="NSY56" s="8"/>
      <c r="NSZ56" s="8"/>
      <c r="NTA56" s="8"/>
      <c r="NTB56" s="8"/>
      <c r="NTC56" s="8"/>
      <c r="NTD56" s="8"/>
      <c r="NTE56" s="8"/>
      <c r="NTF56" s="8"/>
      <c r="NTG56" s="8"/>
      <c r="NTH56" s="8"/>
      <c r="NTI56" s="8"/>
      <c r="NTJ56" s="8"/>
      <c r="NTK56" s="8"/>
      <c r="NTL56" s="8"/>
      <c r="NTM56" s="8"/>
      <c r="NTN56" s="8"/>
      <c r="NTO56" s="8"/>
      <c r="NTP56" s="8"/>
      <c r="NTQ56" s="8"/>
      <c r="NTR56" s="8"/>
      <c r="NTS56" s="8"/>
      <c r="NTT56" s="8"/>
      <c r="NTU56" s="8"/>
      <c r="NTV56" s="8"/>
      <c r="NTW56" s="8"/>
      <c r="NTX56" s="8"/>
      <c r="NTY56" s="8"/>
      <c r="NTZ56" s="8"/>
      <c r="NUA56" s="8"/>
      <c r="NUB56" s="8"/>
      <c r="NUC56" s="8"/>
      <c r="NUD56" s="8"/>
      <c r="NUE56" s="8"/>
      <c r="NUF56" s="8"/>
      <c r="NUG56" s="8"/>
      <c r="NUH56" s="8"/>
      <c r="NUI56" s="8"/>
      <c r="NUJ56" s="8"/>
      <c r="NUK56" s="8"/>
      <c r="NUL56" s="8"/>
      <c r="NUM56" s="8"/>
      <c r="NUN56" s="8"/>
      <c r="NUO56" s="8"/>
      <c r="NUP56" s="8"/>
      <c r="NUQ56" s="8"/>
      <c r="NUR56" s="8"/>
      <c r="NUS56" s="8"/>
      <c r="NUT56" s="8"/>
      <c r="NUU56" s="8"/>
      <c r="NUV56" s="8"/>
      <c r="NUW56" s="8"/>
      <c r="NUX56" s="8"/>
      <c r="NUY56" s="8"/>
      <c r="NUZ56" s="8"/>
      <c r="NVA56" s="8"/>
      <c r="NVB56" s="8"/>
      <c r="NVC56" s="8"/>
      <c r="NVD56" s="8"/>
      <c r="NVE56" s="8"/>
      <c r="NVF56" s="8"/>
      <c r="NVG56" s="8"/>
      <c r="NVH56" s="8"/>
      <c r="NVI56" s="8"/>
      <c r="NVJ56" s="8"/>
      <c r="NVK56" s="8"/>
      <c r="NVL56" s="8"/>
      <c r="NVM56" s="8"/>
      <c r="NVN56" s="8"/>
      <c r="NVO56" s="8"/>
      <c r="NVP56" s="8"/>
      <c r="NVQ56" s="8"/>
      <c r="NVR56" s="8"/>
      <c r="NVS56" s="8"/>
      <c r="NVT56" s="8"/>
      <c r="NVU56" s="8"/>
      <c r="NVV56" s="8"/>
      <c r="NVW56" s="8"/>
      <c r="NVX56" s="8"/>
      <c r="NVY56" s="8"/>
      <c r="NVZ56" s="8"/>
      <c r="NWA56" s="8"/>
      <c r="NWB56" s="8"/>
      <c r="NWC56" s="8"/>
      <c r="NWD56" s="8"/>
      <c r="NWE56" s="8"/>
      <c r="NWF56" s="8"/>
      <c r="NWG56" s="8"/>
      <c r="NWH56" s="8"/>
      <c r="NWI56" s="8"/>
      <c r="NWJ56" s="8"/>
      <c r="NWK56" s="8"/>
      <c r="NWL56" s="8"/>
      <c r="NWM56" s="8"/>
      <c r="NWN56" s="8"/>
      <c r="NWO56" s="8"/>
      <c r="NWP56" s="8"/>
      <c r="NWQ56" s="8"/>
      <c r="NWR56" s="8"/>
      <c r="NWS56" s="8"/>
      <c r="NWT56" s="8"/>
      <c r="NWU56" s="8"/>
      <c r="NWV56" s="8"/>
      <c r="NWW56" s="8"/>
      <c r="NWX56" s="8"/>
      <c r="NWY56" s="8"/>
      <c r="NWZ56" s="8"/>
      <c r="NXA56" s="8"/>
      <c r="NXB56" s="8"/>
      <c r="NXC56" s="8"/>
      <c r="NXD56" s="8"/>
      <c r="NXE56" s="8"/>
      <c r="NXF56" s="8"/>
      <c r="NXG56" s="8"/>
      <c r="NXH56" s="8"/>
      <c r="NXI56" s="8"/>
      <c r="NXJ56" s="8"/>
      <c r="NXK56" s="8"/>
      <c r="NXL56" s="8"/>
      <c r="NXM56" s="8"/>
      <c r="NXN56" s="8"/>
      <c r="NXO56" s="8"/>
      <c r="NXP56" s="8"/>
      <c r="NXQ56" s="8"/>
      <c r="NXR56" s="8"/>
      <c r="NXS56" s="8"/>
      <c r="NXT56" s="8"/>
      <c r="NXU56" s="8"/>
      <c r="NXV56" s="8"/>
      <c r="NXW56" s="8"/>
      <c r="NXX56" s="8"/>
      <c r="NXY56" s="8"/>
      <c r="NXZ56" s="8"/>
      <c r="NYA56" s="8"/>
      <c r="NYB56" s="8"/>
      <c r="NYC56" s="8"/>
      <c r="NYD56" s="8"/>
      <c r="NYE56" s="8"/>
      <c r="NYF56" s="8"/>
      <c r="NYG56" s="8"/>
      <c r="NYH56" s="8"/>
      <c r="NYI56" s="8"/>
      <c r="NYJ56" s="8"/>
      <c r="NYK56" s="8"/>
      <c r="NYL56" s="8"/>
      <c r="NYM56" s="8"/>
      <c r="NYN56" s="8"/>
      <c r="NYO56" s="8"/>
      <c r="NYP56" s="8"/>
      <c r="NYQ56" s="8"/>
      <c r="NYR56" s="8"/>
      <c r="NYS56" s="8"/>
      <c r="NYT56" s="8"/>
      <c r="NYU56" s="8"/>
      <c r="NYV56" s="8"/>
      <c r="NYW56" s="8"/>
      <c r="NYX56" s="8"/>
      <c r="NYY56" s="8"/>
      <c r="NYZ56" s="8"/>
      <c r="NZA56" s="8"/>
      <c r="NZB56" s="8"/>
      <c r="NZC56" s="8"/>
      <c r="NZD56" s="8"/>
      <c r="NZE56" s="8"/>
      <c r="NZF56" s="8"/>
      <c r="NZG56" s="8"/>
      <c r="NZH56" s="8"/>
      <c r="NZI56" s="8"/>
      <c r="NZJ56" s="8"/>
      <c r="NZK56" s="8"/>
      <c r="NZL56" s="8"/>
      <c r="NZM56" s="8"/>
      <c r="NZN56" s="8"/>
      <c r="NZO56" s="8"/>
      <c r="NZP56" s="8"/>
      <c r="NZQ56" s="8"/>
      <c r="NZR56" s="8"/>
      <c r="NZS56" s="8"/>
      <c r="NZT56" s="8"/>
      <c r="NZU56" s="8"/>
      <c r="NZV56" s="8"/>
      <c r="NZW56" s="8"/>
      <c r="NZX56" s="8"/>
      <c r="NZY56" s="8"/>
      <c r="NZZ56" s="8"/>
      <c r="OAA56" s="8"/>
      <c r="OAB56" s="8"/>
      <c r="OAC56" s="8"/>
      <c r="OAD56" s="8"/>
      <c r="OAE56" s="8"/>
      <c r="OAF56" s="8"/>
      <c r="OAG56" s="8"/>
      <c r="OAH56" s="8"/>
      <c r="OAI56" s="8"/>
      <c r="OAJ56" s="8"/>
      <c r="OAK56" s="8"/>
      <c r="OAL56" s="8"/>
      <c r="OAM56" s="8"/>
      <c r="OAN56" s="8"/>
      <c r="OAO56" s="8"/>
      <c r="OAP56" s="8"/>
      <c r="OAQ56" s="8"/>
      <c r="OAR56" s="8"/>
      <c r="OAS56" s="8"/>
      <c r="OAT56" s="8"/>
      <c r="OAU56" s="8"/>
      <c r="OAV56" s="8"/>
      <c r="OAW56" s="8"/>
      <c r="OAX56" s="8"/>
      <c r="OAY56" s="8"/>
      <c r="OAZ56" s="8"/>
      <c r="OBA56" s="8"/>
      <c r="OBB56" s="8"/>
      <c r="OBC56" s="8"/>
      <c r="OBD56" s="8"/>
      <c r="OBE56" s="8"/>
      <c r="OBF56" s="8"/>
      <c r="OBG56" s="8"/>
      <c r="OBH56" s="8"/>
      <c r="OBI56" s="8"/>
      <c r="OBJ56" s="8"/>
      <c r="OBK56" s="8"/>
      <c r="OBL56" s="8"/>
      <c r="OBM56" s="8"/>
      <c r="OBN56" s="8"/>
      <c r="OBO56" s="8"/>
      <c r="OBP56" s="8"/>
      <c r="OBQ56" s="8"/>
      <c r="OBR56" s="8"/>
      <c r="OBS56" s="8"/>
      <c r="OBT56" s="8"/>
      <c r="OBU56" s="8"/>
      <c r="OBV56" s="8"/>
      <c r="OBW56" s="8"/>
      <c r="OBX56" s="8"/>
      <c r="OBY56" s="8"/>
      <c r="OBZ56" s="8"/>
      <c r="OCA56" s="8"/>
      <c r="OCB56" s="8"/>
      <c r="OCC56" s="8"/>
      <c r="OCD56" s="8"/>
      <c r="OCE56" s="8"/>
      <c r="OCF56" s="8"/>
      <c r="OCG56" s="8"/>
      <c r="OCH56" s="8"/>
      <c r="OCI56" s="8"/>
      <c r="OCJ56" s="8"/>
      <c r="OCK56" s="8"/>
      <c r="OCL56" s="8"/>
      <c r="OCM56" s="8"/>
      <c r="OCN56" s="8"/>
      <c r="OCO56" s="8"/>
      <c r="OCP56" s="8"/>
      <c r="OCQ56" s="8"/>
      <c r="OCR56" s="8"/>
      <c r="OCS56" s="8"/>
      <c r="OCT56" s="8"/>
      <c r="OCU56" s="8"/>
      <c r="OCV56" s="8"/>
      <c r="OCW56" s="8"/>
      <c r="OCX56" s="8"/>
      <c r="OCY56" s="8"/>
      <c r="OCZ56" s="8"/>
      <c r="ODA56" s="8"/>
      <c r="ODB56" s="8"/>
      <c r="ODC56" s="8"/>
      <c r="ODD56" s="8"/>
      <c r="ODE56" s="8"/>
      <c r="ODF56" s="8"/>
      <c r="ODG56" s="8"/>
      <c r="ODH56" s="8"/>
      <c r="ODI56" s="8"/>
      <c r="ODJ56" s="8"/>
      <c r="ODK56" s="8"/>
      <c r="ODL56" s="8"/>
      <c r="ODM56" s="8"/>
      <c r="ODN56" s="8"/>
      <c r="ODO56" s="8"/>
      <c r="ODP56" s="8"/>
      <c r="ODQ56" s="8"/>
      <c r="ODR56" s="8"/>
      <c r="ODS56" s="8"/>
      <c r="ODT56" s="8"/>
      <c r="ODU56" s="8"/>
      <c r="ODV56" s="8"/>
      <c r="ODW56" s="8"/>
      <c r="ODX56" s="8"/>
      <c r="ODY56" s="8"/>
      <c r="ODZ56" s="8"/>
      <c r="OEA56" s="8"/>
      <c r="OEB56" s="8"/>
      <c r="OEC56" s="8"/>
      <c r="OED56" s="8"/>
      <c r="OEE56" s="8"/>
      <c r="OEF56" s="8"/>
      <c r="OEG56" s="8"/>
      <c r="OEH56" s="8"/>
      <c r="OEI56" s="8"/>
      <c r="OEJ56" s="8"/>
      <c r="OEK56" s="8"/>
      <c r="OEL56" s="8"/>
      <c r="OEM56" s="8"/>
      <c r="OEN56" s="8"/>
      <c r="OEO56" s="8"/>
      <c r="OEP56" s="8"/>
      <c r="OEQ56" s="8"/>
      <c r="OER56" s="8"/>
      <c r="OES56" s="8"/>
      <c r="OET56" s="8"/>
      <c r="OEU56" s="8"/>
      <c r="OEV56" s="8"/>
      <c r="OEW56" s="8"/>
      <c r="OEX56" s="8"/>
      <c r="OEY56" s="8"/>
      <c r="OEZ56" s="8"/>
      <c r="OFA56" s="8"/>
      <c r="OFB56" s="8"/>
      <c r="OFC56" s="8"/>
      <c r="OFD56" s="8"/>
      <c r="OFE56" s="8"/>
      <c r="OFF56" s="8"/>
      <c r="OFG56" s="8"/>
      <c r="OFH56" s="8"/>
      <c r="OFI56" s="8"/>
      <c r="OFJ56" s="8"/>
      <c r="OFK56" s="8"/>
      <c r="OFL56" s="8"/>
      <c r="OFM56" s="8"/>
      <c r="OFN56" s="8"/>
      <c r="OFO56" s="8"/>
      <c r="OFP56" s="8"/>
      <c r="OFQ56" s="8"/>
      <c r="OFR56" s="8"/>
      <c r="OFS56" s="8"/>
      <c r="OFT56" s="8"/>
      <c r="OFU56" s="8"/>
      <c r="OFV56" s="8"/>
      <c r="OFW56" s="8"/>
      <c r="OFX56" s="8"/>
      <c r="OFY56" s="8"/>
      <c r="OFZ56" s="8"/>
      <c r="OGA56" s="8"/>
      <c r="OGB56" s="8"/>
      <c r="OGC56" s="8"/>
      <c r="OGD56" s="8"/>
      <c r="OGE56" s="8"/>
      <c r="OGF56" s="8"/>
      <c r="OGG56" s="8"/>
      <c r="OGH56" s="8"/>
      <c r="OGI56" s="8"/>
      <c r="OGJ56" s="8"/>
      <c r="OGK56" s="8"/>
      <c r="OGL56" s="8"/>
      <c r="OGM56" s="8"/>
      <c r="OGN56" s="8"/>
      <c r="OGO56" s="8"/>
      <c r="OGP56" s="8"/>
      <c r="OGQ56" s="8"/>
      <c r="OGR56" s="8"/>
      <c r="OGS56" s="8"/>
      <c r="OGT56" s="8"/>
      <c r="OGU56" s="8"/>
      <c r="OGV56" s="8"/>
      <c r="OGW56" s="8"/>
      <c r="OGX56" s="8"/>
      <c r="OGY56" s="8"/>
      <c r="OGZ56" s="8"/>
      <c r="OHA56" s="8"/>
      <c r="OHB56" s="8"/>
      <c r="OHC56" s="8"/>
      <c r="OHD56" s="8"/>
      <c r="OHE56" s="8"/>
      <c r="OHF56" s="8"/>
      <c r="OHG56" s="8"/>
      <c r="OHH56" s="8"/>
      <c r="OHI56" s="8"/>
      <c r="OHJ56" s="8"/>
      <c r="OHK56" s="8"/>
      <c r="OHL56" s="8"/>
      <c r="OHM56" s="8"/>
      <c r="OHN56" s="8"/>
      <c r="OHO56" s="8"/>
      <c r="OHP56" s="8"/>
      <c r="OHQ56" s="8"/>
      <c r="OHR56" s="8"/>
      <c r="OHS56" s="8"/>
      <c r="OHT56" s="8"/>
      <c r="OHU56" s="8"/>
      <c r="OHV56" s="8"/>
      <c r="OHW56" s="8"/>
      <c r="OHX56" s="8"/>
      <c r="OHY56" s="8"/>
      <c r="OHZ56" s="8"/>
      <c r="OIA56" s="8"/>
      <c r="OIB56" s="8"/>
      <c r="OIC56" s="8"/>
      <c r="OID56" s="8"/>
      <c r="OIE56" s="8"/>
      <c r="OIF56" s="8"/>
      <c r="OIG56" s="8"/>
      <c r="OIH56" s="8"/>
      <c r="OII56" s="8"/>
      <c r="OIJ56" s="8"/>
      <c r="OIK56" s="8"/>
      <c r="OIL56" s="8"/>
      <c r="OIM56" s="8"/>
      <c r="OIN56" s="8"/>
      <c r="OIO56" s="8"/>
      <c r="OIP56" s="8"/>
      <c r="OIQ56" s="8"/>
      <c r="OIR56" s="8"/>
      <c r="OIS56" s="8"/>
      <c r="OIT56" s="8"/>
      <c r="OIU56" s="8"/>
      <c r="OIV56" s="8"/>
      <c r="OIW56" s="8"/>
      <c r="OIX56" s="8"/>
      <c r="OIY56" s="8"/>
      <c r="OIZ56" s="8"/>
      <c r="OJA56" s="8"/>
      <c r="OJB56" s="8"/>
      <c r="OJC56" s="8"/>
      <c r="OJD56" s="8"/>
      <c r="OJE56" s="8"/>
      <c r="OJF56" s="8"/>
      <c r="OJG56" s="8"/>
      <c r="OJH56" s="8"/>
      <c r="OJI56" s="8"/>
      <c r="OJJ56" s="8"/>
      <c r="OJK56" s="8"/>
      <c r="OJL56" s="8"/>
      <c r="OJM56" s="8"/>
      <c r="OJN56" s="8"/>
      <c r="OJO56" s="8"/>
      <c r="OJP56" s="8"/>
      <c r="OJQ56" s="8"/>
      <c r="OJR56" s="8"/>
      <c r="OJS56" s="8"/>
      <c r="OJT56" s="8"/>
      <c r="OJU56" s="8"/>
      <c r="OJV56" s="8"/>
      <c r="OJW56" s="8"/>
      <c r="OJX56" s="8"/>
      <c r="OJY56" s="8"/>
      <c r="OJZ56" s="8"/>
      <c r="OKA56" s="8"/>
      <c r="OKB56" s="8"/>
      <c r="OKC56" s="8"/>
      <c r="OKD56" s="8"/>
      <c r="OKE56" s="8"/>
      <c r="OKF56" s="8"/>
      <c r="OKG56" s="8"/>
      <c r="OKH56" s="8"/>
      <c r="OKI56" s="8"/>
      <c r="OKJ56" s="8"/>
      <c r="OKK56" s="8"/>
      <c r="OKL56" s="8"/>
      <c r="OKM56" s="8"/>
      <c r="OKN56" s="8"/>
      <c r="OKO56" s="8"/>
      <c r="OKP56" s="8"/>
      <c r="OKQ56" s="8"/>
      <c r="OKR56" s="8"/>
      <c r="OKS56" s="8"/>
      <c r="OKT56" s="8"/>
      <c r="OKU56" s="8"/>
      <c r="OKV56" s="8"/>
      <c r="OKW56" s="8"/>
      <c r="OKX56" s="8"/>
      <c r="OKY56" s="8"/>
      <c r="OKZ56" s="8"/>
      <c r="OLA56" s="8"/>
      <c r="OLB56" s="8"/>
      <c r="OLC56" s="8"/>
      <c r="OLD56" s="8"/>
      <c r="OLE56" s="8"/>
      <c r="OLF56" s="8"/>
      <c r="OLG56" s="8"/>
      <c r="OLH56" s="8"/>
      <c r="OLI56" s="8"/>
      <c r="OLJ56" s="8"/>
      <c r="OLK56" s="8"/>
      <c r="OLL56" s="8"/>
      <c r="OLM56" s="8"/>
      <c r="OLN56" s="8"/>
      <c r="OLO56" s="8"/>
      <c r="OLP56" s="8"/>
      <c r="OLQ56" s="8"/>
      <c r="OLR56" s="8"/>
      <c r="OLS56" s="8"/>
      <c r="OLT56" s="8"/>
      <c r="OLU56" s="8"/>
      <c r="OLV56" s="8"/>
      <c r="OLW56" s="8"/>
      <c r="OLX56" s="8"/>
      <c r="OLY56" s="8"/>
      <c r="OLZ56" s="8"/>
      <c r="OMA56" s="8"/>
      <c r="OMB56" s="8"/>
      <c r="OMC56" s="8"/>
      <c r="OMD56" s="8"/>
      <c r="OME56" s="8"/>
      <c r="OMF56" s="8"/>
      <c r="OMG56" s="8"/>
      <c r="OMH56" s="8"/>
      <c r="OMI56" s="8"/>
      <c r="OMJ56" s="8"/>
      <c r="OMK56" s="8"/>
      <c r="OML56" s="8"/>
      <c r="OMM56" s="8"/>
      <c r="OMN56" s="8"/>
      <c r="OMO56" s="8"/>
      <c r="OMP56" s="8"/>
      <c r="OMQ56" s="8"/>
      <c r="OMR56" s="8"/>
      <c r="OMS56" s="8"/>
      <c r="OMT56" s="8"/>
      <c r="OMU56" s="8"/>
      <c r="OMV56" s="8"/>
      <c r="OMW56" s="8"/>
      <c r="OMX56" s="8"/>
      <c r="OMY56" s="8"/>
      <c r="OMZ56" s="8"/>
      <c r="ONA56" s="8"/>
      <c r="ONB56" s="8"/>
      <c r="ONC56" s="8"/>
      <c r="OND56" s="8"/>
      <c r="ONE56" s="8"/>
      <c r="ONF56" s="8"/>
      <c r="ONG56" s="8"/>
      <c r="ONH56" s="8"/>
      <c r="ONI56" s="8"/>
      <c r="ONJ56" s="8"/>
      <c r="ONK56" s="8"/>
      <c r="ONL56" s="8"/>
      <c r="ONM56" s="8"/>
      <c r="ONN56" s="8"/>
      <c r="ONO56" s="8"/>
      <c r="ONP56" s="8"/>
      <c r="ONQ56" s="8"/>
      <c r="ONR56" s="8"/>
      <c r="ONS56" s="8"/>
      <c r="ONT56" s="8"/>
      <c r="ONU56" s="8"/>
      <c r="ONV56" s="8"/>
      <c r="ONW56" s="8"/>
      <c r="ONX56" s="8"/>
      <c r="ONY56" s="8"/>
      <c r="ONZ56" s="8"/>
      <c r="OOA56" s="8"/>
      <c r="OOB56" s="8"/>
      <c r="OOC56" s="8"/>
      <c r="OOD56" s="8"/>
      <c r="OOE56" s="8"/>
      <c r="OOF56" s="8"/>
      <c r="OOG56" s="8"/>
      <c r="OOH56" s="8"/>
      <c r="OOI56" s="8"/>
      <c r="OOJ56" s="8"/>
      <c r="OOK56" s="8"/>
      <c r="OOL56" s="8"/>
      <c r="OOM56" s="8"/>
      <c r="OON56" s="8"/>
      <c r="OOO56" s="8"/>
      <c r="OOP56" s="8"/>
      <c r="OOQ56" s="8"/>
      <c r="OOR56" s="8"/>
      <c r="OOS56" s="8"/>
      <c r="OOT56" s="8"/>
      <c r="OOU56" s="8"/>
      <c r="OOV56" s="8"/>
      <c r="OOW56" s="8"/>
      <c r="OOX56" s="8"/>
      <c r="OOY56" s="8"/>
      <c r="OOZ56" s="8"/>
      <c r="OPA56" s="8"/>
      <c r="OPB56" s="8"/>
      <c r="OPC56" s="8"/>
      <c r="OPD56" s="8"/>
      <c r="OPE56" s="8"/>
      <c r="OPF56" s="8"/>
      <c r="OPG56" s="8"/>
      <c r="OPH56" s="8"/>
      <c r="OPI56" s="8"/>
      <c r="OPJ56" s="8"/>
      <c r="OPK56" s="8"/>
      <c r="OPL56" s="8"/>
      <c r="OPM56" s="8"/>
      <c r="OPN56" s="8"/>
      <c r="OPO56" s="8"/>
      <c r="OPP56" s="8"/>
      <c r="OPQ56" s="8"/>
      <c r="OPR56" s="8"/>
      <c r="OPS56" s="8"/>
      <c r="OPT56" s="8"/>
      <c r="OPU56" s="8"/>
      <c r="OPV56" s="8"/>
      <c r="OPW56" s="8"/>
      <c r="OPX56" s="8"/>
      <c r="OPY56" s="8"/>
      <c r="OPZ56" s="8"/>
      <c r="OQA56" s="8"/>
      <c r="OQB56" s="8"/>
      <c r="OQC56" s="8"/>
      <c r="OQD56" s="8"/>
      <c r="OQE56" s="8"/>
      <c r="OQF56" s="8"/>
      <c r="OQG56" s="8"/>
      <c r="OQH56" s="8"/>
      <c r="OQI56" s="8"/>
      <c r="OQJ56" s="8"/>
      <c r="OQK56" s="8"/>
      <c r="OQL56" s="8"/>
      <c r="OQM56" s="8"/>
      <c r="OQN56" s="8"/>
      <c r="OQO56" s="8"/>
      <c r="OQP56" s="8"/>
      <c r="OQQ56" s="8"/>
      <c r="OQR56" s="8"/>
      <c r="OQS56" s="8"/>
      <c r="OQT56" s="8"/>
      <c r="OQU56" s="8"/>
      <c r="OQV56" s="8"/>
      <c r="OQW56" s="8"/>
      <c r="OQX56" s="8"/>
      <c r="OQY56" s="8"/>
      <c r="OQZ56" s="8"/>
      <c r="ORA56" s="8"/>
      <c r="ORB56" s="8"/>
      <c r="ORC56" s="8"/>
      <c r="ORD56" s="8"/>
      <c r="ORE56" s="8"/>
      <c r="ORF56" s="8"/>
      <c r="ORG56" s="8"/>
      <c r="ORH56" s="8"/>
      <c r="ORI56" s="8"/>
      <c r="ORJ56" s="8"/>
      <c r="ORK56" s="8"/>
      <c r="ORL56" s="8"/>
      <c r="ORM56" s="8"/>
      <c r="ORN56" s="8"/>
      <c r="ORO56" s="8"/>
      <c r="ORP56" s="8"/>
      <c r="ORQ56" s="8"/>
      <c r="ORR56" s="8"/>
      <c r="ORS56" s="8"/>
      <c r="ORT56" s="8"/>
      <c r="ORU56" s="8"/>
      <c r="ORV56" s="8"/>
      <c r="ORW56" s="8"/>
      <c r="ORX56" s="8"/>
      <c r="ORY56" s="8"/>
      <c r="ORZ56" s="8"/>
      <c r="OSA56" s="8"/>
      <c r="OSB56" s="8"/>
      <c r="OSC56" s="8"/>
      <c r="OSD56" s="8"/>
      <c r="OSE56" s="8"/>
      <c r="OSF56" s="8"/>
      <c r="OSG56" s="8"/>
      <c r="OSH56" s="8"/>
      <c r="OSI56" s="8"/>
      <c r="OSJ56" s="8"/>
      <c r="OSK56" s="8"/>
      <c r="OSL56" s="8"/>
      <c r="OSM56" s="8"/>
      <c r="OSN56" s="8"/>
      <c r="OSO56" s="8"/>
      <c r="OSP56" s="8"/>
      <c r="OSQ56" s="8"/>
      <c r="OSR56" s="8"/>
      <c r="OSS56" s="8"/>
      <c r="OST56" s="8"/>
      <c r="OSU56" s="8"/>
      <c r="OSV56" s="8"/>
      <c r="OSW56" s="8"/>
      <c r="OSX56" s="8"/>
      <c r="OSY56" s="8"/>
      <c r="OSZ56" s="8"/>
      <c r="OTA56" s="8"/>
      <c r="OTB56" s="8"/>
      <c r="OTC56" s="8"/>
      <c r="OTD56" s="8"/>
      <c r="OTE56" s="8"/>
      <c r="OTF56" s="8"/>
      <c r="OTG56" s="8"/>
      <c r="OTH56" s="8"/>
      <c r="OTI56" s="8"/>
      <c r="OTJ56" s="8"/>
      <c r="OTK56" s="8"/>
      <c r="OTL56" s="8"/>
      <c r="OTM56" s="8"/>
      <c r="OTN56" s="8"/>
      <c r="OTO56" s="8"/>
      <c r="OTP56" s="8"/>
      <c r="OTQ56" s="8"/>
      <c r="OTR56" s="8"/>
      <c r="OTS56" s="8"/>
      <c r="OTT56" s="8"/>
      <c r="OTU56" s="8"/>
      <c r="OTV56" s="8"/>
      <c r="OTW56" s="8"/>
      <c r="OTX56" s="8"/>
      <c r="OTY56" s="8"/>
      <c r="OTZ56" s="8"/>
      <c r="OUA56" s="8"/>
      <c r="OUB56" s="8"/>
      <c r="OUC56" s="8"/>
      <c r="OUD56" s="8"/>
      <c r="OUE56" s="8"/>
      <c r="OUF56" s="8"/>
      <c r="OUG56" s="8"/>
      <c r="OUH56" s="8"/>
      <c r="OUI56" s="8"/>
      <c r="OUJ56" s="8"/>
      <c r="OUK56" s="8"/>
      <c r="OUL56" s="8"/>
      <c r="OUM56" s="8"/>
      <c r="OUN56" s="8"/>
      <c r="OUO56" s="8"/>
      <c r="OUP56" s="8"/>
      <c r="OUQ56" s="8"/>
      <c r="OUR56" s="8"/>
      <c r="OUS56" s="8"/>
      <c r="OUT56" s="8"/>
      <c r="OUU56" s="8"/>
      <c r="OUV56" s="8"/>
      <c r="OUW56" s="8"/>
      <c r="OUX56" s="8"/>
      <c r="OUY56" s="8"/>
      <c r="OUZ56" s="8"/>
      <c r="OVA56" s="8"/>
      <c r="OVB56" s="8"/>
      <c r="OVC56" s="8"/>
      <c r="OVD56" s="8"/>
      <c r="OVE56" s="8"/>
      <c r="OVF56" s="8"/>
      <c r="OVG56" s="8"/>
      <c r="OVH56" s="8"/>
      <c r="OVI56" s="8"/>
      <c r="OVJ56" s="8"/>
      <c r="OVK56" s="8"/>
      <c r="OVL56" s="8"/>
      <c r="OVM56" s="8"/>
      <c r="OVN56" s="8"/>
      <c r="OVO56" s="8"/>
      <c r="OVP56" s="8"/>
      <c r="OVQ56" s="8"/>
      <c r="OVR56" s="8"/>
      <c r="OVS56" s="8"/>
      <c r="OVT56" s="8"/>
      <c r="OVU56" s="8"/>
      <c r="OVV56" s="8"/>
      <c r="OVW56" s="8"/>
      <c r="OVX56" s="8"/>
      <c r="OVY56" s="8"/>
      <c r="OVZ56" s="8"/>
      <c r="OWA56" s="8"/>
      <c r="OWB56" s="8"/>
      <c r="OWC56" s="8"/>
      <c r="OWD56" s="8"/>
      <c r="OWE56" s="8"/>
      <c r="OWF56" s="8"/>
      <c r="OWG56" s="8"/>
      <c r="OWH56" s="8"/>
      <c r="OWI56" s="8"/>
      <c r="OWJ56" s="8"/>
      <c r="OWK56" s="8"/>
      <c r="OWL56" s="8"/>
      <c r="OWM56" s="8"/>
      <c r="OWN56" s="8"/>
      <c r="OWO56" s="8"/>
      <c r="OWP56" s="8"/>
      <c r="OWQ56" s="8"/>
      <c r="OWR56" s="8"/>
      <c r="OWS56" s="8"/>
      <c r="OWT56" s="8"/>
      <c r="OWU56" s="8"/>
      <c r="OWV56" s="8"/>
      <c r="OWW56" s="8"/>
      <c r="OWX56" s="8"/>
      <c r="OWY56" s="8"/>
      <c r="OWZ56" s="8"/>
      <c r="OXA56" s="8"/>
      <c r="OXB56" s="8"/>
      <c r="OXC56" s="8"/>
      <c r="OXD56" s="8"/>
      <c r="OXE56" s="8"/>
      <c r="OXF56" s="8"/>
      <c r="OXG56" s="8"/>
      <c r="OXH56" s="8"/>
      <c r="OXI56" s="8"/>
      <c r="OXJ56" s="8"/>
      <c r="OXK56" s="8"/>
      <c r="OXL56" s="8"/>
      <c r="OXM56" s="8"/>
      <c r="OXN56" s="8"/>
      <c r="OXO56" s="8"/>
      <c r="OXP56" s="8"/>
      <c r="OXQ56" s="8"/>
      <c r="OXR56" s="8"/>
      <c r="OXS56" s="8"/>
      <c r="OXT56" s="8"/>
      <c r="OXU56" s="8"/>
      <c r="OXV56" s="8"/>
      <c r="OXW56" s="8"/>
      <c r="OXX56" s="8"/>
      <c r="OXY56" s="8"/>
      <c r="OXZ56" s="8"/>
      <c r="OYA56" s="8"/>
      <c r="OYB56" s="8"/>
      <c r="OYC56" s="8"/>
      <c r="OYD56" s="8"/>
      <c r="OYE56" s="8"/>
      <c r="OYF56" s="8"/>
      <c r="OYG56" s="8"/>
      <c r="OYH56" s="8"/>
      <c r="OYI56" s="8"/>
      <c r="OYJ56" s="8"/>
      <c r="OYK56" s="8"/>
      <c r="OYL56" s="8"/>
      <c r="OYM56" s="8"/>
      <c r="OYN56" s="8"/>
      <c r="OYO56" s="8"/>
      <c r="OYP56" s="8"/>
      <c r="OYQ56" s="8"/>
      <c r="OYR56" s="8"/>
      <c r="OYS56" s="8"/>
      <c r="OYT56" s="8"/>
      <c r="OYU56" s="8"/>
      <c r="OYV56" s="8"/>
      <c r="OYW56" s="8"/>
      <c r="OYX56" s="8"/>
      <c r="OYY56" s="8"/>
      <c r="OYZ56" s="8"/>
      <c r="OZA56" s="8"/>
      <c r="OZB56" s="8"/>
      <c r="OZC56" s="8"/>
      <c r="OZD56" s="8"/>
      <c r="OZE56" s="8"/>
      <c r="OZF56" s="8"/>
      <c r="OZG56" s="8"/>
      <c r="OZH56" s="8"/>
      <c r="OZI56" s="8"/>
      <c r="OZJ56" s="8"/>
      <c r="OZK56" s="8"/>
      <c r="OZL56" s="8"/>
      <c r="OZM56" s="8"/>
      <c r="OZN56" s="8"/>
      <c r="OZO56" s="8"/>
      <c r="OZP56" s="8"/>
      <c r="OZQ56" s="8"/>
      <c r="OZR56" s="8"/>
      <c r="OZS56" s="8"/>
      <c r="OZT56" s="8"/>
      <c r="OZU56" s="8"/>
      <c r="OZV56" s="8"/>
      <c r="OZW56" s="8"/>
      <c r="OZX56" s="8"/>
      <c r="OZY56" s="8"/>
      <c r="OZZ56" s="8"/>
      <c r="PAA56" s="8"/>
      <c r="PAB56" s="8"/>
      <c r="PAC56" s="8"/>
      <c r="PAD56" s="8"/>
      <c r="PAE56" s="8"/>
      <c r="PAF56" s="8"/>
      <c r="PAG56" s="8"/>
      <c r="PAH56" s="8"/>
      <c r="PAI56" s="8"/>
      <c r="PAJ56" s="8"/>
      <c r="PAK56" s="8"/>
      <c r="PAL56" s="8"/>
      <c r="PAM56" s="8"/>
      <c r="PAN56" s="8"/>
      <c r="PAO56" s="8"/>
      <c r="PAP56" s="8"/>
      <c r="PAQ56" s="8"/>
      <c r="PAR56" s="8"/>
      <c r="PAS56" s="8"/>
      <c r="PAT56" s="8"/>
      <c r="PAU56" s="8"/>
      <c r="PAV56" s="8"/>
      <c r="PAW56" s="8"/>
      <c r="PAX56" s="8"/>
      <c r="PAY56" s="8"/>
      <c r="PAZ56" s="8"/>
      <c r="PBA56" s="8"/>
      <c r="PBB56" s="8"/>
      <c r="PBC56" s="8"/>
      <c r="PBD56" s="8"/>
      <c r="PBE56" s="8"/>
      <c r="PBF56" s="8"/>
      <c r="PBG56" s="8"/>
      <c r="PBH56" s="8"/>
      <c r="PBI56" s="8"/>
      <c r="PBJ56" s="8"/>
      <c r="PBK56" s="8"/>
      <c r="PBL56" s="8"/>
      <c r="PBM56" s="8"/>
      <c r="PBN56" s="8"/>
      <c r="PBO56" s="8"/>
      <c r="PBP56" s="8"/>
      <c r="PBQ56" s="8"/>
      <c r="PBR56" s="8"/>
      <c r="PBS56" s="8"/>
      <c r="PBT56" s="8"/>
      <c r="PBU56" s="8"/>
      <c r="PBV56" s="8"/>
      <c r="PBW56" s="8"/>
      <c r="PBX56" s="8"/>
      <c r="PBY56" s="8"/>
      <c r="PBZ56" s="8"/>
      <c r="PCA56" s="8"/>
      <c r="PCB56" s="8"/>
      <c r="PCC56" s="8"/>
      <c r="PCD56" s="8"/>
      <c r="PCE56" s="8"/>
      <c r="PCF56" s="8"/>
      <c r="PCG56" s="8"/>
      <c r="PCH56" s="8"/>
      <c r="PCI56" s="8"/>
      <c r="PCJ56" s="8"/>
      <c r="PCK56" s="8"/>
      <c r="PCL56" s="8"/>
      <c r="PCM56" s="8"/>
      <c r="PCN56" s="8"/>
      <c r="PCO56" s="8"/>
      <c r="PCP56" s="8"/>
      <c r="PCQ56" s="8"/>
      <c r="PCR56" s="8"/>
      <c r="PCS56" s="8"/>
      <c r="PCT56" s="8"/>
      <c r="PCU56" s="8"/>
      <c r="PCV56" s="8"/>
      <c r="PCW56" s="8"/>
      <c r="PCX56" s="8"/>
      <c r="PCY56" s="8"/>
      <c r="PCZ56" s="8"/>
      <c r="PDA56" s="8"/>
      <c r="PDB56" s="8"/>
      <c r="PDC56" s="8"/>
      <c r="PDD56" s="8"/>
      <c r="PDE56" s="8"/>
      <c r="PDF56" s="8"/>
      <c r="PDG56" s="8"/>
      <c r="PDH56" s="8"/>
      <c r="PDI56" s="8"/>
      <c r="PDJ56" s="8"/>
      <c r="PDK56" s="8"/>
      <c r="PDL56" s="8"/>
      <c r="PDM56" s="8"/>
      <c r="PDN56" s="8"/>
      <c r="PDO56" s="8"/>
      <c r="PDP56" s="8"/>
      <c r="PDQ56" s="8"/>
      <c r="PDR56" s="8"/>
      <c r="PDS56" s="8"/>
      <c r="PDT56" s="8"/>
      <c r="PDU56" s="8"/>
      <c r="PDV56" s="8"/>
      <c r="PDW56" s="8"/>
      <c r="PDX56" s="8"/>
      <c r="PDY56" s="8"/>
      <c r="PDZ56" s="8"/>
      <c r="PEA56" s="8"/>
      <c r="PEB56" s="8"/>
      <c r="PEC56" s="8"/>
      <c r="PED56" s="8"/>
      <c r="PEE56" s="8"/>
      <c r="PEF56" s="8"/>
      <c r="PEG56" s="8"/>
      <c r="PEH56" s="8"/>
      <c r="PEI56" s="8"/>
      <c r="PEJ56" s="8"/>
      <c r="PEK56" s="8"/>
      <c r="PEL56" s="8"/>
      <c r="PEM56" s="8"/>
      <c r="PEN56" s="8"/>
      <c r="PEO56" s="8"/>
      <c r="PEP56" s="8"/>
      <c r="PEQ56" s="8"/>
      <c r="PER56" s="8"/>
      <c r="PES56" s="8"/>
      <c r="PET56" s="8"/>
      <c r="PEU56" s="8"/>
      <c r="PEV56" s="8"/>
      <c r="PEW56" s="8"/>
      <c r="PEX56" s="8"/>
      <c r="PEY56" s="8"/>
      <c r="PEZ56" s="8"/>
      <c r="PFA56" s="8"/>
      <c r="PFB56" s="8"/>
      <c r="PFC56" s="8"/>
      <c r="PFD56" s="8"/>
      <c r="PFE56" s="8"/>
      <c r="PFF56" s="8"/>
      <c r="PFG56" s="8"/>
      <c r="PFH56" s="8"/>
      <c r="PFI56" s="8"/>
      <c r="PFJ56" s="8"/>
      <c r="PFK56" s="8"/>
      <c r="PFL56" s="8"/>
      <c r="PFM56" s="8"/>
      <c r="PFN56" s="8"/>
      <c r="PFO56" s="8"/>
      <c r="PFP56" s="8"/>
      <c r="PFQ56" s="8"/>
      <c r="PFR56" s="8"/>
      <c r="PFS56" s="8"/>
      <c r="PFT56" s="8"/>
      <c r="PFU56" s="8"/>
      <c r="PFV56" s="8"/>
      <c r="PFW56" s="8"/>
      <c r="PFX56" s="8"/>
      <c r="PFY56" s="8"/>
      <c r="PFZ56" s="8"/>
      <c r="PGA56" s="8"/>
      <c r="PGB56" s="8"/>
      <c r="PGC56" s="8"/>
      <c r="PGD56" s="8"/>
      <c r="PGE56" s="8"/>
      <c r="PGF56" s="8"/>
      <c r="PGG56" s="8"/>
      <c r="PGH56" s="8"/>
      <c r="PGI56" s="8"/>
      <c r="PGJ56" s="8"/>
      <c r="PGK56" s="8"/>
      <c r="PGL56" s="8"/>
      <c r="PGM56" s="8"/>
      <c r="PGN56" s="8"/>
      <c r="PGO56" s="8"/>
      <c r="PGP56" s="8"/>
      <c r="PGQ56" s="8"/>
      <c r="PGR56" s="8"/>
      <c r="PGS56" s="8"/>
      <c r="PGT56" s="8"/>
      <c r="PGU56" s="8"/>
      <c r="PGV56" s="8"/>
      <c r="PGW56" s="8"/>
      <c r="PGX56" s="8"/>
      <c r="PGY56" s="8"/>
      <c r="PGZ56" s="8"/>
      <c r="PHA56" s="8"/>
      <c r="PHB56" s="8"/>
      <c r="PHC56" s="8"/>
      <c r="PHD56" s="8"/>
      <c r="PHE56" s="8"/>
      <c r="PHF56" s="8"/>
      <c r="PHG56" s="8"/>
      <c r="PHH56" s="8"/>
      <c r="PHI56" s="8"/>
      <c r="PHJ56" s="8"/>
      <c r="PHK56" s="8"/>
      <c r="PHL56" s="8"/>
      <c r="PHM56" s="8"/>
      <c r="PHN56" s="8"/>
      <c r="PHO56" s="8"/>
      <c r="PHP56" s="8"/>
      <c r="PHQ56" s="8"/>
      <c r="PHR56" s="8"/>
      <c r="PHS56" s="8"/>
      <c r="PHT56" s="8"/>
      <c r="PHU56" s="8"/>
      <c r="PHV56" s="8"/>
      <c r="PHW56" s="8"/>
      <c r="PHX56" s="8"/>
      <c r="PHY56" s="8"/>
      <c r="PHZ56" s="8"/>
      <c r="PIA56" s="8"/>
      <c r="PIB56" s="8"/>
      <c r="PIC56" s="8"/>
      <c r="PID56" s="8"/>
      <c r="PIE56" s="8"/>
      <c r="PIF56" s="8"/>
      <c r="PIG56" s="8"/>
      <c r="PIH56" s="8"/>
      <c r="PII56" s="8"/>
      <c r="PIJ56" s="8"/>
      <c r="PIK56" s="8"/>
      <c r="PIL56" s="8"/>
      <c r="PIM56" s="8"/>
      <c r="PIN56" s="8"/>
      <c r="PIO56" s="8"/>
      <c r="PIP56" s="8"/>
      <c r="PIQ56" s="8"/>
      <c r="PIR56" s="8"/>
      <c r="PIS56" s="8"/>
      <c r="PIT56" s="8"/>
      <c r="PIU56" s="8"/>
      <c r="PIV56" s="8"/>
      <c r="PIW56" s="8"/>
      <c r="PIX56" s="8"/>
      <c r="PIY56" s="8"/>
      <c r="PIZ56" s="8"/>
      <c r="PJA56" s="8"/>
      <c r="PJB56" s="8"/>
      <c r="PJC56" s="8"/>
      <c r="PJD56" s="8"/>
      <c r="PJE56" s="8"/>
      <c r="PJF56" s="8"/>
      <c r="PJG56" s="8"/>
      <c r="PJH56" s="8"/>
      <c r="PJI56" s="8"/>
      <c r="PJJ56" s="8"/>
      <c r="PJK56" s="8"/>
      <c r="PJL56" s="8"/>
      <c r="PJM56" s="8"/>
      <c r="PJN56" s="8"/>
      <c r="PJO56" s="8"/>
      <c r="PJP56" s="8"/>
      <c r="PJQ56" s="8"/>
      <c r="PJR56" s="8"/>
      <c r="PJS56" s="8"/>
      <c r="PJT56" s="8"/>
      <c r="PJU56" s="8"/>
      <c r="PJV56" s="8"/>
      <c r="PJW56" s="8"/>
      <c r="PJX56" s="8"/>
      <c r="PJY56" s="8"/>
      <c r="PJZ56" s="8"/>
      <c r="PKA56" s="8"/>
      <c r="PKB56" s="8"/>
      <c r="PKC56" s="8"/>
      <c r="PKD56" s="8"/>
      <c r="PKE56" s="8"/>
      <c r="PKF56" s="8"/>
      <c r="PKG56" s="8"/>
      <c r="PKH56" s="8"/>
      <c r="PKI56" s="8"/>
      <c r="PKJ56" s="8"/>
      <c r="PKK56" s="8"/>
      <c r="PKL56" s="8"/>
      <c r="PKM56" s="8"/>
      <c r="PKN56" s="8"/>
      <c r="PKO56" s="8"/>
      <c r="PKP56" s="8"/>
      <c r="PKQ56" s="8"/>
      <c r="PKR56" s="8"/>
      <c r="PKS56" s="8"/>
      <c r="PKT56" s="8"/>
      <c r="PKU56" s="8"/>
      <c r="PKV56" s="8"/>
      <c r="PKW56" s="8"/>
      <c r="PKX56" s="8"/>
      <c r="PKY56" s="8"/>
      <c r="PKZ56" s="8"/>
      <c r="PLA56" s="8"/>
      <c r="PLB56" s="8"/>
      <c r="PLC56" s="8"/>
      <c r="PLD56" s="8"/>
      <c r="PLE56" s="8"/>
      <c r="PLF56" s="8"/>
      <c r="PLG56" s="8"/>
      <c r="PLH56" s="8"/>
      <c r="PLI56" s="8"/>
      <c r="PLJ56" s="8"/>
      <c r="PLK56" s="8"/>
      <c r="PLL56" s="8"/>
      <c r="PLM56" s="8"/>
      <c r="PLN56" s="8"/>
      <c r="PLO56" s="8"/>
      <c r="PLP56" s="8"/>
      <c r="PLQ56" s="8"/>
      <c r="PLR56" s="8"/>
      <c r="PLS56" s="8"/>
      <c r="PLT56" s="8"/>
      <c r="PLU56" s="8"/>
      <c r="PLV56" s="8"/>
      <c r="PLW56" s="8"/>
      <c r="PLX56" s="8"/>
      <c r="PLY56" s="8"/>
      <c r="PLZ56" s="8"/>
      <c r="PMA56" s="8"/>
      <c r="PMB56" s="8"/>
      <c r="PMC56" s="8"/>
      <c r="PMD56" s="8"/>
      <c r="PME56" s="8"/>
      <c r="PMF56" s="8"/>
      <c r="PMG56" s="8"/>
      <c r="PMH56" s="8"/>
      <c r="PMI56" s="8"/>
      <c r="PMJ56" s="8"/>
      <c r="PMK56" s="8"/>
      <c r="PML56" s="8"/>
      <c r="PMM56" s="8"/>
      <c r="PMN56" s="8"/>
      <c r="PMO56" s="8"/>
      <c r="PMP56" s="8"/>
      <c r="PMQ56" s="8"/>
      <c r="PMR56" s="8"/>
      <c r="PMS56" s="8"/>
      <c r="PMT56" s="8"/>
      <c r="PMU56" s="8"/>
      <c r="PMV56" s="8"/>
      <c r="PMW56" s="8"/>
      <c r="PMX56" s="8"/>
      <c r="PMY56" s="8"/>
      <c r="PMZ56" s="8"/>
      <c r="PNA56" s="8"/>
      <c r="PNB56" s="8"/>
      <c r="PNC56" s="8"/>
      <c r="PND56" s="8"/>
      <c r="PNE56" s="8"/>
      <c r="PNF56" s="8"/>
      <c r="PNG56" s="8"/>
      <c r="PNH56" s="8"/>
      <c r="PNI56" s="8"/>
      <c r="PNJ56" s="8"/>
      <c r="PNK56" s="8"/>
      <c r="PNL56" s="8"/>
      <c r="PNM56" s="8"/>
      <c r="PNN56" s="8"/>
      <c r="PNO56" s="8"/>
      <c r="PNP56" s="8"/>
      <c r="PNQ56" s="8"/>
      <c r="PNR56" s="8"/>
      <c r="PNS56" s="8"/>
      <c r="PNT56" s="8"/>
      <c r="PNU56" s="8"/>
      <c r="PNV56" s="8"/>
      <c r="PNW56" s="8"/>
      <c r="PNX56" s="8"/>
      <c r="PNY56" s="8"/>
      <c r="PNZ56" s="8"/>
      <c r="POA56" s="8"/>
      <c r="POB56" s="8"/>
      <c r="POC56" s="8"/>
      <c r="POD56" s="8"/>
      <c r="POE56" s="8"/>
      <c r="POF56" s="8"/>
      <c r="POG56" s="8"/>
      <c r="POH56" s="8"/>
      <c r="POI56" s="8"/>
      <c r="POJ56" s="8"/>
      <c r="POK56" s="8"/>
      <c r="POL56" s="8"/>
      <c r="POM56" s="8"/>
      <c r="PON56" s="8"/>
      <c r="POO56" s="8"/>
      <c r="POP56" s="8"/>
      <c r="POQ56" s="8"/>
      <c r="POR56" s="8"/>
      <c r="POS56" s="8"/>
      <c r="POT56" s="8"/>
      <c r="POU56" s="8"/>
      <c r="POV56" s="8"/>
      <c r="POW56" s="8"/>
      <c r="POX56" s="8"/>
      <c r="POY56" s="8"/>
      <c r="POZ56" s="8"/>
      <c r="PPA56" s="8"/>
      <c r="PPB56" s="8"/>
      <c r="PPC56" s="8"/>
      <c r="PPD56" s="8"/>
      <c r="PPE56" s="8"/>
      <c r="PPF56" s="8"/>
      <c r="PPG56" s="8"/>
      <c r="PPH56" s="8"/>
      <c r="PPI56" s="8"/>
      <c r="PPJ56" s="8"/>
      <c r="PPK56" s="8"/>
      <c r="PPL56" s="8"/>
      <c r="PPM56" s="8"/>
      <c r="PPN56" s="8"/>
      <c r="PPO56" s="8"/>
      <c r="PPP56" s="8"/>
      <c r="PPQ56" s="8"/>
      <c r="PPR56" s="8"/>
      <c r="PPS56" s="8"/>
      <c r="PPT56" s="8"/>
      <c r="PPU56" s="8"/>
      <c r="PPV56" s="8"/>
      <c r="PPW56" s="8"/>
      <c r="PPX56" s="8"/>
      <c r="PPY56" s="8"/>
      <c r="PPZ56" s="8"/>
      <c r="PQA56" s="8"/>
      <c r="PQB56" s="8"/>
      <c r="PQC56" s="8"/>
      <c r="PQD56" s="8"/>
      <c r="PQE56" s="8"/>
      <c r="PQF56" s="8"/>
      <c r="PQG56" s="8"/>
      <c r="PQH56" s="8"/>
      <c r="PQI56" s="8"/>
      <c r="PQJ56" s="8"/>
      <c r="PQK56" s="8"/>
      <c r="PQL56" s="8"/>
      <c r="PQM56" s="8"/>
      <c r="PQN56" s="8"/>
      <c r="PQO56" s="8"/>
      <c r="PQP56" s="8"/>
      <c r="PQQ56" s="8"/>
      <c r="PQR56" s="8"/>
      <c r="PQS56" s="8"/>
      <c r="PQT56" s="8"/>
      <c r="PQU56" s="8"/>
      <c r="PQV56" s="8"/>
      <c r="PQW56" s="8"/>
      <c r="PQX56" s="8"/>
      <c r="PQY56" s="8"/>
      <c r="PQZ56" s="8"/>
      <c r="PRA56" s="8"/>
      <c r="PRB56" s="8"/>
      <c r="PRC56" s="8"/>
      <c r="PRD56" s="8"/>
      <c r="PRE56" s="8"/>
      <c r="PRF56" s="8"/>
      <c r="PRG56" s="8"/>
      <c r="PRH56" s="8"/>
      <c r="PRI56" s="8"/>
      <c r="PRJ56" s="8"/>
      <c r="PRK56" s="8"/>
      <c r="PRL56" s="8"/>
      <c r="PRM56" s="8"/>
      <c r="PRN56" s="8"/>
      <c r="PRO56" s="8"/>
      <c r="PRP56" s="8"/>
      <c r="PRQ56" s="8"/>
      <c r="PRR56" s="8"/>
      <c r="PRS56" s="8"/>
      <c r="PRT56" s="8"/>
      <c r="PRU56" s="8"/>
      <c r="PRV56" s="8"/>
      <c r="PRW56" s="8"/>
      <c r="PRX56" s="8"/>
      <c r="PRY56" s="8"/>
      <c r="PRZ56" s="8"/>
      <c r="PSA56" s="8"/>
      <c r="PSB56" s="8"/>
      <c r="PSC56" s="8"/>
      <c r="PSD56" s="8"/>
      <c r="PSE56" s="8"/>
      <c r="PSF56" s="8"/>
      <c r="PSG56" s="8"/>
      <c r="PSH56" s="8"/>
      <c r="PSI56" s="8"/>
      <c r="PSJ56" s="8"/>
      <c r="PSK56" s="8"/>
      <c r="PSL56" s="8"/>
      <c r="PSM56" s="8"/>
      <c r="PSN56" s="8"/>
      <c r="PSO56" s="8"/>
      <c r="PSP56" s="8"/>
      <c r="PSQ56" s="8"/>
      <c r="PSR56" s="8"/>
      <c r="PSS56" s="8"/>
      <c r="PST56" s="8"/>
      <c r="PSU56" s="8"/>
      <c r="PSV56" s="8"/>
      <c r="PSW56" s="8"/>
      <c r="PSX56" s="8"/>
      <c r="PSY56" s="8"/>
      <c r="PSZ56" s="8"/>
      <c r="PTA56" s="8"/>
      <c r="PTB56" s="8"/>
      <c r="PTC56" s="8"/>
      <c r="PTD56" s="8"/>
      <c r="PTE56" s="8"/>
      <c r="PTF56" s="8"/>
      <c r="PTG56" s="8"/>
      <c r="PTH56" s="8"/>
      <c r="PTI56" s="8"/>
      <c r="PTJ56" s="8"/>
      <c r="PTK56" s="8"/>
      <c r="PTL56" s="8"/>
      <c r="PTM56" s="8"/>
      <c r="PTN56" s="8"/>
      <c r="PTO56" s="8"/>
      <c r="PTP56" s="8"/>
      <c r="PTQ56" s="8"/>
      <c r="PTR56" s="8"/>
      <c r="PTS56" s="8"/>
      <c r="PTT56" s="8"/>
      <c r="PTU56" s="8"/>
      <c r="PTV56" s="8"/>
      <c r="PTW56" s="8"/>
      <c r="PTX56" s="8"/>
      <c r="PTY56" s="8"/>
      <c r="PTZ56" s="8"/>
      <c r="PUA56" s="8"/>
      <c r="PUB56" s="8"/>
      <c r="PUC56" s="8"/>
      <c r="PUD56" s="8"/>
      <c r="PUE56" s="8"/>
      <c r="PUF56" s="8"/>
      <c r="PUG56" s="8"/>
      <c r="PUH56" s="8"/>
      <c r="PUI56" s="8"/>
      <c r="PUJ56" s="8"/>
      <c r="PUK56" s="8"/>
      <c r="PUL56" s="8"/>
      <c r="PUM56" s="8"/>
      <c r="PUN56" s="8"/>
      <c r="PUO56" s="8"/>
      <c r="PUP56" s="8"/>
      <c r="PUQ56" s="8"/>
      <c r="PUR56" s="8"/>
      <c r="PUS56" s="8"/>
      <c r="PUT56" s="8"/>
      <c r="PUU56" s="8"/>
      <c r="PUV56" s="8"/>
      <c r="PUW56" s="8"/>
      <c r="PUX56" s="8"/>
      <c r="PUY56" s="8"/>
      <c r="PUZ56" s="8"/>
      <c r="PVA56" s="8"/>
      <c r="PVB56" s="8"/>
      <c r="PVC56" s="8"/>
      <c r="PVD56" s="8"/>
      <c r="PVE56" s="8"/>
      <c r="PVF56" s="8"/>
      <c r="PVG56" s="8"/>
      <c r="PVH56" s="8"/>
      <c r="PVI56" s="8"/>
      <c r="PVJ56" s="8"/>
      <c r="PVK56" s="8"/>
      <c r="PVL56" s="8"/>
      <c r="PVM56" s="8"/>
      <c r="PVN56" s="8"/>
      <c r="PVO56" s="8"/>
      <c r="PVP56" s="8"/>
      <c r="PVQ56" s="8"/>
      <c r="PVR56" s="8"/>
      <c r="PVS56" s="8"/>
      <c r="PVT56" s="8"/>
      <c r="PVU56" s="8"/>
      <c r="PVV56" s="8"/>
      <c r="PVW56" s="8"/>
      <c r="PVX56" s="8"/>
      <c r="PVY56" s="8"/>
      <c r="PVZ56" s="8"/>
      <c r="PWA56" s="8"/>
      <c r="PWB56" s="8"/>
      <c r="PWC56" s="8"/>
      <c r="PWD56" s="8"/>
      <c r="PWE56" s="8"/>
      <c r="PWF56" s="8"/>
      <c r="PWG56" s="8"/>
      <c r="PWH56" s="8"/>
      <c r="PWI56" s="8"/>
      <c r="PWJ56" s="8"/>
      <c r="PWK56" s="8"/>
      <c r="PWL56" s="8"/>
      <c r="PWM56" s="8"/>
      <c r="PWN56" s="8"/>
      <c r="PWO56" s="8"/>
      <c r="PWP56" s="8"/>
      <c r="PWQ56" s="8"/>
      <c r="PWR56" s="8"/>
      <c r="PWS56" s="8"/>
      <c r="PWT56" s="8"/>
      <c r="PWU56" s="8"/>
      <c r="PWV56" s="8"/>
      <c r="PWW56" s="8"/>
      <c r="PWX56" s="8"/>
      <c r="PWY56" s="8"/>
      <c r="PWZ56" s="8"/>
      <c r="PXA56" s="8"/>
      <c r="PXB56" s="8"/>
      <c r="PXC56" s="8"/>
      <c r="PXD56" s="8"/>
      <c r="PXE56" s="8"/>
      <c r="PXF56" s="8"/>
      <c r="PXG56" s="8"/>
      <c r="PXH56" s="8"/>
      <c r="PXI56" s="8"/>
      <c r="PXJ56" s="8"/>
      <c r="PXK56" s="8"/>
      <c r="PXL56" s="8"/>
      <c r="PXM56" s="8"/>
      <c r="PXN56" s="8"/>
      <c r="PXO56" s="8"/>
      <c r="PXP56" s="8"/>
      <c r="PXQ56" s="8"/>
      <c r="PXR56" s="8"/>
      <c r="PXS56" s="8"/>
      <c r="PXT56" s="8"/>
      <c r="PXU56" s="8"/>
      <c r="PXV56" s="8"/>
      <c r="PXW56" s="8"/>
      <c r="PXX56" s="8"/>
      <c r="PXY56" s="8"/>
      <c r="PXZ56" s="8"/>
      <c r="PYA56" s="8"/>
      <c r="PYB56" s="8"/>
      <c r="PYC56" s="8"/>
      <c r="PYD56" s="8"/>
      <c r="PYE56" s="8"/>
      <c r="PYF56" s="8"/>
      <c r="PYG56" s="8"/>
      <c r="PYH56" s="8"/>
      <c r="PYI56" s="8"/>
      <c r="PYJ56" s="8"/>
      <c r="PYK56" s="8"/>
      <c r="PYL56" s="8"/>
      <c r="PYM56" s="8"/>
      <c r="PYN56" s="8"/>
      <c r="PYO56" s="8"/>
      <c r="PYP56" s="8"/>
      <c r="PYQ56" s="8"/>
      <c r="PYR56" s="8"/>
      <c r="PYS56" s="8"/>
      <c r="PYT56" s="8"/>
      <c r="PYU56" s="8"/>
      <c r="PYV56" s="8"/>
      <c r="PYW56" s="8"/>
      <c r="PYX56" s="8"/>
      <c r="PYY56" s="8"/>
      <c r="PYZ56" s="8"/>
      <c r="PZA56" s="8"/>
      <c r="PZB56" s="8"/>
      <c r="PZC56" s="8"/>
      <c r="PZD56" s="8"/>
      <c r="PZE56" s="8"/>
      <c r="PZF56" s="8"/>
      <c r="PZG56" s="8"/>
      <c r="PZH56" s="8"/>
      <c r="PZI56" s="8"/>
      <c r="PZJ56" s="8"/>
      <c r="PZK56" s="8"/>
      <c r="PZL56" s="8"/>
      <c r="PZM56" s="8"/>
      <c r="PZN56" s="8"/>
      <c r="PZO56" s="8"/>
      <c r="PZP56" s="8"/>
      <c r="PZQ56" s="8"/>
      <c r="PZR56" s="8"/>
      <c r="PZS56" s="8"/>
      <c r="PZT56" s="8"/>
      <c r="PZU56" s="8"/>
      <c r="PZV56" s="8"/>
      <c r="PZW56" s="8"/>
      <c r="PZX56" s="8"/>
      <c r="PZY56" s="8"/>
      <c r="PZZ56" s="8"/>
      <c r="QAA56" s="8"/>
      <c r="QAB56" s="8"/>
      <c r="QAC56" s="8"/>
      <c r="QAD56" s="8"/>
      <c r="QAE56" s="8"/>
      <c r="QAF56" s="8"/>
      <c r="QAG56" s="8"/>
      <c r="QAH56" s="8"/>
      <c r="QAI56" s="8"/>
      <c r="QAJ56" s="8"/>
      <c r="QAK56" s="8"/>
      <c r="QAL56" s="8"/>
      <c r="QAM56" s="8"/>
      <c r="QAN56" s="8"/>
      <c r="QAO56" s="8"/>
      <c r="QAP56" s="8"/>
      <c r="QAQ56" s="8"/>
      <c r="QAR56" s="8"/>
      <c r="QAS56" s="8"/>
      <c r="QAT56" s="8"/>
      <c r="QAU56" s="8"/>
      <c r="QAV56" s="8"/>
      <c r="QAW56" s="8"/>
      <c r="QAX56" s="8"/>
      <c r="QAY56" s="8"/>
      <c r="QAZ56" s="8"/>
      <c r="QBA56" s="8"/>
      <c r="QBB56" s="8"/>
      <c r="QBC56" s="8"/>
      <c r="QBD56" s="8"/>
      <c r="QBE56" s="8"/>
      <c r="QBF56" s="8"/>
      <c r="QBG56" s="8"/>
      <c r="QBH56" s="8"/>
      <c r="QBI56" s="8"/>
      <c r="QBJ56" s="8"/>
      <c r="QBK56" s="8"/>
      <c r="QBL56" s="8"/>
      <c r="QBM56" s="8"/>
      <c r="QBN56" s="8"/>
      <c r="QBO56" s="8"/>
      <c r="QBP56" s="8"/>
      <c r="QBQ56" s="8"/>
      <c r="QBR56" s="8"/>
      <c r="QBS56" s="8"/>
      <c r="QBT56" s="8"/>
      <c r="QBU56" s="8"/>
      <c r="QBV56" s="8"/>
      <c r="QBW56" s="8"/>
      <c r="QBX56" s="8"/>
      <c r="QBY56" s="8"/>
      <c r="QBZ56" s="8"/>
      <c r="QCA56" s="8"/>
      <c r="QCB56" s="8"/>
      <c r="QCC56" s="8"/>
      <c r="QCD56" s="8"/>
      <c r="QCE56" s="8"/>
      <c r="QCF56" s="8"/>
      <c r="QCG56" s="8"/>
      <c r="QCH56" s="8"/>
      <c r="QCI56" s="8"/>
      <c r="QCJ56" s="8"/>
      <c r="QCK56" s="8"/>
      <c r="QCL56" s="8"/>
      <c r="QCM56" s="8"/>
      <c r="QCN56" s="8"/>
      <c r="QCO56" s="8"/>
      <c r="QCP56" s="8"/>
      <c r="QCQ56" s="8"/>
      <c r="QCR56" s="8"/>
      <c r="QCS56" s="8"/>
      <c r="QCT56" s="8"/>
      <c r="QCU56" s="8"/>
      <c r="QCV56" s="8"/>
      <c r="QCW56" s="8"/>
      <c r="QCX56" s="8"/>
      <c r="QCY56" s="8"/>
      <c r="QCZ56" s="8"/>
      <c r="QDA56" s="8"/>
      <c r="QDB56" s="8"/>
      <c r="QDC56" s="8"/>
      <c r="QDD56" s="8"/>
      <c r="QDE56" s="8"/>
      <c r="QDF56" s="8"/>
      <c r="QDG56" s="8"/>
      <c r="QDH56" s="8"/>
      <c r="QDI56" s="8"/>
      <c r="QDJ56" s="8"/>
      <c r="QDK56" s="8"/>
      <c r="QDL56" s="8"/>
      <c r="QDM56" s="8"/>
      <c r="QDN56" s="8"/>
      <c r="QDO56" s="8"/>
      <c r="QDP56" s="8"/>
      <c r="QDQ56" s="8"/>
      <c r="QDR56" s="8"/>
      <c r="QDS56" s="8"/>
      <c r="QDT56" s="8"/>
      <c r="QDU56" s="8"/>
      <c r="QDV56" s="8"/>
      <c r="QDW56" s="8"/>
      <c r="QDX56" s="8"/>
      <c r="QDY56" s="8"/>
      <c r="QDZ56" s="8"/>
      <c r="QEA56" s="8"/>
      <c r="QEB56" s="8"/>
      <c r="QEC56" s="8"/>
      <c r="QED56" s="8"/>
      <c r="QEE56" s="8"/>
      <c r="QEF56" s="8"/>
      <c r="QEG56" s="8"/>
      <c r="QEH56" s="8"/>
      <c r="QEI56" s="8"/>
      <c r="QEJ56" s="8"/>
      <c r="QEK56" s="8"/>
      <c r="QEL56" s="8"/>
      <c r="QEM56" s="8"/>
      <c r="QEN56" s="8"/>
      <c r="QEO56" s="8"/>
      <c r="QEP56" s="8"/>
      <c r="QEQ56" s="8"/>
      <c r="QER56" s="8"/>
      <c r="QES56" s="8"/>
      <c r="QET56" s="8"/>
      <c r="QEU56" s="8"/>
      <c r="QEV56" s="8"/>
      <c r="QEW56" s="8"/>
      <c r="QEX56" s="8"/>
      <c r="QEY56" s="8"/>
      <c r="QEZ56" s="8"/>
      <c r="QFA56" s="8"/>
      <c r="QFB56" s="8"/>
      <c r="QFC56" s="8"/>
      <c r="QFD56" s="8"/>
      <c r="QFE56" s="8"/>
      <c r="QFF56" s="8"/>
      <c r="QFG56" s="8"/>
      <c r="QFH56" s="8"/>
      <c r="QFI56" s="8"/>
      <c r="QFJ56" s="8"/>
      <c r="QFK56" s="8"/>
      <c r="QFL56" s="8"/>
      <c r="QFM56" s="8"/>
      <c r="QFN56" s="8"/>
      <c r="QFO56" s="8"/>
      <c r="QFP56" s="8"/>
      <c r="QFQ56" s="8"/>
      <c r="QFR56" s="8"/>
      <c r="QFS56" s="8"/>
      <c r="QFT56" s="8"/>
      <c r="QFU56" s="8"/>
      <c r="QFV56" s="8"/>
      <c r="QFW56" s="8"/>
      <c r="QFX56" s="8"/>
      <c r="QFY56" s="8"/>
      <c r="QFZ56" s="8"/>
      <c r="QGA56" s="8"/>
      <c r="QGB56" s="8"/>
      <c r="QGC56" s="8"/>
      <c r="QGD56" s="8"/>
      <c r="QGE56" s="8"/>
      <c r="QGF56" s="8"/>
      <c r="QGG56" s="8"/>
      <c r="QGH56" s="8"/>
      <c r="QGI56" s="8"/>
      <c r="QGJ56" s="8"/>
      <c r="QGK56" s="8"/>
      <c r="QGL56" s="8"/>
      <c r="QGM56" s="8"/>
      <c r="QGN56" s="8"/>
      <c r="QGO56" s="8"/>
      <c r="QGP56" s="8"/>
      <c r="QGQ56" s="8"/>
      <c r="QGR56" s="8"/>
      <c r="QGS56" s="8"/>
      <c r="QGT56" s="8"/>
      <c r="QGU56" s="8"/>
      <c r="QGV56" s="8"/>
      <c r="QGW56" s="8"/>
      <c r="QGX56" s="8"/>
      <c r="QGY56" s="8"/>
      <c r="QGZ56" s="8"/>
      <c r="QHA56" s="8"/>
      <c r="QHB56" s="8"/>
      <c r="QHC56" s="8"/>
      <c r="QHD56" s="8"/>
      <c r="QHE56" s="8"/>
      <c r="QHF56" s="8"/>
      <c r="QHG56" s="8"/>
      <c r="QHH56" s="8"/>
      <c r="QHI56" s="8"/>
      <c r="QHJ56" s="8"/>
      <c r="QHK56" s="8"/>
      <c r="QHL56" s="8"/>
      <c r="QHM56" s="8"/>
      <c r="QHN56" s="8"/>
      <c r="QHO56" s="8"/>
      <c r="QHP56" s="8"/>
      <c r="QHQ56" s="8"/>
      <c r="QHR56" s="8"/>
      <c r="QHS56" s="8"/>
      <c r="QHT56" s="8"/>
      <c r="QHU56" s="8"/>
      <c r="QHV56" s="8"/>
      <c r="QHW56" s="8"/>
      <c r="QHX56" s="8"/>
      <c r="QHY56" s="8"/>
      <c r="QHZ56" s="8"/>
      <c r="QIA56" s="8"/>
      <c r="QIB56" s="8"/>
      <c r="QIC56" s="8"/>
      <c r="QID56" s="8"/>
      <c r="QIE56" s="8"/>
      <c r="QIF56" s="8"/>
      <c r="QIG56" s="8"/>
      <c r="QIH56" s="8"/>
      <c r="QII56" s="8"/>
      <c r="QIJ56" s="8"/>
      <c r="QIK56" s="8"/>
      <c r="QIL56" s="8"/>
      <c r="QIM56" s="8"/>
      <c r="QIN56" s="8"/>
      <c r="QIO56" s="8"/>
      <c r="QIP56" s="8"/>
      <c r="QIQ56" s="8"/>
      <c r="QIR56" s="8"/>
      <c r="QIS56" s="8"/>
      <c r="QIT56" s="8"/>
      <c r="QIU56" s="8"/>
      <c r="QIV56" s="8"/>
      <c r="QIW56" s="8"/>
      <c r="QIX56" s="8"/>
      <c r="QIY56" s="8"/>
      <c r="QIZ56" s="8"/>
      <c r="QJA56" s="8"/>
      <c r="QJB56" s="8"/>
      <c r="QJC56" s="8"/>
      <c r="QJD56" s="8"/>
      <c r="QJE56" s="8"/>
      <c r="QJF56" s="8"/>
      <c r="QJG56" s="8"/>
      <c r="QJH56" s="8"/>
      <c r="QJI56" s="8"/>
      <c r="QJJ56" s="8"/>
      <c r="QJK56" s="8"/>
      <c r="QJL56" s="8"/>
      <c r="QJM56" s="8"/>
      <c r="QJN56" s="8"/>
      <c r="QJO56" s="8"/>
      <c r="QJP56" s="8"/>
      <c r="QJQ56" s="8"/>
      <c r="QJR56" s="8"/>
      <c r="QJS56" s="8"/>
      <c r="QJT56" s="8"/>
      <c r="QJU56" s="8"/>
      <c r="QJV56" s="8"/>
      <c r="QJW56" s="8"/>
      <c r="QJX56" s="8"/>
      <c r="QJY56" s="8"/>
      <c r="QJZ56" s="8"/>
      <c r="QKA56" s="8"/>
      <c r="QKB56" s="8"/>
      <c r="QKC56" s="8"/>
      <c r="QKD56" s="8"/>
      <c r="QKE56" s="8"/>
      <c r="QKF56" s="8"/>
      <c r="QKG56" s="8"/>
      <c r="QKH56" s="8"/>
      <c r="QKI56" s="8"/>
      <c r="QKJ56" s="8"/>
      <c r="QKK56" s="8"/>
      <c r="QKL56" s="8"/>
      <c r="QKM56" s="8"/>
      <c r="QKN56" s="8"/>
      <c r="QKO56" s="8"/>
      <c r="QKP56" s="8"/>
      <c r="QKQ56" s="8"/>
      <c r="QKR56" s="8"/>
      <c r="QKS56" s="8"/>
      <c r="QKT56" s="8"/>
      <c r="QKU56" s="8"/>
      <c r="QKV56" s="8"/>
      <c r="QKW56" s="8"/>
      <c r="QKX56" s="8"/>
      <c r="QKY56" s="8"/>
      <c r="QKZ56" s="8"/>
      <c r="QLA56" s="8"/>
      <c r="QLB56" s="8"/>
      <c r="QLC56" s="8"/>
      <c r="QLD56" s="8"/>
      <c r="QLE56" s="8"/>
      <c r="QLF56" s="8"/>
      <c r="QLG56" s="8"/>
      <c r="QLH56" s="8"/>
      <c r="QLI56" s="8"/>
      <c r="QLJ56" s="8"/>
      <c r="QLK56" s="8"/>
      <c r="QLL56" s="8"/>
      <c r="QLM56" s="8"/>
      <c r="QLN56" s="8"/>
      <c r="QLO56" s="8"/>
      <c r="QLP56" s="8"/>
      <c r="QLQ56" s="8"/>
      <c r="QLR56" s="8"/>
      <c r="QLS56" s="8"/>
      <c r="QLT56" s="8"/>
      <c r="QLU56" s="8"/>
      <c r="QLV56" s="8"/>
      <c r="QLW56" s="8"/>
      <c r="QLX56" s="8"/>
      <c r="QLY56" s="8"/>
      <c r="QLZ56" s="8"/>
      <c r="QMA56" s="8"/>
      <c r="QMB56" s="8"/>
      <c r="QMC56" s="8"/>
      <c r="QMD56" s="8"/>
      <c r="QME56" s="8"/>
      <c r="QMF56" s="8"/>
      <c r="QMG56" s="8"/>
      <c r="QMH56" s="8"/>
      <c r="QMI56" s="8"/>
      <c r="QMJ56" s="8"/>
      <c r="QMK56" s="8"/>
      <c r="QML56" s="8"/>
      <c r="QMM56" s="8"/>
      <c r="QMN56" s="8"/>
      <c r="QMO56" s="8"/>
      <c r="QMP56" s="8"/>
      <c r="QMQ56" s="8"/>
      <c r="QMR56" s="8"/>
      <c r="QMS56" s="8"/>
      <c r="QMT56" s="8"/>
      <c r="QMU56" s="8"/>
      <c r="QMV56" s="8"/>
      <c r="QMW56" s="8"/>
      <c r="QMX56" s="8"/>
      <c r="QMY56" s="8"/>
      <c r="QMZ56" s="8"/>
      <c r="QNA56" s="8"/>
      <c r="QNB56" s="8"/>
      <c r="QNC56" s="8"/>
      <c r="QND56" s="8"/>
      <c r="QNE56" s="8"/>
      <c r="QNF56" s="8"/>
      <c r="QNG56" s="8"/>
      <c r="QNH56" s="8"/>
      <c r="QNI56" s="8"/>
      <c r="QNJ56" s="8"/>
      <c r="QNK56" s="8"/>
      <c r="QNL56" s="8"/>
      <c r="QNM56" s="8"/>
      <c r="QNN56" s="8"/>
      <c r="QNO56" s="8"/>
      <c r="QNP56" s="8"/>
      <c r="QNQ56" s="8"/>
      <c r="QNR56" s="8"/>
      <c r="QNS56" s="8"/>
      <c r="QNT56" s="8"/>
      <c r="QNU56" s="8"/>
      <c r="QNV56" s="8"/>
      <c r="QNW56" s="8"/>
      <c r="QNX56" s="8"/>
      <c r="QNY56" s="8"/>
      <c r="QNZ56" s="8"/>
      <c r="QOA56" s="8"/>
      <c r="QOB56" s="8"/>
      <c r="QOC56" s="8"/>
      <c r="QOD56" s="8"/>
      <c r="QOE56" s="8"/>
      <c r="QOF56" s="8"/>
      <c r="QOG56" s="8"/>
      <c r="QOH56" s="8"/>
      <c r="QOI56" s="8"/>
      <c r="QOJ56" s="8"/>
      <c r="QOK56" s="8"/>
      <c r="QOL56" s="8"/>
      <c r="QOM56" s="8"/>
      <c r="QON56" s="8"/>
      <c r="QOO56" s="8"/>
      <c r="QOP56" s="8"/>
      <c r="QOQ56" s="8"/>
      <c r="QOR56" s="8"/>
      <c r="QOS56" s="8"/>
      <c r="QOT56" s="8"/>
      <c r="QOU56" s="8"/>
      <c r="QOV56" s="8"/>
      <c r="QOW56" s="8"/>
      <c r="QOX56" s="8"/>
      <c r="QOY56" s="8"/>
      <c r="QOZ56" s="8"/>
      <c r="QPA56" s="8"/>
      <c r="QPB56" s="8"/>
      <c r="QPC56" s="8"/>
      <c r="QPD56" s="8"/>
      <c r="QPE56" s="8"/>
      <c r="QPF56" s="8"/>
      <c r="QPG56" s="8"/>
      <c r="QPH56" s="8"/>
      <c r="QPI56" s="8"/>
      <c r="QPJ56" s="8"/>
      <c r="QPK56" s="8"/>
      <c r="QPL56" s="8"/>
      <c r="QPM56" s="8"/>
      <c r="QPN56" s="8"/>
      <c r="QPO56" s="8"/>
      <c r="QPP56" s="8"/>
      <c r="QPQ56" s="8"/>
      <c r="QPR56" s="8"/>
      <c r="QPS56" s="8"/>
      <c r="QPT56" s="8"/>
      <c r="QPU56" s="8"/>
      <c r="QPV56" s="8"/>
      <c r="QPW56" s="8"/>
      <c r="QPX56" s="8"/>
      <c r="QPY56" s="8"/>
      <c r="QPZ56" s="8"/>
      <c r="QQA56" s="8"/>
      <c r="QQB56" s="8"/>
      <c r="QQC56" s="8"/>
      <c r="QQD56" s="8"/>
      <c r="QQE56" s="8"/>
      <c r="QQF56" s="8"/>
      <c r="QQG56" s="8"/>
      <c r="QQH56" s="8"/>
      <c r="QQI56" s="8"/>
      <c r="QQJ56" s="8"/>
      <c r="QQK56" s="8"/>
      <c r="QQL56" s="8"/>
      <c r="QQM56" s="8"/>
      <c r="QQN56" s="8"/>
      <c r="QQO56" s="8"/>
      <c r="QQP56" s="8"/>
      <c r="QQQ56" s="8"/>
      <c r="QQR56" s="8"/>
      <c r="QQS56" s="8"/>
      <c r="QQT56" s="8"/>
      <c r="QQU56" s="8"/>
      <c r="QQV56" s="8"/>
      <c r="QQW56" s="8"/>
      <c r="QQX56" s="8"/>
      <c r="QQY56" s="8"/>
      <c r="QQZ56" s="8"/>
      <c r="QRA56" s="8"/>
      <c r="QRB56" s="8"/>
      <c r="QRC56" s="8"/>
      <c r="QRD56" s="8"/>
      <c r="QRE56" s="8"/>
      <c r="QRF56" s="8"/>
      <c r="QRG56" s="8"/>
      <c r="QRH56" s="8"/>
      <c r="QRI56" s="8"/>
      <c r="QRJ56" s="8"/>
      <c r="QRK56" s="8"/>
      <c r="QRL56" s="8"/>
      <c r="QRM56" s="8"/>
      <c r="QRN56" s="8"/>
      <c r="QRO56" s="8"/>
      <c r="QRP56" s="8"/>
      <c r="QRQ56" s="8"/>
      <c r="QRR56" s="8"/>
      <c r="QRS56" s="8"/>
      <c r="QRT56" s="8"/>
      <c r="QRU56" s="8"/>
      <c r="QRV56" s="8"/>
      <c r="QRW56" s="8"/>
      <c r="QRX56" s="8"/>
      <c r="QRY56" s="8"/>
      <c r="QRZ56" s="8"/>
      <c r="QSA56" s="8"/>
      <c r="QSB56" s="8"/>
      <c r="QSC56" s="8"/>
      <c r="QSD56" s="8"/>
      <c r="QSE56" s="8"/>
      <c r="QSF56" s="8"/>
      <c r="QSG56" s="8"/>
      <c r="QSH56" s="8"/>
      <c r="QSI56" s="8"/>
      <c r="QSJ56" s="8"/>
      <c r="QSK56" s="8"/>
      <c r="QSL56" s="8"/>
      <c r="QSM56" s="8"/>
      <c r="QSN56" s="8"/>
      <c r="QSO56" s="8"/>
      <c r="QSP56" s="8"/>
      <c r="QSQ56" s="8"/>
      <c r="QSR56" s="8"/>
      <c r="QSS56" s="8"/>
      <c r="QST56" s="8"/>
      <c r="QSU56" s="8"/>
      <c r="QSV56" s="8"/>
      <c r="QSW56" s="8"/>
      <c r="QSX56" s="8"/>
      <c r="QSY56" s="8"/>
      <c r="QSZ56" s="8"/>
      <c r="QTA56" s="8"/>
      <c r="QTB56" s="8"/>
      <c r="QTC56" s="8"/>
      <c r="QTD56" s="8"/>
      <c r="QTE56" s="8"/>
      <c r="QTF56" s="8"/>
      <c r="QTG56" s="8"/>
      <c r="QTH56" s="8"/>
      <c r="QTI56" s="8"/>
      <c r="QTJ56" s="8"/>
      <c r="QTK56" s="8"/>
      <c r="QTL56" s="8"/>
      <c r="QTM56" s="8"/>
      <c r="QTN56" s="8"/>
      <c r="QTO56" s="8"/>
      <c r="QTP56" s="8"/>
      <c r="QTQ56" s="8"/>
      <c r="QTR56" s="8"/>
      <c r="QTS56" s="8"/>
      <c r="QTT56" s="8"/>
      <c r="QTU56" s="8"/>
      <c r="QTV56" s="8"/>
      <c r="QTW56" s="8"/>
      <c r="QTX56" s="8"/>
      <c r="QTY56" s="8"/>
      <c r="QTZ56" s="8"/>
      <c r="QUA56" s="8"/>
      <c r="QUB56" s="8"/>
      <c r="QUC56" s="8"/>
      <c r="QUD56" s="8"/>
      <c r="QUE56" s="8"/>
      <c r="QUF56" s="8"/>
      <c r="QUG56" s="8"/>
      <c r="QUH56" s="8"/>
      <c r="QUI56" s="8"/>
      <c r="QUJ56" s="8"/>
      <c r="QUK56" s="8"/>
      <c r="QUL56" s="8"/>
      <c r="QUM56" s="8"/>
      <c r="QUN56" s="8"/>
      <c r="QUO56" s="8"/>
      <c r="QUP56" s="8"/>
      <c r="QUQ56" s="8"/>
      <c r="QUR56" s="8"/>
      <c r="QUS56" s="8"/>
      <c r="QUT56" s="8"/>
      <c r="QUU56" s="8"/>
      <c r="QUV56" s="8"/>
      <c r="QUW56" s="8"/>
      <c r="QUX56" s="8"/>
      <c r="QUY56" s="8"/>
      <c r="QUZ56" s="8"/>
      <c r="QVA56" s="8"/>
      <c r="QVB56" s="8"/>
      <c r="QVC56" s="8"/>
      <c r="QVD56" s="8"/>
      <c r="QVE56" s="8"/>
      <c r="QVF56" s="8"/>
      <c r="QVG56" s="8"/>
      <c r="QVH56" s="8"/>
      <c r="QVI56" s="8"/>
      <c r="QVJ56" s="8"/>
      <c r="QVK56" s="8"/>
      <c r="QVL56" s="8"/>
      <c r="QVM56" s="8"/>
      <c r="QVN56" s="8"/>
      <c r="QVO56" s="8"/>
      <c r="QVP56" s="8"/>
      <c r="QVQ56" s="8"/>
      <c r="QVR56" s="8"/>
      <c r="QVS56" s="8"/>
      <c r="QVT56" s="8"/>
      <c r="QVU56" s="8"/>
      <c r="QVV56" s="8"/>
      <c r="QVW56" s="8"/>
      <c r="QVX56" s="8"/>
      <c r="QVY56" s="8"/>
      <c r="QVZ56" s="8"/>
      <c r="QWA56" s="8"/>
      <c r="QWB56" s="8"/>
      <c r="QWC56" s="8"/>
      <c r="QWD56" s="8"/>
      <c r="QWE56" s="8"/>
      <c r="QWF56" s="8"/>
      <c r="QWG56" s="8"/>
      <c r="QWH56" s="8"/>
      <c r="QWI56" s="8"/>
      <c r="QWJ56" s="8"/>
      <c r="QWK56" s="8"/>
      <c r="QWL56" s="8"/>
      <c r="QWM56" s="8"/>
      <c r="QWN56" s="8"/>
      <c r="QWO56" s="8"/>
      <c r="QWP56" s="8"/>
      <c r="QWQ56" s="8"/>
      <c r="QWR56" s="8"/>
      <c r="QWS56" s="8"/>
      <c r="QWT56" s="8"/>
      <c r="QWU56" s="8"/>
      <c r="QWV56" s="8"/>
      <c r="QWW56" s="8"/>
      <c r="QWX56" s="8"/>
      <c r="QWY56" s="8"/>
      <c r="QWZ56" s="8"/>
      <c r="QXA56" s="8"/>
      <c r="QXB56" s="8"/>
      <c r="QXC56" s="8"/>
      <c r="QXD56" s="8"/>
      <c r="QXE56" s="8"/>
      <c r="QXF56" s="8"/>
      <c r="QXG56" s="8"/>
      <c r="QXH56" s="8"/>
      <c r="QXI56" s="8"/>
      <c r="QXJ56" s="8"/>
      <c r="QXK56" s="8"/>
      <c r="QXL56" s="8"/>
      <c r="QXM56" s="8"/>
      <c r="QXN56" s="8"/>
      <c r="QXO56" s="8"/>
      <c r="QXP56" s="8"/>
      <c r="QXQ56" s="8"/>
      <c r="QXR56" s="8"/>
      <c r="QXS56" s="8"/>
      <c r="QXT56" s="8"/>
      <c r="QXU56" s="8"/>
      <c r="QXV56" s="8"/>
      <c r="QXW56" s="8"/>
      <c r="QXX56" s="8"/>
      <c r="QXY56" s="8"/>
      <c r="QXZ56" s="8"/>
      <c r="QYA56" s="8"/>
      <c r="QYB56" s="8"/>
      <c r="QYC56" s="8"/>
      <c r="QYD56" s="8"/>
      <c r="QYE56" s="8"/>
      <c r="QYF56" s="8"/>
      <c r="QYG56" s="8"/>
      <c r="QYH56" s="8"/>
      <c r="QYI56" s="8"/>
      <c r="QYJ56" s="8"/>
      <c r="QYK56" s="8"/>
      <c r="QYL56" s="8"/>
      <c r="QYM56" s="8"/>
      <c r="QYN56" s="8"/>
      <c r="QYO56" s="8"/>
      <c r="QYP56" s="8"/>
      <c r="QYQ56" s="8"/>
      <c r="QYR56" s="8"/>
      <c r="QYS56" s="8"/>
      <c r="QYT56" s="8"/>
      <c r="QYU56" s="8"/>
      <c r="QYV56" s="8"/>
      <c r="QYW56" s="8"/>
      <c r="QYX56" s="8"/>
      <c r="QYY56" s="8"/>
      <c r="QYZ56" s="8"/>
      <c r="QZA56" s="8"/>
      <c r="QZB56" s="8"/>
      <c r="QZC56" s="8"/>
      <c r="QZD56" s="8"/>
      <c r="QZE56" s="8"/>
      <c r="QZF56" s="8"/>
      <c r="QZG56" s="8"/>
      <c r="QZH56" s="8"/>
      <c r="QZI56" s="8"/>
      <c r="QZJ56" s="8"/>
      <c r="QZK56" s="8"/>
      <c r="QZL56" s="8"/>
      <c r="QZM56" s="8"/>
      <c r="QZN56" s="8"/>
      <c r="QZO56" s="8"/>
      <c r="QZP56" s="8"/>
      <c r="QZQ56" s="8"/>
      <c r="QZR56" s="8"/>
      <c r="QZS56" s="8"/>
      <c r="QZT56" s="8"/>
      <c r="QZU56" s="8"/>
      <c r="QZV56" s="8"/>
      <c r="QZW56" s="8"/>
      <c r="QZX56" s="8"/>
      <c r="QZY56" s="8"/>
      <c r="QZZ56" s="8"/>
      <c r="RAA56" s="8"/>
      <c r="RAB56" s="8"/>
      <c r="RAC56" s="8"/>
      <c r="RAD56" s="8"/>
      <c r="RAE56" s="8"/>
      <c r="RAF56" s="8"/>
      <c r="RAG56" s="8"/>
      <c r="RAH56" s="8"/>
      <c r="RAI56" s="8"/>
      <c r="RAJ56" s="8"/>
      <c r="RAK56" s="8"/>
      <c r="RAL56" s="8"/>
      <c r="RAM56" s="8"/>
      <c r="RAN56" s="8"/>
      <c r="RAO56" s="8"/>
      <c r="RAP56" s="8"/>
      <c r="RAQ56" s="8"/>
      <c r="RAR56" s="8"/>
      <c r="RAS56" s="8"/>
      <c r="RAT56" s="8"/>
      <c r="RAU56" s="8"/>
      <c r="RAV56" s="8"/>
      <c r="RAW56" s="8"/>
      <c r="RAX56" s="8"/>
      <c r="RAY56" s="8"/>
      <c r="RAZ56" s="8"/>
      <c r="RBA56" s="8"/>
      <c r="RBB56" s="8"/>
      <c r="RBC56" s="8"/>
      <c r="RBD56" s="8"/>
      <c r="RBE56" s="8"/>
      <c r="RBF56" s="8"/>
      <c r="RBG56" s="8"/>
      <c r="RBH56" s="8"/>
      <c r="RBI56" s="8"/>
      <c r="RBJ56" s="8"/>
      <c r="RBK56" s="8"/>
      <c r="RBL56" s="8"/>
      <c r="RBM56" s="8"/>
      <c r="RBN56" s="8"/>
      <c r="RBO56" s="8"/>
      <c r="RBP56" s="8"/>
      <c r="RBQ56" s="8"/>
      <c r="RBR56" s="8"/>
      <c r="RBS56" s="8"/>
      <c r="RBT56" s="8"/>
      <c r="RBU56" s="8"/>
      <c r="RBV56" s="8"/>
      <c r="RBW56" s="8"/>
      <c r="RBX56" s="8"/>
      <c r="RBY56" s="8"/>
      <c r="RBZ56" s="8"/>
      <c r="RCA56" s="8"/>
      <c r="RCB56" s="8"/>
      <c r="RCC56" s="8"/>
      <c r="RCD56" s="8"/>
      <c r="RCE56" s="8"/>
      <c r="RCF56" s="8"/>
      <c r="RCG56" s="8"/>
      <c r="RCH56" s="8"/>
      <c r="RCI56" s="8"/>
      <c r="RCJ56" s="8"/>
      <c r="RCK56" s="8"/>
      <c r="RCL56" s="8"/>
      <c r="RCM56" s="8"/>
      <c r="RCN56" s="8"/>
      <c r="RCO56" s="8"/>
      <c r="RCP56" s="8"/>
      <c r="RCQ56" s="8"/>
      <c r="RCR56" s="8"/>
      <c r="RCS56" s="8"/>
      <c r="RCT56" s="8"/>
      <c r="RCU56" s="8"/>
      <c r="RCV56" s="8"/>
      <c r="RCW56" s="8"/>
      <c r="RCX56" s="8"/>
      <c r="RCY56" s="8"/>
      <c r="RCZ56" s="8"/>
      <c r="RDA56" s="8"/>
      <c r="RDB56" s="8"/>
      <c r="RDC56" s="8"/>
      <c r="RDD56" s="8"/>
      <c r="RDE56" s="8"/>
      <c r="RDF56" s="8"/>
      <c r="RDG56" s="8"/>
      <c r="RDH56" s="8"/>
      <c r="RDI56" s="8"/>
      <c r="RDJ56" s="8"/>
      <c r="RDK56" s="8"/>
      <c r="RDL56" s="8"/>
      <c r="RDM56" s="8"/>
      <c r="RDN56" s="8"/>
      <c r="RDO56" s="8"/>
      <c r="RDP56" s="8"/>
      <c r="RDQ56" s="8"/>
      <c r="RDR56" s="8"/>
      <c r="RDS56" s="8"/>
      <c r="RDT56" s="8"/>
      <c r="RDU56" s="8"/>
      <c r="RDV56" s="8"/>
      <c r="RDW56" s="8"/>
      <c r="RDX56" s="8"/>
      <c r="RDY56" s="8"/>
      <c r="RDZ56" s="8"/>
      <c r="REA56" s="8"/>
      <c r="REB56" s="8"/>
      <c r="REC56" s="8"/>
      <c r="RED56" s="8"/>
      <c r="REE56" s="8"/>
      <c r="REF56" s="8"/>
      <c r="REG56" s="8"/>
      <c r="REH56" s="8"/>
      <c r="REI56" s="8"/>
      <c r="REJ56" s="8"/>
      <c r="REK56" s="8"/>
      <c r="REL56" s="8"/>
      <c r="REM56" s="8"/>
      <c r="REN56" s="8"/>
      <c r="REO56" s="8"/>
      <c r="REP56" s="8"/>
      <c r="REQ56" s="8"/>
      <c r="RER56" s="8"/>
      <c r="RES56" s="8"/>
      <c r="RET56" s="8"/>
      <c r="REU56" s="8"/>
      <c r="REV56" s="8"/>
      <c r="REW56" s="8"/>
      <c r="REX56" s="8"/>
      <c r="REY56" s="8"/>
      <c r="REZ56" s="8"/>
      <c r="RFA56" s="8"/>
      <c r="RFB56" s="8"/>
      <c r="RFC56" s="8"/>
      <c r="RFD56" s="8"/>
      <c r="RFE56" s="8"/>
      <c r="RFF56" s="8"/>
      <c r="RFG56" s="8"/>
      <c r="RFH56" s="8"/>
      <c r="RFI56" s="8"/>
      <c r="RFJ56" s="8"/>
      <c r="RFK56" s="8"/>
      <c r="RFL56" s="8"/>
      <c r="RFM56" s="8"/>
      <c r="RFN56" s="8"/>
      <c r="RFO56" s="8"/>
      <c r="RFP56" s="8"/>
      <c r="RFQ56" s="8"/>
      <c r="RFR56" s="8"/>
      <c r="RFS56" s="8"/>
      <c r="RFT56" s="8"/>
      <c r="RFU56" s="8"/>
      <c r="RFV56" s="8"/>
      <c r="RFW56" s="8"/>
      <c r="RFX56" s="8"/>
      <c r="RFY56" s="8"/>
      <c r="RFZ56" s="8"/>
      <c r="RGA56" s="8"/>
      <c r="RGB56" s="8"/>
      <c r="RGC56" s="8"/>
      <c r="RGD56" s="8"/>
      <c r="RGE56" s="8"/>
      <c r="RGF56" s="8"/>
      <c r="RGG56" s="8"/>
      <c r="RGH56" s="8"/>
      <c r="RGI56" s="8"/>
      <c r="RGJ56" s="8"/>
      <c r="RGK56" s="8"/>
      <c r="RGL56" s="8"/>
      <c r="RGM56" s="8"/>
      <c r="RGN56" s="8"/>
      <c r="RGO56" s="8"/>
      <c r="RGP56" s="8"/>
      <c r="RGQ56" s="8"/>
      <c r="RGR56" s="8"/>
      <c r="RGS56" s="8"/>
      <c r="RGT56" s="8"/>
      <c r="RGU56" s="8"/>
      <c r="RGV56" s="8"/>
      <c r="RGW56" s="8"/>
      <c r="RGX56" s="8"/>
      <c r="RGY56" s="8"/>
      <c r="RGZ56" s="8"/>
      <c r="RHA56" s="8"/>
      <c r="RHB56" s="8"/>
      <c r="RHC56" s="8"/>
      <c r="RHD56" s="8"/>
      <c r="RHE56" s="8"/>
      <c r="RHF56" s="8"/>
      <c r="RHG56" s="8"/>
      <c r="RHH56" s="8"/>
      <c r="RHI56" s="8"/>
      <c r="RHJ56" s="8"/>
      <c r="RHK56" s="8"/>
      <c r="RHL56" s="8"/>
      <c r="RHM56" s="8"/>
      <c r="RHN56" s="8"/>
      <c r="RHO56" s="8"/>
      <c r="RHP56" s="8"/>
      <c r="RHQ56" s="8"/>
      <c r="RHR56" s="8"/>
      <c r="RHS56" s="8"/>
      <c r="RHT56" s="8"/>
      <c r="RHU56" s="8"/>
      <c r="RHV56" s="8"/>
      <c r="RHW56" s="8"/>
      <c r="RHX56" s="8"/>
      <c r="RHY56" s="8"/>
      <c r="RHZ56" s="8"/>
      <c r="RIA56" s="8"/>
      <c r="RIB56" s="8"/>
      <c r="RIC56" s="8"/>
      <c r="RID56" s="8"/>
      <c r="RIE56" s="8"/>
      <c r="RIF56" s="8"/>
      <c r="RIG56" s="8"/>
      <c r="RIH56" s="8"/>
      <c r="RII56" s="8"/>
      <c r="RIJ56" s="8"/>
      <c r="RIK56" s="8"/>
      <c r="RIL56" s="8"/>
      <c r="RIM56" s="8"/>
      <c r="RIN56" s="8"/>
      <c r="RIO56" s="8"/>
      <c r="RIP56" s="8"/>
      <c r="RIQ56" s="8"/>
      <c r="RIR56" s="8"/>
      <c r="RIS56" s="8"/>
      <c r="RIT56" s="8"/>
      <c r="RIU56" s="8"/>
      <c r="RIV56" s="8"/>
      <c r="RIW56" s="8"/>
      <c r="RIX56" s="8"/>
      <c r="RIY56" s="8"/>
      <c r="RIZ56" s="8"/>
      <c r="RJA56" s="8"/>
      <c r="RJB56" s="8"/>
      <c r="RJC56" s="8"/>
      <c r="RJD56" s="8"/>
      <c r="RJE56" s="8"/>
      <c r="RJF56" s="8"/>
      <c r="RJG56" s="8"/>
      <c r="RJH56" s="8"/>
      <c r="RJI56" s="8"/>
      <c r="RJJ56" s="8"/>
      <c r="RJK56" s="8"/>
      <c r="RJL56" s="8"/>
      <c r="RJM56" s="8"/>
      <c r="RJN56" s="8"/>
      <c r="RJO56" s="8"/>
      <c r="RJP56" s="8"/>
      <c r="RJQ56" s="8"/>
      <c r="RJR56" s="8"/>
      <c r="RJS56" s="8"/>
      <c r="RJT56" s="8"/>
      <c r="RJU56" s="8"/>
      <c r="RJV56" s="8"/>
      <c r="RJW56" s="8"/>
      <c r="RJX56" s="8"/>
      <c r="RJY56" s="8"/>
      <c r="RJZ56" s="8"/>
      <c r="RKA56" s="8"/>
      <c r="RKB56" s="8"/>
      <c r="RKC56" s="8"/>
      <c r="RKD56" s="8"/>
      <c r="RKE56" s="8"/>
      <c r="RKF56" s="8"/>
      <c r="RKG56" s="8"/>
      <c r="RKH56" s="8"/>
      <c r="RKI56" s="8"/>
      <c r="RKJ56" s="8"/>
      <c r="RKK56" s="8"/>
      <c r="RKL56" s="8"/>
      <c r="RKM56" s="8"/>
      <c r="RKN56" s="8"/>
      <c r="RKO56" s="8"/>
      <c r="RKP56" s="8"/>
      <c r="RKQ56" s="8"/>
      <c r="RKR56" s="8"/>
      <c r="RKS56" s="8"/>
      <c r="RKT56" s="8"/>
      <c r="RKU56" s="8"/>
      <c r="RKV56" s="8"/>
      <c r="RKW56" s="8"/>
      <c r="RKX56" s="8"/>
      <c r="RKY56" s="8"/>
      <c r="RKZ56" s="8"/>
      <c r="RLA56" s="8"/>
      <c r="RLB56" s="8"/>
      <c r="RLC56" s="8"/>
      <c r="RLD56" s="8"/>
      <c r="RLE56" s="8"/>
      <c r="RLF56" s="8"/>
      <c r="RLG56" s="8"/>
      <c r="RLH56" s="8"/>
      <c r="RLI56" s="8"/>
      <c r="RLJ56" s="8"/>
      <c r="RLK56" s="8"/>
      <c r="RLL56" s="8"/>
      <c r="RLM56" s="8"/>
      <c r="RLN56" s="8"/>
      <c r="RLO56" s="8"/>
      <c r="RLP56" s="8"/>
      <c r="RLQ56" s="8"/>
      <c r="RLR56" s="8"/>
      <c r="RLS56" s="8"/>
      <c r="RLT56" s="8"/>
      <c r="RLU56" s="8"/>
      <c r="RLV56" s="8"/>
      <c r="RLW56" s="8"/>
      <c r="RLX56" s="8"/>
      <c r="RLY56" s="8"/>
      <c r="RLZ56" s="8"/>
      <c r="RMA56" s="8"/>
      <c r="RMB56" s="8"/>
      <c r="RMC56" s="8"/>
      <c r="RMD56" s="8"/>
      <c r="RME56" s="8"/>
      <c r="RMF56" s="8"/>
      <c r="RMG56" s="8"/>
      <c r="RMH56" s="8"/>
      <c r="RMI56" s="8"/>
      <c r="RMJ56" s="8"/>
      <c r="RMK56" s="8"/>
      <c r="RML56" s="8"/>
      <c r="RMM56" s="8"/>
      <c r="RMN56" s="8"/>
      <c r="RMO56" s="8"/>
      <c r="RMP56" s="8"/>
      <c r="RMQ56" s="8"/>
      <c r="RMR56" s="8"/>
      <c r="RMS56" s="8"/>
      <c r="RMT56" s="8"/>
      <c r="RMU56" s="8"/>
      <c r="RMV56" s="8"/>
      <c r="RMW56" s="8"/>
      <c r="RMX56" s="8"/>
      <c r="RMY56" s="8"/>
      <c r="RMZ56" s="8"/>
      <c r="RNA56" s="8"/>
      <c r="RNB56" s="8"/>
      <c r="RNC56" s="8"/>
      <c r="RND56" s="8"/>
      <c r="RNE56" s="8"/>
      <c r="RNF56" s="8"/>
      <c r="RNG56" s="8"/>
      <c r="RNH56" s="8"/>
      <c r="RNI56" s="8"/>
      <c r="RNJ56" s="8"/>
      <c r="RNK56" s="8"/>
      <c r="RNL56" s="8"/>
      <c r="RNM56" s="8"/>
      <c r="RNN56" s="8"/>
      <c r="RNO56" s="8"/>
      <c r="RNP56" s="8"/>
      <c r="RNQ56" s="8"/>
      <c r="RNR56" s="8"/>
      <c r="RNS56" s="8"/>
      <c r="RNT56" s="8"/>
      <c r="RNU56" s="8"/>
      <c r="RNV56" s="8"/>
      <c r="RNW56" s="8"/>
      <c r="RNX56" s="8"/>
      <c r="RNY56" s="8"/>
      <c r="RNZ56" s="8"/>
      <c r="ROA56" s="8"/>
      <c r="ROB56" s="8"/>
      <c r="ROC56" s="8"/>
      <c r="ROD56" s="8"/>
      <c r="ROE56" s="8"/>
      <c r="ROF56" s="8"/>
      <c r="ROG56" s="8"/>
      <c r="ROH56" s="8"/>
      <c r="ROI56" s="8"/>
      <c r="ROJ56" s="8"/>
      <c r="ROK56" s="8"/>
      <c r="ROL56" s="8"/>
      <c r="ROM56" s="8"/>
      <c r="RON56" s="8"/>
      <c r="ROO56" s="8"/>
      <c r="ROP56" s="8"/>
      <c r="ROQ56" s="8"/>
      <c r="ROR56" s="8"/>
      <c r="ROS56" s="8"/>
      <c r="ROT56" s="8"/>
      <c r="ROU56" s="8"/>
      <c r="ROV56" s="8"/>
      <c r="ROW56" s="8"/>
      <c r="ROX56" s="8"/>
      <c r="ROY56" s="8"/>
      <c r="ROZ56" s="8"/>
      <c r="RPA56" s="8"/>
      <c r="RPB56" s="8"/>
      <c r="RPC56" s="8"/>
      <c r="RPD56" s="8"/>
      <c r="RPE56" s="8"/>
      <c r="RPF56" s="8"/>
      <c r="RPG56" s="8"/>
      <c r="RPH56" s="8"/>
      <c r="RPI56" s="8"/>
      <c r="RPJ56" s="8"/>
      <c r="RPK56" s="8"/>
      <c r="RPL56" s="8"/>
      <c r="RPM56" s="8"/>
      <c r="RPN56" s="8"/>
      <c r="RPO56" s="8"/>
      <c r="RPP56" s="8"/>
      <c r="RPQ56" s="8"/>
      <c r="RPR56" s="8"/>
      <c r="RPS56" s="8"/>
      <c r="RPT56" s="8"/>
      <c r="RPU56" s="8"/>
      <c r="RPV56" s="8"/>
      <c r="RPW56" s="8"/>
      <c r="RPX56" s="8"/>
      <c r="RPY56" s="8"/>
      <c r="RPZ56" s="8"/>
      <c r="RQA56" s="8"/>
      <c r="RQB56" s="8"/>
      <c r="RQC56" s="8"/>
      <c r="RQD56" s="8"/>
      <c r="RQE56" s="8"/>
      <c r="RQF56" s="8"/>
      <c r="RQG56" s="8"/>
      <c r="RQH56" s="8"/>
      <c r="RQI56" s="8"/>
      <c r="RQJ56" s="8"/>
      <c r="RQK56" s="8"/>
      <c r="RQL56" s="8"/>
      <c r="RQM56" s="8"/>
      <c r="RQN56" s="8"/>
      <c r="RQO56" s="8"/>
      <c r="RQP56" s="8"/>
      <c r="RQQ56" s="8"/>
      <c r="RQR56" s="8"/>
      <c r="RQS56" s="8"/>
      <c r="RQT56" s="8"/>
      <c r="RQU56" s="8"/>
      <c r="RQV56" s="8"/>
      <c r="RQW56" s="8"/>
      <c r="RQX56" s="8"/>
      <c r="RQY56" s="8"/>
      <c r="RQZ56" s="8"/>
      <c r="RRA56" s="8"/>
      <c r="RRB56" s="8"/>
      <c r="RRC56" s="8"/>
      <c r="RRD56" s="8"/>
      <c r="RRE56" s="8"/>
      <c r="RRF56" s="8"/>
      <c r="RRG56" s="8"/>
      <c r="RRH56" s="8"/>
      <c r="RRI56" s="8"/>
      <c r="RRJ56" s="8"/>
      <c r="RRK56" s="8"/>
      <c r="RRL56" s="8"/>
      <c r="RRM56" s="8"/>
      <c r="RRN56" s="8"/>
      <c r="RRO56" s="8"/>
      <c r="RRP56" s="8"/>
      <c r="RRQ56" s="8"/>
      <c r="RRR56" s="8"/>
      <c r="RRS56" s="8"/>
      <c r="RRT56" s="8"/>
      <c r="RRU56" s="8"/>
      <c r="RRV56" s="8"/>
      <c r="RRW56" s="8"/>
      <c r="RRX56" s="8"/>
      <c r="RRY56" s="8"/>
      <c r="RRZ56" s="8"/>
      <c r="RSA56" s="8"/>
      <c r="RSB56" s="8"/>
      <c r="RSC56" s="8"/>
      <c r="RSD56" s="8"/>
      <c r="RSE56" s="8"/>
      <c r="RSF56" s="8"/>
      <c r="RSG56" s="8"/>
      <c r="RSH56" s="8"/>
      <c r="RSI56" s="8"/>
      <c r="RSJ56" s="8"/>
      <c r="RSK56" s="8"/>
      <c r="RSL56" s="8"/>
      <c r="RSM56" s="8"/>
      <c r="RSN56" s="8"/>
      <c r="RSO56" s="8"/>
      <c r="RSP56" s="8"/>
      <c r="RSQ56" s="8"/>
      <c r="RSR56" s="8"/>
      <c r="RSS56" s="8"/>
      <c r="RST56" s="8"/>
      <c r="RSU56" s="8"/>
      <c r="RSV56" s="8"/>
      <c r="RSW56" s="8"/>
      <c r="RSX56" s="8"/>
      <c r="RSY56" s="8"/>
      <c r="RSZ56" s="8"/>
      <c r="RTA56" s="8"/>
      <c r="RTB56" s="8"/>
      <c r="RTC56" s="8"/>
      <c r="RTD56" s="8"/>
      <c r="RTE56" s="8"/>
      <c r="RTF56" s="8"/>
      <c r="RTG56" s="8"/>
      <c r="RTH56" s="8"/>
      <c r="RTI56" s="8"/>
      <c r="RTJ56" s="8"/>
      <c r="RTK56" s="8"/>
      <c r="RTL56" s="8"/>
      <c r="RTM56" s="8"/>
      <c r="RTN56" s="8"/>
      <c r="RTO56" s="8"/>
      <c r="RTP56" s="8"/>
      <c r="RTQ56" s="8"/>
      <c r="RTR56" s="8"/>
      <c r="RTS56" s="8"/>
      <c r="RTT56" s="8"/>
      <c r="RTU56" s="8"/>
      <c r="RTV56" s="8"/>
      <c r="RTW56" s="8"/>
      <c r="RTX56" s="8"/>
      <c r="RTY56" s="8"/>
      <c r="RTZ56" s="8"/>
      <c r="RUA56" s="8"/>
      <c r="RUB56" s="8"/>
      <c r="RUC56" s="8"/>
      <c r="RUD56" s="8"/>
      <c r="RUE56" s="8"/>
      <c r="RUF56" s="8"/>
      <c r="RUG56" s="8"/>
      <c r="RUH56" s="8"/>
      <c r="RUI56" s="8"/>
      <c r="RUJ56" s="8"/>
      <c r="RUK56" s="8"/>
      <c r="RUL56" s="8"/>
      <c r="RUM56" s="8"/>
      <c r="RUN56" s="8"/>
      <c r="RUO56" s="8"/>
      <c r="RUP56" s="8"/>
      <c r="RUQ56" s="8"/>
      <c r="RUR56" s="8"/>
      <c r="RUS56" s="8"/>
      <c r="RUT56" s="8"/>
      <c r="RUU56" s="8"/>
      <c r="RUV56" s="8"/>
      <c r="RUW56" s="8"/>
      <c r="RUX56" s="8"/>
      <c r="RUY56" s="8"/>
      <c r="RUZ56" s="8"/>
      <c r="RVA56" s="8"/>
      <c r="RVB56" s="8"/>
      <c r="RVC56" s="8"/>
      <c r="RVD56" s="8"/>
      <c r="RVE56" s="8"/>
      <c r="RVF56" s="8"/>
      <c r="RVG56" s="8"/>
      <c r="RVH56" s="8"/>
      <c r="RVI56" s="8"/>
      <c r="RVJ56" s="8"/>
      <c r="RVK56" s="8"/>
      <c r="RVL56" s="8"/>
      <c r="RVM56" s="8"/>
      <c r="RVN56" s="8"/>
      <c r="RVO56" s="8"/>
      <c r="RVP56" s="8"/>
      <c r="RVQ56" s="8"/>
      <c r="RVR56" s="8"/>
      <c r="RVS56" s="8"/>
      <c r="RVT56" s="8"/>
      <c r="RVU56" s="8"/>
      <c r="RVV56" s="8"/>
      <c r="RVW56" s="8"/>
      <c r="RVX56" s="8"/>
      <c r="RVY56" s="8"/>
      <c r="RVZ56" s="8"/>
      <c r="RWA56" s="8"/>
      <c r="RWB56" s="8"/>
      <c r="RWC56" s="8"/>
      <c r="RWD56" s="8"/>
      <c r="RWE56" s="8"/>
      <c r="RWF56" s="8"/>
      <c r="RWG56" s="8"/>
      <c r="RWH56" s="8"/>
      <c r="RWI56" s="8"/>
      <c r="RWJ56" s="8"/>
      <c r="RWK56" s="8"/>
      <c r="RWL56" s="8"/>
      <c r="RWM56" s="8"/>
      <c r="RWN56" s="8"/>
      <c r="RWO56" s="8"/>
      <c r="RWP56" s="8"/>
      <c r="RWQ56" s="8"/>
      <c r="RWR56" s="8"/>
      <c r="RWS56" s="8"/>
      <c r="RWT56" s="8"/>
      <c r="RWU56" s="8"/>
      <c r="RWV56" s="8"/>
      <c r="RWW56" s="8"/>
      <c r="RWX56" s="8"/>
      <c r="RWY56" s="8"/>
      <c r="RWZ56" s="8"/>
      <c r="RXA56" s="8"/>
      <c r="RXB56" s="8"/>
      <c r="RXC56" s="8"/>
      <c r="RXD56" s="8"/>
      <c r="RXE56" s="8"/>
      <c r="RXF56" s="8"/>
      <c r="RXG56" s="8"/>
      <c r="RXH56" s="8"/>
      <c r="RXI56" s="8"/>
      <c r="RXJ56" s="8"/>
      <c r="RXK56" s="8"/>
      <c r="RXL56" s="8"/>
      <c r="RXM56" s="8"/>
      <c r="RXN56" s="8"/>
      <c r="RXO56" s="8"/>
      <c r="RXP56" s="8"/>
      <c r="RXQ56" s="8"/>
      <c r="RXR56" s="8"/>
      <c r="RXS56" s="8"/>
      <c r="RXT56" s="8"/>
      <c r="RXU56" s="8"/>
      <c r="RXV56" s="8"/>
      <c r="RXW56" s="8"/>
      <c r="RXX56" s="8"/>
      <c r="RXY56" s="8"/>
      <c r="RXZ56" s="8"/>
      <c r="RYA56" s="8"/>
      <c r="RYB56" s="8"/>
      <c r="RYC56" s="8"/>
      <c r="RYD56" s="8"/>
      <c r="RYE56" s="8"/>
      <c r="RYF56" s="8"/>
      <c r="RYG56" s="8"/>
      <c r="RYH56" s="8"/>
      <c r="RYI56" s="8"/>
      <c r="RYJ56" s="8"/>
      <c r="RYK56" s="8"/>
      <c r="RYL56" s="8"/>
      <c r="RYM56" s="8"/>
      <c r="RYN56" s="8"/>
      <c r="RYO56" s="8"/>
      <c r="RYP56" s="8"/>
      <c r="RYQ56" s="8"/>
      <c r="RYR56" s="8"/>
      <c r="RYS56" s="8"/>
      <c r="RYT56" s="8"/>
      <c r="RYU56" s="8"/>
      <c r="RYV56" s="8"/>
      <c r="RYW56" s="8"/>
      <c r="RYX56" s="8"/>
      <c r="RYY56" s="8"/>
      <c r="RYZ56" s="8"/>
      <c r="RZA56" s="8"/>
      <c r="RZB56" s="8"/>
      <c r="RZC56" s="8"/>
      <c r="RZD56" s="8"/>
      <c r="RZE56" s="8"/>
      <c r="RZF56" s="8"/>
      <c r="RZG56" s="8"/>
      <c r="RZH56" s="8"/>
      <c r="RZI56" s="8"/>
      <c r="RZJ56" s="8"/>
      <c r="RZK56" s="8"/>
      <c r="RZL56" s="8"/>
      <c r="RZM56" s="8"/>
      <c r="RZN56" s="8"/>
      <c r="RZO56" s="8"/>
      <c r="RZP56" s="8"/>
      <c r="RZQ56" s="8"/>
      <c r="RZR56" s="8"/>
      <c r="RZS56" s="8"/>
      <c r="RZT56" s="8"/>
      <c r="RZU56" s="8"/>
      <c r="RZV56" s="8"/>
      <c r="RZW56" s="8"/>
      <c r="RZX56" s="8"/>
      <c r="RZY56" s="8"/>
      <c r="RZZ56" s="8"/>
      <c r="SAA56" s="8"/>
      <c r="SAB56" s="8"/>
      <c r="SAC56" s="8"/>
      <c r="SAD56" s="8"/>
      <c r="SAE56" s="8"/>
      <c r="SAF56" s="8"/>
      <c r="SAG56" s="8"/>
      <c r="SAH56" s="8"/>
      <c r="SAI56" s="8"/>
      <c r="SAJ56" s="8"/>
      <c r="SAK56" s="8"/>
      <c r="SAL56" s="8"/>
      <c r="SAM56" s="8"/>
      <c r="SAN56" s="8"/>
      <c r="SAO56" s="8"/>
      <c r="SAP56" s="8"/>
      <c r="SAQ56" s="8"/>
      <c r="SAR56" s="8"/>
      <c r="SAS56" s="8"/>
      <c r="SAT56" s="8"/>
      <c r="SAU56" s="8"/>
      <c r="SAV56" s="8"/>
      <c r="SAW56" s="8"/>
      <c r="SAX56" s="8"/>
      <c r="SAY56" s="8"/>
      <c r="SAZ56" s="8"/>
      <c r="SBA56" s="8"/>
      <c r="SBB56" s="8"/>
      <c r="SBC56" s="8"/>
      <c r="SBD56" s="8"/>
      <c r="SBE56" s="8"/>
      <c r="SBF56" s="8"/>
      <c r="SBG56" s="8"/>
      <c r="SBH56" s="8"/>
      <c r="SBI56" s="8"/>
      <c r="SBJ56" s="8"/>
      <c r="SBK56" s="8"/>
      <c r="SBL56" s="8"/>
      <c r="SBM56" s="8"/>
      <c r="SBN56" s="8"/>
      <c r="SBO56" s="8"/>
      <c r="SBP56" s="8"/>
      <c r="SBQ56" s="8"/>
      <c r="SBR56" s="8"/>
      <c r="SBS56" s="8"/>
      <c r="SBT56" s="8"/>
      <c r="SBU56" s="8"/>
      <c r="SBV56" s="8"/>
      <c r="SBW56" s="8"/>
      <c r="SBX56" s="8"/>
      <c r="SBY56" s="8"/>
      <c r="SBZ56" s="8"/>
      <c r="SCA56" s="8"/>
      <c r="SCB56" s="8"/>
      <c r="SCC56" s="8"/>
      <c r="SCD56" s="8"/>
      <c r="SCE56" s="8"/>
      <c r="SCF56" s="8"/>
      <c r="SCG56" s="8"/>
      <c r="SCH56" s="8"/>
      <c r="SCI56" s="8"/>
      <c r="SCJ56" s="8"/>
      <c r="SCK56" s="8"/>
      <c r="SCL56" s="8"/>
      <c r="SCM56" s="8"/>
      <c r="SCN56" s="8"/>
      <c r="SCO56" s="8"/>
      <c r="SCP56" s="8"/>
      <c r="SCQ56" s="8"/>
      <c r="SCR56" s="8"/>
      <c r="SCS56" s="8"/>
      <c r="SCT56" s="8"/>
      <c r="SCU56" s="8"/>
      <c r="SCV56" s="8"/>
      <c r="SCW56" s="8"/>
      <c r="SCX56" s="8"/>
      <c r="SCY56" s="8"/>
      <c r="SCZ56" s="8"/>
      <c r="SDA56" s="8"/>
      <c r="SDB56" s="8"/>
      <c r="SDC56" s="8"/>
      <c r="SDD56" s="8"/>
      <c r="SDE56" s="8"/>
      <c r="SDF56" s="8"/>
      <c r="SDG56" s="8"/>
      <c r="SDH56" s="8"/>
      <c r="SDI56" s="8"/>
      <c r="SDJ56" s="8"/>
      <c r="SDK56" s="8"/>
      <c r="SDL56" s="8"/>
      <c r="SDM56" s="8"/>
      <c r="SDN56" s="8"/>
      <c r="SDO56" s="8"/>
      <c r="SDP56" s="8"/>
      <c r="SDQ56" s="8"/>
      <c r="SDR56" s="8"/>
      <c r="SDS56" s="8"/>
      <c r="SDT56" s="8"/>
      <c r="SDU56" s="8"/>
      <c r="SDV56" s="8"/>
      <c r="SDW56" s="8"/>
      <c r="SDX56" s="8"/>
      <c r="SDY56" s="8"/>
      <c r="SDZ56" s="8"/>
      <c r="SEA56" s="8"/>
      <c r="SEB56" s="8"/>
      <c r="SEC56" s="8"/>
      <c r="SED56" s="8"/>
      <c r="SEE56" s="8"/>
      <c r="SEF56" s="8"/>
      <c r="SEG56" s="8"/>
      <c r="SEH56" s="8"/>
      <c r="SEI56" s="8"/>
      <c r="SEJ56" s="8"/>
      <c r="SEK56" s="8"/>
      <c r="SEL56" s="8"/>
      <c r="SEM56" s="8"/>
      <c r="SEN56" s="8"/>
      <c r="SEO56" s="8"/>
      <c r="SEP56" s="8"/>
      <c r="SEQ56" s="8"/>
      <c r="SER56" s="8"/>
      <c r="SES56" s="8"/>
      <c r="SET56" s="8"/>
      <c r="SEU56" s="8"/>
      <c r="SEV56" s="8"/>
      <c r="SEW56" s="8"/>
      <c r="SEX56" s="8"/>
      <c r="SEY56" s="8"/>
      <c r="SEZ56" s="8"/>
      <c r="SFA56" s="8"/>
      <c r="SFB56" s="8"/>
      <c r="SFC56" s="8"/>
      <c r="SFD56" s="8"/>
      <c r="SFE56" s="8"/>
      <c r="SFF56" s="8"/>
      <c r="SFG56" s="8"/>
      <c r="SFH56" s="8"/>
      <c r="SFI56" s="8"/>
      <c r="SFJ56" s="8"/>
      <c r="SFK56" s="8"/>
      <c r="SFL56" s="8"/>
      <c r="SFM56" s="8"/>
      <c r="SFN56" s="8"/>
      <c r="SFO56" s="8"/>
      <c r="SFP56" s="8"/>
      <c r="SFQ56" s="8"/>
      <c r="SFR56" s="8"/>
      <c r="SFS56" s="8"/>
      <c r="SFT56" s="8"/>
      <c r="SFU56" s="8"/>
      <c r="SFV56" s="8"/>
      <c r="SFW56" s="8"/>
      <c r="SFX56" s="8"/>
      <c r="SFY56" s="8"/>
      <c r="SFZ56" s="8"/>
      <c r="SGA56" s="8"/>
      <c r="SGB56" s="8"/>
      <c r="SGC56" s="8"/>
      <c r="SGD56" s="8"/>
      <c r="SGE56" s="8"/>
      <c r="SGF56" s="8"/>
      <c r="SGG56" s="8"/>
      <c r="SGH56" s="8"/>
      <c r="SGI56" s="8"/>
      <c r="SGJ56" s="8"/>
      <c r="SGK56" s="8"/>
      <c r="SGL56" s="8"/>
      <c r="SGM56" s="8"/>
      <c r="SGN56" s="8"/>
      <c r="SGO56" s="8"/>
      <c r="SGP56" s="8"/>
      <c r="SGQ56" s="8"/>
      <c r="SGR56" s="8"/>
      <c r="SGS56" s="8"/>
      <c r="SGT56" s="8"/>
      <c r="SGU56" s="8"/>
      <c r="SGV56" s="8"/>
      <c r="SGW56" s="8"/>
      <c r="SGX56" s="8"/>
      <c r="SGY56" s="8"/>
      <c r="SGZ56" s="8"/>
      <c r="SHA56" s="8"/>
      <c r="SHB56" s="8"/>
      <c r="SHC56" s="8"/>
      <c r="SHD56" s="8"/>
      <c r="SHE56" s="8"/>
      <c r="SHF56" s="8"/>
      <c r="SHG56" s="8"/>
      <c r="SHH56" s="8"/>
      <c r="SHI56" s="8"/>
      <c r="SHJ56" s="8"/>
      <c r="SHK56" s="8"/>
      <c r="SHL56" s="8"/>
      <c r="SHM56" s="8"/>
      <c r="SHN56" s="8"/>
      <c r="SHO56" s="8"/>
      <c r="SHP56" s="8"/>
      <c r="SHQ56" s="8"/>
      <c r="SHR56" s="8"/>
      <c r="SHS56" s="8"/>
      <c r="SHT56" s="8"/>
      <c r="SHU56" s="8"/>
      <c r="SHV56" s="8"/>
      <c r="SHW56" s="8"/>
      <c r="SHX56" s="8"/>
      <c r="SHY56" s="8"/>
      <c r="SHZ56" s="8"/>
      <c r="SIA56" s="8"/>
      <c r="SIB56" s="8"/>
      <c r="SIC56" s="8"/>
      <c r="SID56" s="8"/>
      <c r="SIE56" s="8"/>
      <c r="SIF56" s="8"/>
      <c r="SIG56" s="8"/>
      <c r="SIH56" s="8"/>
      <c r="SII56" s="8"/>
      <c r="SIJ56" s="8"/>
      <c r="SIK56" s="8"/>
      <c r="SIL56" s="8"/>
      <c r="SIM56" s="8"/>
      <c r="SIN56" s="8"/>
      <c r="SIO56" s="8"/>
      <c r="SIP56" s="8"/>
      <c r="SIQ56" s="8"/>
      <c r="SIR56" s="8"/>
      <c r="SIS56" s="8"/>
      <c r="SIT56" s="8"/>
      <c r="SIU56" s="8"/>
      <c r="SIV56" s="8"/>
      <c r="SIW56" s="8"/>
      <c r="SIX56" s="8"/>
      <c r="SIY56" s="8"/>
      <c r="SIZ56" s="8"/>
      <c r="SJA56" s="8"/>
      <c r="SJB56" s="8"/>
      <c r="SJC56" s="8"/>
      <c r="SJD56" s="8"/>
      <c r="SJE56" s="8"/>
      <c r="SJF56" s="8"/>
      <c r="SJG56" s="8"/>
      <c r="SJH56" s="8"/>
      <c r="SJI56" s="8"/>
      <c r="SJJ56" s="8"/>
      <c r="SJK56" s="8"/>
      <c r="SJL56" s="8"/>
      <c r="SJM56" s="8"/>
      <c r="SJN56" s="8"/>
      <c r="SJO56" s="8"/>
      <c r="SJP56" s="8"/>
      <c r="SJQ56" s="8"/>
      <c r="SJR56" s="8"/>
      <c r="SJS56" s="8"/>
      <c r="SJT56" s="8"/>
      <c r="SJU56" s="8"/>
      <c r="SJV56" s="8"/>
      <c r="SJW56" s="8"/>
      <c r="SJX56" s="8"/>
      <c r="SJY56" s="8"/>
      <c r="SJZ56" s="8"/>
      <c r="SKA56" s="8"/>
      <c r="SKB56" s="8"/>
      <c r="SKC56" s="8"/>
      <c r="SKD56" s="8"/>
      <c r="SKE56" s="8"/>
      <c r="SKF56" s="8"/>
      <c r="SKG56" s="8"/>
      <c r="SKH56" s="8"/>
      <c r="SKI56" s="8"/>
      <c r="SKJ56" s="8"/>
      <c r="SKK56" s="8"/>
      <c r="SKL56" s="8"/>
      <c r="SKM56" s="8"/>
      <c r="SKN56" s="8"/>
      <c r="SKO56" s="8"/>
      <c r="SKP56" s="8"/>
      <c r="SKQ56" s="8"/>
      <c r="SKR56" s="8"/>
      <c r="SKS56" s="8"/>
      <c r="SKT56" s="8"/>
      <c r="SKU56" s="8"/>
      <c r="SKV56" s="8"/>
      <c r="SKW56" s="8"/>
      <c r="SKX56" s="8"/>
      <c r="SKY56" s="8"/>
      <c r="SKZ56" s="8"/>
      <c r="SLA56" s="8"/>
      <c r="SLB56" s="8"/>
      <c r="SLC56" s="8"/>
      <c r="SLD56" s="8"/>
      <c r="SLE56" s="8"/>
      <c r="SLF56" s="8"/>
      <c r="SLG56" s="8"/>
      <c r="SLH56" s="8"/>
      <c r="SLI56" s="8"/>
      <c r="SLJ56" s="8"/>
      <c r="SLK56" s="8"/>
      <c r="SLL56" s="8"/>
      <c r="SLM56" s="8"/>
      <c r="SLN56" s="8"/>
      <c r="SLO56" s="8"/>
      <c r="SLP56" s="8"/>
      <c r="SLQ56" s="8"/>
      <c r="SLR56" s="8"/>
      <c r="SLS56" s="8"/>
      <c r="SLT56" s="8"/>
      <c r="SLU56" s="8"/>
      <c r="SLV56" s="8"/>
      <c r="SLW56" s="8"/>
      <c r="SLX56" s="8"/>
      <c r="SLY56" s="8"/>
      <c r="SLZ56" s="8"/>
      <c r="SMA56" s="8"/>
      <c r="SMB56" s="8"/>
      <c r="SMC56" s="8"/>
      <c r="SMD56" s="8"/>
      <c r="SME56" s="8"/>
      <c r="SMF56" s="8"/>
      <c r="SMG56" s="8"/>
      <c r="SMH56" s="8"/>
      <c r="SMI56" s="8"/>
      <c r="SMJ56" s="8"/>
      <c r="SMK56" s="8"/>
      <c r="SML56" s="8"/>
      <c r="SMM56" s="8"/>
      <c r="SMN56" s="8"/>
      <c r="SMO56" s="8"/>
      <c r="SMP56" s="8"/>
      <c r="SMQ56" s="8"/>
      <c r="SMR56" s="8"/>
      <c r="SMS56" s="8"/>
      <c r="SMT56" s="8"/>
      <c r="SMU56" s="8"/>
      <c r="SMV56" s="8"/>
      <c r="SMW56" s="8"/>
      <c r="SMX56" s="8"/>
      <c r="SMY56" s="8"/>
      <c r="SMZ56" s="8"/>
      <c r="SNA56" s="8"/>
      <c r="SNB56" s="8"/>
      <c r="SNC56" s="8"/>
      <c r="SND56" s="8"/>
      <c r="SNE56" s="8"/>
      <c r="SNF56" s="8"/>
      <c r="SNG56" s="8"/>
      <c r="SNH56" s="8"/>
      <c r="SNI56" s="8"/>
      <c r="SNJ56" s="8"/>
      <c r="SNK56" s="8"/>
      <c r="SNL56" s="8"/>
      <c r="SNM56" s="8"/>
      <c r="SNN56" s="8"/>
      <c r="SNO56" s="8"/>
      <c r="SNP56" s="8"/>
      <c r="SNQ56" s="8"/>
      <c r="SNR56" s="8"/>
      <c r="SNS56" s="8"/>
      <c r="SNT56" s="8"/>
      <c r="SNU56" s="8"/>
      <c r="SNV56" s="8"/>
      <c r="SNW56" s="8"/>
      <c r="SNX56" s="8"/>
      <c r="SNY56" s="8"/>
      <c r="SNZ56" s="8"/>
      <c r="SOA56" s="8"/>
      <c r="SOB56" s="8"/>
      <c r="SOC56" s="8"/>
      <c r="SOD56" s="8"/>
      <c r="SOE56" s="8"/>
      <c r="SOF56" s="8"/>
      <c r="SOG56" s="8"/>
      <c r="SOH56" s="8"/>
      <c r="SOI56" s="8"/>
      <c r="SOJ56" s="8"/>
      <c r="SOK56" s="8"/>
      <c r="SOL56" s="8"/>
      <c r="SOM56" s="8"/>
      <c r="SON56" s="8"/>
      <c r="SOO56" s="8"/>
      <c r="SOP56" s="8"/>
      <c r="SOQ56" s="8"/>
      <c r="SOR56" s="8"/>
      <c r="SOS56" s="8"/>
      <c r="SOT56" s="8"/>
      <c r="SOU56" s="8"/>
      <c r="SOV56" s="8"/>
      <c r="SOW56" s="8"/>
      <c r="SOX56" s="8"/>
      <c r="SOY56" s="8"/>
      <c r="SOZ56" s="8"/>
      <c r="SPA56" s="8"/>
      <c r="SPB56" s="8"/>
      <c r="SPC56" s="8"/>
      <c r="SPD56" s="8"/>
      <c r="SPE56" s="8"/>
      <c r="SPF56" s="8"/>
      <c r="SPG56" s="8"/>
      <c r="SPH56" s="8"/>
      <c r="SPI56" s="8"/>
      <c r="SPJ56" s="8"/>
      <c r="SPK56" s="8"/>
      <c r="SPL56" s="8"/>
      <c r="SPM56" s="8"/>
      <c r="SPN56" s="8"/>
      <c r="SPO56" s="8"/>
      <c r="SPP56" s="8"/>
      <c r="SPQ56" s="8"/>
      <c r="SPR56" s="8"/>
      <c r="SPS56" s="8"/>
      <c r="SPT56" s="8"/>
      <c r="SPU56" s="8"/>
      <c r="SPV56" s="8"/>
      <c r="SPW56" s="8"/>
      <c r="SPX56" s="8"/>
      <c r="SPY56" s="8"/>
      <c r="SPZ56" s="8"/>
      <c r="SQA56" s="8"/>
      <c r="SQB56" s="8"/>
      <c r="SQC56" s="8"/>
      <c r="SQD56" s="8"/>
      <c r="SQE56" s="8"/>
      <c r="SQF56" s="8"/>
      <c r="SQG56" s="8"/>
      <c r="SQH56" s="8"/>
      <c r="SQI56" s="8"/>
      <c r="SQJ56" s="8"/>
      <c r="SQK56" s="8"/>
      <c r="SQL56" s="8"/>
      <c r="SQM56" s="8"/>
      <c r="SQN56" s="8"/>
      <c r="SQO56" s="8"/>
      <c r="SQP56" s="8"/>
      <c r="SQQ56" s="8"/>
      <c r="SQR56" s="8"/>
      <c r="SQS56" s="8"/>
      <c r="SQT56" s="8"/>
      <c r="SQU56" s="8"/>
      <c r="SQV56" s="8"/>
      <c r="SQW56" s="8"/>
      <c r="SQX56" s="8"/>
      <c r="SQY56" s="8"/>
      <c r="SQZ56" s="8"/>
      <c r="SRA56" s="8"/>
      <c r="SRB56" s="8"/>
      <c r="SRC56" s="8"/>
      <c r="SRD56" s="8"/>
      <c r="SRE56" s="8"/>
      <c r="SRF56" s="8"/>
      <c r="SRG56" s="8"/>
      <c r="SRH56" s="8"/>
      <c r="SRI56" s="8"/>
      <c r="SRJ56" s="8"/>
      <c r="SRK56" s="8"/>
      <c r="SRL56" s="8"/>
      <c r="SRM56" s="8"/>
      <c r="SRN56" s="8"/>
      <c r="SRO56" s="8"/>
      <c r="SRP56" s="8"/>
      <c r="SRQ56" s="8"/>
      <c r="SRR56" s="8"/>
      <c r="SRS56" s="8"/>
      <c r="SRT56" s="8"/>
      <c r="SRU56" s="8"/>
      <c r="SRV56" s="8"/>
      <c r="SRW56" s="8"/>
      <c r="SRX56" s="8"/>
      <c r="SRY56" s="8"/>
      <c r="SRZ56" s="8"/>
      <c r="SSA56" s="8"/>
      <c r="SSB56" s="8"/>
      <c r="SSC56" s="8"/>
      <c r="SSD56" s="8"/>
      <c r="SSE56" s="8"/>
      <c r="SSF56" s="8"/>
      <c r="SSG56" s="8"/>
      <c r="SSH56" s="8"/>
      <c r="SSI56" s="8"/>
      <c r="SSJ56" s="8"/>
      <c r="SSK56" s="8"/>
      <c r="SSL56" s="8"/>
      <c r="SSM56" s="8"/>
      <c r="SSN56" s="8"/>
      <c r="SSO56" s="8"/>
      <c r="SSP56" s="8"/>
      <c r="SSQ56" s="8"/>
      <c r="SSR56" s="8"/>
      <c r="SSS56" s="8"/>
      <c r="SST56" s="8"/>
      <c r="SSU56" s="8"/>
      <c r="SSV56" s="8"/>
      <c r="SSW56" s="8"/>
      <c r="SSX56" s="8"/>
      <c r="SSY56" s="8"/>
      <c r="SSZ56" s="8"/>
      <c r="STA56" s="8"/>
      <c r="STB56" s="8"/>
      <c r="STC56" s="8"/>
      <c r="STD56" s="8"/>
      <c r="STE56" s="8"/>
      <c r="STF56" s="8"/>
      <c r="STG56" s="8"/>
      <c r="STH56" s="8"/>
      <c r="STI56" s="8"/>
      <c r="STJ56" s="8"/>
      <c r="STK56" s="8"/>
      <c r="STL56" s="8"/>
      <c r="STM56" s="8"/>
      <c r="STN56" s="8"/>
      <c r="STO56" s="8"/>
      <c r="STP56" s="8"/>
      <c r="STQ56" s="8"/>
      <c r="STR56" s="8"/>
      <c r="STS56" s="8"/>
      <c r="STT56" s="8"/>
      <c r="STU56" s="8"/>
      <c r="STV56" s="8"/>
      <c r="STW56" s="8"/>
      <c r="STX56" s="8"/>
      <c r="STY56" s="8"/>
      <c r="STZ56" s="8"/>
      <c r="SUA56" s="8"/>
      <c r="SUB56" s="8"/>
      <c r="SUC56" s="8"/>
      <c r="SUD56" s="8"/>
      <c r="SUE56" s="8"/>
      <c r="SUF56" s="8"/>
      <c r="SUG56" s="8"/>
      <c r="SUH56" s="8"/>
      <c r="SUI56" s="8"/>
      <c r="SUJ56" s="8"/>
      <c r="SUK56" s="8"/>
      <c r="SUL56" s="8"/>
      <c r="SUM56" s="8"/>
      <c r="SUN56" s="8"/>
      <c r="SUO56" s="8"/>
      <c r="SUP56" s="8"/>
      <c r="SUQ56" s="8"/>
      <c r="SUR56" s="8"/>
      <c r="SUS56" s="8"/>
      <c r="SUT56" s="8"/>
      <c r="SUU56" s="8"/>
      <c r="SUV56" s="8"/>
      <c r="SUW56" s="8"/>
      <c r="SUX56" s="8"/>
      <c r="SUY56" s="8"/>
      <c r="SUZ56" s="8"/>
      <c r="SVA56" s="8"/>
      <c r="SVB56" s="8"/>
      <c r="SVC56" s="8"/>
      <c r="SVD56" s="8"/>
      <c r="SVE56" s="8"/>
      <c r="SVF56" s="8"/>
      <c r="SVG56" s="8"/>
      <c r="SVH56" s="8"/>
      <c r="SVI56" s="8"/>
      <c r="SVJ56" s="8"/>
      <c r="SVK56" s="8"/>
      <c r="SVL56" s="8"/>
      <c r="SVM56" s="8"/>
      <c r="SVN56" s="8"/>
      <c r="SVO56" s="8"/>
      <c r="SVP56" s="8"/>
      <c r="SVQ56" s="8"/>
      <c r="SVR56" s="8"/>
      <c r="SVS56" s="8"/>
      <c r="SVT56" s="8"/>
      <c r="SVU56" s="8"/>
      <c r="SVV56" s="8"/>
      <c r="SVW56" s="8"/>
      <c r="SVX56" s="8"/>
      <c r="SVY56" s="8"/>
      <c r="SVZ56" s="8"/>
      <c r="SWA56" s="8"/>
      <c r="SWB56" s="8"/>
      <c r="SWC56" s="8"/>
      <c r="SWD56" s="8"/>
      <c r="SWE56" s="8"/>
      <c r="SWF56" s="8"/>
      <c r="SWG56" s="8"/>
      <c r="SWH56" s="8"/>
      <c r="SWI56" s="8"/>
      <c r="SWJ56" s="8"/>
      <c r="SWK56" s="8"/>
      <c r="SWL56" s="8"/>
      <c r="SWM56" s="8"/>
      <c r="SWN56" s="8"/>
      <c r="SWO56" s="8"/>
      <c r="SWP56" s="8"/>
      <c r="SWQ56" s="8"/>
      <c r="SWR56" s="8"/>
      <c r="SWS56" s="8"/>
      <c r="SWT56" s="8"/>
      <c r="SWU56" s="8"/>
      <c r="SWV56" s="8"/>
      <c r="SWW56" s="8"/>
      <c r="SWX56" s="8"/>
      <c r="SWY56" s="8"/>
      <c r="SWZ56" s="8"/>
      <c r="SXA56" s="8"/>
      <c r="SXB56" s="8"/>
      <c r="SXC56" s="8"/>
      <c r="SXD56" s="8"/>
      <c r="SXE56" s="8"/>
      <c r="SXF56" s="8"/>
      <c r="SXG56" s="8"/>
      <c r="SXH56" s="8"/>
      <c r="SXI56" s="8"/>
      <c r="SXJ56" s="8"/>
      <c r="SXK56" s="8"/>
      <c r="SXL56" s="8"/>
      <c r="SXM56" s="8"/>
      <c r="SXN56" s="8"/>
      <c r="SXO56" s="8"/>
      <c r="SXP56" s="8"/>
      <c r="SXQ56" s="8"/>
      <c r="SXR56" s="8"/>
      <c r="SXS56" s="8"/>
      <c r="SXT56" s="8"/>
      <c r="SXU56" s="8"/>
      <c r="SXV56" s="8"/>
      <c r="SXW56" s="8"/>
      <c r="SXX56" s="8"/>
      <c r="SXY56" s="8"/>
      <c r="SXZ56" s="8"/>
      <c r="SYA56" s="8"/>
      <c r="SYB56" s="8"/>
      <c r="SYC56" s="8"/>
      <c r="SYD56" s="8"/>
      <c r="SYE56" s="8"/>
      <c r="SYF56" s="8"/>
      <c r="SYG56" s="8"/>
      <c r="SYH56" s="8"/>
      <c r="SYI56" s="8"/>
      <c r="SYJ56" s="8"/>
      <c r="SYK56" s="8"/>
      <c r="SYL56" s="8"/>
      <c r="SYM56" s="8"/>
      <c r="SYN56" s="8"/>
      <c r="SYO56" s="8"/>
      <c r="SYP56" s="8"/>
      <c r="SYQ56" s="8"/>
      <c r="SYR56" s="8"/>
      <c r="SYS56" s="8"/>
      <c r="SYT56" s="8"/>
      <c r="SYU56" s="8"/>
      <c r="SYV56" s="8"/>
      <c r="SYW56" s="8"/>
      <c r="SYX56" s="8"/>
      <c r="SYY56" s="8"/>
      <c r="SYZ56" s="8"/>
      <c r="SZA56" s="8"/>
      <c r="SZB56" s="8"/>
      <c r="SZC56" s="8"/>
      <c r="SZD56" s="8"/>
      <c r="SZE56" s="8"/>
      <c r="SZF56" s="8"/>
      <c r="SZG56" s="8"/>
      <c r="SZH56" s="8"/>
      <c r="SZI56" s="8"/>
      <c r="SZJ56" s="8"/>
      <c r="SZK56" s="8"/>
      <c r="SZL56" s="8"/>
      <c r="SZM56" s="8"/>
      <c r="SZN56" s="8"/>
      <c r="SZO56" s="8"/>
      <c r="SZP56" s="8"/>
      <c r="SZQ56" s="8"/>
      <c r="SZR56" s="8"/>
      <c r="SZS56" s="8"/>
      <c r="SZT56" s="8"/>
      <c r="SZU56" s="8"/>
      <c r="SZV56" s="8"/>
      <c r="SZW56" s="8"/>
      <c r="SZX56" s="8"/>
      <c r="SZY56" s="8"/>
      <c r="SZZ56" s="8"/>
      <c r="TAA56" s="8"/>
      <c r="TAB56" s="8"/>
      <c r="TAC56" s="8"/>
      <c r="TAD56" s="8"/>
      <c r="TAE56" s="8"/>
      <c r="TAF56" s="8"/>
      <c r="TAG56" s="8"/>
      <c r="TAH56" s="8"/>
      <c r="TAI56" s="8"/>
      <c r="TAJ56" s="8"/>
      <c r="TAK56" s="8"/>
      <c r="TAL56" s="8"/>
      <c r="TAM56" s="8"/>
      <c r="TAN56" s="8"/>
      <c r="TAO56" s="8"/>
      <c r="TAP56" s="8"/>
      <c r="TAQ56" s="8"/>
      <c r="TAR56" s="8"/>
      <c r="TAS56" s="8"/>
      <c r="TAT56" s="8"/>
      <c r="TAU56" s="8"/>
      <c r="TAV56" s="8"/>
      <c r="TAW56" s="8"/>
      <c r="TAX56" s="8"/>
      <c r="TAY56" s="8"/>
      <c r="TAZ56" s="8"/>
      <c r="TBA56" s="8"/>
      <c r="TBB56" s="8"/>
      <c r="TBC56" s="8"/>
      <c r="TBD56" s="8"/>
      <c r="TBE56" s="8"/>
      <c r="TBF56" s="8"/>
      <c r="TBG56" s="8"/>
      <c r="TBH56" s="8"/>
      <c r="TBI56" s="8"/>
      <c r="TBJ56" s="8"/>
      <c r="TBK56" s="8"/>
      <c r="TBL56" s="8"/>
      <c r="TBM56" s="8"/>
      <c r="TBN56" s="8"/>
      <c r="TBO56" s="8"/>
      <c r="TBP56" s="8"/>
      <c r="TBQ56" s="8"/>
      <c r="TBR56" s="8"/>
      <c r="TBS56" s="8"/>
      <c r="TBT56" s="8"/>
      <c r="TBU56" s="8"/>
      <c r="TBV56" s="8"/>
      <c r="TBW56" s="8"/>
      <c r="TBX56" s="8"/>
      <c r="TBY56" s="8"/>
      <c r="TBZ56" s="8"/>
      <c r="TCA56" s="8"/>
      <c r="TCB56" s="8"/>
      <c r="TCC56" s="8"/>
      <c r="TCD56" s="8"/>
      <c r="TCE56" s="8"/>
      <c r="TCF56" s="8"/>
      <c r="TCG56" s="8"/>
      <c r="TCH56" s="8"/>
      <c r="TCI56" s="8"/>
      <c r="TCJ56" s="8"/>
      <c r="TCK56" s="8"/>
      <c r="TCL56" s="8"/>
      <c r="TCM56" s="8"/>
      <c r="TCN56" s="8"/>
      <c r="TCO56" s="8"/>
      <c r="TCP56" s="8"/>
      <c r="TCQ56" s="8"/>
      <c r="TCR56" s="8"/>
      <c r="TCS56" s="8"/>
      <c r="TCT56" s="8"/>
      <c r="TCU56" s="8"/>
      <c r="TCV56" s="8"/>
      <c r="TCW56" s="8"/>
      <c r="TCX56" s="8"/>
      <c r="TCY56" s="8"/>
      <c r="TCZ56" s="8"/>
      <c r="TDA56" s="8"/>
      <c r="TDB56" s="8"/>
      <c r="TDC56" s="8"/>
      <c r="TDD56" s="8"/>
      <c r="TDE56" s="8"/>
      <c r="TDF56" s="8"/>
      <c r="TDG56" s="8"/>
      <c r="TDH56" s="8"/>
      <c r="TDI56" s="8"/>
      <c r="TDJ56" s="8"/>
      <c r="TDK56" s="8"/>
      <c r="TDL56" s="8"/>
      <c r="TDM56" s="8"/>
      <c r="TDN56" s="8"/>
      <c r="TDO56" s="8"/>
      <c r="TDP56" s="8"/>
      <c r="TDQ56" s="8"/>
      <c r="TDR56" s="8"/>
      <c r="TDS56" s="8"/>
      <c r="TDT56" s="8"/>
      <c r="TDU56" s="8"/>
      <c r="TDV56" s="8"/>
      <c r="TDW56" s="8"/>
      <c r="TDX56" s="8"/>
      <c r="TDY56" s="8"/>
      <c r="TDZ56" s="8"/>
      <c r="TEA56" s="8"/>
      <c r="TEB56" s="8"/>
      <c r="TEC56" s="8"/>
      <c r="TED56" s="8"/>
      <c r="TEE56" s="8"/>
      <c r="TEF56" s="8"/>
      <c r="TEG56" s="8"/>
      <c r="TEH56" s="8"/>
      <c r="TEI56" s="8"/>
      <c r="TEJ56" s="8"/>
      <c r="TEK56" s="8"/>
      <c r="TEL56" s="8"/>
      <c r="TEM56" s="8"/>
      <c r="TEN56" s="8"/>
      <c r="TEO56" s="8"/>
      <c r="TEP56" s="8"/>
      <c r="TEQ56" s="8"/>
      <c r="TER56" s="8"/>
      <c r="TES56" s="8"/>
      <c r="TET56" s="8"/>
      <c r="TEU56" s="8"/>
      <c r="TEV56" s="8"/>
      <c r="TEW56" s="8"/>
      <c r="TEX56" s="8"/>
      <c r="TEY56" s="8"/>
      <c r="TEZ56" s="8"/>
      <c r="TFA56" s="8"/>
      <c r="TFB56" s="8"/>
      <c r="TFC56" s="8"/>
      <c r="TFD56" s="8"/>
      <c r="TFE56" s="8"/>
      <c r="TFF56" s="8"/>
      <c r="TFG56" s="8"/>
      <c r="TFH56" s="8"/>
      <c r="TFI56" s="8"/>
      <c r="TFJ56" s="8"/>
      <c r="TFK56" s="8"/>
      <c r="TFL56" s="8"/>
      <c r="TFM56" s="8"/>
      <c r="TFN56" s="8"/>
      <c r="TFO56" s="8"/>
      <c r="TFP56" s="8"/>
      <c r="TFQ56" s="8"/>
      <c r="TFR56" s="8"/>
      <c r="TFS56" s="8"/>
      <c r="TFT56" s="8"/>
      <c r="TFU56" s="8"/>
      <c r="TFV56" s="8"/>
      <c r="TFW56" s="8"/>
      <c r="TFX56" s="8"/>
      <c r="TFY56" s="8"/>
      <c r="TFZ56" s="8"/>
      <c r="TGA56" s="8"/>
      <c r="TGB56" s="8"/>
      <c r="TGC56" s="8"/>
      <c r="TGD56" s="8"/>
      <c r="TGE56" s="8"/>
      <c r="TGF56" s="8"/>
      <c r="TGG56" s="8"/>
      <c r="TGH56" s="8"/>
      <c r="TGI56" s="8"/>
      <c r="TGJ56" s="8"/>
      <c r="TGK56" s="8"/>
      <c r="TGL56" s="8"/>
      <c r="TGM56" s="8"/>
      <c r="TGN56" s="8"/>
      <c r="TGO56" s="8"/>
      <c r="TGP56" s="8"/>
      <c r="TGQ56" s="8"/>
      <c r="TGR56" s="8"/>
      <c r="TGS56" s="8"/>
      <c r="TGT56" s="8"/>
      <c r="TGU56" s="8"/>
      <c r="TGV56" s="8"/>
      <c r="TGW56" s="8"/>
      <c r="TGX56" s="8"/>
      <c r="TGY56" s="8"/>
      <c r="TGZ56" s="8"/>
      <c r="THA56" s="8"/>
      <c r="THB56" s="8"/>
      <c r="THC56" s="8"/>
      <c r="THD56" s="8"/>
      <c r="THE56" s="8"/>
      <c r="THF56" s="8"/>
      <c r="THG56" s="8"/>
      <c r="THH56" s="8"/>
      <c r="THI56" s="8"/>
      <c r="THJ56" s="8"/>
      <c r="THK56" s="8"/>
      <c r="THL56" s="8"/>
      <c r="THM56" s="8"/>
      <c r="THN56" s="8"/>
      <c r="THO56" s="8"/>
      <c r="THP56" s="8"/>
      <c r="THQ56" s="8"/>
      <c r="THR56" s="8"/>
      <c r="THS56" s="8"/>
      <c r="THT56" s="8"/>
      <c r="THU56" s="8"/>
      <c r="THV56" s="8"/>
      <c r="THW56" s="8"/>
      <c r="THX56" s="8"/>
      <c r="THY56" s="8"/>
      <c r="THZ56" s="8"/>
      <c r="TIA56" s="8"/>
      <c r="TIB56" s="8"/>
      <c r="TIC56" s="8"/>
      <c r="TID56" s="8"/>
      <c r="TIE56" s="8"/>
      <c r="TIF56" s="8"/>
      <c r="TIG56" s="8"/>
      <c r="TIH56" s="8"/>
      <c r="TII56" s="8"/>
      <c r="TIJ56" s="8"/>
      <c r="TIK56" s="8"/>
      <c r="TIL56" s="8"/>
      <c r="TIM56" s="8"/>
      <c r="TIN56" s="8"/>
      <c r="TIO56" s="8"/>
      <c r="TIP56" s="8"/>
      <c r="TIQ56" s="8"/>
      <c r="TIR56" s="8"/>
      <c r="TIS56" s="8"/>
      <c r="TIT56" s="8"/>
      <c r="TIU56" s="8"/>
      <c r="TIV56" s="8"/>
      <c r="TIW56" s="8"/>
      <c r="TIX56" s="8"/>
      <c r="TIY56" s="8"/>
      <c r="TIZ56" s="8"/>
      <c r="TJA56" s="8"/>
      <c r="TJB56" s="8"/>
      <c r="TJC56" s="8"/>
      <c r="TJD56" s="8"/>
      <c r="TJE56" s="8"/>
      <c r="TJF56" s="8"/>
      <c r="TJG56" s="8"/>
      <c r="TJH56" s="8"/>
      <c r="TJI56" s="8"/>
      <c r="TJJ56" s="8"/>
      <c r="TJK56" s="8"/>
      <c r="TJL56" s="8"/>
      <c r="TJM56" s="8"/>
      <c r="TJN56" s="8"/>
      <c r="TJO56" s="8"/>
      <c r="TJP56" s="8"/>
      <c r="TJQ56" s="8"/>
      <c r="TJR56" s="8"/>
      <c r="TJS56" s="8"/>
      <c r="TJT56" s="8"/>
      <c r="TJU56" s="8"/>
      <c r="TJV56" s="8"/>
      <c r="TJW56" s="8"/>
      <c r="TJX56" s="8"/>
      <c r="TJY56" s="8"/>
      <c r="TJZ56" s="8"/>
      <c r="TKA56" s="8"/>
      <c r="TKB56" s="8"/>
      <c r="TKC56" s="8"/>
      <c r="TKD56" s="8"/>
      <c r="TKE56" s="8"/>
      <c r="TKF56" s="8"/>
      <c r="TKG56" s="8"/>
      <c r="TKH56" s="8"/>
      <c r="TKI56" s="8"/>
      <c r="TKJ56" s="8"/>
      <c r="TKK56" s="8"/>
      <c r="TKL56" s="8"/>
      <c r="TKM56" s="8"/>
      <c r="TKN56" s="8"/>
      <c r="TKO56" s="8"/>
      <c r="TKP56" s="8"/>
      <c r="TKQ56" s="8"/>
      <c r="TKR56" s="8"/>
      <c r="TKS56" s="8"/>
      <c r="TKT56" s="8"/>
      <c r="TKU56" s="8"/>
      <c r="TKV56" s="8"/>
      <c r="TKW56" s="8"/>
      <c r="TKX56" s="8"/>
      <c r="TKY56" s="8"/>
      <c r="TKZ56" s="8"/>
      <c r="TLA56" s="8"/>
      <c r="TLB56" s="8"/>
      <c r="TLC56" s="8"/>
      <c r="TLD56" s="8"/>
      <c r="TLE56" s="8"/>
      <c r="TLF56" s="8"/>
      <c r="TLG56" s="8"/>
      <c r="TLH56" s="8"/>
      <c r="TLI56" s="8"/>
      <c r="TLJ56" s="8"/>
      <c r="TLK56" s="8"/>
      <c r="TLL56" s="8"/>
      <c r="TLM56" s="8"/>
      <c r="TLN56" s="8"/>
      <c r="TLO56" s="8"/>
      <c r="TLP56" s="8"/>
      <c r="TLQ56" s="8"/>
      <c r="TLR56" s="8"/>
      <c r="TLS56" s="8"/>
      <c r="TLT56" s="8"/>
      <c r="TLU56" s="8"/>
      <c r="TLV56" s="8"/>
      <c r="TLW56" s="8"/>
      <c r="TLX56" s="8"/>
      <c r="TLY56" s="8"/>
      <c r="TLZ56" s="8"/>
      <c r="TMA56" s="8"/>
      <c r="TMB56" s="8"/>
      <c r="TMC56" s="8"/>
      <c r="TMD56" s="8"/>
      <c r="TME56" s="8"/>
      <c r="TMF56" s="8"/>
      <c r="TMG56" s="8"/>
      <c r="TMH56" s="8"/>
      <c r="TMI56" s="8"/>
      <c r="TMJ56" s="8"/>
      <c r="TMK56" s="8"/>
      <c r="TML56" s="8"/>
      <c r="TMM56" s="8"/>
      <c r="TMN56" s="8"/>
      <c r="TMO56" s="8"/>
      <c r="TMP56" s="8"/>
      <c r="TMQ56" s="8"/>
      <c r="TMR56" s="8"/>
      <c r="TMS56" s="8"/>
      <c r="TMT56" s="8"/>
      <c r="TMU56" s="8"/>
      <c r="TMV56" s="8"/>
      <c r="TMW56" s="8"/>
      <c r="TMX56" s="8"/>
      <c r="TMY56" s="8"/>
      <c r="TMZ56" s="8"/>
      <c r="TNA56" s="8"/>
      <c r="TNB56" s="8"/>
      <c r="TNC56" s="8"/>
      <c r="TND56" s="8"/>
      <c r="TNE56" s="8"/>
      <c r="TNF56" s="8"/>
      <c r="TNG56" s="8"/>
      <c r="TNH56" s="8"/>
      <c r="TNI56" s="8"/>
      <c r="TNJ56" s="8"/>
      <c r="TNK56" s="8"/>
      <c r="TNL56" s="8"/>
      <c r="TNM56" s="8"/>
      <c r="TNN56" s="8"/>
      <c r="TNO56" s="8"/>
      <c r="TNP56" s="8"/>
      <c r="TNQ56" s="8"/>
      <c r="TNR56" s="8"/>
      <c r="TNS56" s="8"/>
      <c r="TNT56" s="8"/>
      <c r="TNU56" s="8"/>
      <c r="TNV56" s="8"/>
      <c r="TNW56" s="8"/>
      <c r="TNX56" s="8"/>
      <c r="TNY56" s="8"/>
      <c r="TNZ56" s="8"/>
      <c r="TOA56" s="8"/>
      <c r="TOB56" s="8"/>
      <c r="TOC56" s="8"/>
      <c r="TOD56" s="8"/>
      <c r="TOE56" s="8"/>
      <c r="TOF56" s="8"/>
      <c r="TOG56" s="8"/>
      <c r="TOH56" s="8"/>
      <c r="TOI56" s="8"/>
      <c r="TOJ56" s="8"/>
      <c r="TOK56" s="8"/>
      <c r="TOL56" s="8"/>
      <c r="TOM56" s="8"/>
      <c r="TON56" s="8"/>
      <c r="TOO56" s="8"/>
      <c r="TOP56" s="8"/>
      <c r="TOQ56" s="8"/>
      <c r="TOR56" s="8"/>
      <c r="TOS56" s="8"/>
      <c r="TOT56" s="8"/>
      <c r="TOU56" s="8"/>
      <c r="TOV56" s="8"/>
      <c r="TOW56" s="8"/>
      <c r="TOX56" s="8"/>
      <c r="TOY56" s="8"/>
      <c r="TOZ56" s="8"/>
      <c r="TPA56" s="8"/>
      <c r="TPB56" s="8"/>
      <c r="TPC56" s="8"/>
      <c r="TPD56" s="8"/>
      <c r="TPE56" s="8"/>
      <c r="TPF56" s="8"/>
      <c r="TPG56" s="8"/>
      <c r="TPH56" s="8"/>
      <c r="TPI56" s="8"/>
      <c r="TPJ56" s="8"/>
      <c r="TPK56" s="8"/>
      <c r="TPL56" s="8"/>
      <c r="TPM56" s="8"/>
      <c r="TPN56" s="8"/>
      <c r="TPO56" s="8"/>
      <c r="TPP56" s="8"/>
      <c r="TPQ56" s="8"/>
      <c r="TPR56" s="8"/>
      <c r="TPS56" s="8"/>
      <c r="TPT56" s="8"/>
      <c r="TPU56" s="8"/>
      <c r="TPV56" s="8"/>
      <c r="TPW56" s="8"/>
      <c r="TPX56" s="8"/>
      <c r="TPY56" s="8"/>
      <c r="TPZ56" s="8"/>
      <c r="TQA56" s="8"/>
      <c r="TQB56" s="8"/>
      <c r="TQC56" s="8"/>
      <c r="TQD56" s="8"/>
      <c r="TQE56" s="8"/>
      <c r="TQF56" s="8"/>
      <c r="TQG56" s="8"/>
      <c r="TQH56" s="8"/>
      <c r="TQI56" s="8"/>
      <c r="TQJ56" s="8"/>
      <c r="TQK56" s="8"/>
      <c r="TQL56" s="8"/>
      <c r="TQM56" s="8"/>
      <c r="TQN56" s="8"/>
      <c r="TQO56" s="8"/>
      <c r="TQP56" s="8"/>
      <c r="TQQ56" s="8"/>
      <c r="TQR56" s="8"/>
      <c r="TQS56" s="8"/>
      <c r="TQT56" s="8"/>
      <c r="TQU56" s="8"/>
      <c r="TQV56" s="8"/>
      <c r="TQW56" s="8"/>
      <c r="TQX56" s="8"/>
      <c r="TQY56" s="8"/>
      <c r="TQZ56" s="8"/>
      <c r="TRA56" s="8"/>
      <c r="TRB56" s="8"/>
      <c r="TRC56" s="8"/>
      <c r="TRD56" s="8"/>
      <c r="TRE56" s="8"/>
      <c r="TRF56" s="8"/>
      <c r="TRG56" s="8"/>
      <c r="TRH56" s="8"/>
      <c r="TRI56" s="8"/>
      <c r="TRJ56" s="8"/>
      <c r="TRK56" s="8"/>
      <c r="TRL56" s="8"/>
      <c r="TRM56" s="8"/>
      <c r="TRN56" s="8"/>
      <c r="TRO56" s="8"/>
      <c r="TRP56" s="8"/>
      <c r="TRQ56" s="8"/>
      <c r="TRR56" s="8"/>
      <c r="TRS56" s="8"/>
      <c r="TRT56" s="8"/>
      <c r="TRU56" s="8"/>
      <c r="TRV56" s="8"/>
      <c r="TRW56" s="8"/>
      <c r="TRX56" s="8"/>
      <c r="TRY56" s="8"/>
      <c r="TRZ56" s="8"/>
      <c r="TSA56" s="8"/>
      <c r="TSB56" s="8"/>
      <c r="TSC56" s="8"/>
      <c r="TSD56" s="8"/>
      <c r="TSE56" s="8"/>
      <c r="TSF56" s="8"/>
      <c r="TSG56" s="8"/>
      <c r="TSH56" s="8"/>
      <c r="TSI56" s="8"/>
      <c r="TSJ56" s="8"/>
      <c r="TSK56" s="8"/>
      <c r="TSL56" s="8"/>
      <c r="TSM56" s="8"/>
      <c r="TSN56" s="8"/>
      <c r="TSO56" s="8"/>
      <c r="TSP56" s="8"/>
      <c r="TSQ56" s="8"/>
      <c r="TSR56" s="8"/>
      <c r="TSS56" s="8"/>
      <c r="TST56" s="8"/>
      <c r="TSU56" s="8"/>
      <c r="TSV56" s="8"/>
      <c r="TSW56" s="8"/>
      <c r="TSX56" s="8"/>
      <c r="TSY56" s="8"/>
      <c r="TSZ56" s="8"/>
      <c r="TTA56" s="8"/>
      <c r="TTB56" s="8"/>
      <c r="TTC56" s="8"/>
      <c r="TTD56" s="8"/>
      <c r="TTE56" s="8"/>
      <c r="TTF56" s="8"/>
      <c r="TTG56" s="8"/>
      <c r="TTH56" s="8"/>
      <c r="TTI56" s="8"/>
      <c r="TTJ56" s="8"/>
      <c r="TTK56" s="8"/>
      <c r="TTL56" s="8"/>
      <c r="TTM56" s="8"/>
      <c r="TTN56" s="8"/>
      <c r="TTO56" s="8"/>
      <c r="TTP56" s="8"/>
      <c r="TTQ56" s="8"/>
      <c r="TTR56" s="8"/>
      <c r="TTS56" s="8"/>
      <c r="TTT56" s="8"/>
      <c r="TTU56" s="8"/>
      <c r="TTV56" s="8"/>
      <c r="TTW56" s="8"/>
      <c r="TTX56" s="8"/>
      <c r="TTY56" s="8"/>
      <c r="TTZ56" s="8"/>
      <c r="TUA56" s="8"/>
      <c r="TUB56" s="8"/>
      <c r="TUC56" s="8"/>
      <c r="TUD56" s="8"/>
      <c r="TUE56" s="8"/>
      <c r="TUF56" s="8"/>
      <c r="TUG56" s="8"/>
      <c r="TUH56" s="8"/>
      <c r="TUI56" s="8"/>
      <c r="TUJ56" s="8"/>
      <c r="TUK56" s="8"/>
      <c r="TUL56" s="8"/>
      <c r="TUM56" s="8"/>
      <c r="TUN56" s="8"/>
      <c r="TUO56" s="8"/>
      <c r="TUP56" s="8"/>
      <c r="TUQ56" s="8"/>
      <c r="TUR56" s="8"/>
      <c r="TUS56" s="8"/>
      <c r="TUT56" s="8"/>
      <c r="TUU56" s="8"/>
      <c r="TUV56" s="8"/>
      <c r="TUW56" s="8"/>
      <c r="TUX56" s="8"/>
      <c r="TUY56" s="8"/>
      <c r="TUZ56" s="8"/>
      <c r="TVA56" s="8"/>
      <c r="TVB56" s="8"/>
      <c r="TVC56" s="8"/>
      <c r="TVD56" s="8"/>
      <c r="TVE56" s="8"/>
      <c r="TVF56" s="8"/>
      <c r="TVG56" s="8"/>
      <c r="TVH56" s="8"/>
      <c r="TVI56" s="8"/>
      <c r="TVJ56" s="8"/>
      <c r="TVK56" s="8"/>
      <c r="TVL56" s="8"/>
      <c r="TVM56" s="8"/>
      <c r="TVN56" s="8"/>
      <c r="TVO56" s="8"/>
      <c r="TVP56" s="8"/>
      <c r="TVQ56" s="8"/>
      <c r="TVR56" s="8"/>
      <c r="TVS56" s="8"/>
      <c r="TVT56" s="8"/>
      <c r="TVU56" s="8"/>
      <c r="TVV56" s="8"/>
      <c r="TVW56" s="8"/>
      <c r="TVX56" s="8"/>
      <c r="TVY56" s="8"/>
      <c r="TVZ56" s="8"/>
      <c r="TWA56" s="8"/>
      <c r="TWB56" s="8"/>
      <c r="TWC56" s="8"/>
      <c r="TWD56" s="8"/>
      <c r="TWE56" s="8"/>
      <c r="TWF56" s="8"/>
      <c r="TWG56" s="8"/>
      <c r="TWH56" s="8"/>
      <c r="TWI56" s="8"/>
      <c r="TWJ56" s="8"/>
      <c r="TWK56" s="8"/>
      <c r="TWL56" s="8"/>
      <c r="TWM56" s="8"/>
      <c r="TWN56" s="8"/>
      <c r="TWO56" s="8"/>
      <c r="TWP56" s="8"/>
      <c r="TWQ56" s="8"/>
      <c r="TWR56" s="8"/>
      <c r="TWS56" s="8"/>
      <c r="TWT56" s="8"/>
      <c r="TWU56" s="8"/>
      <c r="TWV56" s="8"/>
      <c r="TWW56" s="8"/>
      <c r="TWX56" s="8"/>
      <c r="TWY56" s="8"/>
      <c r="TWZ56" s="8"/>
      <c r="TXA56" s="8"/>
      <c r="TXB56" s="8"/>
      <c r="TXC56" s="8"/>
      <c r="TXD56" s="8"/>
      <c r="TXE56" s="8"/>
      <c r="TXF56" s="8"/>
      <c r="TXG56" s="8"/>
      <c r="TXH56" s="8"/>
      <c r="TXI56" s="8"/>
      <c r="TXJ56" s="8"/>
      <c r="TXK56" s="8"/>
      <c r="TXL56" s="8"/>
      <c r="TXM56" s="8"/>
      <c r="TXN56" s="8"/>
      <c r="TXO56" s="8"/>
      <c r="TXP56" s="8"/>
      <c r="TXQ56" s="8"/>
      <c r="TXR56" s="8"/>
      <c r="TXS56" s="8"/>
      <c r="TXT56" s="8"/>
      <c r="TXU56" s="8"/>
      <c r="TXV56" s="8"/>
      <c r="TXW56" s="8"/>
      <c r="TXX56" s="8"/>
      <c r="TXY56" s="8"/>
      <c r="TXZ56" s="8"/>
      <c r="TYA56" s="8"/>
      <c r="TYB56" s="8"/>
      <c r="TYC56" s="8"/>
      <c r="TYD56" s="8"/>
      <c r="TYE56" s="8"/>
      <c r="TYF56" s="8"/>
      <c r="TYG56" s="8"/>
      <c r="TYH56" s="8"/>
      <c r="TYI56" s="8"/>
      <c r="TYJ56" s="8"/>
      <c r="TYK56" s="8"/>
      <c r="TYL56" s="8"/>
      <c r="TYM56" s="8"/>
      <c r="TYN56" s="8"/>
      <c r="TYO56" s="8"/>
      <c r="TYP56" s="8"/>
      <c r="TYQ56" s="8"/>
      <c r="TYR56" s="8"/>
      <c r="TYS56" s="8"/>
      <c r="TYT56" s="8"/>
      <c r="TYU56" s="8"/>
      <c r="TYV56" s="8"/>
      <c r="TYW56" s="8"/>
      <c r="TYX56" s="8"/>
      <c r="TYY56" s="8"/>
      <c r="TYZ56" s="8"/>
      <c r="TZA56" s="8"/>
      <c r="TZB56" s="8"/>
      <c r="TZC56" s="8"/>
      <c r="TZD56" s="8"/>
      <c r="TZE56" s="8"/>
      <c r="TZF56" s="8"/>
      <c r="TZG56" s="8"/>
      <c r="TZH56" s="8"/>
      <c r="TZI56" s="8"/>
      <c r="TZJ56" s="8"/>
      <c r="TZK56" s="8"/>
      <c r="TZL56" s="8"/>
      <c r="TZM56" s="8"/>
      <c r="TZN56" s="8"/>
      <c r="TZO56" s="8"/>
      <c r="TZP56" s="8"/>
      <c r="TZQ56" s="8"/>
      <c r="TZR56" s="8"/>
      <c r="TZS56" s="8"/>
      <c r="TZT56" s="8"/>
      <c r="TZU56" s="8"/>
      <c r="TZV56" s="8"/>
      <c r="TZW56" s="8"/>
      <c r="TZX56" s="8"/>
      <c r="TZY56" s="8"/>
      <c r="TZZ56" s="8"/>
      <c r="UAA56" s="8"/>
      <c r="UAB56" s="8"/>
      <c r="UAC56" s="8"/>
      <c r="UAD56" s="8"/>
      <c r="UAE56" s="8"/>
      <c r="UAF56" s="8"/>
      <c r="UAG56" s="8"/>
      <c r="UAH56" s="8"/>
      <c r="UAI56" s="8"/>
      <c r="UAJ56" s="8"/>
      <c r="UAK56" s="8"/>
      <c r="UAL56" s="8"/>
      <c r="UAM56" s="8"/>
      <c r="UAN56" s="8"/>
      <c r="UAO56" s="8"/>
      <c r="UAP56" s="8"/>
      <c r="UAQ56" s="8"/>
      <c r="UAR56" s="8"/>
      <c r="UAS56" s="8"/>
      <c r="UAT56" s="8"/>
      <c r="UAU56" s="8"/>
      <c r="UAV56" s="8"/>
      <c r="UAW56" s="8"/>
      <c r="UAX56" s="8"/>
      <c r="UAY56" s="8"/>
      <c r="UAZ56" s="8"/>
      <c r="UBA56" s="8"/>
      <c r="UBB56" s="8"/>
      <c r="UBC56" s="8"/>
      <c r="UBD56" s="8"/>
      <c r="UBE56" s="8"/>
      <c r="UBF56" s="8"/>
      <c r="UBG56" s="8"/>
      <c r="UBH56" s="8"/>
      <c r="UBI56" s="8"/>
      <c r="UBJ56" s="8"/>
      <c r="UBK56" s="8"/>
      <c r="UBL56" s="8"/>
      <c r="UBM56" s="8"/>
      <c r="UBN56" s="8"/>
      <c r="UBO56" s="8"/>
      <c r="UBP56" s="8"/>
      <c r="UBQ56" s="8"/>
      <c r="UBR56" s="8"/>
      <c r="UBS56" s="8"/>
      <c r="UBT56" s="8"/>
      <c r="UBU56" s="8"/>
      <c r="UBV56" s="8"/>
      <c r="UBW56" s="8"/>
      <c r="UBX56" s="8"/>
      <c r="UBY56" s="8"/>
      <c r="UBZ56" s="8"/>
      <c r="UCA56" s="8"/>
      <c r="UCB56" s="8"/>
      <c r="UCC56" s="8"/>
      <c r="UCD56" s="8"/>
      <c r="UCE56" s="8"/>
      <c r="UCF56" s="8"/>
      <c r="UCG56" s="8"/>
      <c r="UCH56" s="8"/>
      <c r="UCI56" s="8"/>
      <c r="UCJ56" s="8"/>
      <c r="UCK56" s="8"/>
      <c r="UCL56" s="8"/>
      <c r="UCM56" s="8"/>
      <c r="UCN56" s="8"/>
      <c r="UCO56" s="8"/>
      <c r="UCP56" s="8"/>
      <c r="UCQ56" s="8"/>
      <c r="UCR56" s="8"/>
      <c r="UCS56" s="8"/>
      <c r="UCT56" s="8"/>
      <c r="UCU56" s="8"/>
      <c r="UCV56" s="8"/>
      <c r="UCW56" s="8"/>
      <c r="UCX56" s="8"/>
      <c r="UCY56" s="8"/>
      <c r="UCZ56" s="8"/>
      <c r="UDA56" s="8"/>
      <c r="UDB56" s="8"/>
      <c r="UDC56" s="8"/>
      <c r="UDD56" s="8"/>
      <c r="UDE56" s="8"/>
      <c r="UDF56" s="8"/>
      <c r="UDG56" s="8"/>
      <c r="UDH56" s="8"/>
      <c r="UDI56" s="8"/>
      <c r="UDJ56" s="8"/>
      <c r="UDK56" s="8"/>
      <c r="UDL56" s="8"/>
      <c r="UDM56" s="8"/>
      <c r="UDN56" s="8"/>
      <c r="UDO56" s="8"/>
      <c r="UDP56" s="8"/>
      <c r="UDQ56" s="8"/>
      <c r="UDR56" s="8"/>
      <c r="UDS56" s="8"/>
      <c r="UDT56" s="8"/>
      <c r="UDU56" s="8"/>
      <c r="UDV56" s="8"/>
      <c r="UDW56" s="8"/>
      <c r="UDX56" s="8"/>
      <c r="UDY56" s="8"/>
      <c r="UDZ56" s="8"/>
      <c r="UEA56" s="8"/>
      <c r="UEB56" s="8"/>
      <c r="UEC56" s="8"/>
      <c r="UED56" s="8"/>
      <c r="UEE56" s="8"/>
      <c r="UEF56" s="8"/>
      <c r="UEG56" s="8"/>
      <c r="UEH56" s="8"/>
      <c r="UEI56" s="8"/>
      <c r="UEJ56" s="8"/>
      <c r="UEK56" s="8"/>
      <c r="UEL56" s="8"/>
      <c r="UEM56" s="8"/>
      <c r="UEN56" s="8"/>
      <c r="UEO56" s="8"/>
      <c r="UEP56" s="8"/>
      <c r="UEQ56" s="8"/>
      <c r="UER56" s="8"/>
      <c r="UES56" s="8"/>
      <c r="UET56" s="8"/>
      <c r="UEU56" s="8"/>
      <c r="UEV56" s="8"/>
      <c r="UEW56" s="8"/>
      <c r="UEX56" s="8"/>
      <c r="UEY56" s="8"/>
      <c r="UEZ56" s="8"/>
      <c r="UFA56" s="8"/>
      <c r="UFB56" s="8"/>
      <c r="UFC56" s="8"/>
      <c r="UFD56" s="8"/>
      <c r="UFE56" s="8"/>
      <c r="UFF56" s="8"/>
      <c r="UFG56" s="8"/>
      <c r="UFH56" s="8"/>
      <c r="UFI56" s="8"/>
      <c r="UFJ56" s="8"/>
      <c r="UFK56" s="8"/>
      <c r="UFL56" s="8"/>
      <c r="UFM56" s="8"/>
      <c r="UFN56" s="8"/>
      <c r="UFO56" s="8"/>
      <c r="UFP56" s="8"/>
      <c r="UFQ56" s="8"/>
      <c r="UFR56" s="8"/>
      <c r="UFS56" s="8"/>
      <c r="UFT56" s="8"/>
      <c r="UFU56" s="8"/>
      <c r="UFV56" s="8"/>
      <c r="UFW56" s="8"/>
      <c r="UFX56" s="8"/>
      <c r="UFY56" s="8"/>
      <c r="UFZ56" s="8"/>
      <c r="UGA56" s="8"/>
      <c r="UGB56" s="8"/>
      <c r="UGC56" s="8"/>
      <c r="UGD56" s="8"/>
      <c r="UGE56" s="8"/>
      <c r="UGF56" s="8"/>
      <c r="UGG56" s="8"/>
      <c r="UGH56" s="8"/>
      <c r="UGI56" s="8"/>
      <c r="UGJ56" s="8"/>
      <c r="UGK56" s="8"/>
      <c r="UGL56" s="8"/>
      <c r="UGM56" s="8"/>
      <c r="UGN56" s="8"/>
      <c r="UGO56" s="8"/>
      <c r="UGP56" s="8"/>
      <c r="UGQ56" s="8"/>
      <c r="UGR56" s="8"/>
      <c r="UGS56" s="8"/>
      <c r="UGT56" s="8"/>
      <c r="UGU56" s="8"/>
      <c r="UGV56" s="8"/>
      <c r="UGW56" s="8"/>
      <c r="UGX56" s="8"/>
      <c r="UGY56" s="8"/>
      <c r="UGZ56" s="8"/>
      <c r="UHA56" s="8"/>
      <c r="UHB56" s="8"/>
      <c r="UHC56" s="8"/>
      <c r="UHD56" s="8"/>
      <c r="UHE56" s="8"/>
      <c r="UHF56" s="8"/>
      <c r="UHG56" s="8"/>
      <c r="UHH56" s="8"/>
      <c r="UHI56" s="8"/>
      <c r="UHJ56" s="8"/>
      <c r="UHK56" s="8"/>
      <c r="UHL56" s="8"/>
      <c r="UHM56" s="8"/>
      <c r="UHN56" s="8"/>
      <c r="UHO56" s="8"/>
      <c r="UHP56" s="8"/>
      <c r="UHQ56" s="8"/>
      <c r="UHR56" s="8"/>
      <c r="UHS56" s="8"/>
      <c r="UHT56" s="8"/>
      <c r="UHU56" s="8"/>
      <c r="UHV56" s="8"/>
      <c r="UHW56" s="8"/>
      <c r="UHX56" s="8"/>
      <c r="UHY56" s="8"/>
      <c r="UHZ56" s="8"/>
      <c r="UIA56" s="8"/>
      <c r="UIB56" s="8"/>
      <c r="UIC56" s="8"/>
      <c r="UID56" s="8"/>
      <c r="UIE56" s="8"/>
      <c r="UIF56" s="8"/>
      <c r="UIG56" s="8"/>
      <c r="UIH56" s="8"/>
      <c r="UII56" s="8"/>
      <c r="UIJ56" s="8"/>
      <c r="UIK56" s="8"/>
      <c r="UIL56" s="8"/>
      <c r="UIM56" s="8"/>
      <c r="UIN56" s="8"/>
      <c r="UIO56" s="8"/>
      <c r="UIP56" s="8"/>
      <c r="UIQ56" s="8"/>
      <c r="UIR56" s="8"/>
      <c r="UIS56" s="8"/>
      <c r="UIT56" s="8"/>
      <c r="UIU56" s="8"/>
      <c r="UIV56" s="8"/>
      <c r="UIW56" s="8"/>
      <c r="UIX56" s="8"/>
      <c r="UIY56" s="8"/>
      <c r="UIZ56" s="8"/>
      <c r="UJA56" s="8"/>
      <c r="UJB56" s="8"/>
      <c r="UJC56" s="8"/>
      <c r="UJD56" s="8"/>
      <c r="UJE56" s="8"/>
      <c r="UJF56" s="8"/>
      <c r="UJG56" s="8"/>
      <c r="UJH56" s="8"/>
      <c r="UJI56" s="8"/>
      <c r="UJJ56" s="8"/>
      <c r="UJK56" s="8"/>
      <c r="UJL56" s="8"/>
      <c r="UJM56" s="8"/>
      <c r="UJN56" s="8"/>
      <c r="UJO56" s="8"/>
      <c r="UJP56" s="8"/>
      <c r="UJQ56" s="8"/>
      <c r="UJR56" s="8"/>
      <c r="UJS56" s="8"/>
      <c r="UJT56" s="8"/>
      <c r="UJU56" s="8"/>
      <c r="UJV56" s="8"/>
      <c r="UJW56" s="8"/>
      <c r="UJX56" s="8"/>
      <c r="UJY56" s="8"/>
      <c r="UJZ56" s="8"/>
      <c r="UKA56" s="8"/>
      <c r="UKB56" s="8"/>
      <c r="UKC56" s="8"/>
      <c r="UKD56" s="8"/>
      <c r="UKE56" s="8"/>
      <c r="UKF56" s="8"/>
      <c r="UKG56" s="8"/>
      <c r="UKH56" s="8"/>
      <c r="UKI56" s="8"/>
      <c r="UKJ56" s="8"/>
      <c r="UKK56" s="8"/>
      <c r="UKL56" s="8"/>
      <c r="UKM56" s="8"/>
      <c r="UKN56" s="8"/>
      <c r="UKO56" s="8"/>
      <c r="UKP56" s="8"/>
      <c r="UKQ56" s="8"/>
      <c r="UKR56" s="8"/>
      <c r="UKS56" s="8"/>
      <c r="UKT56" s="8"/>
      <c r="UKU56" s="8"/>
      <c r="UKV56" s="8"/>
      <c r="UKW56" s="8"/>
      <c r="UKX56" s="8"/>
      <c r="UKY56" s="8"/>
      <c r="UKZ56" s="8"/>
      <c r="ULA56" s="8"/>
      <c r="ULB56" s="8"/>
      <c r="ULC56" s="8"/>
      <c r="ULD56" s="8"/>
      <c r="ULE56" s="8"/>
      <c r="ULF56" s="8"/>
      <c r="ULG56" s="8"/>
      <c r="ULH56" s="8"/>
      <c r="ULI56" s="8"/>
      <c r="ULJ56" s="8"/>
      <c r="ULK56" s="8"/>
      <c r="ULL56" s="8"/>
      <c r="ULM56" s="8"/>
      <c r="ULN56" s="8"/>
      <c r="ULO56" s="8"/>
      <c r="ULP56" s="8"/>
      <c r="ULQ56" s="8"/>
      <c r="ULR56" s="8"/>
      <c r="ULS56" s="8"/>
      <c r="ULT56" s="8"/>
      <c r="ULU56" s="8"/>
      <c r="ULV56" s="8"/>
      <c r="ULW56" s="8"/>
      <c r="ULX56" s="8"/>
      <c r="ULY56" s="8"/>
      <c r="ULZ56" s="8"/>
      <c r="UMA56" s="8"/>
      <c r="UMB56" s="8"/>
      <c r="UMC56" s="8"/>
      <c r="UMD56" s="8"/>
      <c r="UME56" s="8"/>
      <c r="UMF56" s="8"/>
      <c r="UMG56" s="8"/>
      <c r="UMH56" s="8"/>
      <c r="UMI56" s="8"/>
      <c r="UMJ56" s="8"/>
      <c r="UMK56" s="8"/>
      <c r="UML56" s="8"/>
      <c r="UMM56" s="8"/>
      <c r="UMN56" s="8"/>
      <c r="UMO56" s="8"/>
      <c r="UMP56" s="8"/>
      <c r="UMQ56" s="8"/>
      <c r="UMR56" s="8"/>
      <c r="UMS56" s="8"/>
      <c r="UMT56" s="8"/>
      <c r="UMU56" s="8"/>
      <c r="UMV56" s="8"/>
      <c r="UMW56" s="8"/>
      <c r="UMX56" s="8"/>
      <c r="UMY56" s="8"/>
      <c r="UMZ56" s="8"/>
      <c r="UNA56" s="8"/>
      <c r="UNB56" s="8"/>
      <c r="UNC56" s="8"/>
      <c r="UND56" s="8"/>
      <c r="UNE56" s="8"/>
      <c r="UNF56" s="8"/>
      <c r="UNG56" s="8"/>
      <c r="UNH56" s="8"/>
      <c r="UNI56" s="8"/>
      <c r="UNJ56" s="8"/>
      <c r="UNK56" s="8"/>
      <c r="UNL56" s="8"/>
      <c r="UNM56" s="8"/>
      <c r="UNN56" s="8"/>
      <c r="UNO56" s="8"/>
      <c r="UNP56" s="8"/>
      <c r="UNQ56" s="8"/>
      <c r="UNR56" s="8"/>
      <c r="UNS56" s="8"/>
      <c r="UNT56" s="8"/>
      <c r="UNU56" s="8"/>
      <c r="UNV56" s="8"/>
      <c r="UNW56" s="8"/>
      <c r="UNX56" s="8"/>
      <c r="UNY56" s="8"/>
      <c r="UNZ56" s="8"/>
      <c r="UOA56" s="8"/>
      <c r="UOB56" s="8"/>
      <c r="UOC56" s="8"/>
      <c r="UOD56" s="8"/>
      <c r="UOE56" s="8"/>
      <c r="UOF56" s="8"/>
      <c r="UOG56" s="8"/>
      <c r="UOH56" s="8"/>
      <c r="UOI56" s="8"/>
      <c r="UOJ56" s="8"/>
      <c r="UOK56" s="8"/>
      <c r="UOL56" s="8"/>
      <c r="UOM56" s="8"/>
      <c r="UON56" s="8"/>
      <c r="UOO56" s="8"/>
      <c r="UOP56" s="8"/>
      <c r="UOQ56" s="8"/>
      <c r="UOR56" s="8"/>
      <c r="UOS56" s="8"/>
      <c r="UOT56" s="8"/>
      <c r="UOU56" s="8"/>
      <c r="UOV56" s="8"/>
      <c r="UOW56" s="8"/>
      <c r="UOX56" s="8"/>
      <c r="UOY56" s="8"/>
      <c r="UOZ56" s="8"/>
      <c r="UPA56" s="8"/>
      <c r="UPB56" s="8"/>
      <c r="UPC56" s="8"/>
      <c r="UPD56" s="8"/>
      <c r="UPE56" s="8"/>
      <c r="UPF56" s="8"/>
      <c r="UPG56" s="8"/>
      <c r="UPH56" s="8"/>
      <c r="UPI56" s="8"/>
      <c r="UPJ56" s="8"/>
      <c r="UPK56" s="8"/>
      <c r="UPL56" s="8"/>
      <c r="UPM56" s="8"/>
      <c r="UPN56" s="8"/>
      <c r="UPO56" s="8"/>
      <c r="UPP56" s="8"/>
      <c r="UPQ56" s="8"/>
      <c r="UPR56" s="8"/>
      <c r="UPS56" s="8"/>
      <c r="UPT56" s="8"/>
      <c r="UPU56" s="8"/>
      <c r="UPV56" s="8"/>
      <c r="UPW56" s="8"/>
      <c r="UPX56" s="8"/>
      <c r="UPY56" s="8"/>
      <c r="UPZ56" s="8"/>
      <c r="UQA56" s="8"/>
      <c r="UQB56" s="8"/>
      <c r="UQC56" s="8"/>
      <c r="UQD56" s="8"/>
      <c r="UQE56" s="8"/>
      <c r="UQF56" s="8"/>
      <c r="UQG56" s="8"/>
      <c r="UQH56" s="8"/>
      <c r="UQI56" s="8"/>
      <c r="UQJ56" s="8"/>
      <c r="UQK56" s="8"/>
      <c r="UQL56" s="8"/>
      <c r="UQM56" s="8"/>
      <c r="UQN56" s="8"/>
      <c r="UQO56" s="8"/>
      <c r="UQP56" s="8"/>
      <c r="UQQ56" s="8"/>
      <c r="UQR56" s="8"/>
      <c r="UQS56" s="8"/>
      <c r="UQT56" s="8"/>
      <c r="UQU56" s="8"/>
      <c r="UQV56" s="8"/>
      <c r="UQW56" s="8"/>
      <c r="UQX56" s="8"/>
      <c r="UQY56" s="8"/>
      <c r="UQZ56" s="8"/>
      <c r="URA56" s="8"/>
      <c r="URB56" s="8"/>
      <c r="URC56" s="8"/>
      <c r="URD56" s="8"/>
      <c r="URE56" s="8"/>
      <c r="URF56" s="8"/>
      <c r="URG56" s="8"/>
      <c r="URH56" s="8"/>
      <c r="URI56" s="8"/>
      <c r="URJ56" s="8"/>
      <c r="URK56" s="8"/>
      <c r="URL56" s="8"/>
      <c r="URM56" s="8"/>
      <c r="URN56" s="8"/>
      <c r="URO56" s="8"/>
      <c r="URP56" s="8"/>
      <c r="URQ56" s="8"/>
      <c r="URR56" s="8"/>
      <c r="URS56" s="8"/>
      <c r="URT56" s="8"/>
      <c r="URU56" s="8"/>
      <c r="URV56" s="8"/>
      <c r="URW56" s="8"/>
      <c r="URX56" s="8"/>
      <c r="URY56" s="8"/>
      <c r="URZ56" s="8"/>
      <c r="USA56" s="8"/>
      <c r="USB56" s="8"/>
      <c r="USC56" s="8"/>
      <c r="USD56" s="8"/>
      <c r="USE56" s="8"/>
      <c r="USF56" s="8"/>
      <c r="USG56" s="8"/>
      <c r="USH56" s="8"/>
      <c r="USI56" s="8"/>
      <c r="USJ56" s="8"/>
      <c r="USK56" s="8"/>
      <c r="USL56" s="8"/>
      <c r="USM56" s="8"/>
      <c r="USN56" s="8"/>
      <c r="USO56" s="8"/>
      <c r="USP56" s="8"/>
      <c r="USQ56" s="8"/>
      <c r="USR56" s="8"/>
      <c r="USS56" s="8"/>
      <c r="UST56" s="8"/>
      <c r="USU56" s="8"/>
      <c r="USV56" s="8"/>
      <c r="USW56" s="8"/>
      <c r="USX56" s="8"/>
      <c r="USY56" s="8"/>
      <c r="USZ56" s="8"/>
      <c r="UTA56" s="8"/>
      <c r="UTB56" s="8"/>
      <c r="UTC56" s="8"/>
      <c r="UTD56" s="8"/>
      <c r="UTE56" s="8"/>
      <c r="UTF56" s="8"/>
      <c r="UTG56" s="8"/>
      <c r="UTH56" s="8"/>
      <c r="UTI56" s="8"/>
      <c r="UTJ56" s="8"/>
      <c r="UTK56" s="8"/>
      <c r="UTL56" s="8"/>
      <c r="UTM56" s="8"/>
      <c r="UTN56" s="8"/>
      <c r="UTO56" s="8"/>
      <c r="UTP56" s="8"/>
      <c r="UTQ56" s="8"/>
      <c r="UTR56" s="8"/>
      <c r="UTS56" s="8"/>
      <c r="UTT56" s="8"/>
      <c r="UTU56" s="8"/>
      <c r="UTV56" s="8"/>
      <c r="UTW56" s="8"/>
      <c r="UTX56" s="8"/>
      <c r="UTY56" s="8"/>
      <c r="UTZ56" s="8"/>
      <c r="UUA56" s="8"/>
      <c r="UUB56" s="8"/>
      <c r="UUC56" s="8"/>
      <c r="UUD56" s="8"/>
      <c r="UUE56" s="8"/>
      <c r="UUF56" s="8"/>
      <c r="UUG56" s="8"/>
      <c r="UUH56" s="8"/>
      <c r="UUI56" s="8"/>
      <c r="UUJ56" s="8"/>
      <c r="UUK56" s="8"/>
      <c r="UUL56" s="8"/>
      <c r="UUM56" s="8"/>
      <c r="UUN56" s="8"/>
      <c r="UUO56" s="8"/>
      <c r="UUP56" s="8"/>
      <c r="UUQ56" s="8"/>
      <c r="UUR56" s="8"/>
      <c r="UUS56" s="8"/>
      <c r="UUT56" s="8"/>
      <c r="UUU56" s="8"/>
      <c r="UUV56" s="8"/>
      <c r="UUW56" s="8"/>
      <c r="UUX56" s="8"/>
      <c r="UUY56" s="8"/>
      <c r="UUZ56" s="8"/>
      <c r="UVA56" s="8"/>
      <c r="UVB56" s="8"/>
      <c r="UVC56" s="8"/>
      <c r="UVD56" s="8"/>
      <c r="UVE56" s="8"/>
      <c r="UVF56" s="8"/>
      <c r="UVG56" s="8"/>
      <c r="UVH56" s="8"/>
      <c r="UVI56" s="8"/>
      <c r="UVJ56" s="8"/>
      <c r="UVK56" s="8"/>
      <c r="UVL56" s="8"/>
      <c r="UVM56" s="8"/>
      <c r="UVN56" s="8"/>
      <c r="UVO56" s="8"/>
      <c r="UVP56" s="8"/>
      <c r="UVQ56" s="8"/>
      <c r="UVR56" s="8"/>
      <c r="UVS56" s="8"/>
      <c r="UVT56" s="8"/>
      <c r="UVU56" s="8"/>
      <c r="UVV56" s="8"/>
      <c r="UVW56" s="8"/>
      <c r="UVX56" s="8"/>
      <c r="UVY56" s="8"/>
      <c r="UVZ56" s="8"/>
      <c r="UWA56" s="8"/>
      <c r="UWB56" s="8"/>
      <c r="UWC56" s="8"/>
      <c r="UWD56" s="8"/>
      <c r="UWE56" s="8"/>
      <c r="UWF56" s="8"/>
      <c r="UWG56" s="8"/>
      <c r="UWH56" s="8"/>
      <c r="UWI56" s="8"/>
      <c r="UWJ56" s="8"/>
      <c r="UWK56" s="8"/>
      <c r="UWL56" s="8"/>
      <c r="UWM56" s="8"/>
      <c r="UWN56" s="8"/>
      <c r="UWO56" s="8"/>
      <c r="UWP56" s="8"/>
      <c r="UWQ56" s="8"/>
      <c r="UWR56" s="8"/>
      <c r="UWS56" s="8"/>
      <c r="UWT56" s="8"/>
      <c r="UWU56" s="8"/>
      <c r="UWV56" s="8"/>
      <c r="UWW56" s="8"/>
      <c r="UWX56" s="8"/>
      <c r="UWY56" s="8"/>
      <c r="UWZ56" s="8"/>
      <c r="UXA56" s="8"/>
      <c r="UXB56" s="8"/>
      <c r="UXC56" s="8"/>
      <c r="UXD56" s="8"/>
      <c r="UXE56" s="8"/>
      <c r="UXF56" s="8"/>
      <c r="UXG56" s="8"/>
      <c r="UXH56" s="8"/>
      <c r="UXI56" s="8"/>
      <c r="UXJ56" s="8"/>
      <c r="UXK56" s="8"/>
      <c r="UXL56" s="8"/>
      <c r="UXM56" s="8"/>
      <c r="UXN56" s="8"/>
      <c r="UXO56" s="8"/>
      <c r="UXP56" s="8"/>
      <c r="UXQ56" s="8"/>
      <c r="UXR56" s="8"/>
      <c r="UXS56" s="8"/>
      <c r="UXT56" s="8"/>
      <c r="UXU56" s="8"/>
      <c r="UXV56" s="8"/>
      <c r="UXW56" s="8"/>
      <c r="UXX56" s="8"/>
      <c r="UXY56" s="8"/>
      <c r="UXZ56" s="8"/>
      <c r="UYA56" s="8"/>
      <c r="UYB56" s="8"/>
      <c r="UYC56" s="8"/>
      <c r="UYD56" s="8"/>
      <c r="UYE56" s="8"/>
      <c r="UYF56" s="8"/>
      <c r="UYG56" s="8"/>
      <c r="UYH56" s="8"/>
      <c r="UYI56" s="8"/>
      <c r="UYJ56" s="8"/>
      <c r="UYK56" s="8"/>
      <c r="UYL56" s="8"/>
      <c r="UYM56" s="8"/>
      <c r="UYN56" s="8"/>
      <c r="UYO56" s="8"/>
      <c r="UYP56" s="8"/>
      <c r="UYQ56" s="8"/>
      <c r="UYR56" s="8"/>
      <c r="UYS56" s="8"/>
      <c r="UYT56" s="8"/>
      <c r="UYU56" s="8"/>
      <c r="UYV56" s="8"/>
      <c r="UYW56" s="8"/>
      <c r="UYX56" s="8"/>
      <c r="UYY56" s="8"/>
      <c r="UYZ56" s="8"/>
      <c r="UZA56" s="8"/>
      <c r="UZB56" s="8"/>
      <c r="UZC56" s="8"/>
      <c r="UZD56" s="8"/>
      <c r="UZE56" s="8"/>
      <c r="UZF56" s="8"/>
      <c r="UZG56" s="8"/>
      <c r="UZH56" s="8"/>
      <c r="UZI56" s="8"/>
      <c r="UZJ56" s="8"/>
      <c r="UZK56" s="8"/>
      <c r="UZL56" s="8"/>
      <c r="UZM56" s="8"/>
      <c r="UZN56" s="8"/>
      <c r="UZO56" s="8"/>
      <c r="UZP56" s="8"/>
      <c r="UZQ56" s="8"/>
      <c r="UZR56" s="8"/>
      <c r="UZS56" s="8"/>
      <c r="UZT56" s="8"/>
      <c r="UZU56" s="8"/>
      <c r="UZV56" s="8"/>
      <c r="UZW56" s="8"/>
      <c r="UZX56" s="8"/>
      <c r="UZY56" s="8"/>
      <c r="UZZ56" s="8"/>
      <c r="VAA56" s="8"/>
      <c r="VAB56" s="8"/>
      <c r="VAC56" s="8"/>
      <c r="VAD56" s="8"/>
      <c r="VAE56" s="8"/>
      <c r="VAF56" s="8"/>
      <c r="VAG56" s="8"/>
      <c r="VAH56" s="8"/>
      <c r="VAI56" s="8"/>
      <c r="VAJ56" s="8"/>
      <c r="VAK56" s="8"/>
      <c r="VAL56" s="8"/>
      <c r="VAM56" s="8"/>
      <c r="VAN56" s="8"/>
      <c r="VAO56" s="8"/>
      <c r="VAP56" s="8"/>
      <c r="VAQ56" s="8"/>
      <c r="VAR56" s="8"/>
      <c r="VAS56" s="8"/>
      <c r="VAT56" s="8"/>
      <c r="VAU56" s="8"/>
      <c r="VAV56" s="8"/>
      <c r="VAW56" s="8"/>
      <c r="VAX56" s="8"/>
      <c r="VAY56" s="8"/>
      <c r="VAZ56" s="8"/>
      <c r="VBA56" s="8"/>
      <c r="VBB56" s="8"/>
      <c r="VBC56" s="8"/>
      <c r="VBD56" s="8"/>
      <c r="VBE56" s="8"/>
      <c r="VBF56" s="8"/>
      <c r="VBG56" s="8"/>
      <c r="VBH56" s="8"/>
      <c r="VBI56" s="8"/>
      <c r="VBJ56" s="8"/>
      <c r="VBK56" s="8"/>
      <c r="VBL56" s="8"/>
      <c r="VBM56" s="8"/>
      <c r="VBN56" s="8"/>
      <c r="VBO56" s="8"/>
      <c r="VBP56" s="8"/>
      <c r="VBQ56" s="8"/>
      <c r="VBR56" s="8"/>
      <c r="VBS56" s="8"/>
      <c r="VBT56" s="8"/>
      <c r="VBU56" s="8"/>
      <c r="VBV56" s="8"/>
      <c r="VBW56" s="8"/>
      <c r="VBX56" s="8"/>
      <c r="VBY56" s="8"/>
      <c r="VBZ56" s="8"/>
      <c r="VCA56" s="8"/>
      <c r="VCB56" s="8"/>
      <c r="VCC56" s="8"/>
      <c r="VCD56" s="8"/>
      <c r="VCE56" s="8"/>
      <c r="VCF56" s="8"/>
      <c r="VCG56" s="8"/>
      <c r="VCH56" s="8"/>
      <c r="VCI56" s="8"/>
      <c r="VCJ56" s="8"/>
      <c r="VCK56" s="8"/>
      <c r="VCL56" s="8"/>
      <c r="VCM56" s="8"/>
      <c r="VCN56" s="8"/>
      <c r="VCO56" s="8"/>
      <c r="VCP56" s="8"/>
      <c r="VCQ56" s="8"/>
      <c r="VCR56" s="8"/>
      <c r="VCS56" s="8"/>
      <c r="VCT56" s="8"/>
      <c r="VCU56" s="8"/>
      <c r="VCV56" s="8"/>
      <c r="VCW56" s="8"/>
      <c r="VCX56" s="8"/>
      <c r="VCY56" s="8"/>
      <c r="VCZ56" s="8"/>
      <c r="VDA56" s="8"/>
      <c r="VDB56" s="8"/>
      <c r="VDC56" s="8"/>
      <c r="VDD56" s="8"/>
      <c r="VDE56" s="8"/>
      <c r="VDF56" s="8"/>
      <c r="VDG56" s="8"/>
      <c r="VDH56" s="8"/>
      <c r="VDI56" s="8"/>
      <c r="VDJ56" s="8"/>
      <c r="VDK56" s="8"/>
      <c r="VDL56" s="8"/>
      <c r="VDM56" s="8"/>
      <c r="VDN56" s="8"/>
      <c r="VDO56" s="8"/>
      <c r="VDP56" s="8"/>
      <c r="VDQ56" s="8"/>
      <c r="VDR56" s="8"/>
      <c r="VDS56" s="8"/>
      <c r="VDT56" s="8"/>
      <c r="VDU56" s="8"/>
      <c r="VDV56" s="8"/>
      <c r="VDW56" s="8"/>
      <c r="VDX56" s="8"/>
      <c r="VDY56" s="8"/>
      <c r="VDZ56" s="8"/>
      <c r="VEA56" s="8"/>
      <c r="VEB56" s="8"/>
      <c r="VEC56" s="8"/>
      <c r="VED56" s="8"/>
      <c r="VEE56" s="8"/>
      <c r="VEF56" s="8"/>
      <c r="VEG56" s="8"/>
      <c r="VEH56" s="8"/>
      <c r="VEI56" s="8"/>
      <c r="VEJ56" s="8"/>
      <c r="VEK56" s="8"/>
      <c r="VEL56" s="8"/>
      <c r="VEM56" s="8"/>
      <c r="VEN56" s="8"/>
      <c r="VEO56" s="8"/>
      <c r="VEP56" s="8"/>
      <c r="VEQ56" s="8"/>
      <c r="VER56" s="8"/>
      <c r="VES56" s="8"/>
      <c r="VET56" s="8"/>
      <c r="VEU56" s="8"/>
      <c r="VEV56" s="8"/>
      <c r="VEW56" s="8"/>
      <c r="VEX56" s="8"/>
      <c r="VEY56" s="8"/>
      <c r="VEZ56" s="8"/>
      <c r="VFA56" s="8"/>
      <c r="VFB56" s="8"/>
      <c r="VFC56" s="8"/>
      <c r="VFD56" s="8"/>
      <c r="VFE56" s="8"/>
      <c r="VFF56" s="8"/>
      <c r="VFG56" s="8"/>
      <c r="VFH56" s="8"/>
      <c r="VFI56" s="8"/>
      <c r="VFJ56" s="8"/>
      <c r="VFK56" s="8"/>
      <c r="VFL56" s="8"/>
      <c r="VFM56" s="8"/>
      <c r="VFN56" s="8"/>
      <c r="VFO56" s="8"/>
      <c r="VFP56" s="8"/>
      <c r="VFQ56" s="8"/>
      <c r="VFR56" s="8"/>
      <c r="VFS56" s="8"/>
      <c r="VFT56" s="8"/>
      <c r="VFU56" s="8"/>
      <c r="VFV56" s="8"/>
      <c r="VFW56" s="8"/>
      <c r="VFX56" s="8"/>
      <c r="VFY56" s="8"/>
      <c r="VFZ56" s="8"/>
      <c r="VGA56" s="8"/>
      <c r="VGB56" s="8"/>
      <c r="VGC56" s="8"/>
      <c r="VGD56" s="8"/>
      <c r="VGE56" s="8"/>
      <c r="VGF56" s="8"/>
      <c r="VGG56" s="8"/>
      <c r="VGH56" s="8"/>
      <c r="VGI56" s="8"/>
      <c r="VGJ56" s="8"/>
      <c r="VGK56" s="8"/>
      <c r="VGL56" s="8"/>
      <c r="VGM56" s="8"/>
      <c r="VGN56" s="8"/>
      <c r="VGO56" s="8"/>
      <c r="VGP56" s="8"/>
      <c r="VGQ56" s="8"/>
      <c r="VGR56" s="8"/>
      <c r="VGS56" s="8"/>
      <c r="VGT56" s="8"/>
      <c r="VGU56" s="8"/>
      <c r="VGV56" s="8"/>
      <c r="VGW56" s="8"/>
      <c r="VGX56" s="8"/>
      <c r="VGY56" s="8"/>
      <c r="VGZ56" s="8"/>
      <c r="VHA56" s="8"/>
      <c r="VHB56" s="8"/>
      <c r="VHC56" s="8"/>
      <c r="VHD56" s="8"/>
      <c r="VHE56" s="8"/>
      <c r="VHF56" s="8"/>
      <c r="VHG56" s="8"/>
      <c r="VHH56" s="8"/>
      <c r="VHI56" s="8"/>
      <c r="VHJ56" s="8"/>
      <c r="VHK56" s="8"/>
      <c r="VHL56" s="8"/>
      <c r="VHM56" s="8"/>
      <c r="VHN56" s="8"/>
      <c r="VHO56" s="8"/>
      <c r="VHP56" s="8"/>
      <c r="VHQ56" s="8"/>
      <c r="VHR56" s="8"/>
      <c r="VHS56" s="8"/>
      <c r="VHT56" s="8"/>
      <c r="VHU56" s="8"/>
      <c r="VHV56" s="8"/>
      <c r="VHW56" s="8"/>
      <c r="VHX56" s="8"/>
      <c r="VHY56" s="8"/>
      <c r="VHZ56" s="8"/>
      <c r="VIA56" s="8"/>
      <c r="VIB56" s="8"/>
      <c r="VIC56" s="8"/>
      <c r="VID56" s="8"/>
      <c r="VIE56" s="8"/>
      <c r="VIF56" s="8"/>
      <c r="VIG56" s="8"/>
      <c r="VIH56" s="8"/>
      <c r="VII56" s="8"/>
      <c r="VIJ56" s="8"/>
      <c r="VIK56" s="8"/>
      <c r="VIL56" s="8"/>
      <c r="VIM56" s="8"/>
      <c r="VIN56" s="8"/>
      <c r="VIO56" s="8"/>
      <c r="VIP56" s="8"/>
      <c r="VIQ56" s="8"/>
      <c r="VIR56" s="8"/>
      <c r="VIS56" s="8"/>
      <c r="VIT56" s="8"/>
      <c r="VIU56" s="8"/>
      <c r="VIV56" s="8"/>
      <c r="VIW56" s="8"/>
      <c r="VIX56" s="8"/>
      <c r="VIY56" s="8"/>
      <c r="VIZ56" s="8"/>
      <c r="VJA56" s="8"/>
      <c r="VJB56" s="8"/>
      <c r="VJC56" s="8"/>
      <c r="VJD56" s="8"/>
      <c r="VJE56" s="8"/>
      <c r="VJF56" s="8"/>
      <c r="VJG56" s="8"/>
      <c r="VJH56" s="8"/>
      <c r="VJI56" s="8"/>
      <c r="VJJ56" s="8"/>
      <c r="VJK56" s="8"/>
      <c r="VJL56" s="8"/>
      <c r="VJM56" s="8"/>
      <c r="VJN56" s="8"/>
      <c r="VJO56" s="8"/>
      <c r="VJP56" s="8"/>
      <c r="VJQ56" s="8"/>
      <c r="VJR56" s="8"/>
      <c r="VJS56" s="8"/>
      <c r="VJT56" s="8"/>
      <c r="VJU56" s="8"/>
      <c r="VJV56" s="8"/>
      <c r="VJW56" s="8"/>
      <c r="VJX56" s="8"/>
      <c r="VJY56" s="8"/>
      <c r="VJZ56" s="8"/>
      <c r="VKA56" s="8"/>
      <c r="VKB56" s="8"/>
      <c r="VKC56" s="8"/>
      <c r="VKD56" s="8"/>
      <c r="VKE56" s="8"/>
      <c r="VKF56" s="8"/>
      <c r="VKG56" s="8"/>
      <c r="VKH56" s="8"/>
      <c r="VKI56" s="8"/>
      <c r="VKJ56" s="8"/>
      <c r="VKK56" s="8"/>
      <c r="VKL56" s="8"/>
      <c r="VKM56" s="8"/>
      <c r="VKN56" s="8"/>
      <c r="VKO56" s="8"/>
      <c r="VKP56" s="8"/>
      <c r="VKQ56" s="8"/>
      <c r="VKR56" s="8"/>
      <c r="VKS56" s="8"/>
      <c r="VKT56" s="8"/>
      <c r="VKU56" s="8"/>
      <c r="VKV56" s="8"/>
      <c r="VKW56" s="8"/>
      <c r="VKX56" s="8"/>
      <c r="VKY56" s="8"/>
      <c r="VKZ56" s="8"/>
      <c r="VLA56" s="8"/>
      <c r="VLB56" s="8"/>
      <c r="VLC56" s="8"/>
      <c r="VLD56" s="8"/>
      <c r="VLE56" s="8"/>
      <c r="VLF56" s="8"/>
      <c r="VLG56" s="8"/>
      <c r="VLH56" s="8"/>
      <c r="VLI56" s="8"/>
      <c r="VLJ56" s="8"/>
      <c r="VLK56" s="8"/>
      <c r="VLL56" s="8"/>
      <c r="VLM56" s="8"/>
      <c r="VLN56" s="8"/>
      <c r="VLO56" s="8"/>
      <c r="VLP56" s="8"/>
      <c r="VLQ56" s="8"/>
      <c r="VLR56" s="8"/>
      <c r="VLS56" s="8"/>
      <c r="VLT56" s="8"/>
      <c r="VLU56" s="8"/>
      <c r="VLV56" s="8"/>
      <c r="VLW56" s="8"/>
      <c r="VLX56" s="8"/>
      <c r="VLY56" s="8"/>
      <c r="VLZ56" s="8"/>
      <c r="VMA56" s="8"/>
      <c r="VMB56" s="8"/>
      <c r="VMC56" s="8"/>
      <c r="VMD56" s="8"/>
      <c r="VME56" s="8"/>
      <c r="VMF56" s="8"/>
      <c r="VMG56" s="8"/>
      <c r="VMH56" s="8"/>
      <c r="VMI56" s="8"/>
      <c r="VMJ56" s="8"/>
      <c r="VMK56" s="8"/>
      <c r="VML56" s="8"/>
      <c r="VMM56" s="8"/>
      <c r="VMN56" s="8"/>
      <c r="VMO56" s="8"/>
      <c r="VMP56" s="8"/>
      <c r="VMQ56" s="8"/>
      <c r="VMR56" s="8"/>
      <c r="VMS56" s="8"/>
      <c r="VMT56" s="8"/>
      <c r="VMU56" s="8"/>
      <c r="VMV56" s="8"/>
      <c r="VMW56" s="8"/>
      <c r="VMX56" s="8"/>
      <c r="VMY56" s="8"/>
      <c r="VMZ56" s="8"/>
      <c r="VNA56" s="8"/>
      <c r="VNB56" s="8"/>
      <c r="VNC56" s="8"/>
      <c r="VND56" s="8"/>
      <c r="VNE56" s="8"/>
      <c r="VNF56" s="8"/>
      <c r="VNG56" s="8"/>
      <c r="VNH56" s="8"/>
      <c r="VNI56" s="8"/>
      <c r="VNJ56" s="8"/>
      <c r="VNK56" s="8"/>
      <c r="VNL56" s="8"/>
      <c r="VNM56" s="8"/>
      <c r="VNN56" s="8"/>
      <c r="VNO56" s="8"/>
      <c r="VNP56" s="8"/>
      <c r="VNQ56" s="8"/>
      <c r="VNR56" s="8"/>
      <c r="VNS56" s="8"/>
      <c r="VNT56" s="8"/>
      <c r="VNU56" s="8"/>
      <c r="VNV56" s="8"/>
      <c r="VNW56" s="8"/>
      <c r="VNX56" s="8"/>
      <c r="VNY56" s="8"/>
      <c r="VNZ56" s="8"/>
      <c r="VOA56" s="8"/>
      <c r="VOB56" s="8"/>
      <c r="VOC56" s="8"/>
      <c r="VOD56" s="8"/>
      <c r="VOE56" s="8"/>
      <c r="VOF56" s="8"/>
      <c r="VOG56" s="8"/>
      <c r="VOH56" s="8"/>
      <c r="VOI56" s="8"/>
      <c r="VOJ56" s="8"/>
      <c r="VOK56" s="8"/>
      <c r="VOL56" s="8"/>
      <c r="VOM56" s="8"/>
      <c r="VON56" s="8"/>
      <c r="VOO56" s="8"/>
      <c r="VOP56" s="8"/>
      <c r="VOQ56" s="8"/>
      <c r="VOR56" s="8"/>
      <c r="VOS56" s="8"/>
      <c r="VOT56" s="8"/>
      <c r="VOU56" s="8"/>
      <c r="VOV56" s="8"/>
      <c r="VOW56" s="8"/>
      <c r="VOX56" s="8"/>
      <c r="VOY56" s="8"/>
      <c r="VOZ56" s="8"/>
      <c r="VPA56" s="8"/>
      <c r="VPB56" s="8"/>
      <c r="VPC56" s="8"/>
      <c r="VPD56" s="8"/>
      <c r="VPE56" s="8"/>
      <c r="VPF56" s="8"/>
      <c r="VPG56" s="8"/>
      <c r="VPH56" s="8"/>
      <c r="VPI56" s="8"/>
      <c r="VPJ56" s="8"/>
      <c r="VPK56" s="8"/>
      <c r="VPL56" s="8"/>
      <c r="VPM56" s="8"/>
      <c r="VPN56" s="8"/>
      <c r="VPO56" s="8"/>
      <c r="VPP56" s="8"/>
      <c r="VPQ56" s="8"/>
      <c r="VPR56" s="8"/>
      <c r="VPS56" s="8"/>
      <c r="VPT56" s="8"/>
      <c r="VPU56" s="8"/>
      <c r="VPV56" s="8"/>
      <c r="VPW56" s="8"/>
      <c r="VPX56" s="8"/>
      <c r="VPY56" s="8"/>
      <c r="VPZ56" s="8"/>
      <c r="VQA56" s="8"/>
      <c r="VQB56" s="8"/>
      <c r="VQC56" s="8"/>
      <c r="VQD56" s="8"/>
      <c r="VQE56" s="8"/>
      <c r="VQF56" s="8"/>
      <c r="VQG56" s="8"/>
      <c r="VQH56" s="8"/>
      <c r="VQI56" s="8"/>
      <c r="VQJ56" s="8"/>
      <c r="VQK56" s="8"/>
      <c r="VQL56" s="8"/>
      <c r="VQM56" s="8"/>
      <c r="VQN56" s="8"/>
      <c r="VQO56" s="8"/>
      <c r="VQP56" s="8"/>
      <c r="VQQ56" s="8"/>
      <c r="VQR56" s="8"/>
      <c r="VQS56" s="8"/>
      <c r="VQT56" s="8"/>
      <c r="VQU56" s="8"/>
      <c r="VQV56" s="8"/>
      <c r="VQW56" s="8"/>
      <c r="VQX56" s="8"/>
      <c r="VQY56" s="8"/>
      <c r="VQZ56" s="8"/>
      <c r="VRA56" s="8"/>
      <c r="VRB56" s="8"/>
      <c r="VRC56" s="8"/>
      <c r="VRD56" s="8"/>
      <c r="VRE56" s="8"/>
      <c r="VRF56" s="8"/>
      <c r="VRG56" s="8"/>
      <c r="VRH56" s="8"/>
      <c r="VRI56" s="8"/>
      <c r="VRJ56" s="8"/>
      <c r="VRK56" s="8"/>
      <c r="VRL56" s="8"/>
      <c r="VRM56" s="8"/>
      <c r="VRN56" s="8"/>
      <c r="VRO56" s="8"/>
      <c r="VRP56" s="8"/>
      <c r="VRQ56" s="8"/>
      <c r="VRR56" s="8"/>
      <c r="VRS56" s="8"/>
      <c r="VRT56" s="8"/>
      <c r="VRU56" s="8"/>
      <c r="VRV56" s="8"/>
      <c r="VRW56" s="8"/>
      <c r="VRX56" s="8"/>
      <c r="VRY56" s="8"/>
      <c r="VRZ56" s="8"/>
      <c r="VSA56" s="8"/>
      <c r="VSB56" s="8"/>
      <c r="VSC56" s="8"/>
      <c r="VSD56" s="8"/>
      <c r="VSE56" s="8"/>
      <c r="VSF56" s="8"/>
      <c r="VSG56" s="8"/>
      <c r="VSH56" s="8"/>
      <c r="VSI56" s="8"/>
      <c r="VSJ56" s="8"/>
      <c r="VSK56" s="8"/>
      <c r="VSL56" s="8"/>
      <c r="VSM56" s="8"/>
      <c r="VSN56" s="8"/>
      <c r="VSO56" s="8"/>
      <c r="VSP56" s="8"/>
      <c r="VSQ56" s="8"/>
      <c r="VSR56" s="8"/>
      <c r="VSS56" s="8"/>
      <c r="VST56" s="8"/>
      <c r="VSU56" s="8"/>
      <c r="VSV56" s="8"/>
      <c r="VSW56" s="8"/>
      <c r="VSX56" s="8"/>
      <c r="VSY56" s="8"/>
      <c r="VSZ56" s="8"/>
      <c r="VTA56" s="8"/>
      <c r="VTB56" s="8"/>
      <c r="VTC56" s="8"/>
      <c r="VTD56" s="8"/>
      <c r="VTE56" s="8"/>
      <c r="VTF56" s="8"/>
      <c r="VTG56" s="8"/>
      <c r="VTH56" s="8"/>
      <c r="VTI56" s="8"/>
      <c r="VTJ56" s="8"/>
      <c r="VTK56" s="8"/>
      <c r="VTL56" s="8"/>
      <c r="VTM56" s="8"/>
      <c r="VTN56" s="8"/>
      <c r="VTO56" s="8"/>
      <c r="VTP56" s="8"/>
      <c r="VTQ56" s="8"/>
      <c r="VTR56" s="8"/>
      <c r="VTS56" s="8"/>
      <c r="VTT56" s="8"/>
      <c r="VTU56" s="8"/>
      <c r="VTV56" s="8"/>
      <c r="VTW56" s="8"/>
      <c r="VTX56" s="8"/>
      <c r="VTY56" s="8"/>
      <c r="VTZ56" s="8"/>
      <c r="VUA56" s="8"/>
      <c r="VUB56" s="8"/>
      <c r="VUC56" s="8"/>
      <c r="VUD56" s="8"/>
      <c r="VUE56" s="8"/>
      <c r="VUF56" s="8"/>
      <c r="VUG56" s="8"/>
      <c r="VUH56" s="8"/>
      <c r="VUI56" s="8"/>
      <c r="VUJ56" s="8"/>
      <c r="VUK56" s="8"/>
      <c r="VUL56" s="8"/>
      <c r="VUM56" s="8"/>
      <c r="VUN56" s="8"/>
      <c r="VUO56" s="8"/>
      <c r="VUP56" s="8"/>
      <c r="VUQ56" s="8"/>
      <c r="VUR56" s="8"/>
      <c r="VUS56" s="8"/>
      <c r="VUT56" s="8"/>
      <c r="VUU56" s="8"/>
      <c r="VUV56" s="8"/>
      <c r="VUW56" s="8"/>
      <c r="VUX56" s="8"/>
      <c r="VUY56" s="8"/>
      <c r="VUZ56" s="8"/>
      <c r="VVA56" s="8"/>
      <c r="VVB56" s="8"/>
      <c r="VVC56" s="8"/>
      <c r="VVD56" s="8"/>
      <c r="VVE56" s="8"/>
      <c r="VVF56" s="8"/>
      <c r="VVG56" s="8"/>
      <c r="VVH56" s="8"/>
      <c r="VVI56" s="8"/>
      <c r="VVJ56" s="8"/>
      <c r="VVK56" s="8"/>
      <c r="VVL56" s="8"/>
      <c r="VVM56" s="8"/>
      <c r="VVN56" s="8"/>
      <c r="VVO56" s="8"/>
      <c r="VVP56" s="8"/>
      <c r="VVQ56" s="8"/>
      <c r="VVR56" s="8"/>
      <c r="VVS56" s="8"/>
      <c r="VVT56" s="8"/>
      <c r="VVU56" s="8"/>
      <c r="VVV56" s="8"/>
      <c r="VVW56" s="8"/>
      <c r="VVX56" s="8"/>
      <c r="VVY56" s="8"/>
      <c r="VVZ56" s="8"/>
      <c r="VWA56" s="8"/>
      <c r="VWB56" s="8"/>
      <c r="VWC56" s="8"/>
      <c r="VWD56" s="8"/>
      <c r="VWE56" s="8"/>
      <c r="VWF56" s="8"/>
      <c r="VWG56" s="8"/>
      <c r="VWH56" s="8"/>
      <c r="VWI56" s="8"/>
      <c r="VWJ56" s="8"/>
      <c r="VWK56" s="8"/>
      <c r="VWL56" s="8"/>
      <c r="VWM56" s="8"/>
      <c r="VWN56" s="8"/>
      <c r="VWO56" s="8"/>
      <c r="VWP56" s="8"/>
      <c r="VWQ56" s="8"/>
      <c r="VWR56" s="8"/>
      <c r="VWS56" s="8"/>
      <c r="VWT56" s="8"/>
      <c r="VWU56" s="8"/>
      <c r="VWV56" s="8"/>
      <c r="VWW56" s="8"/>
      <c r="VWX56" s="8"/>
      <c r="VWY56" s="8"/>
      <c r="VWZ56" s="8"/>
      <c r="VXA56" s="8"/>
      <c r="VXB56" s="8"/>
      <c r="VXC56" s="8"/>
      <c r="VXD56" s="8"/>
      <c r="VXE56" s="8"/>
      <c r="VXF56" s="8"/>
      <c r="VXG56" s="8"/>
      <c r="VXH56" s="8"/>
      <c r="VXI56" s="8"/>
      <c r="VXJ56" s="8"/>
      <c r="VXK56" s="8"/>
      <c r="VXL56" s="8"/>
      <c r="VXM56" s="8"/>
      <c r="VXN56" s="8"/>
      <c r="VXO56" s="8"/>
      <c r="VXP56" s="8"/>
      <c r="VXQ56" s="8"/>
      <c r="VXR56" s="8"/>
      <c r="VXS56" s="8"/>
      <c r="VXT56" s="8"/>
      <c r="VXU56" s="8"/>
      <c r="VXV56" s="8"/>
      <c r="VXW56" s="8"/>
      <c r="VXX56" s="8"/>
      <c r="VXY56" s="8"/>
      <c r="VXZ56" s="8"/>
      <c r="VYA56" s="8"/>
      <c r="VYB56" s="8"/>
      <c r="VYC56" s="8"/>
      <c r="VYD56" s="8"/>
      <c r="VYE56" s="8"/>
      <c r="VYF56" s="8"/>
      <c r="VYG56" s="8"/>
      <c r="VYH56" s="8"/>
      <c r="VYI56" s="8"/>
      <c r="VYJ56" s="8"/>
      <c r="VYK56" s="8"/>
      <c r="VYL56" s="8"/>
      <c r="VYM56" s="8"/>
      <c r="VYN56" s="8"/>
      <c r="VYO56" s="8"/>
      <c r="VYP56" s="8"/>
      <c r="VYQ56" s="8"/>
      <c r="VYR56" s="8"/>
      <c r="VYS56" s="8"/>
      <c r="VYT56" s="8"/>
      <c r="VYU56" s="8"/>
      <c r="VYV56" s="8"/>
      <c r="VYW56" s="8"/>
      <c r="VYX56" s="8"/>
      <c r="VYY56" s="8"/>
      <c r="VYZ56" s="8"/>
      <c r="VZA56" s="8"/>
      <c r="VZB56" s="8"/>
      <c r="VZC56" s="8"/>
      <c r="VZD56" s="8"/>
      <c r="VZE56" s="8"/>
      <c r="VZF56" s="8"/>
      <c r="VZG56" s="8"/>
      <c r="VZH56" s="8"/>
      <c r="VZI56" s="8"/>
      <c r="VZJ56" s="8"/>
      <c r="VZK56" s="8"/>
      <c r="VZL56" s="8"/>
      <c r="VZM56" s="8"/>
      <c r="VZN56" s="8"/>
      <c r="VZO56" s="8"/>
      <c r="VZP56" s="8"/>
      <c r="VZQ56" s="8"/>
      <c r="VZR56" s="8"/>
      <c r="VZS56" s="8"/>
      <c r="VZT56" s="8"/>
      <c r="VZU56" s="8"/>
      <c r="VZV56" s="8"/>
      <c r="VZW56" s="8"/>
      <c r="VZX56" s="8"/>
      <c r="VZY56" s="8"/>
      <c r="VZZ56" s="8"/>
      <c r="WAA56" s="8"/>
      <c r="WAB56" s="8"/>
      <c r="WAC56" s="8"/>
      <c r="WAD56" s="8"/>
      <c r="WAE56" s="8"/>
      <c r="WAF56" s="8"/>
      <c r="WAG56" s="8"/>
      <c r="WAH56" s="8"/>
      <c r="WAI56" s="8"/>
      <c r="WAJ56" s="8"/>
      <c r="WAK56" s="8"/>
      <c r="WAL56" s="8"/>
      <c r="WAM56" s="8"/>
      <c r="WAN56" s="8"/>
      <c r="WAO56" s="8"/>
      <c r="WAP56" s="8"/>
      <c r="WAQ56" s="8"/>
      <c r="WAR56" s="8"/>
      <c r="WAS56" s="8"/>
      <c r="WAT56" s="8"/>
      <c r="WAU56" s="8"/>
      <c r="WAV56" s="8"/>
      <c r="WAW56" s="8"/>
      <c r="WAX56" s="8"/>
      <c r="WAY56" s="8"/>
      <c r="WAZ56" s="8"/>
      <c r="WBA56" s="8"/>
      <c r="WBB56" s="8"/>
      <c r="WBC56" s="8"/>
      <c r="WBD56" s="8"/>
      <c r="WBE56" s="8"/>
      <c r="WBF56" s="8"/>
      <c r="WBG56" s="8"/>
      <c r="WBH56" s="8"/>
      <c r="WBI56" s="8"/>
      <c r="WBJ56" s="8"/>
      <c r="WBK56" s="8"/>
      <c r="WBL56" s="8"/>
      <c r="WBM56" s="8"/>
      <c r="WBN56" s="8"/>
      <c r="WBO56" s="8"/>
      <c r="WBP56" s="8"/>
      <c r="WBQ56" s="8"/>
      <c r="WBR56" s="8"/>
      <c r="WBS56" s="8"/>
      <c r="WBT56" s="8"/>
      <c r="WBU56" s="8"/>
      <c r="WBV56" s="8"/>
      <c r="WBW56" s="8"/>
      <c r="WBX56" s="8"/>
      <c r="WBY56" s="8"/>
      <c r="WBZ56" s="8"/>
      <c r="WCA56" s="8"/>
      <c r="WCB56" s="8"/>
      <c r="WCC56" s="8"/>
      <c r="WCD56" s="8"/>
      <c r="WCE56" s="8"/>
      <c r="WCF56" s="8"/>
      <c r="WCG56" s="8"/>
      <c r="WCH56" s="8"/>
      <c r="WCI56" s="8"/>
      <c r="WCJ56" s="8"/>
      <c r="WCK56" s="8"/>
      <c r="WCL56" s="8"/>
      <c r="WCM56" s="8"/>
      <c r="WCN56" s="8"/>
      <c r="WCO56" s="8"/>
      <c r="WCP56" s="8"/>
      <c r="WCQ56" s="8"/>
      <c r="WCR56" s="8"/>
      <c r="WCS56" s="8"/>
      <c r="WCT56" s="8"/>
      <c r="WCU56" s="8"/>
      <c r="WCV56" s="8"/>
      <c r="WCW56" s="8"/>
      <c r="WCX56" s="8"/>
      <c r="WCY56" s="8"/>
      <c r="WCZ56" s="8"/>
      <c r="WDA56" s="8"/>
      <c r="WDB56" s="8"/>
      <c r="WDC56" s="8"/>
      <c r="WDD56" s="8"/>
      <c r="WDE56" s="8"/>
      <c r="WDF56" s="8"/>
      <c r="WDG56" s="8"/>
      <c r="WDH56" s="8"/>
      <c r="WDI56" s="8"/>
      <c r="WDJ56" s="8"/>
      <c r="WDK56" s="8"/>
      <c r="WDL56" s="8"/>
      <c r="WDM56" s="8"/>
      <c r="WDN56" s="8"/>
      <c r="WDO56" s="8"/>
      <c r="WDP56" s="8"/>
      <c r="WDQ56" s="8"/>
      <c r="WDR56" s="8"/>
      <c r="WDS56" s="8"/>
      <c r="WDT56" s="8"/>
      <c r="WDU56" s="8"/>
      <c r="WDV56" s="8"/>
      <c r="WDW56" s="8"/>
      <c r="WDX56" s="8"/>
      <c r="WDY56" s="8"/>
      <c r="WDZ56" s="8"/>
      <c r="WEA56" s="8"/>
      <c r="WEB56" s="8"/>
      <c r="WEC56" s="8"/>
      <c r="WED56" s="8"/>
      <c r="WEE56" s="8"/>
      <c r="WEF56" s="8"/>
      <c r="WEG56" s="8"/>
      <c r="WEH56" s="8"/>
      <c r="WEI56" s="8"/>
      <c r="WEJ56" s="8"/>
      <c r="WEK56" s="8"/>
      <c r="WEL56" s="8"/>
      <c r="WEM56" s="8"/>
      <c r="WEN56" s="8"/>
      <c r="WEO56" s="8"/>
      <c r="WEP56" s="8"/>
      <c r="WEQ56" s="8"/>
      <c r="WER56" s="8"/>
      <c r="WES56" s="8"/>
      <c r="WET56" s="8"/>
      <c r="WEU56" s="8"/>
      <c r="WEV56" s="8"/>
      <c r="WEW56" s="8"/>
      <c r="WEX56" s="8"/>
      <c r="WEY56" s="8"/>
      <c r="WEZ56" s="8"/>
      <c r="WFA56" s="8"/>
      <c r="WFB56" s="8"/>
      <c r="WFC56" s="8"/>
      <c r="WFD56" s="8"/>
      <c r="WFE56" s="8"/>
      <c r="WFF56" s="8"/>
      <c r="WFG56" s="8"/>
      <c r="WFH56" s="8"/>
      <c r="WFI56" s="8"/>
      <c r="WFJ56" s="8"/>
      <c r="WFK56" s="8"/>
      <c r="WFL56" s="8"/>
      <c r="WFM56" s="8"/>
      <c r="WFN56" s="8"/>
      <c r="WFO56" s="8"/>
      <c r="WFP56" s="8"/>
      <c r="WFQ56" s="8"/>
      <c r="WFR56" s="8"/>
      <c r="WFS56" s="8"/>
      <c r="WFT56" s="8"/>
      <c r="WFU56" s="8"/>
      <c r="WFV56" s="8"/>
      <c r="WFW56" s="8"/>
      <c r="WFX56" s="8"/>
      <c r="WFY56" s="8"/>
      <c r="WFZ56" s="8"/>
      <c r="WGA56" s="8"/>
      <c r="WGB56" s="8"/>
      <c r="WGC56" s="8"/>
      <c r="WGD56" s="8"/>
      <c r="WGE56" s="8"/>
      <c r="WGF56" s="8"/>
      <c r="WGG56" s="8"/>
      <c r="WGH56" s="8"/>
      <c r="WGI56" s="8"/>
      <c r="WGJ56" s="8"/>
      <c r="WGK56" s="8"/>
      <c r="WGL56" s="8"/>
      <c r="WGM56" s="8"/>
      <c r="WGN56" s="8"/>
      <c r="WGO56" s="8"/>
      <c r="WGP56" s="8"/>
      <c r="WGQ56" s="8"/>
      <c r="WGR56" s="8"/>
      <c r="WGS56" s="8"/>
      <c r="WGT56" s="8"/>
      <c r="WGU56" s="8"/>
      <c r="WGV56" s="8"/>
      <c r="WGW56" s="8"/>
      <c r="WGX56" s="8"/>
      <c r="WGY56" s="8"/>
      <c r="WGZ56" s="8"/>
      <c r="WHA56" s="8"/>
      <c r="WHB56" s="8"/>
      <c r="WHC56" s="8"/>
      <c r="WHD56" s="8"/>
      <c r="WHE56" s="8"/>
      <c r="WHF56" s="8"/>
      <c r="WHG56" s="8"/>
      <c r="WHH56" s="8"/>
      <c r="WHI56" s="8"/>
      <c r="WHJ56" s="8"/>
      <c r="WHK56" s="8"/>
      <c r="WHL56" s="8"/>
      <c r="WHM56" s="8"/>
      <c r="WHN56" s="8"/>
      <c r="WHO56" s="8"/>
      <c r="WHP56" s="8"/>
      <c r="WHQ56" s="8"/>
      <c r="WHR56" s="8"/>
      <c r="WHS56" s="8"/>
      <c r="WHT56" s="8"/>
      <c r="WHU56" s="8"/>
      <c r="WHV56" s="8"/>
      <c r="WHW56" s="8"/>
      <c r="WHX56" s="8"/>
      <c r="WHY56" s="8"/>
      <c r="WHZ56" s="8"/>
      <c r="WIA56" s="8"/>
      <c r="WIB56" s="8"/>
      <c r="WIC56" s="8"/>
      <c r="WID56" s="8"/>
      <c r="WIE56" s="8"/>
      <c r="WIF56" s="8"/>
      <c r="WIG56" s="8"/>
      <c r="WIH56" s="8"/>
      <c r="WII56" s="8"/>
      <c r="WIJ56" s="8"/>
      <c r="WIK56" s="8"/>
      <c r="WIL56" s="8"/>
      <c r="WIM56" s="8"/>
      <c r="WIN56" s="8"/>
      <c r="WIO56" s="8"/>
      <c r="WIP56" s="8"/>
      <c r="WIQ56" s="8"/>
      <c r="WIR56" s="8"/>
      <c r="WIS56" s="8"/>
      <c r="WIT56" s="8"/>
      <c r="WIU56" s="8"/>
      <c r="WIV56" s="8"/>
      <c r="WIW56" s="8"/>
      <c r="WIX56" s="8"/>
      <c r="WIY56" s="8"/>
      <c r="WIZ56" s="8"/>
      <c r="WJA56" s="8"/>
      <c r="WJB56" s="8"/>
      <c r="WJC56" s="8"/>
      <c r="WJD56" s="8"/>
      <c r="WJE56" s="8"/>
      <c r="WJF56" s="8"/>
      <c r="WJG56" s="8"/>
      <c r="WJH56" s="8"/>
      <c r="WJI56" s="8"/>
      <c r="WJJ56" s="8"/>
      <c r="WJK56" s="8"/>
      <c r="WJL56" s="8"/>
      <c r="WJM56" s="8"/>
      <c r="WJN56" s="8"/>
      <c r="WJO56" s="8"/>
      <c r="WJP56" s="8"/>
      <c r="WJQ56" s="8"/>
      <c r="WJR56" s="8"/>
      <c r="WJS56" s="8"/>
      <c r="WJT56" s="8"/>
      <c r="WJU56" s="8"/>
      <c r="WJV56" s="8"/>
      <c r="WJW56" s="8"/>
      <c r="WJX56" s="8"/>
      <c r="WJY56" s="8"/>
      <c r="WJZ56" s="8"/>
      <c r="WKA56" s="8"/>
      <c r="WKB56" s="8"/>
      <c r="WKC56" s="8"/>
      <c r="WKD56" s="8"/>
      <c r="WKE56" s="8"/>
      <c r="WKF56" s="8"/>
      <c r="WKG56" s="8"/>
      <c r="WKH56" s="8"/>
      <c r="WKI56" s="8"/>
      <c r="WKJ56" s="8"/>
      <c r="WKK56" s="8"/>
      <c r="WKL56" s="8"/>
      <c r="WKM56" s="8"/>
      <c r="WKN56" s="8"/>
      <c r="WKO56" s="8"/>
      <c r="WKP56" s="8"/>
      <c r="WKQ56" s="8"/>
      <c r="WKR56" s="8"/>
      <c r="WKS56" s="8"/>
      <c r="WKT56" s="8"/>
      <c r="WKU56" s="8"/>
      <c r="WKV56" s="8"/>
      <c r="WKW56" s="8"/>
      <c r="WKX56" s="8"/>
      <c r="WKY56" s="8"/>
      <c r="WKZ56" s="8"/>
      <c r="WLA56" s="8"/>
      <c r="WLB56" s="8"/>
      <c r="WLC56" s="8"/>
      <c r="WLD56" s="8"/>
      <c r="WLE56" s="8"/>
      <c r="WLF56" s="8"/>
      <c r="WLG56" s="8"/>
      <c r="WLH56" s="8"/>
      <c r="WLI56" s="8"/>
      <c r="WLJ56" s="8"/>
      <c r="WLK56" s="8"/>
      <c r="WLL56" s="8"/>
      <c r="WLM56" s="8"/>
      <c r="WLN56" s="8"/>
      <c r="WLO56" s="8"/>
      <c r="WLP56" s="8"/>
      <c r="WLQ56" s="8"/>
      <c r="WLR56" s="8"/>
      <c r="WLS56" s="8"/>
      <c r="WLT56" s="8"/>
      <c r="WLU56" s="8"/>
      <c r="WLV56" s="8"/>
      <c r="WLW56" s="8"/>
      <c r="WLX56" s="8"/>
      <c r="WLY56" s="8"/>
      <c r="WLZ56" s="8"/>
      <c r="WMA56" s="8"/>
      <c r="WMB56" s="8"/>
      <c r="WMC56" s="8"/>
      <c r="WMD56" s="8"/>
      <c r="WME56" s="8"/>
      <c r="WMF56" s="8"/>
      <c r="WMG56" s="8"/>
      <c r="WMH56" s="8"/>
      <c r="WMI56" s="8"/>
      <c r="WMJ56" s="8"/>
      <c r="WMK56" s="8"/>
      <c r="WML56" s="8"/>
      <c r="WMM56" s="8"/>
      <c r="WMN56" s="8"/>
      <c r="WMO56" s="8"/>
      <c r="WMP56" s="8"/>
      <c r="WMQ56" s="8"/>
      <c r="WMR56" s="8"/>
      <c r="WMS56" s="8"/>
      <c r="WMT56" s="8"/>
      <c r="WMU56" s="8"/>
      <c r="WMV56" s="8"/>
      <c r="WMW56" s="8"/>
      <c r="WMX56" s="8"/>
      <c r="WMY56" s="8"/>
      <c r="WMZ56" s="8"/>
      <c r="WNA56" s="8"/>
      <c r="WNB56" s="8"/>
      <c r="WNC56" s="8"/>
      <c r="WND56" s="8"/>
      <c r="WNE56" s="8"/>
      <c r="WNF56" s="8"/>
      <c r="WNG56" s="8"/>
      <c r="WNH56" s="8"/>
      <c r="WNI56" s="8"/>
      <c r="WNJ56" s="8"/>
      <c r="WNK56" s="8"/>
      <c r="WNL56" s="8"/>
      <c r="WNM56" s="8"/>
      <c r="WNN56" s="8"/>
      <c r="WNO56" s="8"/>
      <c r="WNP56" s="8"/>
      <c r="WNQ56" s="8"/>
      <c r="WNR56" s="8"/>
      <c r="WNS56" s="8"/>
      <c r="WNT56" s="8"/>
      <c r="WNU56" s="8"/>
      <c r="WNV56" s="8"/>
      <c r="WNW56" s="8"/>
      <c r="WNX56" s="8"/>
      <c r="WNY56" s="8"/>
      <c r="WNZ56" s="8"/>
      <c r="WOA56" s="8"/>
      <c r="WOB56" s="8"/>
      <c r="WOC56" s="8"/>
      <c r="WOD56" s="8"/>
      <c r="WOE56" s="8"/>
      <c r="WOF56" s="8"/>
      <c r="WOG56" s="8"/>
      <c r="WOH56" s="8"/>
      <c r="WOI56" s="8"/>
      <c r="WOJ56" s="8"/>
      <c r="WOK56" s="8"/>
      <c r="WOL56" s="8"/>
      <c r="WOM56" s="8"/>
      <c r="WON56" s="8"/>
      <c r="WOO56" s="8"/>
      <c r="WOP56" s="8"/>
      <c r="WOQ56" s="8"/>
      <c r="WOR56" s="8"/>
      <c r="WOS56" s="8"/>
      <c r="WOT56" s="8"/>
      <c r="WOU56" s="8"/>
      <c r="WOV56" s="8"/>
      <c r="WOW56" s="8"/>
      <c r="WOX56" s="8"/>
      <c r="WOY56" s="8"/>
      <c r="WOZ56" s="8"/>
      <c r="WPA56" s="8"/>
      <c r="WPB56" s="8"/>
      <c r="WPC56" s="8"/>
      <c r="WPD56" s="8"/>
      <c r="WPE56" s="8"/>
      <c r="WPF56" s="8"/>
      <c r="WPG56" s="8"/>
      <c r="WPH56" s="8"/>
      <c r="WPI56" s="8"/>
      <c r="WPJ56" s="8"/>
      <c r="WPK56" s="8"/>
      <c r="WPL56" s="8"/>
      <c r="WPM56" s="8"/>
      <c r="WPN56" s="8"/>
      <c r="WPO56" s="8"/>
      <c r="WPP56" s="8"/>
      <c r="WPQ56" s="8"/>
      <c r="WPR56" s="8"/>
      <c r="WPS56" s="8"/>
      <c r="WPT56" s="8"/>
      <c r="WPU56" s="8"/>
      <c r="WPV56" s="8"/>
      <c r="WPW56" s="8"/>
      <c r="WPX56" s="8"/>
      <c r="WPY56" s="8"/>
      <c r="WPZ56" s="8"/>
      <c r="WQA56" s="8"/>
      <c r="WQB56" s="8"/>
      <c r="WQC56" s="8"/>
      <c r="WQD56" s="8"/>
      <c r="WQE56" s="8"/>
      <c r="WQF56" s="8"/>
      <c r="WQG56" s="8"/>
      <c r="WQH56" s="8"/>
      <c r="WQI56" s="8"/>
      <c r="WQJ56" s="8"/>
      <c r="WQK56" s="8"/>
      <c r="WQL56" s="8"/>
      <c r="WQM56" s="8"/>
      <c r="WQN56" s="8"/>
      <c r="WQO56" s="8"/>
      <c r="WQP56" s="8"/>
      <c r="WQQ56" s="8"/>
      <c r="WQR56" s="8"/>
      <c r="WQS56" s="8"/>
      <c r="WQT56" s="8"/>
      <c r="WQU56" s="8"/>
      <c r="WQV56" s="8"/>
      <c r="WQW56" s="8"/>
      <c r="WQX56" s="8"/>
      <c r="WQY56" s="8"/>
      <c r="WQZ56" s="8"/>
      <c r="WRA56" s="8"/>
      <c r="WRB56" s="8"/>
      <c r="WRC56" s="8"/>
      <c r="WRD56" s="8"/>
      <c r="WRE56" s="8"/>
      <c r="WRF56" s="8"/>
      <c r="WRG56" s="8"/>
      <c r="WRH56" s="8"/>
      <c r="WRI56" s="8"/>
      <c r="WRJ56" s="8"/>
      <c r="WRK56" s="8"/>
      <c r="WRL56" s="8"/>
      <c r="WRM56" s="8"/>
      <c r="WRN56" s="8"/>
      <c r="WRO56" s="8"/>
      <c r="WRP56" s="8"/>
      <c r="WRQ56" s="8"/>
      <c r="WRR56" s="8"/>
      <c r="WRS56" s="8"/>
      <c r="WRT56" s="8"/>
      <c r="WRU56" s="8"/>
      <c r="WRV56" s="8"/>
      <c r="WRW56" s="8"/>
      <c r="WRX56" s="8"/>
      <c r="WRY56" s="8"/>
      <c r="WRZ56" s="8"/>
      <c r="WSA56" s="8"/>
      <c r="WSB56" s="8"/>
      <c r="WSC56" s="8"/>
      <c r="WSD56" s="8"/>
      <c r="WSE56" s="8"/>
      <c r="WSF56" s="8"/>
      <c r="WSG56" s="8"/>
      <c r="WSH56" s="8"/>
      <c r="WSI56" s="8"/>
      <c r="WSJ56" s="8"/>
      <c r="WSK56" s="8"/>
      <c r="WSL56" s="8"/>
      <c r="WSM56" s="8"/>
      <c r="WSN56" s="8"/>
      <c r="WSO56" s="8"/>
      <c r="WSP56" s="8"/>
      <c r="WSQ56" s="8"/>
      <c r="WSR56" s="8"/>
      <c r="WSS56" s="8"/>
      <c r="WST56" s="8"/>
      <c r="WSU56" s="8"/>
      <c r="WSV56" s="8"/>
      <c r="WSW56" s="8"/>
      <c r="WSX56" s="8"/>
      <c r="WSY56" s="8"/>
      <c r="WSZ56" s="8"/>
      <c r="WTA56" s="8"/>
      <c r="WTB56" s="8"/>
      <c r="WTC56" s="8"/>
      <c r="WTD56" s="8"/>
      <c r="WTE56" s="8"/>
      <c r="WTF56" s="8"/>
      <c r="WTG56" s="8"/>
      <c r="WTH56" s="8"/>
      <c r="WTI56" s="8"/>
      <c r="WTJ56" s="8"/>
      <c r="WTK56" s="8"/>
      <c r="WTL56" s="8"/>
      <c r="WTM56" s="8"/>
      <c r="WTN56" s="8"/>
      <c r="WTO56" s="8"/>
      <c r="WTP56" s="8"/>
      <c r="WTQ56" s="8"/>
      <c r="WTR56" s="8"/>
      <c r="WTS56" s="8"/>
      <c r="WTT56" s="8"/>
      <c r="WTU56" s="8"/>
      <c r="WTV56" s="8"/>
      <c r="WTW56" s="8"/>
      <c r="WTX56" s="8"/>
      <c r="WTY56" s="8"/>
      <c r="WTZ56" s="8"/>
      <c r="WUA56" s="8"/>
      <c r="WUB56" s="8"/>
      <c r="WUC56" s="8"/>
      <c r="WUD56" s="8"/>
      <c r="WUE56" s="8"/>
      <c r="WUF56" s="8"/>
      <c r="WUG56" s="8"/>
      <c r="WUH56" s="8"/>
      <c r="WUI56" s="8"/>
      <c r="WUJ56" s="8"/>
      <c r="WUK56" s="8"/>
      <c r="WUL56" s="8"/>
      <c r="WUM56" s="8"/>
      <c r="WUN56" s="8"/>
      <c r="WUO56" s="8"/>
      <c r="WUP56" s="8"/>
      <c r="WUQ56" s="8"/>
      <c r="WUR56" s="8"/>
      <c r="WUS56" s="8"/>
      <c r="WUT56" s="8"/>
      <c r="WUU56" s="8"/>
      <c r="WUV56" s="8"/>
      <c r="WUW56" s="8"/>
      <c r="WUX56" s="8"/>
      <c r="WUY56" s="8"/>
      <c r="WUZ56" s="8"/>
      <c r="WVA56" s="8"/>
      <c r="WVB56" s="8"/>
      <c r="WVC56" s="8"/>
      <c r="WVD56" s="8"/>
      <c r="WVE56" s="8"/>
      <c r="WVF56" s="8"/>
      <c r="WVG56" s="8"/>
      <c r="WVH56" s="8"/>
      <c r="WVI56" s="8"/>
      <c r="WVJ56" s="8"/>
      <c r="WVK56" s="8"/>
      <c r="WVL56" s="8"/>
      <c r="WVM56" s="8"/>
      <c r="WVN56" s="8"/>
      <c r="WVO56" s="8"/>
      <c r="WVP56" s="8"/>
      <c r="WVQ56" s="8"/>
      <c r="WVR56" s="8"/>
      <c r="WVS56" s="8"/>
      <c r="WVT56" s="8"/>
      <c r="WVU56" s="8"/>
      <c r="WVV56" s="8"/>
      <c r="WVW56" s="8"/>
      <c r="WVX56" s="8"/>
      <c r="WVY56" s="8"/>
      <c r="WVZ56" s="8"/>
      <c r="WWA56" s="8"/>
      <c r="WWB56" s="8"/>
      <c r="WWC56" s="8"/>
      <c r="WWD56" s="8"/>
      <c r="WWE56" s="8"/>
      <c r="WWF56" s="8"/>
      <c r="WWG56" s="8"/>
      <c r="WWH56" s="8"/>
      <c r="WWI56" s="8"/>
      <c r="WWJ56" s="8"/>
      <c r="WWK56" s="8"/>
      <c r="WWL56" s="8"/>
      <c r="WWM56" s="8"/>
      <c r="WWN56" s="8"/>
      <c r="WWO56" s="8"/>
      <c r="WWP56" s="8"/>
      <c r="WWQ56" s="8"/>
      <c r="WWR56" s="8"/>
      <c r="WWS56" s="8"/>
      <c r="WWT56" s="8"/>
      <c r="WWU56" s="8"/>
      <c r="WWV56" s="8"/>
      <c r="WWW56" s="8"/>
      <c r="WWX56" s="8"/>
      <c r="WWY56" s="8"/>
      <c r="WWZ56" s="8"/>
      <c r="WXA56" s="8"/>
      <c r="WXB56" s="8"/>
      <c r="WXC56" s="8"/>
      <c r="WXD56" s="8"/>
      <c r="WXE56" s="8"/>
      <c r="WXF56" s="8"/>
      <c r="WXG56" s="8"/>
      <c r="WXH56" s="8"/>
      <c r="WXI56" s="8"/>
      <c r="WXJ56" s="8"/>
      <c r="WXK56" s="8"/>
      <c r="WXL56" s="8"/>
      <c r="WXM56" s="8"/>
      <c r="WXN56" s="8"/>
      <c r="WXO56" s="8"/>
      <c r="WXP56" s="8"/>
      <c r="WXQ56" s="8"/>
      <c r="WXR56" s="8"/>
      <c r="WXS56" s="8"/>
      <c r="WXT56" s="8"/>
      <c r="WXU56" s="8"/>
      <c r="WXV56" s="8"/>
      <c r="WXW56" s="8"/>
      <c r="WXX56" s="8"/>
      <c r="WXY56" s="8"/>
      <c r="WXZ56" s="8"/>
      <c r="WYA56" s="8"/>
      <c r="WYB56" s="8"/>
      <c r="WYC56" s="8"/>
      <c r="WYD56" s="8"/>
      <c r="WYE56" s="8"/>
      <c r="WYF56" s="8"/>
      <c r="WYG56" s="8"/>
      <c r="WYH56" s="8"/>
      <c r="WYI56" s="8"/>
      <c r="WYJ56" s="8"/>
      <c r="WYK56" s="8"/>
      <c r="WYL56" s="8"/>
      <c r="WYM56" s="8"/>
      <c r="WYN56" s="8"/>
      <c r="WYO56" s="8"/>
      <c r="WYP56" s="8"/>
      <c r="WYQ56" s="8"/>
      <c r="WYR56" s="8"/>
      <c r="WYS56" s="8"/>
      <c r="WYT56" s="8"/>
      <c r="WYU56" s="8"/>
      <c r="WYV56" s="8"/>
      <c r="WYW56" s="8"/>
      <c r="WYX56" s="8"/>
      <c r="WYY56" s="8"/>
      <c r="WYZ56" s="8"/>
      <c r="WZA56" s="8"/>
      <c r="WZB56" s="8"/>
      <c r="WZC56" s="8"/>
      <c r="WZD56" s="8"/>
      <c r="WZE56" s="8"/>
      <c r="WZF56" s="8"/>
      <c r="WZG56" s="8"/>
      <c r="WZH56" s="8"/>
      <c r="WZI56" s="8"/>
      <c r="WZJ56" s="8"/>
      <c r="WZK56" s="8"/>
      <c r="WZL56" s="8"/>
      <c r="WZM56" s="8"/>
      <c r="WZN56" s="8"/>
      <c r="WZO56" s="8"/>
      <c r="WZP56" s="8"/>
      <c r="WZQ56" s="8"/>
      <c r="WZR56" s="8"/>
      <c r="WZS56" s="8"/>
      <c r="WZT56" s="8"/>
      <c r="WZU56" s="8"/>
      <c r="WZV56" s="8"/>
      <c r="WZW56" s="8"/>
      <c r="WZX56" s="8"/>
      <c r="WZY56" s="8"/>
      <c r="WZZ56" s="8"/>
      <c r="XAA56" s="8"/>
      <c r="XAB56" s="8"/>
      <c r="XAC56" s="8"/>
      <c r="XAD56" s="8"/>
      <c r="XAE56" s="8"/>
      <c r="XAF56" s="8"/>
      <c r="XAG56" s="8"/>
      <c r="XAH56" s="8"/>
      <c r="XAI56" s="8"/>
      <c r="XAJ56" s="8"/>
      <c r="XAK56" s="8"/>
      <c r="XAL56" s="8"/>
      <c r="XAM56" s="8"/>
      <c r="XAN56" s="8"/>
      <c r="XAO56" s="8"/>
      <c r="XAP56" s="8"/>
      <c r="XAQ56" s="8"/>
      <c r="XAR56" s="8"/>
      <c r="XAS56" s="8"/>
      <c r="XAT56" s="8"/>
      <c r="XAU56" s="8"/>
      <c r="XAV56" s="8"/>
      <c r="XAW56" s="8"/>
      <c r="XAX56" s="8"/>
      <c r="XAY56" s="8"/>
      <c r="XAZ56" s="8"/>
      <c r="XBA56" s="8"/>
      <c r="XBB56" s="8"/>
      <c r="XBC56" s="8"/>
      <c r="XBD56" s="8"/>
      <c r="XBE56" s="8"/>
      <c r="XBF56" s="8"/>
      <c r="XBG56" s="8"/>
      <c r="XBH56" s="8"/>
      <c r="XBI56" s="8"/>
      <c r="XBJ56" s="8"/>
      <c r="XBK56" s="8"/>
      <c r="XBL56" s="8"/>
      <c r="XBM56" s="8"/>
      <c r="XBN56" s="8"/>
      <c r="XBO56" s="8"/>
      <c r="XBP56" s="8"/>
      <c r="XBQ56" s="8"/>
      <c r="XBR56" s="8"/>
      <c r="XBS56" s="8"/>
      <c r="XBT56" s="8"/>
      <c r="XBU56" s="8"/>
      <c r="XBV56" s="8"/>
      <c r="XBW56" s="8"/>
      <c r="XBX56" s="8"/>
      <c r="XBY56" s="8"/>
      <c r="XBZ56" s="8"/>
      <c r="XCA56" s="8"/>
      <c r="XCB56" s="8"/>
      <c r="XCC56" s="8"/>
      <c r="XCD56" s="8"/>
      <c r="XCE56" s="8"/>
      <c r="XCF56" s="8"/>
      <c r="XCG56" s="8"/>
      <c r="XCH56" s="8"/>
      <c r="XCI56" s="8"/>
      <c r="XCJ56" s="8"/>
      <c r="XCK56" s="8"/>
      <c r="XCL56" s="8"/>
      <c r="XCM56" s="8"/>
      <c r="XCN56" s="8"/>
      <c r="XCO56" s="8"/>
      <c r="XCP56" s="8"/>
      <c r="XCQ56" s="8"/>
      <c r="XCR56" s="8"/>
      <c r="XCS56" s="8"/>
      <c r="XCT56" s="8"/>
      <c r="XCU56" s="8"/>
      <c r="XCV56" s="8"/>
      <c r="XCW56" s="8"/>
      <c r="XCX56" s="8"/>
      <c r="XCY56" s="8"/>
      <c r="XCZ56" s="8"/>
      <c r="XDA56" s="8"/>
      <c r="XDB56" s="8"/>
      <c r="XDC56" s="8"/>
      <c r="XDD56" s="8"/>
      <c r="XDE56" s="8"/>
      <c r="XDF56" s="8"/>
      <c r="XDG56" s="8"/>
      <c r="XDH56" s="8"/>
      <c r="XDI56" s="8"/>
      <c r="XDJ56" s="8"/>
      <c r="XDK56" s="8"/>
      <c r="XDL56" s="8"/>
      <c r="XDM56" s="8"/>
      <c r="XDN56" s="8"/>
      <c r="XDO56" s="8"/>
      <c r="XDP56" s="8"/>
      <c r="XDQ56" s="8"/>
      <c r="XDR56" s="8"/>
      <c r="XDS56" s="8"/>
      <c r="XDT56" s="8"/>
      <c r="XDU56" s="8"/>
      <c r="XDV56" s="8"/>
      <c r="XDW56" s="8"/>
      <c r="XDX56" s="8"/>
      <c r="XDY56" s="8"/>
      <c r="XDZ56" s="8"/>
      <c r="XEA56" s="8"/>
      <c r="XEB56" s="8"/>
      <c r="XEC56" s="8"/>
    </row>
    <row r="57" spans="1:16357" s="3" customFormat="1" ht="15" customHeight="1">
      <c r="A57" s="20"/>
      <c r="B57" s="21" t="s">
        <v>154</v>
      </c>
      <c r="C57" s="22">
        <f>+SUM(C58:C63)+C46</f>
        <v>380609418.07999998</v>
      </c>
      <c r="D57" s="23">
        <f t="shared" ref="D57:D63" si="19">+C57/$C$2*100</f>
        <v>4.4439835845223401</v>
      </c>
      <c r="E57" s="22">
        <f>+SUM(E58:E63)+E46</f>
        <v>524244296.83022398</v>
      </c>
      <c r="F57" s="23">
        <f t="shared" si="14"/>
        <v>6.1210599074121896</v>
      </c>
      <c r="G57" s="22">
        <f t="shared" si="15"/>
        <v>-143634878.75022399</v>
      </c>
      <c r="H57" s="24">
        <f t="shared" si="16"/>
        <v>-27.398462819470598</v>
      </c>
      <c r="I57" s="22">
        <f>+SUM(I58:I63)+I46</f>
        <v>801092385.25309098</v>
      </c>
      <c r="J57" s="23">
        <f t="shared" ref="J57:J63" si="20">+I57/$I$2*100</f>
        <v>9.8044523144050206</v>
      </c>
      <c r="K57" s="22">
        <f t="shared" si="17"/>
        <v>-420482967.17309099</v>
      </c>
      <c r="L57" s="24">
        <f t="shared" si="18"/>
        <v>-52.488698546328898</v>
      </c>
      <c r="M57" s="25" t="s">
        <v>155</v>
      </c>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8"/>
      <c r="ATV57" s="8"/>
      <c r="ATW57" s="8"/>
      <c r="ATX57" s="8"/>
      <c r="ATY57" s="8"/>
      <c r="ATZ57" s="8"/>
      <c r="AUA57" s="8"/>
      <c r="AUB57" s="8"/>
      <c r="AUC57" s="8"/>
      <c r="AUD57" s="8"/>
      <c r="AUE57" s="8"/>
      <c r="AUF57" s="8"/>
      <c r="AUG57" s="8"/>
      <c r="AUH57" s="8"/>
      <c r="AUI57" s="8"/>
      <c r="AUJ57" s="8"/>
      <c r="AUK57" s="8"/>
      <c r="AUL57" s="8"/>
      <c r="AUM57" s="8"/>
      <c r="AUN57" s="8"/>
      <c r="AUO57" s="8"/>
      <c r="AUP57" s="8"/>
      <c r="AUQ57" s="8"/>
      <c r="AUR57" s="8"/>
      <c r="AUS57" s="8"/>
      <c r="AUT57" s="8"/>
      <c r="AUU57" s="8"/>
      <c r="AUV57" s="8"/>
      <c r="AUW57" s="8"/>
      <c r="AUX57" s="8"/>
      <c r="AUY57" s="8"/>
      <c r="AUZ57" s="8"/>
      <c r="AVA57" s="8"/>
      <c r="AVB57" s="8"/>
      <c r="AVC57" s="8"/>
      <c r="AVD57" s="8"/>
      <c r="AVE57" s="8"/>
      <c r="AVF57" s="8"/>
      <c r="AVG57" s="8"/>
      <c r="AVH57" s="8"/>
      <c r="AVI57" s="8"/>
      <c r="AVJ57" s="8"/>
      <c r="AVK57" s="8"/>
      <c r="AVL57" s="8"/>
      <c r="AVM57" s="8"/>
      <c r="AVN57" s="8"/>
      <c r="AVO57" s="8"/>
      <c r="AVP57" s="8"/>
      <c r="AVQ57" s="8"/>
      <c r="AVR57" s="8"/>
      <c r="AVS57" s="8"/>
      <c r="AVT57" s="8"/>
      <c r="AVU57" s="8"/>
      <c r="AVV57" s="8"/>
      <c r="AVW57" s="8"/>
      <c r="AVX57" s="8"/>
      <c r="AVY57" s="8"/>
      <c r="AVZ57" s="8"/>
      <c r="AWA57" s="8"/>
      <c r="AWB57" s="8"/>
      <c r="AWC57" s="8"/>
      <c r="AWD57" s="8"/>
      <c r="AWE57" s="8"/>
      <c r="AWF57" s="8"/>
      <c r="AWG57" s="8"/>
      <c r="AWH57" s="8"/>
      <c r="AWI57" s="8"/>
      <c r="AWJ57" s="8"/>
      <c r="AWK57" s="8"/>
      <c r="AWL57" s="8"/>
      <c r="AWM57" s="8"/>
      <c r="AWN57" s="8"/>
      <c r="AWO57" s="8"/>
      <c r="AWP57" s="8"/>
      <c r="AWQ57" s="8"/>
      <c r="AWR57" s="8"/>
      <c r="AWS57" s="8"/>
      <c r="AWT57" s="8"/>
      <c r="AWU57" s="8"/>
      <c r="AWV57" s="8"/>
      <c r="AWW57" s="8"/>
      <c r="AWX57" s="8"/>
      <c r="AWY57" s="8"/>
      <c r="AWZ57" s="8"/>
      <c r="AXA57" s="8"/>
      <c r="AXB57" s="8"/>
      <c r="AXC57" s="8"/>
      <c r="AXD57" s="8"/>
      <c r="AXE57" s="8"/>
      <c r="AXF57" s="8"/>
      <c r="AXG57" s="8"/>
      <c r="AXH57" s="8"/>
      <c r="AXI57" s="8"/>
      <c r="AXJ57" s="8"/>
      <c r="AXK57" s="8"/>
      <c r="AXL57" s="8"/>
      <c r="AXM57" s="8"/>
      <c r="AXN57" s="8"/>
      <c r="AXO57" s="8"/>
      <c r="AXP57" s="8"/>
      <c r="AXQ57" s="8"/>
      <c r="AXR57" s="8"/>
      <c r="AXS57" s="8"/>
      <c r="AXT57" s="8"/>
      <c r="AXU57" s="8"/>
      <c r="AXV57" s="8"/>
      <c r="AXW57" s="8"/>
      <c r="AXX57" s="8"/>
      <c r="AXY57" s="8"/>
      <c r="AXZ57" s="8"/>
      <c r="AYA57" s="8"/>
      <c r="AYB57" s="8"/>
      <c r="AYC57" s="8"/>
      <c r="AYD57" s="8"/>
      <c r="AYE57" s="8"/>
      <c r="AYF57" s="8"/>
      <c r="AYG57" s="8"/>
      <c r="AYH57" s="8"/>
      <c r="AYI57" s="8"/>
      <c r="AYJ57" s="8"/>
      <c r="AYK57" s="8"/>
      <c r="AYL57" s="8"/>
      <c r="AYM57" s="8"/>
      <c r="AYN57" s="8"/>
      <c r="AYO57" s="8"/>
      <c r="AYP57" s="8"/>
      <c r="AYQ57" s="8"/>
      <c r="AYR57" s="8"/>
      <c r="AYS57" s="8"/>
      <c r="AYT57" s="8"/>
      <c r="AYU57" s="8"/>
      <c r="AYV57" s="8"/>
      <c r="AYW57" s="8"/>
      <c r="AYX57" s="8"/>
      <c r="AYY57" s="8"/>
      <c r="AYZ57" s="8"/>
      <c r="AZA57" s="8"/>
      <c r="AZB57" s="8"/>
      <c r="AZC57" s="8"/>
      <c r="AZD57" s="8"/>
      <c r="AZE57" s="8"/>
      <c r="AZF57" s="8"/>
      <c r="AZG57" s="8"/>
      <c r="AZH57" s="8"/>
      <c r="AZI57" s="8"/>
      <c r="AZJ57" s="8"/>
      <c r="AZK57" s="8"/>
      <c r="AZL57" s="8"/>
      <c r="AZM57" s="8"/>
      <c r="AZN57" s="8"/>
      <c r="AZO57" s="8"/>
      <c r="AZP57" s="8"/>
      <c r="AZQ57" s="8"/>
      <c r="AZR57" s="8"/>
      <c r="AZS57" s="8"/>
      <c r="AZT57" s="8"/>
      <c r="AZU57" s="8"/>
      <c r="AZV57" s="8"/>
      <c r="AZW57" s="8"/>
      <c r="AZX57" s="8"/>
      <c r="AZY57" s="8"/>
      <c r="AZZ57" s="8"/>
      <c r="BAA57" s="8"/>
      <c r="BAB57" s="8"/>
      <c r="BAC57" s="8"/>
      <c r="BAD57" s="8"/>
      <c r="BAE57" s="8"/>
      <c r="BAF57" s="8"/>
      <c r="BAG57" s="8"/>
      <c r="BAH57" s="8"/>
      <c r="BAI57" s="8"/>
      <c r="BAJ57" s="8"/>
      <c r="BAK57" s="8"/>
      <c r="BAL57" s="8"/>
      <c r="BAM57" s="8"/>
      <c r="BAN57" s="8"/>
      <c r="BAO57" s="8"/>
      <c r="BAP57" s="8"/>
      <c r="BAQ57" s="8"/>
      <c r="BAR57" s="8"/>
      <c r="BAS57" s="8"/>
      <c r="BAT57" s="8"/>
      <c r="BAU57" s="8"/>
      <c r="BAV57" s="8"/>
      <c r="BAW57" s="8"/>
      <c r="BAX57" s="8"/>
      <c r="BAY57" s="8"/>
      <c r="BAZ57" s="8"/>
      <c r="BBA57" s="8"/>
      <c r="BBB57" s="8"/>
      <c r="BBC57" s="8"/>
      <c r="BBD57" s="8"/>
      <c r="BBE57" s="8"/>
      <c r="BBF57" s="8"/>
      <c r="BBG57" s="8"/>
      <c r="BBH57" s="8"/>
      <c r="BBI57" s="8"/>
      <c r="BBJ57" s="8"/>
      <c r="BBK57" s="8"/>
      <c r="BBL57" s="8"/>
      <c r="BBM57" s="8"/>
      <c r="BBN57" s="8"/>
      <c r="BBO57" s="8"/>
      <c r="BBP57" s="8"/>
      <c r="BBQ57" s="8"/>
      <c r="BBR57" s="8"/>
      <c r="BBS57" s="8"/>
      <c r="BBT57" s="8"/>
      <c r="BBU57" s="8"/>
      <c r="BBV57" s="8"/>
      <c r="BBW57" s="8"/>
      <c r="BBX57" s="8"/>
      <c r="BBY57" s="8"/>
      <c r="BBZ57" s="8"/>
      <c r="BCA57" s="8"/>
      <c r="BCB57" s="8"/>
      <c r="BCC57" s="8"/>
      <c r="BCD57" s="8"/>
      <c r="BCE57" s="8"/>
      <c r="BCF57" s="8"/>
      <c r="BCG57" s="8"/>
      <c r="BCH57" s="8"/>
      <c r="BCI57" s="8"/>
      <c r="BCJ57" s="8"/>
      <c r="BCK57" s="8"/>
      <c r="BCL57" s="8"/>
      <c r="BCM57" s="8"/>
      <c r="BCN57" s="8"/>
      <c r="BCO57" s="8"/>
      <c r="BCP57" s="8"/>
      <c r="BCQ57" s="8"/>
      <c r="BCR57" s="8"/>
      <c r="BCS57" s="8"/>
      <c r="BCT57" s="8"/>
      <c r="BCU57" s="8"/>
      <c r="BCV57" s="8"/>
      <c r="BCW57" s="8"/>
      <c r="BCX57" s="8"/>
      <c r="BCY57" s="8"/>
      <c r="BCZ57" s="8"/>
      <c r="BDA57" s="8"/>
      <c r="BDB57" s="8"/>
      <c r="BDC57" s="8"/>
      <c r="BDD57" s="8"/>
      <c r="BDE57" s="8"/>
      <c r="BDF57" s="8"/>
      <c r="BDG57" s="8"/>
      <c r="BDH57" s="8"/>
      <c r="BDI57" s="8"/>
      <c r="BDJ57" s="8"/>
      <c r="BDK57" s="8"/>
      <c r="BDL57" s="8"/>
      <c r="BDM57" s="8"/>
      <c r="BDN57" s="8"/>
      <c r="BDO57" s="8"/>
      <c r="BDP57" s="8"/>
      <c r="BDQ57" s="8"/>
      <c r="BDR57" s="8"/>
      <c r="BDS57" s="8"/>
      <c r="BDT57" s="8"/>
      <c r="BDU57" s="8"/>
      <c r="BDV57" s="8"/>
      <c r="BDW57" s="8"/>
      <c r="BDX57" s="8"/>
      <c r="BDY57" s="8"/>
      <c r="BDZ57" s="8"/>
      <c r="BEA57" s="8"/>
      <c r="BEB57" s="8"/>
      <c r="BEC57" s="8"/>
      <c r="BED57" s="8"/>
      <c r="BEE57" s="8"/>
      <c r="BEF57" s="8"/>
      <c r="BEG57" s="8"/>
      <c r="BEH57" s="8"/>
      <c r="BEI57" s="8"/>
      <c r="BEJ57" s="8"/>
      <c r="BEK57" s="8"/>
      <c r="BEL57" s="8"/>
      <c r="BEM57" s="8"/>
      <c r="BEN57" s="8"/>
      <c r="BEO57" s="8"/>
      <c r="BEP57" s="8"/>
      <c r="BEQ57" s="8"/>
      <c r="BER57" s="8"/>
      <c r="BES57" s="8"/>
      <c r="BET57" s="8"/>
      <c r="BEU57" s="8"/>
      <c r="BEV57" s="8"/>
      <c r="BEW57" s="8"/>
      <c r="BEX57" s="8"/>
      <c r="BEY57" s="8"/>
      <c r="BEZ57" s="8"/>
      <c r="BFA57" s="8"/>
      <c r="BFB57" s="8"/>
      <c r="BFC57" s="8"/>
      <c r="BFD57" s="8"/>
      <c r="BFE57" s="8"/>
      <c r="BFF57" s="8"/>
      <c r="BFG57" s="8"/>
      <c r="BFH57" s="8"/>
      <c r="BFI57" s="8"/>
      <c r="BFJ57" s="8"/>
      <c r="BFK57" s="8"/>
      <c r="BFL57" s="8"/>
      <c r="BFM57" s="8"/>
      <c r="BFN57" s="8"/>
      <c r="BFO57" s="8"/>
      <c r="BFP57" s="8"/>
      <c r="BFQ57" s="8"/>
      <c r="BFR57" s="8"/>
      <c r="BFS57" s="8"/>
      <c r="BFT57" s="8"/>
      <c r="BFU57" s="8"/>
      <c r="BFV57" s="8"/>
      <c r="BFW57" s="8"/>
      <c r="BFX57" s="8"/>
      <c r="BFY57" s="8"/>
      <c r="BFZ57" s="8"/>
      <c r="BGA57" s="8"/>
      <c r="BGB57" s="8"/>
      <c r="BGC57" s="8"/>
      <c r="BGD57" s="8"/>
      <c r="BGE57" s="8"/>
      <c r="BGF57" s="8"/>
      <c r="BGG57" s="8"/>
      <c r="BGH57" s="8"/>
      <c r="BGI57" s="8"/>
      <c r="BGJ57" s="8"/>
      <c r="BGK57" s="8"/>
      <c r="BGL57" s="8"/>
      <c r="BGM57" s="8"/>
      <c r="BGN57" s="8"/>
      <c r="BGO57" s="8"/>
      <c r="BGP57" s="8"/>
      <c r="BGQ57" s="8"/>
      <c r="BGR57" s="8"/>
      <c r="BGS57" s="8"/>
      <c r="BGT57" s="8"/>
      <c r="BGU57" s="8"/>
      <c r="BGV57" s="8"/>
      <c r="BGW57" s="8"/>
      <c r="BGX57" s="8"/>
      <c r="BGY57" s="8"/>
      <c r="BGZ57" s="8"/>
      <c r="BHA57" s="8"/>
      <c r="BHB57" s="8"/>
      <c r="BHC57" s="8"/>
      <c r="BHD57" s="8"/>
      <c r="BHE57" s="8"/>
      <c r="BHF57" s="8"/>
      <c r="BHG57" s="8"/>
      <c r="BHH57" s="8"/>
      <c r="BHI57" s="8"/>
      <c r="BHJ57" s="8"/>
      <c r="BHK57" s="8"/>
      <c r="BHL57" s="8"/>
      <c r="BHM57" s="8"/>
      <c r="BHN57" s="8"/>
      <c r="BHO57" s="8"/>
      <c r="BHP57" s="8"/>
      <c r="BHQ57" s="8"/>
      <c r="BHR57" s="8"/>
      <c r="BHS57" s="8"/>
      <c r="BHT57" s="8"/>
      <c r="BHU57" s="8"/>
      <c r="BHV57" s="8"/>
      <c r="BHW57" s="8"/>
      <c r="BHX57" s="8"/>
      <c r="BHY57" s="8"/>
      <c r="BHZ57" s="8"/>
      <c r="BIA57" s="8"/>
      <c r="BIB57" s="8"/>
      <c r="BIC57" s="8"/>
      <c r="BID57" s="8"/>
      <c r="BIE57" s="8"/>
      <c r="BIF57" s="8"/>
      <c r="BIG57" s="8"/>
      <c r="BIH57" s="8"/>
      <c r="BII57" s="8"/>
      <c r="BIJ57" s="8"/>
      <c r="BIK57" s="8"/>
      <c r="BIL57" s="8"/>
      <c r="BIM57" s="8"/>
      <c r="BIN57" s="8"/>
      <c r="BIO57" s="8"/>
      <c r="BIP57" s="8"/>
      <c r="BIQ57" s="8"/>
      <c r="BIR57" s="8"/>
      <c r="BIS57" s="8"/>
      <c r="BIT57" s="8"/>
      <c r="BIU57" s="8"/>
      <c r="BIV57" s="8"/>
      <c r="BIW57" s="8"/>
      <c r="BIX57" s="8"/>
      <c r="BIY57" s="8"/>
      <c r="BIZ57" s="8"/>
      <c r="BJA57" s="8"/>
      <c r="BJB57" s="8"/>
      <c r="BJC57" s="8"/>
      <c r="BJD57" s="8"/>
      <c r="BJE57" s="8"/>
      <c r="BJF57" s="8"/>
      <c r="BJG57" s="8"/>
      <c r="BJH57" s="8"/>
      <c r="BJI57" s="8"/>
      <c r="BJJ57" s="8"/>
      <c r="BJK57" s="8"/>
      <c r="BJL57" s="8"/>
      <c r="BJM57" s="8"/>
      <c r="BJN57" s="8"/>
      <c r="BJO57" s="8"/>
      <c r="BJP57" s="8"/>
      <c r="BJQ57" s="8"/>
      <c r="BJR57" s="8"/>
      <c r="BJS57" s="8"/>
      <c r="BJT57" s="8"/>
      <c r="BJU57" s="8"/>
      <c r="BJV57" s="8"/>
      <c r="BJW57" s="8"/>
      <c r="BJX57" s="8"/>
      <c r="BJY57" s="8"/>
      <c r="BJZ57" s="8"/>
      <c r="BKA57" s="8"/>
      <c r="BKB57" s="8"/>
      <c r="BKC57" s="8"/>
      <c r="BKD57" s="8"/>
      <c r="BKE57" s="8"/>
      <c r="BKF57" s="8"/>
      <c r="BKG57" s="8"/>
      <c r="BKH57" s="8"/>
      <c r="BKI57" s="8"/>
      <c r="BKJ57" s="8"/>
      <c r="BKK57" s="8"/>
      <c r="BKL57" s="8"/>
      <c r="BKM57" s="8"/>
      <c r="BKN57" s="8"/>
      <c r="BKO57" s="8"/>
      <c r="BKP57" s="8"/>
      <c r="BKQ57" s="8"/>
      <c r="BKR57" s="8"/>
      <c r="BKS57" s="8"/>
      <c r="BKT57" s="8"/>
      <c r="BKU57" s="8"/>
      <c r="BKV57" s="8"/>
      <c r="BKW57" s="8"/>
      <c r="BKX57" s="8"/>
      <c r="BKY57" s="8"/>
      <c r="BKZ57" s="8"/>
      <c r="BLA57" s="8"/>
      <c r="BLB57" s="8"/>
      <c r="BLC57" s="8"/>
      <c r="BLD57" s="8"/>
      <c r="BLE57" s="8"/>
      <c r="BLF57" s="8"/>
      <c r="BLG57" s="8"/>
      <c r="BLH57" s="8"/>
      <c r="BLI57" s="8"/>
      <c r="BLJ57" s="8"/>
      <c r="BLK57" s="8"/>
      <c r="BLL57" s="8"/>
      <c r="BLM57" s="8"/>
      <c r="BLN57" s="8"/>
      <c r="BLO57" s="8"/>
      <c r="BLP57" s="8"/>
      <c r="BLQ57" s="8"/>
      <c r="BLR57" s="8"/>
      <c r="BLS57" s="8"/>
      <c r="BLT57" s="8"/>
      <c r="BLU57" s="8"/>
      <c r="BLV57" s="8"/>
      <c r="BLW57" s="8"/>
      <c r="BLX57" s="8"/>
      <c r="BLY57" s="8"/>
      <c r="BLZ57" s="8"/>
      <c r="BMA57" s="8"/>
      <c r="BMB57" s="8"/>
      <c r="BMC57" s="8"/>
      <c r="BMD57" s="8"/>
      <c r="BME57" s="8"/>
      <c r="BMF57" s="8"/>
      <c r="BMG57" s="8"/>
      <c r="BMH57" s="8"/>
      <c r="BMI57" s="8"/>
      <c r="BMJ57" s="8"/>
      <c r="BMK57" s="8"/>
      <c r="BML57" s="8"/>
      <c r="BMM57" s="8"/>
      <c r="BMN57" s="8"/>
      <c r="BMO57" s="8"/>
      <c r="BMP57" s="8"/>
      <c r="BMQ57" s="8"/>
      <c r="BMR57" s="8"/>
      <c r="BMS57" s="8"/>
      <c r="BMT57" s="8"/>
      <c r="BMU57" s="8"/>
      <c r="BMV57" s="8"/>
      <c r="BMW57" s="8"/>
      <c r="BMX57" s="8"/>
      <c r="BMY57" s="8"/>
      <c r="BMZ57" s="8"/>
      <c r="BNA57" s="8"/>
      <c r="BNB57" s="8"/>
      <c r="BNC57" s="8"/>
      <c r="BND57" s="8"/>
      <c r="BNE57" s="8"/>
      <c r="BNF57" s="8"/>
      <c r="BNG57" s="8"/>
      <c r="BNH57" s="8"/>
      <c r="BNI57" s="8"/>
      <c r="BNJ57" s="8"/>
      <c r="BNK57" s="8"/>
      <c r="BNL57" s="8"/>
      <c r="BNM57" s="8"/>
      <c r="BNN57" s="8"/>
      <c r="BNO57" s="8"/>
      <c r="BNP57" s="8"/>
      <c r="BNQ57" s="8"/>
      <c r="BNR57" s="8"/>
      <c r="BNS57" s="8"/>
      <c r="BNT57" s="8"/>
      <c r="BNU57" s="8"/>
      <c r="BNV57" s="8"/>
      <c r="BNW57" s="8"/>
      <c r="BNX57" s="8"/>
      <c r="BNY57" s="8"/>
      <c r="BNZ57" s="8"/>
      <c r="BOA57" s="8"/>
      <c r="BOB57" s="8"/>
      <c r="BOC57" s="8"/>
      <c r="BOD57" s="8"/>
      <c r="BOE57" s="8"/>
      <c r="BOF57" s="8"/>
      <c r="BOG57" s="8"/>
      <c r="BOH57" s="8"/>
      <c r="BOI57" s="8"/>
      <c r="BOJ57" s="8"/>
      <c r="BOK57" s="8"/>
      <c r="BOL57" s="8"/>
      <c r="BOM57" s="8"/>
      <c r="BON57" s="8"/>
      <c r="BOO57" s="8"/>
      <c r="BOP57" s="8"/>
      <c r="BOQ57" s="8"/>
      <c r="BOR57" s="8"/>
      <c r="BOS57" s="8"/>
      <c r="BOT57" s="8"/>
      <c r="BOU57" s="8"/>
      <c r="BOV57" s="8"/>
      <c r="BOW57" s="8"/>
      <c r="BOX57" s="8"/>
      <c r="BOY57" s="8"/>
      <c r="BOZ57" s="8"/>
      <c r="BPA57" s="8"/>
      <c r="BPB57" s="8"/>
      <c r="BPC57" s="8"/>
      <c r="BPD57" s="8"/>
      <c r="BPE57" s="8"/>
      <c r="BPF57" s="8"/>
      <c r="BPG57" s="8"/>
      <c r="BPH57" s="8"/>
      <c r="BPI57" s="8"/>
      <c r="BPJ57" s="8"/>
      <c r="BPK57" s="8"/>
      <c r="BPL57" s="8"/>
      <c r="BPM57" s="8"/>
      <c r="BPN57" s="8"/>
      <c r="BPO57" s="8"/>
      <c r="BPP57" s="8"/>
      <c r="BPQ57" s="8"/>
      <c r="BPR57" s="8"/>
      <c r="BPS57" s="8"/>
      <c r="BPT57" s="8"/>
      <c r="BPU57" s="8"/>
      <c r="BPV57" s="8"/>
      <c r="BPW57" s="8"/>
      <c r="BPX57" s="8"/>
      <c r="BPY57" s="8"/>
      <c r="BPZ57" s="8"/>
      <c r="BQA57" s="8"/>
      <c r="BQB57" s="8"/>
      <c r="BQC57" s="8"/>
      <c r="BQD57" s="8"/>
      <c r="BQE57" s="8"/>
      <c r="BQF57" s="8"/>
      <c r="BQG57" s="8"/>
      <c r="BQH57" s="8"/>
      <c r="BQI57" s="8"/>
      <c r="BQJ57" s="8"/>
      <c r="BQK57" s="8"/>
      <c r="BQL57" s="8"/>
      <c r="BQM57" s="8"/>
      <c r="BQN57" s="8"/>
      <c r="BQO57" s="8"/>
      <c r="BQP57" s="8"/>
      <c r="BQQ57" s="8"/>
      <c r="BQR57" s="8"/>
      <c r="BQS57" s="8"/>
      <c r="BQT57" s="8"/>
      <c r="BQU57" s="8"/>
      <c r="BQV57" s="8"/>
      <c r="BQW57" s="8"/>
      <c r="BQX57" s="8"/>
      <c r="BQY57" s="8"/>
      <c r="BQZ57" s="8"/>
      <c r="BRA57" s="8"/>
      <c r="BRB57" s="8"/>
      <c r="BRC57" s="8"/>
      <c r="BRD57" s="8"/>
      <c r="BRE57" s="8"/>
      <c r="BRF57" s="8"/>
      <c r="BRG57" s="8"/>
      <c r="BRH57" s="8"/>
      <c r="BRI57" s="8"/>
      <c r="BRJ57" s="8"/>
      <c r="BRK57" s="8"/>
      <c r="BRL57" s="8"/>
      <c r="BRM57" s="8"/>
      <c r="BRN57" s="8"/>
      <c r="BRO57" s="8"/>
      <c r="BRP57" s="8"/>
      <c r="BRQ57" s="8"/>
      <c r="BRR57" s="8"/>
      <c r="BRS57" s="8"/>
      <c r="BRT57" s="8"/>
      <c r="BRU57" s="8"/>
      <c r="BRV57" s="8"/>
      <c r="BRW57" s="8"/>
      <c r="BRX57" s="8"/>
      <c r="BRY57" s="8"/>
      <c r="BRZ57" s="8"/>
      <c r="BSA57" s="8"/>
      <c r="BSB57" s="8"/>
      <c r="BSC57" s="8"/>
      <c r="BSD57" s="8"/>
      <c r="BSE57" s="8"/>
      <c r="BSF57" s="8"/>
      <c r="BSG57" s="8"/>
      <c r="BSH57" s="8"/>
      <c r="BSI57" s="8"/>
      <c r="BSJ57" s="8"/>
      <c r="BSK57" s="8"/>
      <c r="BSL57" s="8"/>
      <c r="BSM57" s="8"/>
      <c r="BSN57" s="8"/>
      <c r="BSO57" s="8"/>
      <c r="BSP57" s="8"/>
      <c r="BSQ57" s="8"/>
      <c r="BSR57" s="8"/>
      <c r="BSS57" s="8"/>
      <c r="BST57" s="8"/>
      <c r="BSU57" s="8"/>
      <c r="BSV57" s="8"/>
      <c r="BSW57" s="8"/>
      <c r="BSX57" s="8"/>
      <c r="BSY57" s="8"/>
      <c r="BSZ57" s="8"/>
      <c r="BTA57" s="8"/>
      <c r="BTB57" s="8"/>
      <c r="BTC57" s="8"/>
      <c r="BTD57" s="8"/>
      <c r="BTE57" s="8"/>
      <c r="BTF57" s="8"/>
      <c r="BTG57" s="8"/>
      <c r="BTH57" s="8"/>
      <c r="BTI57" s="8"/>
      <c r="BTJ57" s="8"/>
      <c r="BTK57" s="8"/>
      <c r="BTL57" s="8"/>
      <c r="BTM57" s="8"/>
      <c r="BTN57" s="8"/>
      <c r="BTO57" s="8"/>
      <c r="BTP57" s="8"/>
      <c r="BTQ57" s="8"/>
      <c r="BTR57" s="8"/>
      <c r="BTS57" s="8"/>
      <c r="BTT57" s="8"/>
      <c r="BTU57" s="8"/>
      <c r="BTV57" s="8"/>
      <c r="BTW57" s="8"/>
      <c r="BTX57" s="8"/>
      <c r="BTY57" s="8"/>
      <c r="BTZ57" s="8"/>
      <c r="BUA57" s="8"/>
      <c r="BUB57" s="8"/>
      <c r="BUC57" s="8"/>
      <c r="BUD57" s="8"/>
      <c r="BUE57" s="8"/>
      <c r="BUF57" s="8"/>
      <c r="BUG57" s="8"/>
      <c r="BUH57" s="8"/>
      <c r="BUI57" s="8"/>
      <c r="BUJ57" s="8"/>
      <c r="BUK57" s="8"/>
      <c r="BUL57" s="8"/>
      <c r="BUM57" s="8"/>
      <c r="BUN57" s="8"/>
      <c r="BUO57" s="8"/>
      <c r="BUP57" s="8"/>
      <c r="BUQ57" s="8"/>
      <c r="BUR57" s="8"/>
      <c r="BUS57" s="8"/>
      <c r="BUT57" s="8"/>
      <c r="BUU57" s="8"/>
      <c r="BUV57" s="8"/>
      <c r="BUW57" s="8"/>
      <c r="BUX57" s="8"/>
      <c r="BUY57" s="8"/>
      <c r="BUZ57" s="8"/>
      <c r="BVA57" s="8"/>
      <c r="BVB57" s="8"/>
      <c r="BVC57" s="8"/>
      <c r="BVD57" s="8"/>
      <c r="BVE57" s="8"/>
      <c r="BVF57" s="8"/>
      <c r="BVG57" s="8"/>
      <c r="BVH57" s="8"/>
      <c r="BVI57" s="8"/>
      <c r="BVJ57" s="8"/>
      <c r="BVK57" s="8"/>
      <c r="BVL57" s="8"/>
      <c r="BVM57" s="8"/>
      <c r="BVN57" s="8"/>
      <c r="BVO57" s="8"/>
      <c r="BVP57" s="8"/>
      <c r="BVQ57" s="8"/>
      <c r="BVR57" s="8"/>
      <c r="BVS57" s="8"/>
      <c r="BVT57" s="8"/>
      <c r="BVU57" s="8"/>
      <c r="BVV57" s="8"/>
      <c r="BVW57" s="8"/>
      <c r="BVX57" s="8"/>
      <c r="BVY57" s="8"/>
      <c r="BVZ57" s="8"/>
      <c r="BWA57" s="8"/>
      <c r="BWB57" s="8"/>
      <c r="BWC57" s="8"/>
      <c r="BWD57" s="8"/>
      <c r="BWE57" s="8"/>
      <c r="BWF57" s="8"/>
      <c r="BWG57" s="8"/>
      <c r="BWH57" s="8"/>
      <c r="BWI57" s="8"/>
      <c r="BWJ57" s="8"/>
      <c r="BWK57" s="8"/>
      <c r="BWL57" s="8"/>
      <c r="BWM57" s="8"/>
      <c r="BWN57" s="8"/>
      <c r="BWO57" s="8"/>
      <c r="BWP57" s="8"/>
      <c r="BWQ57" s="8"/>
      <c r="BWR57" s="8"/>
      <c r="BWS57" s="8"/>
      <c r="BWT57" s="8"/>
      <c r="BWU57" s="8"/>
      <c r="BWV57" s="8"/>
      <c r="BWW57" s="8"/>
      <c r="BWX57" s="8"/>
      <c r="BWY57" s="8"/>
      <c r="BWZ57" s="8"/>
      <c r="BXA57" s="8"/>
      <c r="BXB57" s="8"/>
      <c r="BXC57" s="8"/>
      <c r="BXD57" s="8"/>
      <c r="BXE57" s="8"/>
      <c r="BXF57" s="8"/>
      <c r="BXG57" s="8"/>
      <c r="BXH57" s="8"/>
      <c r="BXI57" s="8"/>
      <c r="BXJ57" s="8"/>
      <c r="BXK57" s="8"/>
      <c r="BXL57" s="8"/>
      <c r="BXM57" s="8"/>
      <c r="BXN57" s="8"/>
      <c r="BXO57" s="8"/>
      <c r="BXP57" s="8"/>
      <c r="BXQ57" s="8"/>
      <c r="BXR57" s="8"/>
      <c r="BXS57" s="8"/>
      <c r="BXT57" s="8"/>
      <c r="BXU57" s="8"/>
      <c r="BXV57" s="8"/>
      <c r="BXW57" s="8"/>
      <c r="BXX57" s="8"/>
      <c r="BXY57" s="8"/>
      <c r="BXZ57" s="8"/>
      <c r="BYA57" s="8"/>
      <c r="BYB57" s="8"/>
      <c r="BYC57" s="8"/>
      <c r="BYD57" s="8"/>
      <c r="BYE57" s="8"/>
      <c r="BYF57" s="8"/>
      <c r="BYG57" s="8"/>
      <c r="BYH57" s="8"/>
      <c r="BYI57" s="8"/>
      <c r="BYJ57" s="8"/>
      <c r="BYK57" s="8"/>
      <c r="BYL57" s="8"/>
      <c r="BYM57" s="8"/>
      <c r="BYN57" s="8"/>
      <c r="BYO57" s="8"/>
      <c r="BYP57" s="8"/>
      <c r="BYQ57" s="8"/>
      <c r="BYR57" s="8"/>
      <c r="BYS57" s="8"/>
      <c r="BYT57" s="8"/>
      <c r="BYU57" s="8"/>
      <c r="BYV57" s="8"/>
      <c r="BYW57" s="8"/>
      <c r="BYX57" s="8"/>
      <c r="BYY57" s="8"/>
      <c r="BYZ57" s="8"/>
      <c r="BZA57" s="8"/>
      <c r="BZB57" s="8"/>
      <c r="BZC57" s="8"/>
      <c r="BZD57" s="8"/>
      <c r="BZE57" s="8"/>
      <c r="BZF57" s="8"/>
      <c r="BZG57" s="8"/>
      <c r="BZH57" s="8"/>
      <c r="BZI57" s="8"/>
      <c r="BZJ57" s="8"/>
      <c r="BZK57" s="8"/>
      <c r="BZL57" s="8"/>
      <c r="BZM57" s="8"/>
      <c r="BZN57" s="8"/>
      <c r="BZO57" s="8"/>
      <c r="BZP57" s="8"/>
      <c r="BZQ57" s="8"/>
      <c r="BZR57" s="8"/>
      <c r="BZS57" s="8"/>
      <c r="BZT57" s="8"/>
      <c r="BZU57" s="8"/>
      <c r="BZV57" s="8"/>
      <c r="BZW57" s="8"/>
      <c r="BZX57" s="8"/>
      <c r="BZY57" s="8"/>
      <c r="BZZ57" s="8"/>
      <c r="CAA57" s="8"/>
      <c r="CAB57" s="8"/>
      <c r="CAC57" s="8"/>
      <c r="CAD57" s="8"/>
      <c r="CAE57" s="8"/>
      <c r="CAF57" s="8"/>
      <c r="CAG57" s="8"/>
      <c r="CAH57" s="8"/>
      <c r="CAI57" s="8"/>
      <c r="CAJ57" s="8"/>
      <c r="CAK57" s="8"/>
      <c r="CAL57" s="8"/>
      <c r="CAM57" s="8"/>
      <c r="CAN57" s="8"/>
      <c r="CAO57" s="8"/>
      <c r="CAP57" s="8"/>
      <c r="CAQ57" s="8"/>
      <c r="CAR57" s="8"/>
      <c r="CAS57" s="8"/>
      <c r="CAT57" s="8"/>
      <c r="CAU57" s="8"/>
      <c r="CAV57" s="8"/>
      <c r="CAW57" s="8"/>
      <c r="CAX57" s="8"/>
      <c r="CAY57" s="8"/>
      <c r="CAZ57" s="8"/>
      <c r="CBA57" s="8"/>
      <c r="CBB57" s="8"/>
      <c r="CBC57" s="8"/>
      <c r="CBD57" s="8"/>
      <c r="CBE57" s="8"/>
      <c r="CBF57" s="8"/>
      <c r="CBG57" s="8"/>
      <c r="CBH57" s="8"/>
      <c r="CBI57" s="8"/>
      <c r="CBJ57" s="8"/>
      <c r="CBK57" s="8"/>
      <c r="CBL57" s="8"/>
      <c r="CBM57" s="8"/>
      <c r="CBN57" s="8"/>
      <c r="CBO57" s="8"/>
      <c r="CBP57" s="8"/>
      <c r="CBQ57" s="8"/>
      <c r="CBR57" s="8"/>
      <c r="CBS57" s="8"/>
      <c r="CBT57" s="8"/>
      <c r="CBU57" s="8"/>
      <c r="CBV57" s="8"/>
      <c r="CBW57" s="8"/>
      <c r="CBX57" s="8"/>
      <c r="CBY57" s="8"/>
      <c r="CBZ57" s="8"/>
      <c r="CCA57" s="8"/>
      <c r="CCB57" s="8"/>
      <c r="CCC57" s="8"/>
      <c r="CCD57" s="8"/>
      <c r="CCE57" s="8"/>
      <c r="CCF57" s="8"/>
      <c r="CCG57" s="8"/>
      <c r="CCH57" s="8"/>
      <c r="CCI57" s="8"/>
      <c r="CCJ57" s="8"/>
      <c r="CCK57" s="8"/>
      <c r="CCL57" s="8"/>
      <c r="CCM57" s="8"/>
      <c r="CCN57" s="8"/>
      <c r="CCO57" s="8"/>
      <c r="CCP57" s="8"/>
      <c r="CCQ57" s="8"/>
      <c r="CCR57" s="8"/>
      <c r="CCS57" s="8"/>
      <c r="CCT57" s="8"/>
      <c r="CCU57" s="8"/>
      <c r="CCV57" s="8"/>
      <c r="CCW57" s="8"/>
      <c r="CCX57" s="8"/>
      <c r="CCY57" s="8"/>
      <c r="CCZ57" s="8"/>
      <c r="CDA57" s="8"/>
      <c r="CDB57" s="8"/>
      <c r="CDC57" s="8"/>
      <c r="CDD57" s="8"/>
      <c r="CDE57" s="8"/>
      <c r="CDF57" s="8"/>
      <c r="CDG57" s="8"/>
      <c r="CDH57" s="8"/>
      <c r="CDI57" s="8"/>
      <c r="CDJ57" s="8"/>
      <c r="CDK57" s="8"/>
      <c r="CDL57" s="8"/>
      <c r="CDM57" s="8"/>
      <c r="CDN57" s="8"/>
      <c r="CDO57" s="8"/>
      <c r="CDP57" s="8"/>
      <c r="CDQ57" s="8"/>
      <c r="CDR57" s="8"/>
      <c r="CDS57" s="8"/>
      <c r="CDT57" s="8"/>
      <c r="CDU57" s="8"/>
      <c r="CDV57" s="8"/>
      <c r="CDW57" s="8"/>
      <c r="CDX57" s="8"/>
      <c r="CDY57" s="8"/>
      <c r="CDZ57" s="8"/>
      <c r="CEA57" s="8"/>
      <c r="CEB57" s="8"/>
      <c r="CEC57" s="8"/>
      <c r="CED57" s="8"/>
      <c r="CEE57" s="8"/>
      <c r="CEF57" s="8"/>
      <c r="CEG57" s="8"/>
      <c r="CEH57" s="8"/>
      <c r="CEI57" s="8"/>
      <c r="CEJ57" s="8"/>
      <c r="CEK57" s="8"/>
      <c r="CEL57" s="8"/>
      <c r="CEM57" s="8"/>
      <c r="CEN57" s="8"/>
      <c r="CEO57" s="8"/>
      <c r="CEP57" s="8"/>
      <c r="CEQ57" s="8"/>
      <c r="CER57" s="8"/>
      <c r="CES57" s="8"/>
      <c r="CET57" s="8"/>
      <c r="CEU57" s="8"/>
      <c r="CEV57" s="8"/>
      <c r="CEW57" s="8"/>
      <c r="CEX57" s="8"/>
      <c r="CEY57" s="8"/>
      <c r="CEZ57" s="8"/>
      <c r="CFA57" s="8"/>
      <c r="CFB57" s="8"/>
      <c r="CFC57" s="8"/>
      <c r="CFD57" s="8"/>
      <c r="CFE57" s="8"/>
      <c r="CFF57" s="8"/>
      <c r="CFG57" s="8"/>
      <c r="CFH57" s="8"/>
      <c r="CFI57" s="8"/>
      <c r="CFJ57" s="8"/>
      <c r="CFK57" s="8"/>
      <c r="CFL57" s="8"/>
      <c r="CFM57" s="8"/>
      <c r="CFN57" s="8"/>
      <c r="CFO57" s="8"/>
      <c r="CFP57" s="8"/>
      <c r="CFQ57" s="8"/>
      <c r="CFR57" s="8"/>
      <c r="CFS57" s="8"/>
      <c r="CFT57" s="8"/>
      <c r="CFU57" s="8"/>
      <c r="CFV57" s="8"/>
      <c r="CFW57" s="8"/>
      <c r="CFX57" s="8"/>
      <c r="CFY57" s="8"/>
      <c r="CFZ57" s="8"/>
      <c r="CGA57" s="8"/>
      <c r="CGB57" s="8"/>
      <c r="CGC57" s="8"/>
      <c r="CGD57" s="8"/>
      <c r="CGE57" s="8"/>
      <c r="CGF57" s="8"/>
      <c r="CGG57" s="8"/>
      <c r="CGH57" s="8"/>
      <c r="CGI57" s="8"/>
      <c r="CGJ57" s="8"/>
      <c r="CGK57" s="8"/>
      <c r="CGL57" s="8"/>
      <c r="CGM57" s="8"/>
      <c r="CGN57" s="8"/>
      <c r="CGO57" s="8"/>
      <c r="CGP57" s="8"/>
      <c r="CGQ57" s="8"/>
      <c r="CGR57" s="8"/>
      <c r="CGS57" s="8"/>
      <c r="CGT57" s="8"/>
      <c r="CGU57" s="8"/>
      <c r="CGV57" s="8"/>
      <c r="CGW57" s="8"/>
      <c r="CGX57" s="8"/>
      <c r="CGY57" s="8"/>
      <c r="CGZ57" s="8"/>
      <c r="CHA57" s="8"/>
      <c r="CHB57" s="8"/>
      <c r="CHC57" s="8"/>
      <c r="CHD57" s="8"/>
      <c r="CHE57" s="8"/>
      <c r="CHF57" s="8"/>
      <c r="CHG57" s="8"/>
      <c r="CHH57" s="8"/>
      <c r="CHI57" s="8"/>
      <c r="CHJ57" s="8"/>
      <c r="CHK57" s="8"/>
      <c r="CHL57" s="8"/>
      <c r="CHM57" s="8"/>
      <c r="CHN57" s="8"/>
      <c r="CHO57" s="8"/>
      <c r="CHP57" s="8"/>
      <c r="CHQ57" s="8"/>
      <c r="CHR57" s="8"/>
      <c r="CHS57" s="8"/>
      <c r="CHT57" s="8"/>
      <c r="CHU57" s="8"/>
      <c r="CHV57" s="8"/>
      <c r="CHW57" s="8"/>
      <c r="CHX57" s="8"/>
      <c r="CHY57" s="8"/>
      <c r="CHZ57" s="8"/>
      <c r="CIA57" s="8"/>
      <c r="CIB57" s="8"/>
      <c r="CIC57" s="8"/>
      <c r="CID57" s="8"/>
      <c r="CIE57" s="8"/>
      <c r="CIF57" s="8"/>
      <c r="CIG57" s="8"/>
      <c r="CIH57" s="8"/>
      <c r="CII57" s="8"/>
      <c r="CIJ57" s="8"/>
      <c r="CIK57" s="8"/>
      <c r="CIL57" s="8"/>
      <c r="CIM57" s="8"/>
      <c r="CIN57" s="8"/>
      <c r="CIO57" s="8"/>
      <c r="CIP57" s="8"/>
      <c r="CIQ57" s="8"/>
      <c r="CIR57" s="8"/>
      <c r="CIS57" s="8"/>
      <c r="CIT57" s="8"/>
      <c r="CIU57" s="8"/>
      <c r="CIV57" s="8"/>
      <c r="CIW57" s="8"/>
      <c r="CIX57" s="8"/>
      <c r="CIY57" s="8"/>
      <c r="CIZ57" s="8"/>
      <c r="CJA57" s="8"/>
      <c r="CJB57" s="8"/>
      <c r="CJC57" s="8"/>
      <c r="CJD57" s="8"/>
      <c r="CJE57" s="8"/>
      <c r="CJF57" s="8"/>
      <c r="CJG57" s="8"/>
      <c r="CJH57" s="8"/>
      <c r="CJI57" s="8"/>
      <c r="CJJ57" s="8"/>
      <c r="CJK57" s="8"/>
      <c r="CJL57" s="8"/>
      <c r="CJM57" s="8"/>
      <c r="CJN57" s="8"/>
      <c r="CJO57" s="8"/>
      <c r="CJP57" s="8"/>
      <c r="CJQ57" s="8"/>
      <c r="CJR57" s="8"/>
      <c r="CJS57" s="8"/>
      <c r="CJT57" s="8"/>
      <c r="CJU57" s="8"/>
      <c r="CJV57" s="8"/>
      <c r="CJW57" s="8"/>
      <c r="CJX57" s="8"/>
      <c r="CJY57" s="8"/>
      <c r="CJZ57" s="8"/>
      <c r="CKA57" s="8"/>
      <c r="CKB57" s="8"/>
      <c r="CKC57" s="8"/>
      <c r="CKD57" s="8"/>
      <c r="CKE57" s="8"/>
      <c r="CKF57" s="8"/>
      <c r="CKG57" s="8"/>
      <c r="CKH57" s="8"/>
      <c r="CKI57" s="8"/>
      <c r="CKJ57" s="8"/>
      <c r="CKK57" s="8"/>
      <c r="CKL57" s="8"/>
      <c r="CKM57" s="8"/>
      <c r="CKN57" s="8"/>
      <c r="CKO57" s="8"/>
      <c r="CKP57" s="8"/>
      <c r="CKQ57" s="8"/>
      <c r="CKR57" s="8"/>
      <c r="CKS57" s="8"/>
      <c r="CKT57" s="8"/>
      <c r="CKU57" s="8"/>
      <c r="CKV57" s="8"/>
      <c r="CKW57" s="8"/>
      <c r="CKX57" s="8"/>
      <c r="CKY57" s="8"/>
      <c r="CKZ57" s="8"/>
      <c r="CLA57" s="8"/>
      <c r="CLB57" s="8"/>
      <c r="CLC57" s="8"/>
      <c r="CLD57" s="8"/>
      <c r="CLE57" s="8"/>
      <c r="CLF57" s="8"/>
      <c r="CLG57" s="8"/>
      <c r="CLH57" s="8"/>
      <c r="CLI57" s="8"/>
      <c r="CLJ57" s="8"/>
      <c r="CLK57" s="8"/>
      <c r="CLL57" s="8"/>
      <c r="CLM57" s="8"/>
      <c r="CLN57" s="8"/>
      <c r="CLO57" s="8"/>
      <c r="CLP57" s="8"/>
      <c r="CLQ57" s="8"/>
      <c r="CLR57" s="8"/>
      <c r="CLS57" s="8"/>
      <c r="CLT57" s="8"/>
      <c r="CLU57" s="8"/>
      <c r="CLV57" s="8"/>
      <c r="CLW57" s="8"/>
      <c r="CLX57" s="8"/>
      <c r="CLY57" s="8"/>
      <c r="CLZ57" s="8"/>
      <c r="CMA57" s="8"/>
      <c r="CMB57" s="8"/>
      <c r="CMC57" s="8"/>
      <c r="CMD57" s="8"/>
      <c r="CME57" s="8"/>
      <c r="CMF57" s="8"/>
      <c r="CMG57" s="8"/>
      <c r="CMH57" s="8"/>
      <c r="CMI57" s="8"/>
      <c r="CMJ57" s="8"/>
      <c r="CMK57" s="8"/>
      <c r="CML57" s="8"/>
      <c r="CMM57" s="8"/>
      <c r="CMN57" s="8"/>
      <c r="CMO57" s="8"/>
      <c r="CMP57" s="8"/>
      <c r="CMQ57" s="8"/>
      <c r="CMR57" s="8"/>
      <c r="CMS57" s="8"/>
      <c r="CMT57" s="8"/>
      <c r="CMU57" s="8"/>
      <c r="CMV57" s="8"/>
      <c r="CMW57" s="8"/>
      <c r="CMX57" s="8"/>
      <c r="CMY57" s="8"/>
      <c r="CMZ57" s="8"/>
      <c r="CNA57" s="8"/>
      <c r="CNB57" s="8"/>
      <c r="CNC57" s="8"/>
      <c r="CND57" s="8"/>
      <c r="CNE57" s="8"/>
      <c r="CNF57" s="8"/>
      <c r="CNG57" s="8"/>
      <c r="CNH57" s="8"/>
      <c r="CNI57" s="8"/>
      <c r="CNJ57" s="8"/>
      <c r="CNK57" s="8"/>
      <c r="CNL57" s="8"/>
      <c r="CNM57" s="8"/>
      <c r="CNN57" s="8"/>
      <c r="CNO57" s="8"/>
      <c r="CNP57" s="8"/>
      <c r="CNQ57" s="8"/>
      <c r="CNR57" s="8"/>
      <c r="CNS57" s="8"/>
      <c r="CNT57" s="8"/>
      <c r="CNU57" s="8"/>
      <c r="CNV57" s="8"/>
      <c r="CNW57" s="8"/>
      <c r="CNX57" s="8"/>
      <c r="CNY57" s="8"/>
      <c r="CNZ57" s="8"/>
      <c r="COA57" s="8"/>
      <c r="COB57" s="8"/>
      <c r="COC57" s="8"/>
      <c r="COD57" s="8"/>
      <c r="COE57" s="8"/>
      <c r="COF57" s="8"/>
      <c r="COG57" s="8"/>
      <c r="COH57" s="8"/>
      <c r="COI57" s="8"/>
      <c r="COJ57" s="8"/>
      <c r="COK57" s="8"/>
      <c r="COL57" s="8"/>
      <c r="COM57" s="8"/>
      <c r="CON57" s="8"/>
      <c r="COO57" s="8"/>
      <c r="COP57" s="8"/>
      <c r="COQ57" s="8"/>
      <c r="COR57" s="8"/>
      <c r="COS57" s="8"/>
      <c r="COT57" s="8"/>
      <c r="COU57" s="8"/>
      <c r="COV57" s="8"/>
      <c r="COW57" s="8"/>
      <c r="COX57" s="8"/>
      <c r="COY57" s="8"/>
      <c r="COZ57" s="8"/>
      <c r="CPA57" s="8"/>
      <c r="CPB57" s="8"/>
      <c r="CPC57" s="8"/>
      <c r="CPD57" s="8"/>
      <c r="CPE57" s="8"/>
      <c r="CPF57" s="8"/>
      <c r="CPG57" s="8"/>
      <c r="CPH57" s="8"/>
      <c r="CPI57" s="8"/>
      <c r="CPJ57" s="8"/>
      <c r="CPK57" s="8"/>
      <c r="CPL57" s="8"/>
      <c r="CPM57" s="8"/>
      <c r="CPN57" s="8"/>
      <c r="CPO57" s="8"/>
      <c r="CPP57" s="8"/>
      <c r="CPQ57" s="8"/>
      <c r="CPR57" s="8"/>
      <c r="CPS57" s="8"/>
      <c r="CPT57" s="8"/>
      <c r="CPU57" s="8"/>
      <c r="CPV57" s="8"/>
      <c r="CPW57" s="8"/>
      <c r="CPX57" s="8"/>
      <c r="CPY57" s="8"/>
      <c r="CPZ57" s="8"/>
      <c r="CQA57" s="8"/>
      <c r="CQB57" s="8"/>
      <c r="CQC57" s="8"/>
      <c r="CQD57" s="8"/>
      <c r="CQE57" s="8"/>
      <c r="CQF57" s="8"/>
      <c r="CQG57" s="8"/>
      <c r="CQH57" s="8"/>
      <c r="CQI57" s="8"/>
      <c r="CQJ57" s="8"/>
      <c r="CQK57" s="8"/>
      <c r="CQL57" s="8"/>
      <c r="CQM57" s="8"/>
      <c r="CQN57" s="8"/>
      <c r="CQO57" s="8"/>
      <c r="CQP57" s="8"/>
      <c r="CQQ57" s="8"/>
      <c r="CQR57" s="8"/>
      <c r="CQS57" s="8"/>
      <c r="CQT57" s="8"/>
      <c r="CQU57" s="8"/>
      <c r="CQV57" s="8"/>
      <c r="CQW57" s="8"/>
      <c r="CQX57" s="8"/>
      <c r="CQY57" s="8"/>
      <c r="CQZ57" s="8"/>
      <c r="CRA57" s="8"/>
      <c r="CRB57" s="8"/>
      <c r="CRC57" s="8"/>
      <c r="CRD57" s="8"/>
      <c r="CRE57" s="8"/>
      <c r="CRF57" s="8"/>
      <c r="CRG57" s="8"/>
      <c r="CRH57" s="8"/>
      <c r="CRI57" s="8"/>
      <c r="CRJ57" s="8"/>
      <c r="CRK57" s="8"/>
      <c r="CRL57" s="8"/>
      <c r="CRM57" s="8"/>
      <c r="CRN57" s="8"/>
      <c r="CRO57" s="8"/>
      <c r="CRP57" s="8"/>
      <c r="CRQ57" s="8"/>
      <c r="CRR57" s="8"/>
      <c r="CRS57" s="8"/>
      <c r="CRT57" s="8"/>
      <c r="CRU57" s="8"/>
      <c r="CRV57" s="8"/>
      <c r="CRW57" s="8"/>
      <c r="CRX57" s="8"/>
      <c r="CRY57" s="8"/>
      <c r="CRZ57" s="8"/>
      <c r="CSA57" s="8"/>
      <c r="CSB57" s="8"/>
      <c r="CSC57" s="8"/>
      <c r="CSD57" s="8"/>
      <c r="CSE57" s="8"/>
      <c r="CSF57" s="8"/>
      <c r="CSG57" s="8"/>
      <c r="CSH57" s="8"/>
      <c r="CSI57" s="8"/>
      <c r="CSJ57" s="8"/>
      <c r="CSK57" s="8"/>
      <c r="CSL57" s="8"/>
      <c r="CSM57" s="8"/>
      <c r="CSN57" s="8"/>
      <c r="CSO57" s="8"/>
      <c r="CSP57" s="8"/>
      <c r="CSQ57" s="8"/>
      <c r="CSR57" s="8"/>
      <c r="CSS57" s="8"/>
      <c r="CST57" s="8"/>
      <c r="CSU57" s="8"/>
      <c r="CSV57" s="8"/>
      <c r="CSW57" s="8"/>
      <c r="CSX57" s="8"/>
      <c r="CSY57" s="8"/>
      <c r="CSZ57" s="8"/>
      <c r="CTA57" s="8"/>
      <c r="CTB57" s="8"/>
      <c r="CTC57" s="8"/>
      <c r="CTD57" s="8"/>
      <c r="CTE57" s="8"/>
      <c r="CTF57" s="8"/>
      <c r="CTG57" s="8"/>
      <c r="CTH57" s="8"/>
      <c r="CTI57" s="8"/>
      <c r="CTJ57" s="8"/>
      <c r="CTK57" s="8"/>
      <c r="CTL57" s="8"/>
      <c r="CTM57" s="8"/>
      <c r="CTN57" s="8"/>
      <c r="CTO57" s="8"/>
      <c r="CTP57" s="8"/>
      <c r="CTQ57" s="8"/>
      <c r="CTR57" s="8"/>
      <c r="CTS57" s="8"/>
      <c r="CTT57" s="8"/>
      <c r="CTU57" s="8"/>
      <c r="CTV57" s="8"/>
      <c r="CTW57" s="8"/>
      <c r="CTX57" s="8"/>
      <c r="CTY57" s="8"/>
      <c r="CTZ57" s="8"/>
      <c r="CUA57" s="8"/>
      <c r="CUB57" s="8"/>
      <c r="CUC57" s="8"/>
      <c r="CUD57" s="8"/>
      <c r="CUE57" s="8"/>
      <c r="CUF57" s="8"/>
      <c r="CUG57" s="8"/>
      <c r="CUH57" s="8"/>
      <c r="CUI57" s="8"/>
      <c r="CUJ57" s="8"/>
      <c r="CUK57" s="8"/>
      <c r="CUL57" s="8"/>
      <c r="CUM57" s="8"/>
      <c r="CUN57" s="8"/>
      <c r="CUO57" s="8"/>
      <c r="CUP57" s="8"/>
      <c r="CUQ57" s="8"/>
      <c r="CUR57" s="8"/>
      <c r="CUS57" s="8"/>
      <c r="CUT57" s="8"/>
      <c r="CUU57" s="8"/>
      <c r="CUV57" s="8"/>
      <c r="CUW57" s="8"/>
      <c r="CUX57" s="8"/>
      <c r="CUY57" s="8"/>
      <c r="CUZ57" s="8"/>
      <c r="CVA57" s="8"/>
      <c r="CVB57" s="8"/>
      <c r="CVC57" s="8"/>
      <c r="CVD57" s="8"/>
      <c r="CVE57" s="8"/>
      <c r="CVF57" s="8"/>
      <c r="CVG57" s="8"/>
      <c r="CVH57" s="8"/>
      <c r="CVI57" s="8"/>
      <c r="CVJ57" s="8"/>
      <c r="CVK57" s="8"/>
      <c r="CVL57" s="8"/>
      <c r="CVM57" s="8"/>
      <c r="CVN57" s="8"/>
      <c r="CVO57" s="8"/>
      <c r="CVP57" s="8"/>
      <c r="CVQ57" s="8"/>
      <c r="CVR57" s="8"/>
      <c r="CVS57" s="8"/>
      <c r="CVT57" s="8"/>
      <c r="CVU57" s="8"/>
      <c r="CVV57" s="8"/>
      <c r="CVW57" s="8"/>
      <c r="CVX57" s="8"/>
      <c r="CVY57" s="8"/>
      <c r="CVZ57" s="8"/>
      <c r="CWA57" s="8"/>
      <c r="CWB57" s="8"/>
      <c r="CWC57" s="8"/>
      <c r="CWD57" s="8"/>
      <c r="CWE57" s="8"/>
      <c r="CWF57" s="8"/>
      <c r="CWG57" s="8"/>
      <c r="CWH57" s="8"/>
      <c r="CWI57" s="8"/>
      <c r="CWJ57" s="8"/>
      <c r="CWK57" s="8"/>
      <c r="CWL57" s="8"/>
      <c r="CWM57" s="8"/>
      <c r="CWN57" s="8"/>
      <c r="CWO57" s="8"/>
      <c r="CWP57" s="8"/>
      <c r="CWQ57" s="8"/>
      <c r="CWR57" s="8"/>
      <c r="CWS57" s="8"/>
      <c r="CWT57" s="8"/>
      <c r="CWU57" s="8"/>
      <c r="CWV57" s="8"/>
      <c r="CWW57" s="8"/>
      <c r="CWX57" s="8"/>
      <c r="CWY57" s="8"/>
      <c r="CWZ57" s="8"/>
      <c r="CXA57" s="8"/>
      <c r="CXB57" s="8"/>
      <c r="CXC57" s="8"/>
      <c r="CXD57" s="8"/>
      <c r="CXE57" s="8"/>
      <c r="CXF57" s="8"/>
      <c r="CXG57" s="8"/>
      <c r="CXH57" s="8"/>
      <c r="CXI57" s="8"/>
      <c r="CXJ57" s="8"/>
      <c r="CXK57" s="8"/>
      <c r="CXL57" s="8"/>
      <c r="CXM57" s="8"/>
      <c r="CXN57" s="8"/>
      <c r="CXO57" s="8"/>
      <c r="CXP57" s="8"/>
      <c r="CXQ57" s="8"/>
      <c r="CXR57" s="8"/>
      <c r="CXS57" s="8"/>
      <c r="CXT57" s="8"/>
      <c r="CXU57" s="8"/>
      <c r="CXV57" s="8"/>
      <c r="CXW57" s="8"/>
      <c r="CXX57" s="8"/>
      <c r="CXY57" s="8"/>
      <c r="CXZ57" s="8"/>
      <c r="CYA57" s="8"/>
      <c r="CYB57" s="8"/>
      <c r="CYC57" s="8"/>
      <c r="CYD57" s="8"/>
      <c r="CYE57" s="8"/>
      <c r="CYF57" s="8"/>
      <c r="CYG57" s="8"/>
      <c r="CYH57" s="8"/>
      <c r="CYI57" s="8"/>
      <c r="CYJ57" s="8"/>
      <c r="CYK57" s="8"/>
      <c r="CYL57" s="8"/>
      <c r="CYM57" s="8"/>
      <c r="CYN57" s="8"/>
      <c r="CYO57" s="8"/>
      <c r="CYP57" s="8"/>
      <c r="CYQ57" s="8"/>
      <c r="CYR57" s="8"/>
      <c r="CYS57" s="8"/>
      <c r="CYT57" s="8"/>
      <c r="CYU57" s="8"/>
      <c r="CYV57" s="8"/>
      <c r="CYW57" s="8"/>
      <c r="CYX57" s="8"/>
      <c r="CYY57" s="8"/>
      <c r="CYZ57" s="8"/>
      <c r="CZA57" s="8"/>
      <c r="CZB57" s="8"/>
      <c r="CZC57" s="8"/>
      <c r="CZD57" s="8"/>
      <c r="CZE57" s="8"/>
      <c r="CZF57" s="8"/>
      <c r="CZG57" s="8"/>
      <c r="CZH57" s="8"/>
      <c r="CZI57" s="8"/>
      <c r="CZJ57" s="8"/>
      <c r="CZK57" s="8"/>
      <c r="CZL57" s="8"/>
      <c r="CZM57" s="8"/>
      <c r="CZN57" s="8"/>
      <c r="CZO57" s="8"/>
      <c r="CZP57" s="8"/>
      <c r="CZQ57" s="8"/>
      <c r="CZR57" s="8"/>
      <c r="CZS57" s="8"/>
      <c r="CZT57" s="8"/>
      <c r="CZU57" s="8"/>
      <c r="CZV57" s="8"/>
      <c r="CZW57" s="8"/>
      <c r="CZX57" s="8"/>
      <c r="CZY57" s="8"/>
      <c r="CZZ57" s="8"/>
      <c r="DAA57" s="8"/>
      <c r="DAB57" s="8"/>
      <c r="DAC57" s="8"/>
      <c r="DAD57" s="8"/>
      <c r="DAE57" s="8"/>
      <c r="DAF57" s="8"/>
      <c r="DAG57" s="8"/>
      <c r="DAH57" s="8"/>
      <c r="DAI57" s="8"/>
      <c r="DAJ57" s="8"/>
      <c r="DAK57" s="8"/>
      <c r="DAL57" s="8"/>
      <c r="DAM57" s="8"/>
      <c r="DAN57" s="8"/>
      <c r="DAO57" s="8"/>
      <c r="DAP57" s="8"/>
      <c r="DAQ57" s="8"/>
      <c r="DAR57" s="8"/>
      <c r="DAS57" s="8"/>
      <c r="DAT57" s="8"/>
      <c r="DAU57" s="8"/>
      <c r="DAV57" s="8"/>
      <c r="DAW57" s="8"/>
      <c r="DAX57" s="8"/>
      <c r="DAY57" s="8"/>
      <c r="DAZ57" s="8"/>
      <c r="DBA57" s="8"/>
      <c r="DBB57" s="8"/>
      <c r="DBC57" s="8"/>
      <c r="DBD57" s="8"/>
      <c r="DBE57" s="8"/>
      <c r="DBF57" s="8"/>
      <c r="DBG57" s="8"/>
      <c r="DBH57" s="8"/>
      <c r="DBI57" s="8"/>
      <c r="DBJ57" s="8"/>
      <c r="DBK57" s="8"/>
      <c r="DBL57" s="8"/>
      <c r="DBM57" s="8"/>
      <c r="DBN57" s="8"/>
      <c r="DBO57" s="8"/>
      <c r="DBP57" s="8"/>
      <c r="DBQ57" s="8"/>
      <c r="DBR57" s="8"/>
      <c r="DBS57" s="8"/>
      <c r="DBT57" s="8"/>
      <c r="DBU57" s="8"/>
      <c r="DBV57" s="8"/>
      <c r="DBW57" s="8"/>
      <c r="DBX57" s="8"/>
      <c r="DBY57" s="8"/>
      <c r="DBZ57" s="8"/>
      <c r="DCA57" s="8"/>
      <c r="DCB57" s="8"/>
      <c r="DCC57" s="8"/>
      <c r="DCD57" s="8"/>
      <c r="DCE57" s="8"/>
      <c r="DCF57" s="8"/>
      <c r="DCG57" s="8"/>
      <c r="DCH57" s="8"/>
      <c r="DCI57" s="8"/>
      <c r="DCJ57" s="8"/>
      <c r="DCK57" s="8"/>
      <c r="DCL57" s="8"/>
      <c r="DCM57" s="8"/>
      <c r="DCN57" s="8"/>
      <c r="DCO57" s="8"/>
      <c r="DCP57" s="8"/>
      <c r="DCQ57" s="8"/>
      <c r="DCR57" s="8"/>
      <c r="DCS57" s="8"/>
      <c r="DCT57" s="8"/>
      <c r="DCU57" s="8"/>
      <c r="DCV57" s="8"/>
      <c r="DCW57" s="8"/>
      <c r="DCX57" s="8"/>
      <c r="DCY57" s="8"/>
      <c r="DCZ57" s="8"/>
      <c r="DDA57" s="8"/>
      <c r="DDB57" s="8"/>
      <c r="DDC57" s="8"/>
      <c r="DDD57" s="8"/>
      <c r="DDE57" s="8"/>
      <c r="DDF57" s="8"/>
      <c r="DDG57" s="8"/>
      <c r="DDH57" s="8"/>
      <c r="DDI57" s="8"/>
      <c r="DDJ57" s="8"/>
      <c r="DDK57" s="8"/>
      <c r="DDL57" s="8"/>
      <c r="DDM57" s="8"/>
      <c r="DDN57" s="8"/>
      <c r="DDO57" s="8"/>
      <c r="DDP57" s="8"/>
      <c r="DDQ57" s="8"/>
      <c r="DDR57" s="8"/>
      <c r="DDS57" s="8"/>
      <c r="DDT57" s="8"/>
      <c r="DDU57" s="8"/>
      <c r="DDV57" s="8"/>
      <c r="DDW57" s="8"/>
      <c r="DDX57" s="8"/>
      <c r="DDY57" s="8"/>
      <c r="DDZ57" s="8"/>
      <c r="DEA57" s="8"/>
      <c r="DEB57" s="8"/>
      <c r="DEC57" s="8"/>
      <c r="DED57" s="8"/>
      <c r="DEE57" s="8"/>
      <c r="DEF57" s="8"/>
      <c r="DEG57" s="8"/>
      <c r="DEH57" s="8"/>
      <c r="DEI57" s="8"/>
      <c r="DEJ57" s="8"/>
      <c r="DEK57" s="8"/>
      <c r="DEL57" s="8"/>
      <c r="DEM57" s="8"/>
      <c r="DEN57" s="8"/>
      <c r="DEO57" s="8"/>
      <c r="DEP57" s="8"/>
      <c r="DEQ57" s="8"/>
      <c r="DER57" s="8"/>
      <c r="DES57" s="8"/>
      <c r="DET57" s="8"/>
      <c r="DEU57" s="8"/>
      <c r="DEV57" s="8"/>
      <c r="DEW57" s="8"/>
      <c r="DEX57" s="8"/>
      <c r="DEY57" s="8"/>
      <c r="DEZ57" s="8"/>
      <c r="DFA57" s="8"/>
      <c r="DFB57" s="8"/>
      <c r="DFC57" s="8"/>
      <c r="DFD57" s="8"/>
      <c r="DFE57" s="8"/>
      <c r="DFF57" s="8"/>
      <c r="DFG57" s="8"/>
      <c r="DFH57" s="8"/>
      <c r="DFI57" s="8"/>
      <c r="DFJ57" s="8"/>
      <c r="DFK57" s="8"/>
      <c r="DFL57" s="8"/>
      <c r="DFM57" s="8"/>
      <c r="DFN57" s="8"/>
      <c r="DFO57" s="8"/>
      <c r="DFP57" s="8"/>
      <c r="DFQ57" s="8"/>
      <c r="DFR57" s="8"/>
      <c r="DFS57" s="8"/>
      <c r="DFT57" s="8"/>
      <c r="DFU57" s="8"/>
      <c r="DFV57" s="8"/>
      <c r="DFW57" s="8"/>
      <c r="DFX57" s="8"/>
      <c r="DFY57" s="8"/>
      <c r="DFZ57" s="8"/>
      <c r="DGA57" s="8"/>
      <c r="DGB57" s="8"/>
      <c r="DGC57" s="8"/>
      <c r="DGD57" s="8"/>
      <c r="DGE57" s="8"/>
      <c r="DGF57" s="8"/>
      <c r="DGG57" s="8"/>
      <c r="DGH57" s="8"/>
      <c r="DGI57" s="8"/>
      <c r="DGJ57" s="8"/>
      <c r="DGK57" s="8"/>
      <c r="DGL57" s="8"/>
      <c r="DGM57" s="8"/>
      <c r="DGN57" s="8"/>
      <c r="DGO57" s="8"/>
      <c r="DGP57" s="8"/>
      <c r="DGQ57" s="8"/>
      <c r="DGR57" s="8"/>
      <c r="DGS57" s="8"/>
      <c r="DGT57" s="8"/>
      <c r="DGU57" s="8"/>
      <c r="DGV57" s="8"/>
      <c r="DGW57" s="8"/>
      <c r="DGX57" s="8"/>
      <c r="DGY57" s="8"/>
      <c r="DGZ57" s="8"/>
      <c r="DHA57" s="8"/>
      <c r="DHB57" s="8"/>
      <c r="DHC57" s="8"/>
      <c r="DHD57" s="8"/>
      <c r="DHE57" s="8"/>
      <c r="DHF57" s="8"/>
      <c r="DHG57" s="8"/>
      <c r="DHH57" s="8"/>
      <c r="DHI57" s="8"/>
      <c r="DHJ57" s="8"/>
      <c r="DHK57" s="8"/>
      <c r="DHL57" s="8"/>
      <c r="DHM57" s="8"/>
      <c r="DHN57" s="8"/>
      <c r="DHO57" s="8"/>
      <c r="DHP57" s="8"/>
      <c r="DHQ57" s="8"/>
      <c r="DHR57" s="8"/>
      <c r="DHS57" s="8"/>
      <c r="DHT57" s="8"/>
      <c r="DHU57" s="8"/>
      <c r="DHV57" s="8"/>
      <c r="DHW57" s="8"/>
      <c r="DHX57" s="8"/>
      <c r="DHY57" s="8"/>
      <c r="DHZ57" s="8"/>
      <c r="DIA57" s="8"/>
      <c r="DIB57" s="8"/>
      <c r="DIC57" s="8"/>
      <c r="DID57" s="8"/>
      <c r="DIE57" s="8"/>
      <c r="DIF57" s="8"/>
      <c r="DIG57" s="8"/>
      <c r="DIH57" s="8"/>
      <c r="DII57" s="8"/>
      <c r="DIJ57" s="8"/>
      <c r="DIK57" s="8"/>
      <c r="DIL57" s="8"/>
      <c r="DIM57" s="8"/>
      <c r="DIN57" s="8"/>
      <c r="DIO57" s="8"/>
      <c r="DIP57" s="8"/>
      <c r="DIQ57" s="8"/>
      <c r="DIR57" s="8"/>
      <c r="DIS57" s="8"/>
      <c r="DIT57" s="8"/>
      <c r="DIU57" s="8"/>
      <c r="DIV57" s="8"/>
      <c r="DIW57" s="8"/>
      <c r="DIX57" s="8"/>
      <c r="DIY57" s="8"/>
      <c r="DIZ57" s="8"/>
      <c r="DJA57" s="8"/>
      <c r="DJB57" s="8"/>
      <c r="DJC57" s="8"/>
      <c r="DJD57" s="8"/>
      <c r="DJE57" s="8"/>
      <c r="DJF57" s="8"/>
      <c r="DJG57" s="8"/>
      <c r="DJH57" s="8"/>
      <c r="DJI57" s="8"/>
      <c r="DJJ57" s="8"/>
      <c r="DJK57" s="8"/>
      <c r="DJL57" s="8"/>
      <c r="DJM57" s="8"/>
      <c r="DJN57" s="8"/>
      <c r="DJO57" s="8"/>
      <c r="DJP57" s="8"/>
      <c r="DJQ57" s="8"/>
      <c r="DJR57" s="8"/>
      <c r="DJS57" s="8"/>
      <c r="DJT57" s="8"/>
      <c r="DJU57" s="8"/>
      <c r="DJV57" s="8"/>
      <c r="DJW57" s="8"/>
      <c r="DJX57" s="8"/>
      <c r="DJY57" s="8"/>
      <c r="DJZ57" s="8"/>
      <c r="DKA57" s="8"/>
      <c r="DKB57" s="8"/>
      <c r="DKC57" s="8"/>
      <c r="DKD57" s="8"/>
      <c r="DKE57" s="8"/>
      <c r="DKF57" s="8"/>
      <c r="DKG57" s="8"/>
      <c r="DKH57" s="8"/>
      <c r="DKI57" s="8"/>
      <c r="DKJ57" s="8"/>
      <c r="DKK57" s="8"/>
      <c r="DKL57" s="8"/>
      <c r="DKM57" s="8"/>
      <c r="DKN57" s="8"/>
      <c r="DKO57" s="8"/>
      <c r="DKP57" s="8"/>
      <c r="DKQ57" s="8"/>
      <c r="DKR57" s="8"/>
      <c r="DKS57" s="8"/>
      <c r="DKT57" s="8"/>
      <c r="DKU57" s="8"/>
      <c r="DKV57" s="8"/>
      <c r="DKW57" s="8"/>
      <c r="DKX57" s="8"/>
      <c r="DKY57" s="8"/>
      <c r="DKZ57" s="8"/>
      <c r="DLA57" s="8"/>
      <c r="DLB57" s="8"/>
      <c r="DLC57" s="8"/>
      <c r="DLD57" s="8"/>
      <c r="DLE57" s="8"/>
      <c r="DLF57" s="8"/>
      <c r="DLG57" s="8"/>
      <c r="DLH57" s="8"/>
      <c r="DLI57" s="8"/>
      <c r="DLJ57" s="8"/>
      <c r="DLK57" s="8"/>
      <c r="DLL57" s="8"/>
      <c r="DLM57" s="8"/>
      <c r="DLN57" s="8"/>
      <c r="DLO57" s="8"/>
      <c r="DLP57" s="8"/>
      <c r="DLQ57" s="8"/>
      <c r="DLR57" s="8"/>
      <c r="DLS57" s="8"/>
      <c r="DLT57" s="8"/>
      <c r="DLU57" s="8"/>
      <c r="DLV57" s="8"/>
      <c r="DLW57" s="8"/>
      <c r="DLX57" s="8"/>
      <c r="DLY57" s="8"/>
      <c r="DLZ57" s="8"/>
      <c r="DMA57" s="8"/>
      <c r="DMB57" s="8"/>
      <c r="DMC57" s="8"/>
      <c r="DMD57" s="8"/>
      <c r="DME57" s="8"/>
      <c r="DMF57" s="8"/>
      <c r="DMG57" s="8"/>
      <c r="DMH57" s="8"/>
      <c r="DMI57" s="8"/>
      <c r="DMJ57" s="8"/>
      <c r="DMK57" s="8"/>
      <c r="DML57" s="8"/>
      <c r="DMM57" s="8"/>
      <c r="DMN57" s="8"/>
      <c r="DMO57" s="8"/>
      <c r="DMP57" s="8"/>
      <c r="DMQ57" s="8"/>
      <c r="DMR57" s="8"/>
      <c r="DMS57" s="8"/>
      <c r="DMT57" s="8"/>
      <c r="DMU57" s="8"/>
      <c r="DMV57" s="8"/>
      <c r="DMW57" s="8"/>
      <c r="DMX57" s="8"/>
      <c r="DMY57" s="8"/>
      <c r="DMZ57" s="8"/>
      <c r="DNA57" s="8"/>
      <c r="DNB57" s="8"/>
      <c r="DNC57" s="8"/>
      <c r="DND57" s="8"/>
      <c r="DNE57" s="8"/>
      <c r="DNF57" s="8"/>
      <c r="DNG57" s="8"/>
      <c r="DNH57" s="8"/>
      <c r="DNI57" s="8"/>
      <c r="DNJ57" s="8"/>
      <c r="DNK57" s="8"/>
      <c r="DNL57" s="8"/>
      <c r="DNM57" s="8"/>
      <c r="DNN57" s="8"/>
      <c r="DNO57" s="8"/>
      <c r="DNP57" s="8"/>
      <c r="DNQ57" s="8"/>
      <c r="DNR57" s="8"/>
      <c r="DNS57" s="8"/>
      <c r="DNT57" s="8"/>
      <c r="DNU57" s="8"/>
      <c r="DNV57" s="8"/>
      <c r="DNW57" s="8"/>
      <c r="DNX57" s="8"/>
      <c r="DNY57" s="8"/>
      <c r="DNZ57" s="8"/>
      <c r="DOA57" s="8"/>
      <c r="DOB57" s="8"/>
      <c r="DOC57" s="8"/>
      <c r="DOD57" s="8"/>
      <c r="DOE57" s="8"/>
      <c r="DOF57" s="8"/>
      <c r="DOG57" s="8"/>
      <c r="DOH57" s="8"/>
      <c r="DOI57" s="8"/>
      <c r="DOJ57" s="8"/>
      <c r="DOK57" s="8"/>
      <c r="DOL57" s="8"/>
      <c r="DOM57" s="8"/>
      <c r="DON57" s="8"/>
      <c r="DOO57" s="8"/>
      <c r="DOP57" s="8"/>
      <c r="DOQ57" s="8"/>
      <c r="DOR57" s="8"/>
      <c r="DOS57" s="8"/>
      <c r="DOT57" s="8"/>
      <c r="DOU57" s="8"/>
      <c r="DOV57" s="8"/>
      <c r="DOW57" s="8"/>
      <c r="DOX57" s="8"/>
      <c r="DOY57" s="8"/>
      <c r="DOZ57" s="8"/>
      <c r="DPA57" s="8"/>
      <c r="DPB57" s="8"/>
      <c r="DPC57" s="8"/>
      <c r="DPD57" s="8"/>
      <c r="DPE57" s="8"/>
      <c r="DPF57" s="8"/>
      <c r="DPG57" s="8"/>
      <c r="DPH57" s="8"/>
      <c r="DPI57" s="8"/>
      <c r="DPJ57" s="8"/>
      <c r="DPK57" s="8"/>
      <c r="DPL57" s="8"/>
      <c r="DPM57" s="8"/>
      <c r="DPN57" s="8"/>
      <c r="DPO57" s="8"/>
      <c r="DPP57" s="8"/>
      <c r="DPQ57" s="8"/>
      <c r="DPR57" s="8"/>
      <c r="DPS57" s="8"/>
      <c r="DPT57" s="8"/>
      <c r="DPU57" s="8"/>
      <c r="DPV57" s="8"/>
      <c r="DPW57" s="8"/>
      <c r="DPX57" s="8"/>
      <c r="DPY57" s="8"/>
      <c r="DPZ57" s="8"/>
      <c r="DQA57" s="8"/>
      <c r="DQB57" s="8"/>
      <c r="DQC57" s="8"/>
      <c r="DQD57" s="8"/>
      <c r="DQE57" s="8"/>
      <c r="DQF57" s="8"/>
      <c r="DQG57" s="8"/>
      <c r="DQH57" s="8"/>
      <c r="DQI57" s="8"/>
      <c r="DQJ57" s="8"/>
      <c r="DQK57" s="8"/>
      <c r="DQL57" s="8"/>
      <c r="DQM57" s="8"/>
      <c r="DQN57" s="8"/>
      <c r="DQO57" s="8"/>
      <c r="DQP57" s="8"/>
      <c r="DQQ57" s="8"/>
      <c r="DQR57" s="8"/>
      <c r="DQS57" s="8"/>
      <c r="DQT57" s="8"/>
      <c r="DQU57" s="8"/>
      <c r="DQV57" s="8"/>
      <c r="DQW57" s="8"/>
      <c r="DQX57" s="8"/>
      <c r="DQY57" s="8"/>
      <c r="DQZ57" s="8"/>
      <c r="DRA57" s="8"/>
      <c r="DRB57" s="8"/>
      <c r="DRC57" s="8"/>
      <c r="DRD57" s="8"/>
      <c r="DRE57" s="8"/>
      <c r="DRF57" s="8"/>
      <c r="DRG57" s="8"/>
      <c r="DRH57" s="8"/>
      <c r="DRI57" s="8"/>
      <c r="DRJ57" s="8"/>
      <c r="DRK57" s="8"/>
      <c r="DRL57" s="8"/>
      <c r="DRM57" s="8"/>
      <c r="DRN57" s="8"/>
      <c r="DRO57" s="8"/>
      <c r="DRP57" s="8"/>
      <c r="DRQ57" s="8"/>
      <c r="DRR57" s="8"/>
      <c r="DRS57" s="8"/>
      <c r="DRT57" s="8"/>
      <c r="DRU57" s="8"/>
      <c r="DRV57" s="8"/>
      <c r="DRW57" s="8"/>
      <c r="DRX57" s="8"/>
      <c r="DRY57" s="8"/>
      <c r="DRZ57" s="8"/>
      <c r="DSA57" s="8"/>
      <c r="DSB57" s="8"/>
      <c r="DSC57" s="8"/>
      <c r="DSD57" s="8"/>
      <c r="DSE57" s="8"/>
      <c r="DSF57" s="8"/>
      <c r="DSG57" s="8"/>
      <c r="DSH57" s="8"/>
      <c r="DSI57" s="8"/>
      <c r="DSJ57" s="8"/>
      <c r="DSK57" s="8"/>
      <c r="DSL57" s="8"/>
      <c r="DSM57" s="8"/>
      <c r="DSN57" s="8"/>
      <c r="DSO57" s="8"/>
      <c r="DSP57" s="8"/>
      <c r="DSQ57" s="8"/>
      <c r="DSR57" s="8"/>
      <c r="DSS57" s="8"/>
      <c r="DST57" s="8"/>
      <c r="DSU57" s="8"/>
      <c r="DSV57" s="8"/>
      <c r="DSW57" s="8"/>
      <c r="DSX57" s="8"/>
      <c r="DSY57" s="8"/>
      <c r="DSZ57" s="8"/>
      <c r="DTA57" s="8"/>
      <c r="DTB57" s="8"/>
      <c r="DTC57" s="8"/>
      <c r="DTD57" s="8"/>
      <c r="DTE57" s="8"/>
      <c r="DTF57" s="8"/>
      <c r="DTG57" s="8"/>
      <c r="DTH57" s="8"/>
      <c r="DTI57" s="8"/>
      <c r="DTJ57" s="8"/>
      <c r="DTK57" s="8"/>
      <c r="DTL57" s="8"/>
      <c r="DTM57" s="8"/>
      <c r="DTN57" s="8"/>
      <c r="DTO57" s="8"/>
      <c r="DTP57" s="8"/>
      <c r="DTQ57" s="8"/>
      <c r="DTR57" s="8"/>
      <c r="DTS57" s="8"/>
      <c r="DTT57" s="8"/>
      <c r="DTU57" s="8"/>
      <c r="DTV57" s="8"/>
      <c r="DTW57" s="8"/>
      <c r="DTX57" s="8"/>
      <c r="DTY57" s="8"/>
      <c r="DTZ57" s="8"/>
      <c r="DUA57" s="8"/>
      <c r="DUB57" s="8"/>
      <c r="DUC57" s="8"/>
      <c r="DUD57" s="8"/>
      <c r="DUE57" s="8"/>
      <c r="DUF57" s="8"/>
      <c r="DUG57" s="8"/>
      <c r="DUH57" s="8"/>
      <c r="DUI57" s="8"/>
      <c r="DUJ57" s="8"/>
      <c r="DUK57" s="8"/>
      <c r="DUL57" s="8"/>
      <c r="DUM57" s="8"/>
      <c r="DUN57" s="8"/>
      <c r="DUO57" s="8"/>
      <c r="DUP57" s="8"/>
      <c r="DUQ57" s="8"/>
      <c r="DUR57" s="8"/>
      <c r="DUS57" s="8"/>
      <c r="DUT57" s="8"/>
      <c r="DUU57" s="8"/>
      <c r="DUV57" s="8"/>
      <c r="DUW57" s="8"/>
      <c r="DUX57" s="8"/>
      <c r="DUY57" s="8"/>
      <c r="DUZ57" s="8"/>
      <c r="DVA57" s="8"/>
      <c r="DVB57" s="8"/>
      <c r="DVC57" s="8"/>
      <c r="DVD57" s="8"/>
      <c r="DVE57" s="8"/>
      <c r="DVF57" s="8"/>
      <c r="DVG57" s="8"/>
      <c r="DVH57" s="8"/>
      <c r="DVI57" s="8"/>
      <c r="DVJ57" s="8"/>
      <c r="DVK57" s="8"/>
      <c r="DVL57" s="8"/>
      <c r="DVM57" s="8"/>
      <c r="DVN57" s="8"/>
      <c r="DVO57" s="8"/>
      <c r="DVP57" s="8"/>
      <c r="DVQ57" s="8"/>
      <c r="DVR57" s="8"/>
      <c r="DVS57" s="8"/>
      <c r="DVT57" s="8"/>
      <c r="DVU57" s="8"/>
      <c r="DVV57" s="8"/>
      <c r="DVW57" s="8"/>
      <c r="DVX57" s="8"/>
      <c r="DVY57" s="8"/>
      <c r="DVZ57" s="8"/>
      <c r="DWA57" s="8"/>
      <c r="DWB57" s="8"/>
      <c r="DWC57" s="8"/>
      <c r="DWD57" s="8"/>
      <c r="DWE57" s="8"/>
      <c r="DWF57" s="8"/>
      <c r="DWG57" s="8"/>
      <c r="DWH57" s="8"/>
      <c r="DWI57" s="8"/>
      <c r="DWJ57" s="8"/>
      <c r="DWK57" s="8"/>
      <c r="DWL57" s="8"/>
      <c r="DWM57" s="8"/>
      <c r="DWN57" s="8"/>
      <c r="DWO57" s="8"/>
      <c r="DWP57" s="8"/>
      <c r="DWQ57" s="8"/>
      <c r="DWR57" s="8"/>
      <c r="DWS57" s="8"/>
      <c r="DWT57" s="8"/>
      <c r="DWU57" s="8"/>
      <c r="DWV57" s="8"/>
      <c r="DWW57" s="8"/>
      <c r="DWX57" s="8"/>
      <c r="DWY57" s="8"/>
      <c r="DWZ57" s="8"/>
      <c r="DXA57" s="8"/>
      <c r="DXB57" s="8"/>
      <c r="DXC57" s="8"/>
      <c r="DXD57" s="8"/>
      <c r="DXE57" s="8"/>
      <c r="DXF57" s="8"/>
      <c r="DXG57" s="8"/>
      <c r="DXH57" s="8"/>
      <c r="DXI57" s="8"/>
      <c r="DXJ57" s="8"/>
      <c r="DXK57" s="8"/>
      <c r="DXL57" s="8"/>
      <c r="DXM57" s="8"/>
      <c r="DXN57" s="8"/>
      <c r="DXO57" s="8"/>
      <c r="DXP57" s="8"/>
      <c r="DXQ57" s="8"/>
      <c r="DXR57" s="8"/>
      <c r="DXS57" s="8"/>
      <c r="DXT57" s="8"/>
      <c r="DXU57" s="8"/>
      <c r="DXV57" s="8"/>
      <c r="DXW57" s="8"/>
      <c r="DXX57" s="8"/>
      <c r="DXY57" s="8"/>
      <c r="DXZ57" s="8"/>
      <c r="DYA57" s="8"/>
      <c r="DYB57" s="8"/>
      <c r="DYC57" s="8"/>
      <c r="DYD57" s="8"/>
      <c r="DYE57" s="8"/>
      <c r="DYF57" s="8"/>
      <c r="DYG57" s="8"/>
      <c r="DYH57" s="8"/>
      <c r="DYI57" s="8"/>
      <c r="DYJ57" s="8"/>
      <c r="DYK57" s="8"/>
      <c r="DYL57" s="8"/>
      <c r="DYM57" s="8"/>
      <c r="DYN57" s="8"/>
      <c r="DYO57" s="8"/>
      <c r="DYP57" s="8"/>
      <c r="DYQ57" s="8"/>
      <c r="DYR57" s="8"/>
      <c r="DYS57" s="8"/>
      <c r="DYT57" s="8"/>
      <c r="DYU57" s="8"/>
      <c r="DYV57" s="8"/>
      <c r="DYW57" s="8"/>
      <c r="DYX57" s="8"/>
      <c r="DYY57" s="8"/>
      <c r="DYZ57" s="8"/>
      <c r="DZA57" s="8"/>
      <c r="DZB57" s="8"/>
      <c r="DZC57" s="8"/>
      <c r="DZD57" s="8"/>
      <c r="DZE57" s="8"/>
      <c r="DZF57" s="8"/>
      <c r="DZG57" s="8"/>
      <c r="DZH57" s="8"/>
      <c r="DZI57" s="8"/>
      <c r="DZJ57" s="8"/>
      <c r="DZK57" s="8"/>
      <c r="DZL57" s="8"/>
      <c r="DZM57" s="8"/>
      <c r="DZN57" s="8"/>
      <c r="DZO57" s="8"/>
      <c r="DZP57" s="8"/>
      <c r="DZQ57" s="8"/>
      <c r="DZR57" s="8"/>
      <c r="DZS57" s="8"/>
      <c r="DZT57" s="8"/>
      <c r="DZU57" s="8"/>
      <c r="DZV57" s="8"/>
      <c r="DZW57" s="8"/>
      <c r="DZX57" s="8"/>
      <c r="DZY57" s="8"/>
      <c r="DZZ57" s="8"/>
      <c r="EAA57" s="8"/>
      <c r="EAB57" s="8"/>
      <c r="EAC57" s="8"/>
      <c r="EAD57" s="8"/>
      <c r="EAE57" s="8"/>
      <c r="EAF57" s="8"/>
      <c r="EAG57" s="8"/>
      <c r="EAH57" s="8"/>
      <c r="EAI57" s="8"/>
      <c r="EAJ57" s="8"/>
      <c r="EAK57" s="8"/>
      <c r="EAL57" s="8"/>
      <c r="EAM57" s="8"/>
      <c r="EAN57" s="8"/>
      <c r="EAO57" s="8"/>
      <c r="EAP57" s="8"/>
      <c r="EAQ57" s="8"/>
      <c r="EAR57" s="8"/>
      <c r="EAS57" s="8"/>
      <c r="EAT57" s="8"/>
      <c r="EAU57" s="8"/>
      <c r="EAV57" s="8"/>
      <c r="EAW57" s="8"/>
      <c r="EAX57" s="8"/>
      <c r="EAY57" s="8"/>
      <c r="EAZ57" s="8"/>
      <c r="EBA57" s="8"/>
      <c r="EBB57" s="8"/>
      <c r="EBC57" s="8"/>
      <c r="EBD57" s="8"/>
      <c r="EBE57" s="8"/>
      <c r="EBF57" s="8"/>
      <c r="EBG57" s="8"/>
      <c r="EBH57" s="8"/>
      <c r="EBI57" s="8"/>
      <c r="EBJ57" s="8"/>
      <c r="EBK57" s="8"/>
      <c r="EBL57" s="8"/>
      <c r="EBM57" s="8"/>
      <c r="EBN57" s="8"/>
      <c r="EBO57" s="8"/>
      <c r="EBP57" s="8"/>
      <c r="EBQ57" s="8"/>
      <c r="EBR57" s="8"/>
      <c r="EBS57" s="8"/>
      <c r="EBT57" s="8"/>
      <c r="EBU57" s="8"/>
      <c r="EBV57" s="8"/>
      <c r="EBW57" s="8"/>
      <c r="EBX57" s="8"/>
      <c r="EBY57" s="8"/>
      <c r="EBZ57" s="8"/>
      <c r="ECA57" s="8"/>
      <c r="ECB57" s="8"/>
      <c r="ECC57" s="8"/>
      <c r="ECD57" s="8"/>
      <c r="ECE57" s="8"/>
      <c r="ECF57" s="8"/>
      <c r="ECG57" s="8"/>
      <c r="ECH57" s="8"/>
      <c r="ECI57" s="8"/>
      <c r="ECJ57" s="8"/>
      <c r="ECK57" s="8"/>
      <c r="ECL57" s="8"/>
      <c r="ECM57" s="8"/>
      <c r="ECN57" s="8"/>
      <c r="ECO57" s="8"/>
      <c r="ECP57" s="8"/>
      <c r="ECQ57" s="8"/>
      <c r="ECR57" s="8"/>
      <c r="ECS57" s="8"/>
      <c r="ECT57" s="8"/>
      <c r="ECU57" s="8"/>
      <c r="ECV57" s="8"/>
      <c r="ECW57" s="8"/>
      <c r="ECX57" s="8"/>
      <c r="ECY57" s="8"/>
      <c r="ECZ57" s="8"/>
      <c r="EDA57" s="8"/>
      <c r="EDB57" s="8"/>
      <c r="EDC57" s="8"/>
      <c r="EDD57" s="8"/>
      <c r="EDE57" s="8"/>
      <c r="EDF57" s="8"/>
      <c r="EDG57" s="8"/>
      <c r="EDH57" s="8"/>
      <c r="EDI57" s="8"/>
      <c r="EDJ57" s="8"/>
      <c r="EDK57" s="8"/>
      <c r="EDL57" s="8"/>
      <c r="EDM57" s="8"/>
      <c r="EDN57" s="8"/>
      <c r="EDO57" s="8"/>
      <c r="EDP57" s="8"/>
      <c r="EDQ57" s="8"/>
      <c r="EDR57" s="8"/>
      <c r="EDS57" s="8"/>
      <c r="EDT57" s="8"/>
      <c r="EDU57" s="8"/>
      <c r="EDV57" s="8"/>
      <c r="EDW57" s="8"/>
      <c r="EDX57" s="8"/>
      <c r="EDY57" s="8"/>
      <c r="EDZ57" s="8"/>
      <c r="EEA57" s="8"/>
      <c r="EEB57" s="8"/>
      <c r="EEC57" s="8"/>
      <c r="EED57" s="8"/>
      <c r="EEE57" s="8"/>
      <c r="EEF57" s="8"/>
      <c r="EEG57" s="8"/>
      <c r="EEH57" s="8"/>
      <c r="EEI57" s="8"/>
      <c r="EEJ57" s="8"/>
      <c r="EEK57" s="8"/>
      <c r="EEL57" s="8"/>
      <c r="EEM57" s="8"/>
      <c r="EEN57" s="8"/>
      <c r="EEO57" s="8"/>
      <c r="EEP57" s="8"/>
      <c r="EEQ57" s="8"/>
      <c r="EER57" s="8"/>
      <c r="EES57" s="8"/>
      <c r="EET57" s="8"/>
      <c r="EEU57" s="8"/>
      <c r="EEV57" s="8"/>
      <c r="EEW57" s="8"/>
      <c r="EEX57" s="8"/>
      <c r="EEY57" s="8"/>
      <c r="EEZ57" s="8"/>
      <c r="EFA57" s="8"/>
      <c r="EFB57" s="8"/>
      <c r="EFC57" s="8"/>
      <c r="EFD57" s="8"/>
      <c r="EFE57" s="8"/>
      <c r="EFF57" s="8"/>
      <c r="EFG57" s="8"/>
      <c r="EFH57" s="8"/>
      <c r="EFI57" s="8"/>
      <c r="EFJ57" s="8"/>
      <c r="EFK57" s="8"/>
      <c r="EFL57" s="8"/>
      <c r="EFM57" s="8"/>
      <c r="EFN57" s="8"/>
      <c r="EFO57" s="8"/>
      <c r="EFP57" s="8"/>
      <c r="EFQ57" s="8"/>
      <c r="EFR57" s="8"/>
      <c r="EFS57" s="8"/>
      <c r="EFT57" s="8"/>
      <c r="EFU57" s="8"/>
      <c r="EFV57" s="8"/>
      <c r="EFW57" s="8"/>
      <c r="EFX57" s="8"/>
      <c r="EFY57" s="8"/>
      <c r="EFZ57" s="8"/>
      <c r="EGA57" s="8"/>
      <c r="EGB57" s="8"/>
      <c r="EGC57" s="8"/>
      <c r="EGD57" s="8"/>
      <c r="EGE57" s="8"/>
      <c r="EGF57" s="8"/>
      <c r="EGG57" s="8"/>
      <c r="EGH57" s="8"/>
      <c r="EGI57" s="8"/>
      <c r="EGJ57" s="8"/>
      <c r="EGK57" s="8"/>
      <c r="EGL57" s="8"/>
      <c r="EGM57" s="8"/>
      <c r="EGN57" s="8"/>
      <c r="EGO57" s="8"/>
      <c r="EGP57" s="8"/>
      <c r="EGQ57" s="8"/>
      <c r="EGR57" s="8"/>
      <c r="EGS57" s="8"/>
      <c r="EGT57" s="8"/>
      <c r="EGU57" s="8"/>
      <c r="EGV57" s="8"/>
      <c r="EGW57" s="8"/>
      <c r="EGX57" s="8"/>
      <c r="EGY57" s="8"/>
      <c r="EGZ57" s="8"/>
      <c r="EHA57" s="8"/>
      <c r="EHB57" s="8"/>
      <c r="EHC57" s="8"/>
      <c r="EHD57" s="8"/>
      <c r="EHE57" s="8"/>
      <c r="EHF57" s="8"/>
      <c r="EHG57" s="8"/>
      <c r="EHH57" s="8"/>
      <c r="EHI57" s="8"/>
      <c r="EHJ57" s="8"/>
      <c r="EHK57" s="8"/>
      <c r="EHL57" s="8"/>
      <c r="EHM57" s="8"/>
      <c r="EHN57" s="8"/>
      <c r="EHO57" s="8"/>
      <c r="EHP57" s="8"/>
      <c r="EHQ57" s="8"/>
      <c r="EHR57" s="8"/>
      <c r="EHS57" s="8"/>
      <c r="EHT57" s="8"/>
      <c r="EHU57" s="8"/>
      <c r="EHV57" s="8"/>
      <c r="EHW57" s="8"/>
      <c r="EHX57" s="8"/>
      <c r="EHY57" s="8"/>
      <c r="EHZ57" s="8"/>
      <c r="EIA57" s="8"/>
      <c r="EIB57" s="8"/>
      <c r="EIC57" s="8"/>
      <c r="EID57" s="8"/>
      <c r="EIE57" s="8"/>
      <c r="EIF57" s="8"/>
      <c r="EIG57" s="8"/>
      <c r="EIH57" s="8"/>
      <c r="EII57" s="8"/>
      <c r="EIJ57" s="8"/>
      <c r="EIK57" s="8"/>
      <c r="EIL57" s="8"/>
      <c r="EIM57" s="8"/>
      <c r="EIN57" s="8"/>
      <c r="EIO57" s="8"/>
      <c r="EIP57" s="8"/>
      <c r="EIQ57" s="8"/>
      <c r="EIR57" s="8"/>
      <c r="EIS57" s="8"/>
      <c r="EIT57" s="8"/>
      <c r="EIU57" s="8"/>
      <c r="EIV57" s="8"/>
      <c r="EIW57" s="8"/>
      <c r="EIX57" s="8"/>
      <c r="EIY57" s="8"/>
      <c r="EIZ57" s="8"/>
      <c r="EJA57" s="8"/>
      <c r="EJB57" s="8"/>
      <c r="EJC57" s="8"/>
      <c r="EJD57" s="8"/>
      <c r="EJE57" s="8"/>
      <c r="EJF57" s="8"/>
      <c r="EJG57" s="8"/>
      <c r="EJH57" s="8"/>
      <c r="EJI57" s="8"/>
      <c r="EJJ57" s="8"/>
      <c r="EJK57" s="8"/>
      <c r="EJL57" s="8"/>
      <c r="EJM57" s="8"/>
      <c r="EJN57" s="8"/>
      <c r="EJO57" s="8"/>
      <c r="EJP57" s="8"/>
      <c r="EJQ57" s="8"/>
      <c r="EJR57" s="8"/>
      <c r="EJS57" s="8"/>
      <c r="EJT57" s="8"/>
      <c r="EJU57" s="8"/>
      <c r="EJV57" s="8"/>
      <c r="EJW57" s="8"/>
      <c r="EJX57" s="8"/>
      <c r="EJY57" s="8"/>
      <c r="EJZ57" s="8"/>
      <c r="EKA57" s="8"/>
      <c r="EKB57" s="8"/>
      <c r="EKC57" s="8"/>
      <c r="EKD57" s="8"/>
      <c r="EKE57" s="8"/>
      <c r="EKF57" s="8"/>
      <c r="EKG57" s="8"/>
      <c r="EKH57" s="8"/>
      <c r="EKI57" s="8"/>
      <c r="EKJ57" s="8"/>
      <c r="EKK57" s="8"/>
      <c r="EKL57" s="8"/>
      <c r="EKM57" s="8"/>
      <c r="EKN57" s="8"/>
      <c r="EKO57" s="8"/>
      <c r="EKP57" s="8"/>
      <c r="EKQ57" s="8"/>
      <c r="EKR57" s="8"/>
      <c r="EKS57" s="8"/>
      <c r="EKT57" s="8"/>
      <c r="EKU57" s="8"/>
      <c r="EKV57" s="8"/>
      <c r="EKW57" s="8"/>
      <c r="EKX57" s="8"/>
      <c r="EKY57" s="8"/>
      <c r="EKZ57" s="8"/>
      <c r="ELA57" s="8"/>
      <c r="ELB57" s="8"/>
      <c r="ELC57" s="8"/>
      <c r="ELD57" s="8"/>
      <c r="ELE57" s="8"/>
      <c r="ELF57" s="8"/>
      <c r="ELG57" s="8"/>
      <c r="ELH57" s="8"/>
      <c r="ELI57" s="8"/>
      <c r="ELJ57" s="8"/>
      <c r="ELK57" s="8"/>
      <c r="ELL57" s="8"/>
      <c r="ELM57" s="8"/>
      <c r="ELN57" s="8"/>
      <c r="ELO57" s="8"/>
      <c r="ELP57" s="8"/>
      <c r="ELQ57" s="8"/>
      <c r="ELR57" s="8"/>
      <c r="ELS57" s="8"/>
      <c r="ELT57" s="8"/>
      <c r="ELU57" s="8"/>
      <c r="ELV57" s="8"/>
      <c r="ELW57" s="8"/>
      <c r="ELX57" s="8"/>
      <c r="ELY57" s="8"/>
      <c r="ELZ57" s="8"/>
      <c r="EMA57" s="8"/>
      <c r="EMB57" s="8"/>
      <c r="EMC57" s="8"/>
      <c r="EMD57" s="8"/>
      <c r="EME57" s="8"/>
      <c r="EMF57" s="8"/>
      <c r="EMG57" s="8"/>
      <c r="EMH57" s="8"/>
      <c r="EMI57" s="8"/>
      <c r="EMJ57" s="8"/>
      <c r="EMK57" s="8"/>
      <c r="EML57" s="8"/>
      <c r="EMM57" s="8"/>
      <c r="EMN57" s="8"/>
      <c r="EMO57" s="8"/>
      <c r="EMP57" s="8"/>
      <c r="EMQ57" s="8"/>
      <c r="EMR57" s="8"/>
      <c r="EMS57" s="8"/>
      <c r="EMT57" s="8"/>
      <c r="EMU57" s="8"/>
      <c r="EMV57" s="8"/>
      <c r="EMW57" s="8"/>
      <c r="EMX57" s="8"/>
      <c r="EMY57" s="8"/>
      <c r="EMZ57" s="8"/>
      <c r="ENA57" s="8"/>
      <c r="ENB57" s="8"/>
      <c r="ENC57" s="8"/>
      <c r="END57" s="8"/>
      <c r="ENE57" s="8"/>
      <c r="ENF57" s="8"/>
      <c r="ENG57" s="8"/>
      <c r="ENH57" s="8"/>
      <c r="ENI57" s="8"/>
      <c r="ENJ57" s="8"/>
      <c r="ENK57" s="8"/>
      <c r="ENL57" s="8"/>
      <c r="ENM57" s="8"/>
      <c r="ENN57" s="8"/>
      <c r="ENO57" s="8"/>
      <c r="ENP57" s="8"/>
      <c r="ENQ57" s="8"/>
      <c r="ENR57" s="8"/>
      <c r="ENS57" s="8"/>
      <c r="ENT57" s="8"/>
      <c r="ENU57" s="8"/>
      <c r="ENV57" s="8"/>
      <c r="ENW57" s="8"/>
      <c r="ENX57" s="8"/>
      <c r="ENY57" s="8"/>
      <c r="ENZ57" s="8"/>
      <c r="EOA57" s="8"/>
      <c r="EOB57" s="8"/>
      <c r="EOC57" s="8"/>
      <c r="EOD57" s="8"/>
      <c r="EOE57" s="8"/>
      <c r="EOF57" s="8"/>
      <c r="EOG57" s="8"/>
      <c r="EOH57" s="8"/>
      <c r="EOI57" s="8"/>
      <c r="EOJ57" s="8"/>
      <c r="EOK57" s="8"/>
      <c r="EOL57" s="8"/>
      <c r="EOM57" s="8"/>
      <c r="EON57" s="8"/>
      <c r="EOO57" s="8"/>
      <c r="EOP57" s="8"/>
      <c r="EOQ57" s="8"/>
      <c r="EOR57" s="8"/>
      <c r="EOS57" s="8"/>
      <c r="EOT57" s="8"/>
      <c r="EOU57" s="8"/>
      <c r="EOV57" s="8"/>
      <c r="EOW57" s="8"/>
      <c r="EOX57" s="8"/>
      <c r="EOY57" s="8"/>
      <c r="EOZ57" s="8"/>
      <c r="EPA57" s="8"/>
      <c r="EPB57" s="8"/>
      <c r="EPC57" s="8"/>
      <c r="EPD57" s="8"/>
      <c r="EPE57" s="8"/>
      <c r="EPF57" s="8"/>
      <c r="EPG57" s="8"/>
      <c r="EPH57" s="8"/>
      <c r="EPI57" s="8"/>
      <c r="EPJ57" s="8"/>
      <c r="EPK57" s="8"/>
      <c r="EPL57" s="8"/>
      <c r="EPM57" s="8"/>
      <c r="EPN57" s="8"/>
      <c r="EPO57" s="8"/>
      <c r="EPP57" s="8"/>
      <c r="EPQ57" s="8"/>
      <c r="EPR57" s="8"/>
      <c r="EPS57" s="8"/>
      <c r="EPT57" s="8"/>
      <c r="EPU57" s="8"/>
      <c r="EPV57" s="8"/>
      <c r="EPW57" s="8"/>
      <c r="EPX57" s="8"/>
      <c r="EPY57" s="8"/>
      <c r="EPZ57" s="8"/>
      <c r="EQA57" s="8"/>
      <c r="EQB57" s="8"/>
      <c r="EQC57" s="8"/>
      <c r="EQD57" s="8"/>
      <c r="EQE57" s="8"/>
      <c r="EQF57" s="8"/>
      <c r="EQG57" s="8"/>
      <c r="EQH57" s="8"/>
      <c r="EQI57" s="8"/>
      <c r="EQJ57" s="8"/>
      <c r="EQK57" s="8"/>
      <c r="EQL57" s="8"/>
      <c r="EQM57" s="8"/>
      <c r="EQN57" s="8"/>
      <c r="EQO57" s="8"/>
      <c r="EQP57" s="8"/>
      <c r="EQQ57" s="8"/>
      <c r="EQR57" s="8"/>
      <c r="EQS57" s="8"/>
      <c r="EQT57" s="8"/>
      <c r="EQU57" s="8"/>
      <c r="EQV57" s="8"/>
      <c r="EQW57" s="8"/>
      <c r="EQX57" s="8"/>
      <c r="EQY57" s="8"/>
      <c r="EQZ57" s="8"/>
      <c r="ERA57" s="8"/>
      <c r="ERB57" s="8"/>
      <c r="ERC57" s="8"/>
      <c r="ERD57" s="8"/>
      <c r="ERE57" s="8"/>
      <c r="ERF57" s="8"/>
      <c r="ERG57" s="8"/>
      <c r="ERH57" s="8"/>
      <c r="ERI57" s="8"/>
      <c r="ERJ57" s="8"/>
      <c r="ERK57" s="8"/>
      <c r="ERL57" s="8"/>
      <c r="ERM57" s="8"/>
      <c r="ERN57" s="8"/>
      <c r="ERO57" s="8"/>
      <c r="ERP57" s="8"/>
      <c r="ERQ57" s="8"/>
      <c r="ERR57" s="8"/>
      <c r="ERS57" s="8"/>
      <c r="ERT57" s="8"/>
      <c r="ERU57" s="8"/>
      <c r="ERV57" s="8"/>
      <c r="ERW57" s="8"/>
      <c r="ERX57" s="8"/>
      <c r="ERY57" s="8"/>
      <c r="ERZ57" s="8"/>
      <c r="ESA57" s="8"/>
      <c r="ESB57" s="8"/>
      <c r="ESC57" s="8"/>
      <c r="ESD57" s="8"/>
      <c r="ESE57" s="8"/>
      <c r="ESF57" s="8"/>
      <c r="ESG57" s="8"/>
      <c r="ESH57" s="8"/>
      <c r="ESI57" s="8"/>
      <c r="ESJ57" s="8"/>
      <c r="ESK57" s="8"/>
      <c r="ESL57" s="8"/>
      <c r="ESM57" s="8"/>
      <c r="ESN57" s="8"/>
      <c r="ESO57" s="8"/>
      <c r="ESP57" s="8"/>
      <c r="ESQ57" s="8"/>
      <c r="ESR57" s="8"/>
      <c r="ESS57" s="8"/>
      <c r="EST57" s="8"/>
      <c r="ESU57" s="8"/>
      <c r="ESV57" s="8"/>
      <c r="ESW57" s="8"/>
      <c r="ESX57" s="8"/>
      <c r="ESY57" s="8"/>
      <c r="ESZ57" s="8"/>
      <c r="ETA57" s="8"/>
      <c r="ETB57" s="8"/>
      <c r="ETC57" s="8"/>
      <c r="ETD57" s="8"/>
      <c r="ETE57" s="8"/>
      <c r="ETF57" s="8"/>
      <c r="ETG57" s="8"/>
      <c r="ETH57" s="8"/>
      <c r="ETI57" s="8"/>
      <c r="ETJ57" s="8"/>
      <c r="ETK57" s="8"/>
      <c r="ETL57" s="8"/>
      <c r="ETM57" s="8"/>
      <c r="ETN57" s="8"/>
      <c r="ETO57" s="8"/>
      <c r="ETP57" s="8"/>
      <c r="ETQ57" s="8"/>
      <c r="ETR57" s="8"/>
      <c r="ETS57" s="8"/>
      <c r="ETT57" s="8"/>
      <c r="ETU57" s="8"/>
      <c r="ETV57" s="8"/>
      <c r="ETW57" s="8"/>
      <c r="ETX57" s="8"/>
      <c r="ETY57" s="8"/>
      <c r="ETZ57" s="8"/>
      <c r="EUA57" s="8"/>
      <c r="EUB57" s="8"/>
      <c r="EUC57" s="8"/>
      <c r="EUD57" s="8"/>
      <c r="EUE57" s="8"/>
      <c r="EUF57" s="8"/>
      <c r="EUG57" s="8"/>
      <c r="EUH57" s="8"/>
      <c r="EUI57" s="8"/>
      <c r="EUJ57" s="8"/>
      <c r="EUK57" s="8"/>
      <c r="EUL57" s="8"/>
      <c r="EUM57" s="8"/>
      <c r="EUN57" s="8"/>
      <c r="EUO57" s="8"/>
      <c r="EUP57" s="8"/>
      <c r="EUQ57" s="8"/>
      <c r="EUR57" s="8"/>
      <c r="EUS57" s="8"/>
      <c r="EUT57" s="8"/>
      <c r="EUU57" s="8"/>
      <c r="EUV57" s="8"/>
      <c r="EUW57" s="8"/>
      <c r="EUX57" s="8"/>
      <c r="EUY57" s="8"/>
      <c r="EUZ57" s="8"/>
      <c r="EVA57" s="8"/>
      <c r="EVB57" s="8"/>
      <c r="EVC57" s="8"/>
      <c r="EVD57" s="8"/>
      <c r="EVE57" s="8"/>
      <c r="EVF57" s="8"/>
      <c r="EVG57" s="8"/>
      <c r="EVH57" s="8"/>
      <c r="EVI57" s="8"/>
      <c r="EVJ57" s="8"/>
      <c r="EVK57" s="8"/>
      <c r="EVL57" s="8"/>
      <c r="EVM57" s="8"/>
      <c r="EVN57" s="8"/>
      <c r="EVO57" s="8"/>
      <c r="EVP57" s="8"/>
      <c r="EVQ57" s="8"/>
      <c r="EVR57" s="8"/>
      <c r="EVS57" s="8"/>
      <c r="EVT57" s="8"/>
      <c r="EVU57" s="8"/>
      <c r="EVV57" s="8"/>
      <c r="EVW57" s="8"/>
      <c r="EVX57" s="8"/>
      <c r="EVY57" s="8"/>
      <c r="EVZ57" s="8"/>
      <c r="EWA57" s="8"/>
      <c r="EWB57" s="8"/>
      <c r="EWC57" s="8"/>
      <c r="EWD57" s="8"/>
      <c r="EWE57" s="8"/>
      <c r="EWF57" s="8"/>
      <c r="EWG57" s="8"/>
      <c r="EWH57" s="8"/>
      <c r="EWI57" s="8"/>
      <c r="EWJ57" s="8"/>
      <c r="EWK57" s="8"/>
      <c r="EWL57" s="8"/>
      <c r="EWM57" s="8"/>
      <c r="EWN57" s="8"/>
      <c r="EWO57" s="8"/>
      <c r="EWP57" s="8"/>
      <c r="EWQ57" s="8"/>
      <c r="EWR57" s="8"/>
      <c r="EWS57" s="8"/>
      <c r="EWT57" s="8"/>
      <c r="EWU57" s="8"/>
      <c r="EWV57" s="8"/>
      <c r="EWW57" s="8"/>
      <c r="EWX57" s="8"/>
      <c r="EWY57" s="8"/>
      <c r="EWZ57" s="8"/>
      <c r="EXA57" s="8"/>
      <c r="EXB57" s="8"/>
      <c r="EXC57" s="8"/>
      <c r="EXD57" s="8"/>
      <c r="EXE57" s="8"/>
      <c r="EXF57" s="8"/>
      <c r="EXG57" s="8"/>
      <c r="EXH57" s="8"/>
      <c r="EXI57" s="8"/>
      <c r="EXJ57" s="8"/>
      <c r="EXK57" s="8"/>
      <c r="EXL57" s="8"/>
      <c r="EXM57" s="8"/>
      <c r="EXN57" s="8"/>
      <c r="EXO57" s="8"/>
      <c r="EXP57" s="8"/>
      <c r="EXQ57" s="8"/>
      <c r="EXR57" s="8"/>
      <c r="EXS57" s="8"/>
      <c r="EXT57" s="8"/>
      <c r="EXU57" s="8"/>
      <c r="EXV57" s="8"/>
      <c r="EXW57" s="8"/>
      <c r="EXX57" s="8"/>
      <c r="EXY57" s="8"/>
      <c r="EXZ57" s="8"/>
      <c r="EYA57" s="8"/>
      <c r="EYB57" s="8"/>
      <c r="EYC57" s="8"/>
      <c r="EYD57" s="8"/>
      <c r="EYE57" s="8"/>
      <c r="EYF57" s="8"/>
      <c r="EYG57" s="8"/>
      <c r="EYH57" s="8"/>
      <c r="EYI57" s="8"/>
      <c r="EYJ57" s="8"/>
      <c r="EYK57" s="8"/>
      <c r="EYL57" s="8"/>
      <c r="EYM57" s="8"/>
      <c r="EYN57" s="8"/>
      <c r="EYO57" s="8"/>
      <c r="EYP57" s="8"/>
      <c r="EYQ57" s="8"/>
      <c r="EYR57" s="8"/>
      <c r="EYS57" s="8"/>
      <c r="EYT57" s="8"/>
      <c r="EYU57" s="8"/>
      <c r="EYV57" s="8"/>
      <c r="EYW57" s="8"/>
      <c r="EYX57" s="8"/>
      <c r="EYY57" s="8"/>
      <c r="EYZ57" s="8"/>
      <c r="EZA57" s="8"/>
      <c r="EZB57" s="8"/>
      <c r="EZC57" s="8"/>
      <c r="EZD57" s="8"/>
      <c r="EZE57" s="8"/>
      <c r="EZF57" s="8"/>
      <c r="EZG57" s="8"/>
      <c r="EZH57" s="8"/>
      <c r="EZI57" s="8"/>
      <c r="EZJ57" s="8"/>
      <c r="EZK57" s="8"/>
      <c r="EZL57" s="8"/>
      <c r="EZM57" s="8"/>
      <c r="EZN57" s="8"/>
      <c r="EZO57" s="8"/>
      <c r="EZP57" s="8"/>
      <c r="EZQ57" s="8"/>
      <c r="EZR57" s="8"/>
      <c r="EZS57" s="8"/>
      <c r="EZT57" s="8"/>
      <c r="EZU57" s="8"/>
      <c r="EZV57" s="8"/>
      <c r="EZW57" s="8"/>
      <c r="EZX57" s="8"/>
      <c r="EZY57" s="8"/>
      <c r="EZZ57" s="8"/>
      <c r="FAA57" s="8"/>
      <c r="FAB57" s="8"/>
      <c r="FAC57" s="8"/>
      <c r="FAD57" s="8"/>
      <c r="FAE57" s="8"/>
      <c r="FAF57" s="8"/>
      <c r="FAG57" s="8"/>
      <c r="FAH57" s="8"/>
      <c r="FAI57" s="8"/>
      <c r="FAJ57" s="8"/>
      <c r="FAK57" s="8"/>
      <c r="FAL57" s="8"/>
      <c r="FAM57" s="8"/>
      <c r="FAN57" s="8"/>
      <c r="FAO57" s="8"/>
      <c r="FAP57" s="8"/>
      <c r="FAQ57" s="8"/>
      <c r="FAR57" s="8"/>
      <c r="FAS57" s="8"/>
      <c r="FAT57" s="8"/>
      <c r="FAU57" s="8"/>
      <c r="FAV57" s="8"/>
      <c r="FAW57" s="8"/>
      <c r="FAX57" s="8"/>
      <c r="FAY57" s="8"/>
      <c r="FAZ57" s="8"/>
      <c r="FBA57" s="8"/>
      <c r="FBB57" s="8"/>
      <c r="FBC57" s="8"/>
      <c r="FBD57" s="8"/>
      <c r="FBE57" s="8"/>
      <c r="FBF57" s="8"/>
      <c r="FBG57" s="8"/>
      <c r="FBH57" s="8"/>
      <c r="FBI57" s="8"/>
      <c r="FBJ57" s="8"/>
      <c r="FBK57" s="8"/>
      <c r="FBL57" s="8"/>
      <c r="FBM57" s="8"/>
      <c r="FBN57" s="8"/>
      <c r="FBO57" s="8"/>
      <c r="FBP57" s="8"/>
      <c r="FBQ57" s="8"/>
      <c r="FBR57" s="8"/>
      <c r="FBS57" s="8"/>
      <c r="FBT57" s="8"/>
      <c r="FBU57" s="8"/>
      <c r="FBV57" s="8"/>
      <c r="FBW57" s="8"/>
      <c r="FBX57" s="8"/>
      <c r="FBY57" s="8"/>
      <c r="FBZ57" s="8"/>
      <c r="FCA57" s="8"/>
      <c r="FCB57" s="8"/>
      <c r="FCC57" s="8"/>
      <c r="FCD57" s="8"/>
      <c r="FCE57" s="8"/>
      <c r="FCF57" s="8"/>
      <c r="FCG57" s="8"/>
      <c r="FCH57" s="8"/>
      <c r="FCI57" s="8"/>
      <c r="FCJ57" s="8"/>
      <c r="FCK57" s="8"/>
      <c r="FCL57" s="8"/>
      <c r="FCM57" s="8"/>
      <c r="FCN57" s="8"/>
      <c r="FCO57" s="8"/>
      <c r="FCP57" s="8"/>
      <c r="FCQ57" s="8"/>
      <c r="FCR57" s="8"/>
      <c r="FCS57" s="8"/>
      <c r="FCT57" s="8"/>
      <c r="FCU57" s="8"/>
      <c r="FCV57" s="8"/>
      <c r="FCW57" s="8"/>
      <c r="FCX57" s="8"/>
      <c r="FCY57" s="8"/>
      <c r="FCZ57" s="8"/>
      <c r="FDA57" s="8"/>
      <c r="FDB57" s="8"/>
      <c r="FDC57" s="8"/>
      <c r="FDD57" s="8"/>
      <c r="FDE57" s="8"/>
      <c r="FDF57" s="8"/>
      <c r="FDG57" s="8"/>
      <c r="FDH57" s="8"/>
      <c r="FDI57" s="8"/>
      <c r="FDJ57" s="8"/>
      <c r="FDK57" s="8"/>
      <c r="FDL57" s="8"/>
      <c r="FDM57" s="8"/>
      <c r="FDN57" s="8"/>
      <c r="FDO57" s="8"/>
      <c r="FDP57" s="8"/>
      <c r="FDQ57" s="8"/>
      <c r="FDR57" s="8"/>
      <c r="FDS57" s="8"/>
      <c r="FDT57" s="8"/>
      <c r="FDU57" s="8"/>
      <c r="FDV57" s="8"/>
      <c r="FDW57" s="8"/>
      <c r="FDX57" s="8"/>
      <c r="FDY57" s="8"/>
      <c r="FDZ57" s="8"/>
      <c r="FEA57" s="8"/>
      <c r="FEB57" s="8"/>
      <c r="FEC57" s="8"/>
      <c r="FED57" s="8"/>
      <c r="FEE57" s="8"/>
      <c r="FEF57" s="8"/>
      <c r="FEG57" s="8"/>
      <c r="FEH57" s="8"/>
      <c r="FEI57" s="8"/>
      <c r="FEJ57" s="8"/>
      <c r="FEK57" s="8"/>
      <c r="FEL57" s="8"/>
      <c r="FEM57" s="8"/>
      <c r="FEN57" s="8"/>
      <c r="FEO57" s="8"/>
      <c r="FEP57" s="8"/>
      <c r="FEQ57" s="8"/>
      <c r="FER57" s="8"/>
      <c r="FES57" s="8"/>
      <c r="FET57" s="8"/>
      <c r="FEU57" s="8"/>
      <c r="FEV57" s="8"/>
      <c r="FEW57" s="8"/>
      <c r="FEX57" s="8"/>
      <c r="FEY57" s="8"/>
      <c r="FEZ57" s="8"/>
      <c r="FFA57" s="8"/>
      <c r="FFB57" s="8"/>
      <c r="FFC57" s="8"/>
      <c r="FFD57" s="8"/>
      <c r="FFE57" s="8"/>
      <c r="FFF57" s="8"/>
      <c r="FFG57" s="8"/>
      <c r="FFH57" s="8"/>
      <c r="FFI57" s="8"/>
      <c r="FFJ57" s="8"/>
      <c r="FFK57" s="8"/>
      <c r="FFL57" s="8"/>
      <c r="FFM57" s="8"/>
      <c r="FFN57" s="8"/>
      <c r="FFO57" s="8"/>
      <c r="FFP57" s="8"/>
      <c r="FFQ57" s="8"/>
      <c r="FFR57" s="8"/>
      <c r="FFS57" s="8"/>
      <c r="FFT57" s="8"/>
      <c r="FFU57" s="8"/>
      <c r="FFV57" s="8"/>
      <c r="FFW57" s="8"/>
      <c r="FFX57" s="8"/>
      <c r="FFY57" s="8"/>
      <c r="FFZ57" s="8"/>
      <c r="FGA57" s="8"/>
      <c r="FGB57" s="8"/>
      <c r="FGC57" s="8"/>
      <c r="FGD57" s="8"/>
      <c r="FGE57" s="8"/>
      <c r="FGF57" s="8"/>
      <c r="FGG57" s="8"/>
      <c r="FGH57" s="8"/>
      <c r="FGI57" s="8"/>
      <c r="FGJ57" s="8"/>
      <c r="FGK57" s="8"/>
      <c r="FGL57" s="8"/>
      <c r="FGM57" s="8"/>
      <c r="FGN57" s="8"/>
      <c r="FGO57" s="8"/>
      <c r="FGP57" s="8"/>
      <c r="FGQ57" s="8"/>
      <c r="FGR57" s="8"/>
      <c r="FGS57" s="8"/>
      <c r="FGT57" s="8"/>
      <c r="FGU57" s="8"/>
      <c r="FGV57" s="8"/>
      <c r="FGW57" s="8"/>
      <c r="FGX57" s="8"/>
      <c r="FGY57" s="8"/>
      <c r="FGZ57" s="8"/>
      <c r="FHA57" s="8"/>
      <c r="FHB57" s="8"/>
      <c r="FHC57" s="8"/>
      <c r="FHD57" s="8"/>
      <c r="FHE57" s="8"/>
      <c r="FHF57" s="8"/>
      <c r="FHG57" s="8"/>
      <c r="FHH57" s="8"/>
      <c r="FHI57" s="8"/>
      <c r="FHJ57" s="8"/>
      <c r="FHK57" s="8"/>
      <c r="FHL57" s="8"/>
      <c r="FHM57" s="8"/>
      <c r="FHN57" s="8"/>
      <c r="FHO57" s="8"/>
      <c r="FHP57" s="8"/>
      <c r="FHQ57" s="8"/>
      <c r="FHR57" s="8"/>
      <c r="FHS57" s="8"/>
      <c r="FHT57" s="8"/>
      <c r="FHU57" s="8"/>
      <c r="FHV57" s="8"/>
      <c r="FHW57" s="8"/>
      <c r="FHX57" s="8"/>
      <c r="FHY57" s="8"/>
      <c r="FHZ57" s="8"/>
      <c r="FIA57" s="8"/>
      <c r="FIB57" s="8"/>
      <c r="FIC57" s="8"/>
      <c r="FID57" s="8"/>
      <c r="FIE57" s="8"/>
      <c r="FIF57" s="8"/>
      <c r="FIG57" s="8"/>
      <c r="FIH57" s="8"/>
      <c r="FII57" s="8"/>
      <c r="FIJ57" s="8"/>
      <c r="FIK57" s="8"/>
      <c r="FIL57" s="8"/>
      <c r="FIM57" s="8"/>
      <c r="FIN57" s="8"/>
      <c r="FIO57" s="8"/>
      <c r="FIP57" s="8"/>
      <c r="FIQ57" s="8"/>
      <c r="FIR57" s="8"/>
      <c r="FIS57" s="8"/>
      <c r="FIT57" s="8"/>
      <c r="FIU57" s="8"/>
      <c r="FIV57" s="8"/>
      <c r="FIW57" s="8"/>
      <c r="FIX57" s="8"/>
      <c r="FIY57" s="8"/>
      <c r="FIZ57" s="8"/>
      <c r="FJA57" s="8"/>
      <c r="FJB57" s="8"/>
      <c r="FJC57" s="8"/>
      <c r="FJD57" s="8"/>
      <c r="FJE57" s="8"/>
      <c r="FJF57" s="8"/>
      <c r="FJG57" s="8"/>
      <c r="FJH57" s="8"/>
      <c r="FJI57" s="8"/>
      <c r="FJJ57" s="8"/>
      <c r="FJK57" s="8"/>
      <c r="FJL57" s="8"/>
      <c r="FJM57" s="8"/>
      <c r="FJN57" s="8"/>
      <c r="FJO57" s="8"/>
      <c r="FJP57" s="8"/>
      <c r="FJQ57" s="8"/>
      <c r="FJR57" s="8"/>
      <c r="FJS57" s="8"/>
      <c r="FJT57" s="8"/>
      <c r="FJU57" s="8"/>
      <c r="FJV57" s="8"/>
      <c r="FJW57" s="8"/>
      <c r="FJX57" s="8"/>
      <c r="FJY57" s="8"/>
      <c r="FJZ57" s="8"/>
      <c r="FKA57" s="8"/>
      <c r="FKB57" s="8"/>
      <c r="FKC57" s="8"/>
      <c r="FKD57" s="8"/>
      <c r="FKE57" s="8"/>
      <c r="FKF57" s="8"/>
      <c r="FKG57" s="8"/>
      <c r="FKH57" s="8"/>
      <c r="FKI57" s="8"/>
      <c r="FKJ57" s="8"/>
      <c r="FKK57" s="8"/>
      <c r="FKL57" s="8"/>
      <c r="FKM57" s="8"/>
      <c r="FKN57" s="8"/>
      <c r="FKO57" s="8"/>
      <c r="FKP57" s="8"/>
      <c r="FKQ57" s="8"/>
      <c r="FKR57" s="8"/>
      <c r="FKS57" s="8"/>
      <c r="FKT57" s="8"/>
      <c r="FKU57" s="8"/>
      <c r="FKV57" s="8"/>
      <c r="FKW57" s="8"/>
      <c r="FKX57" s="8"/>
      <c r="FKY57" s="8"/>
      <c r="FKZ57" s="8"/>
      <c r="FLA57" s="8"/>
      <c r="FLB57" s="8"/>
      <c r="FLC57" s="8"/>
      <c r="FLD57" s="8"/>
      <c r="FLE57" s="8"/>
      <c r="FLF57" s="8"/>
      <c r="FLG57" s="8"/>
      <c r="FLH57" s="8"/>
      <c r="FLI57" s="8"/>
      <c r="FLJ57" s="8"/>
      <c r="FLK57" s="8"/>
      <c r="FLL57" s="8"/>
      <c r="FLM57" s="8"/>
      <c r="FLN57" s="8"/>
      <c r="FLO57" s="8"/>
      <c r="FLP57" s="8"/>
      <c r="FLQ57" s="8"/>
      <c r="FLR57" s="8"/>
      <c r="FLS57" s="8"/>
      <c r="FLT57" s="8"/>
      <c r="FLU57" s="8"/>
      <c r="FLV57" s="8"/>
      <c r="FLW57" s="8"/>
      <c r="FLX57" s="8"/>
      <c r="FLY57" s="8"/>
      <c r="FLZ57" s="8"/>
      <c r="FMA57" s="8"/>
      <c r="FMB57" s="8"/>
      <c r="FMC57" s="8"/>
      <c r="FMD57" s="8"/>
      <c r="FME57" s="8"/>
      <c r="FMF57" s="8"/>
      <c r="FMG57" s="8"/>
      <c r="FMH57" s="8"/>
      <c r="FMI57" s="8"/>
      <c r="FMJ57" s="8"/>
      <c r="FMK57" s="8"/>
      <c r="FML57" s="8"/>
      <c r="FMM57" s="8"/>
      <c r="FMN57" s="8"/>
      <c r="FMO57" s="8"/>
      <c r="FMP57" s="8"/>
      <c r="FMQ57" s="8"/>
      <c r="FMR57" s="8"/>
      <c r="FMS57" s="8"/>
      <c r="FMT57" s="8"/>
      <c r="FMU57" s="8"/>
      <c r="FMV57" s="8"/>
      <c r="FMW57" s="8"/>
      <c r="FMX57" s="8"/>
      <c r="FMY57" s="8"/>
      <c r="FMZ57" s="8"/>
      <c r="FNA57" s="8"/>
      <c r="FNB57" s="8"/>
      <c r="FNC57" s="8"/>
      <c r="FND57" s="8"/>
      <c r="FNE57" s="8"/>
      <c r="FNF57" s="8"/>
      <c r="FNG57" s="8"/>
      <c r="FNH57" s="8"/>
      <c r="FNI57" s="8"/>
      <c r="FNJ57" s="8"/>
      <c r="FNK57" s="8"/>
      <c r="FNL57" s="8"/>
      <c r="FNM57" s="8"/>
      <c r="FNN57" s="8"/>
      <c r="FNO57" s="8"/>
      <c r="FNP57" s="8"/>
      <c r="FNQ57" s="8"/>
      <c r="FNR57" s="8"/>
      <c r="FNS57" s="8"/>
      <c r="FNT57" s="8"/>
      <c r="FNU57" s="8"/>
      <c r="FNV57" s="8"/>
      <c r="FNW57" s="8"/>
      <c r="FNX57" s="8"/>
      <c r="FNY57" s="8"/>
      <c r="FNZ57" s="8"/>
      <c r="FOA57" s="8"/>
      <c r="FOB57" s="8"/>
      <c r="FOC57" s="8"/>
      <c r="FOD57" s="8"/>
      <c r="FOE57" s="8"/>
      <c r="FOF57" s="8"/>
      <c r="FOG57" s="8"/>
      <c r="FOH57" s="8"/>
      <c r="FOI57" s="8"/>
      <c r="FOJ57" s="8"/>
      <c r="FOK57" s="8"/>
      <c r="FOL57" s="8"/>
      <c r="FOM57" s="8"/>
      <c r="FON57" s="8"/>
      <c r="FOO57" s="8"/>
      <c r="FOP57" s="8"/>
      <c r="FOQ57" s="8"/>
      <c r="FOR57" s="8"/>
      <c r="FOS57" s="8"/>
      <c r="FOT57" s="8"/>
      <c r="FOU57" s="8"/>
      <c r="FOV57" s="8"/>
      <c r="FOW57" s="8"/>
      <c r="FOX57" s="8"/>
      <c r="FOY57" s="8"/>
      <c r="FOZ57" s="8"/>
      <c r="FPA57" s="8"/>
      <c r="FPB57" s="8"/>
      <c r="FPC57" s="8"/>
      <c r="FPD57" s="8"/>
      <c r="FPE57" s="8"/>
      <c r="FPF57" s="8"/>
      <c r="FPG57" s="8"/>
      <c r="FPH57" s="8"/>
      <c r="FPI57" s="8"/>
      <c r="FPJ57" s="8"/>
      <c r="FPK57" s="8"/>
      <c r="FPL57" s="8"/>
      <c r="FPM57" s="8"/>
      <c r="FPN57" s="8"/>
      <c r="FPO57" s="8"/>
      <c r="FPP57" s="8"/>
      <c r="FPQ57" s="8"/>
      <c r="FPR57" s="8"/>
      <c r="FPS57" s="8"/>
      <c r="FPT57" s="8"/>
      <c r="FPU57" s="8"/>
      <c r="FPV57" s="8"/>
      <c r="FPW57" s="8"/>
      <c r="FPX57" s="8"/>
      <c r="FPY57" s="8"/>
      <c r="FPZ57" s="8"/>
      <c r="FQA57" s="8"/>
      <c r="FQB57" s="8"/>
      <c r="FQC57" s="8"/>
      <c r="FQD57" s="8"/>
      <c r="FQE57" s="8"/>
      <c r="FQF57" s="8"/>
      <c r="FQG57" s="8"/>
      <c r="FQH57" s="8"/>
      <c r="FQI57" s="8"/>
      <c r="FQJ57" s="8"/>
      <c r="FQK57" s="8"/>
      <c r="FQL57" s="8"/>
      <c r="FQM57" s="8"/>
      <c r="FQN57" s="8"/>
      <c r="FQO57" s="8"/>
      <c r="FQP57" s="8"/>
      <c r="FQQ57" s="8"/>
      <c r="FQR57" s="8"/>
      <c r="FQS57" s="8"/>
      <c r="FQT57" s="8"/>
      <c r="FQU57" s="8"/>
      <c r="FQV57" s="8"/>
      <c r="FQW57" s="8"/>
      <c r="FQX57" s="8"/>
      <c r="FQY57" s="8"/>
      <c r="FQZ57" s="8"/>
      <c r="FRA57" s="8"/>
      <c r="FRB57" s="8"/>
      <c r="FRC57" s="8"/>
      <c r="FRD57" s="8"/>
      <c r="FRE57" s="8"/>
      <c r="FRF57" s="8"/>
      <c r="FRG57" s="8"/>
      <c r="FRH57" s="8"/>
      <c r="FRI57" s="8"/>
      <c r="FRJ57" s="8"/>
      <c r="FRK57" s="8"/>
      <c r="FRL57" s="8"/>
      <c r="FRM57" s="8"/>
      <c r="FRN57" s="8"/>
      <c r="FRO57" s="8"/>
      <c r="FRP57" s="8"/>
      <c r="FRQ57" s="8"/>
      <c r="FRR57" s="8"/>
      <c r="FRS57" s="8"/>
      <c r="FRT57" s="8"/>
      <c r="FRU57" s="8"/>
      <c r="FRV57" s="8"/>
      <c r="FRW57" s="8"/>
      <c r="FRX57" s="8"/>
      <c r="FRY57" s="8"/>
      <c r="FRZ57" s="8"/>
      <c r="FSA57" s="8"/>
      <c r="FSB57" s="8"/>
      <c r="FSC57" s="8"/>
      <c r="FSD57" s="8"/>
      <c r="FSE57" s="8"/>
      <c r="FSF57" s="8"/>
      <c r="FSG57" s="8"/>
      <c r="FSH57" s="8"/>
      <c r="FSI57" s="8"/>
      <c r="FSJ57" s="8"/>
      <c r="FSK57" s="8"/>
      <c r="FSL57" s="8"/>
      <c r="FSM57" s="8"/>
      <c r="FSN57" s="8"/>
      <c r="FSO57" s="8"/>
      <c r="FSP57" s="8"/>
      <c r="FSQ57" s="8"/>
      <c r="FSR57" s="8"/>
      <c r="FSS57" s="8"/>
      <c r="FST57" s="8"/>
      <c r="FSU57" s="8"/>
      <c r="FSV57" s="8"/>
      <c r="FSW57" s="8"/>
      <c r="FSX57" s="8"/>
      <c r="FSY57" s="8"/>
      <c r="FSZ57" s="8"/>
      <c r="FTA57" s="8"/>
      <c r="FTB57" s="8"/>
      <c r="FTC57" s="8"/>
      <c r="FTD57" s="8"/>
      <c r="FTE57" s="8"/>
      <c r="FTF57" s="8"/>
      <c r="FTG57" s="8"/>
      <c r="FTH57" s="8"/>
      <c r="FTI57" s="8"/>
      <c r="FTJ57" s="8"/>
      <c r="FTK57" s="8"/>
      <c r="FTL57" s="8"/>
      <c r="FTM57" s="8"/>
      <c r="FTN57" s="8"/>
      <c r="FTO57" s="8"/>
      <c r="FTP57" s="8"/>
      <c r="FTQ57" s="8"/>
      <c r="FTR57" s="8"/>
      <c r="FTS57" s="8"/>
      <c r="FTT57" s="8"/>
      <c r="FTU57" s="8"/>
      <c r="FTV57" s="8"/>
      <c r="FTW57" s="8"/>
      <c r="FTX57" s="8"/>
      <c r="FTY57" s="8"/>
      <c r="FTZ57" s="8"/>
      <c r="FUA57" s="8"/>
      <c r="FUB57" s="8"/>
      <c r="FUC57" s="8"/>
      <c r="FUD57" s="8"/>
      <c r="FUE57" s="8"/>
      <c r="FUF57" s="8"/>
      <c r="FUG57" s="8"/>
      <c r="FUH57" s="8"/>
      <c r="FUI57" s="8"/>
      <c r="FUJ57" s="8"/>
      <c r="FUK57" s="8"/>
      <c r="FUL57" s="8"/>
      <c r="FUM57" s="8"/>
      <c r="FUN57" s="8"/>
      <c r="FUO57" s="8"/>
      <c r="FUP57" s="8"/>
      <c r="FUQ57" s="8"/>
      <c r="FUR57" s="8"/>
      <c r="FUS57" s="8"/>
      <c r="FUT57" s="8"/>
      <c r="FUU57" s="8"/>
      <c r="FUV57" s="8"/>
      <c r="FUW57" s="8"/>
      <c r="FUX57" s="8"/>
      <c r="FUY57" s="8"/>
      <c r="FUZ57" s="8"/>
      <c r="FVA57" s="8"/>
      <c r="FVB57" s="8"/>
      <c r="FVC57" s="8"/>
      <c r="FVD57" s="8"/>
      <c r="FVE57" s="8"/>
      <c r="FVF57" s="8"/>
      <c r="FVG57" s="8"/>
      <c r="FVH57" s="8"/>
      <c r="FVI57" s="8"/>
      <c r="FVJ57" s="8"/>
      <c r="FVK57" s="8"/>
      <c r="FVL57" s="8"/>
      <c r="FVM57" s="8"/>
      <c r="FVN57" s="8"/>
      <c r="FVO57" s="8"/>
      <c r="FVP57" s="8"/>
      <c r="FVQ57" s="8"/>
      <c r="FVR57" s="8"/>
      <c r="FVS57" s="8"/>
      <c r="FVT57" s="8"/>
      <c r="FVU57" s="8"/>
      <c r="FVV57" s="8"/>
      <c r="FVW57" s="8"/>
      <c r="FVX57" s="8"/>
      <c r="FVY57" s="8"/>
      <c r="FVZ57" s="8"/>
      <c r="FWA57" s="8"/>
      <c r="FWB57" s="8"/>
      <c r="FWC57" s="8"/>
      <c r="FWD57" s="8"/>
      <c r="FWE57" s="8"/>
      <c r="FWF57" s="8"/>
      <c r="FWG57" s="8"/>
      <c r="FWH57" s="8"/>
      <c r="FWI57" s="8"/>
      <c r="FWJ57" s="8"/>
      <c r="FWK57" s="8"/>
      <c r="FWL57" s="8"/>
      <c r="FWM57" s="8"/>
      <c r="FWN57" s="8"/>
      <c r="FWO57" s="8"/>
      <c r="FWP57" s="8"/>
      <c r="FWQ57" s="8"/>
      <c r="FWR57" s="8"/>
      <c r="FWS57" s="8"/>
      <c r="FWT57" s="8"/>
      <c r="FWU57" s="8"/>
      <c r="FWV57" s="8"/>
      <c r="FWW57" s="8"/>
      <c r="FWX57" s="8"/>
      <c r="FWY57" s="8"/>
      <c r="FWZ57" s="8"/>
      <c r="FXA57" s="8"/>
      <c r="FXB57" s="8"/>
      <c r="FXC57" s="8"/>
      <c r="FXD57" s="8"/>
      <c r="FXE57" s="8"/>
      <c r="FXF57" s="8"/>
      <c r="FXG57" s="8"/>
      <c r="FXH57" s="8"/>
      <c r="FXI57" s="8"/>
      <c r="FXJ57" s="8"/>
      <c r="FXK57" s="8"/>
      <c r="FXL57" s="8"/>
      <c r="FXM57" s="8"/>
      <c r="FXN57" s="8"/>
      <c r="FXO57" s="8"/>
      <c r="FXP57" s="8"/>
      <c r="FXQ57" s="8"/>
      <c r="FXR57" s="8"/>
      <c r="FXS57" s="8"/>
      <c r="FXT57" s="8"/>
      <c r="FXU57" s="8"/>
      <c r="FXV57" s="8"/>
      <c r="FXW57" s="8"/>
      <c r="FXX57" s="8"/>
      <c r="FXY57" s="8"/>
      <c r="FXZ57" s="8"/>
      <c r="FYA57" s="8"/>
      <c r="FYB57" s="8"/>
      <c r="FYC57" s="8"/>
      <c r="FYD57" s="8"/>
      <c r="FYE57" s="8"/>
      <c r="FYF57" s="8"/>
      <c r="FYG57" s="8"/>
      <c r="FYH57" s="8"/>
      <c r="FYI57" s="8"/>
      <c r="FYJ57" s="8"/>
      <c r="FYK57" s="8"/>
      <c r="FYL57" s="8"/>
      <c r="FYM57" s="8"/>
      <c r="FYN57" s="8"/>
      <c r="FYO57" s="8"/>
      <c r="FYP57" s="8"/>
      <c r="FYQ57" s="8"/>
      <c r="FYR57" s="8"/>
      <c r="FYS57" s="8"/>
      <c r="FYT57" s="8"/>
      <c r="FYU57" s="8"/>
      <c r="FYV57" s="8"/>
      <c r="FYW57" s="8"/>
      <c r="FYX57" s="8"/>
      <c r="FYY57" s="8"/>
      <c r="FYZ57" s="8"/>
      <c r="FZA57" s="8"/>
      <c r="FZB57" s="8"/>
      <c r="FZC57" s="8"/>
      <c r="FZD57" s="8"/>
      <c r="FZE57" s="8"/>
      <c r="FZF57" s="8"/>
      <c r="FZG57" s="8"/>
      <c r="FZH57" s="8"/>
      <c r="FZI57" s="8"/>
      <c r="FZJ57" s="8"/>
      <c r="FZK57" s="8"/>
      <c r="FZL57" s="8"/>
      <c r="FZM57" s="8"/>
      <c r="FZN57" s="8"/>
      <c r="FZO57" s="8"/>
      <c r="FZP57" s="8"/>
      <c r="FZQ57" s="8"/>
      <c r="FZR57" s="8"/>
      <c r="FZS57" s="8"/>
      <c r="FZT57" s="8"/>
      <c r="FZU57" s="8"/>
      <c r="FZV57" s="8"/>
      <c r="FZW57" s="8"/>
      <c r="FZX57" s="8"/>
      <c r="FZY57" s="8"/>
      <c r="FZZ57" s="8"/>
      <c r="GAA57" s="8"/>
      <c r="GAB57" s="8"/>
      <c r="GAC57" s="8"/>
      <c r="GAD57" s="8"/>
      <c r="GAE57" s="8"/>
      <c r="GAF57" s="8"/>
      <c r="GAG57" s="8"/>
      <c r="GAH57" s="8"/>
      <c r="GAI57" s="8"/>
      <c r="GAJ57" s="8"/>
      <c r="GAK57" s="8"/>
      <c r="GAL57" s="8"/>
      <c r="GAM57" s="8"/>
      <c r="GAN57" s="8"/>
      <c r="GAO57" s="8"/>
      <c r="GAP57" s="8"/>
      <c r="GAQ57" s="8"/>
      <c r="GAR57" s="8"/>
      <c r="GAS57" s="8"/>
      <c r="GAT57" s="8"/>
      <c r="GAU57" s="8"/>
      <c r="GAV57" s="8"/>
      <c r="GAW57" s="8"/>
      <c r="GAX57" s="8"/>
      <c r="GAY57" s="8"/>
      <c r="GAZ57" s="8"/>
      <c r="GBA57" s="8"/>
      <c r="GBB57" s="8"/>
      <c r="GBC57" s="8"/>
      <c r="GBD57" s="8"/>
      <c r="GBE57" s="8"/>
      <c r="GBF57" s="8"/>
      <c r="GBG57" s="8"/>
      <c r="GBH57" s="8"/>
      <c r="GBI57" s="8"/>
      <c r="GBJ57" s="8"/>
      <c r="GBK57" s="8"/>
      <c r="GBL57" s="8"/>
      <c r="GBM57" s="8"/>
      <c r="GBN57" s="8"/>
      <c r="GBO57" s="8"/>
      <c r="GBP57" s="8"/>
      <c r="GBQ57" s="8"/>
      <c r="GBR57" s="8"/>
      <c r="GBS57" s="8"/>
      <c r="GBT57" s="8"/>
      <c r="GBU57" s="8"/>
      <c r="GBV57" s="8"/>
      <c r="GBW57" s="8"/>
      <c r="GBX57" s="8"/>
      <c r="GBY57" s="8"/>
      <c r="GBZ57" s="8"/>
      <c r="GCA57" s="8"/>
      <c r="GCB57" s="8"/>
      <c r="GCC57" s="8"/>
      <c r="GCD57" s="8"/>
      <c r="GCE57" s="8"/>
      <c r="GCF57" s="8"/>
      <c r="GCG57" s="8"/>
      <c r="GCH57" s="8"/>
      <c r="GCI57" s="8"/>
      <c r="GCJ57" s="8"/>
      <c r="GCK57" s="8"/>
      <c r="GCL57" s="8"/>
      <c r="GCM57" s="8"/>
      <c r="GCN57" s="8"/>
      <c r="GCO57" s="8"/>
      <c r="GCP57" s="8"/>
      <c r="GCQ57" s="8"/>
      <c r="GCR57" s="8"/>
      <c r="GCS57" s="8"/>
      <c r="GCT57" s="8"/>
      <c r="GCU57" s="8"/>
      <c r="GCV57" s="8"/>
      <c r="GCW57" s="8"/>
      <c r="GCX57" s="8"/>
      <c r="GCY57" s="8"/>
      <c r="GCZ57" s="8"/>
      <c r="GDA57" s="8"/>
      <c r="GDB57" s="8"/>
      <c r="GDC57" s="8"/>
      <c r="GDD57" s="8"/>
      <c r="GDE57" s="8"/>
      <c r="GDF57" s="8"/>
      <c r="GDG57" s="8"/>
      <c r="GDH57" s="8"/>
      <c r="GDI57" s="8"/>
      <c r="GDJ57" s="8"/>
      <c r="GDK57" s="8"/>
      <c r="GDL57" s="8"/>
      <c r="GDM57" s="8"/>
      <c r="GDN57" s="8"/>
      <c r="GDO57" s="8"/>
      <c r="GDP57" s="8"/>
      <c r="GDQ57" s="8"/>
      <c r="GDR57" s="8"/>
      <c r="GDS57" s="8"/>
      <c r="GDT57" s="8"/>
      <c r="GDU57" s="8"/>
      <c r="GDV57" s="8"/>
      <c r="GDW57" s="8"/>
      <c r="GDX57" s="8"/>
      <c r="GDY57" s="8"/>
      <c r="GDZ57" s="8"/>
      <c r="GEA57" s="8"/>
      <c r="GEB57" s="8"/>
      <c r="GEC57" s="8"/>
      <c r="GED57" s="8"/>
      <c r="GEE57" s="8"/>
      <c r="GEF57" s="8"/>
      <c r="GEG57" s="8"/>
      <c r="GEH57" s="8"/>
      <c r="GEI57" s="8"/>
      <c r="GEJ57" s="8"/>
      <c r="GEK57" s="8"/>
      <c r="GEL57" s="8"/>
      <c r="GEM57" s="8"/>
      <c r="GEN57" s="8"/>
      <c r="GEO57" s="8"/>
      <c r="GEP57" s="8"/>
      <c r="GEQ57" s="8"/>
      <c r="GER57" s="8"/>
      <c r="GES57" s="8"/>
      <c r="GET57" s="8"/>
      <c r="GEU57" s="8"/>
      <c r="GEV57" s="8"/>
      <c r="GEW57" s="8"/>
      <c r="GEX57" s="8"/>
      <c r="GEY57" s="8"/>
      <c r="GEZ57" s="8"/>
      <c r="GFA57" s="8"/>
      <c r="GFB57" s="8"/>
      <c r="GFC57" s="8"/>
      <c r="GFD57" s="8"/>
      <c r="GFE57" s="8"/>
      <c r="GFF57" s="8"/>
      <c r="GFG57" s="8"/>
      <c r="GFH57" s="8"/>
      <c r="GFI57" s="8"/>
      <c r="GFJ57" s="8"/>
      <c r="GFK57" s="8"/>
      <c r="GFL57" s="8"/>
      <c r="GFM57" s="8"/>
      <c r="GFN57" s="8"/>
      <c r="GFO57" s="8"/>
      <c r="GFP57" s="8"/>
      <c r="GFQ57" s="8"/>
      <c r="GFR57" s="8"/>
      <c r="GFS57" s="8"/>
      <c r="GFT57" s="8"/>
      <c r="GFU57" s="8"/>
      <c r="GFV57" s="8"/>
      <c r="GFW57" s="8"/>
      <c r="GFX57" s="8"/>
      <c r="GFY57" s="8"/>
      <c r="GFZ57" s="8"/>
      <c r="GGA57" s="8"/>
      <c r="GGB57" s="8"/>
      <c r="GGC57" s="8"/>
      <c r="GGD57" s="8"/>
      <c r="GGE57" s="8"/>
      <c r="GGF57" s="8"/>
      <c r="GGG57" s="8"/>
      <c r="GGH57" s="8"/>
      <c r="GGI57" s="8"/>
      <c r="GGJ57" s="8"/>
      <c r="GGK57" s="8"/>
      <c r="GGL57" s="8"/>
      <c r="GGM57" s="8"/>
      <c r="GGN57" s="8"/>
      <c r="GGO57" s="8"/>
      <c r="GGP57" s="8"/>
      <c r="GGQ57" s="8"/>
      <c r="GGR57" s="8"/>
      <c r="GGS57" s="8"/>
      <c r="GGT57" s="8"/>
      <c r="GGU57" s="8"/>
      <c r="GGV57" s="8"/>
      <c r="GGW57" s="8"/>
      <c r="GGX57" s="8"/>
      <c r="GGY57" s="8"/>
      <c r="GGZ57" s="8"/>
      <c r="GHA57" s="8"/>
      <c r="GHB57" s="8"/>
      <c r="GHC57" s="8"/>
      <c r="GHD57" s="8"/>
      <c r="GHE57" s="8"/>
      <c r="GHF57" s="8"/>
      <c r="GHG57" s="8"/>
      <c r="GHH57" s="8"/>
      <c r="GHI57" s="8"/>
      <c r="GHJ57" s="8"/>
      <c r="GHK57" s="8"/>
      <c r="GHL57" s="8"/>
      <c r="GHM57" s="8"/>
      <c r="GHN57" s="8"/>
      <c r="GHO57" s="8"/>
      <c r="GHP57" s="8"/>
      <c r="GHQ57" s="8"/>
      <c r="GHR57" s="8"/>
      <c r="GHS57" s="8"/>
      <c r="GHT57" s="8"/>
      <c r="GHU57" s="8"/>
      <c r="GHV57" s="8"/>
      <c r="GHW57" s="8"/>
      <c r="GHX57" s="8"/>
      <c r="GHY57" s="8"/>
      <c r="GHZ57" s="8"/>
      <c r="GIA57" s="8"/>
      <c r="GIB57" s="8"/>
      <c r="GIC57" s="8"/>
      <c r="GID57" s="8"/>
      <c r="GIE57" s="8"/>
      <c r="GIF57" s="8"/>
      <c r="GIG57" s="8"/>
      <c r="GIH57" s="8"/>
      <c r="GII57" s="8"/>
      <c r="GIJ57" s="8"/>
      <c r="GIK57" s="8"/>
      <c r="GIL57" s="8"/>
      <c r="GIM57" s="8"/>
      <c r="GIN57" s="8"/>
      <c r="GIO57" s="8"/>
      <c r="GIP57" s="8"/>
      <c r="GIQ57" s="8"/>
      <c r="GIR57" s="8"/>
      <c r="GIS57" s="8"/>
      <c r="GIT57" s="8"/>
      <c r="GIU57" s="8"/>
      <c r="GIV57" s="8"/>
      <c r="GIW57" s="8"/>
      <c r="GIX57" s="8"/>
      <c r="GIY57" s="8"/>
      <c r="GIZ57" s="8"/>
      <c r="GJA57" s="8"/>
      <c r="GJB57" s="8"/>
      <c r="GJC57" s="8"/>
      <c r="GJD57" s="8"/>
      <c r="GJE57" s="8"/>
      <c r="GJF57" s="8"/>
      <c r="GJG57" s="8"/>
      <c r="GJH57" s="8"/>
      <c r="GJI57" s="8"/>
      <c r="GJJ57" s="8"/>
      <c r="GJK57" s="8"/>
      <c r="GJL57" s="8"/>
      <c r="GJM57" s="8"/>
      <c r="GJN57" s="8"/>
      <c r="GJO57" s="8"/>
      <c r="GJP57" s="8"/>
      <c r="GJQ57" s="8"/>
      <c r="GJR57" s="8"/>
      <c r="GJS57" s="8"/>
      <c r="GJT57" s="8"/>
      <c r="GJU57" s="8"/>
      <c r="GJV57" s="8"/>
      <c r="GJW57" s="8"/>
      <c r="GJX57" s="8"/>
      <c r="GJY57" s="8"/>
      <c r="GJZ57" s="8"/>
      <c r="GKA57" s="8"/>
      <c r="GKB57" s="8"/>
      <c r="GKC57" s="8"/>
      <c r="GKD57" s="8"/>
      <c r="GKE57" s="8"/>
      <c r="GKF57" s="8"/>
      <c r="GKG57" s="8"/>
      <c r="GKH57" s="8"/>
      <c r="GKI57" s="8"/>
      <c r="GKJ57" s="8"/>
      <c r="GKK57" s="8"/>
      <c r="GKL57" s="8"/>
      <c r="GKM57" s="8"/>
      <c r="GKN57" s="8"/>
      <c r="GKO57" s="8"/>
      <c r="GKP57" s="8"/>
      <c r="GKQ57" s="8"/>
      <c r="GKR57" s="8"/>
      <c r="GKS57" s="8"/>
      <c r="GKT57" s="8"/>
      <c r="GKU57" s="8"/>
      <c r="GKV57" s="8"/>
      <c r="GKW57" s="8"/>
      <c r="GKX57" s="8"/>
      <c r="GKY57" s="8"/>
      <c r="GKZ57" s="8"/>
      <c r="GLA57" s="8"/>
      <c r="GLB57" s="8"/>
      <c r="GLC57" s="8"/>
      <c r="GLD57" s="8"/>
      <c r="GLE57" s="8"/>
      <c r="GLF57" s="8"/>
      <c r="GLG57" s="8"/>
      <c r="GLH57" s="8"/>
      <c r="GLI57" s="8"/>
      <c r="GLJ57" s="8"/>
      <c r="GLK57" s="8"/>
      <c r="GLL57" s="8"/>
      <c r="GLM57" s="8"/>
      <c r="GLN57" s="8"/>
      <c r="GLO57" s="8"/>
      <c r="GLP57" s="8"/>
      <c r="GLQ57" s="8"/>
      <c r="GLR57" s="8"/>
      <c r="GLS57" s="8"/>
      <c r="GLT57" s="8"/>
      <c r="GLU57" s="8"/>
      <c r="GLV57" s="8"/>
      <c r="GLW57" s="8"/>
      <c r="GLX57" s="8"/>
      <c r="GLY57" s="8"/>
      <c r="GLZ57" s="8"/>
      <c r="GMA57" s="8"/>
      <c r="GMB57" s="8"/>
      <c r="GMC57" s="8"/>
      <c r="GMD57" s="8"/>
      <c r="GME57" s="8"/>
      <c r="GMF57" s="8"/>
      <c r="GMG57" s="8"/>
      <c r="GMH57" s="8"/>
      <c r="GMI57" s="8"/>
      <c r="GMJ57" s="8"/>
      <c r="GMK57" s="8"/>
      <c r="GML57" s="8"/>
      <c r="GMM57" s="8"/>
      <c r="GMN57" s="8"/>
      <c r="GMO57" s="8"/>
      <c r="GMP57" s="8"/>
      <c r="GMQ57" s="8"/>
      <c r="GMR57" s="8"/>
      <c r="GMS57" s="8"/>
      <c r="GMT57" s="8"/>
      <c r="GMU57" s="8"/>
      <c r="GMV57" s="8"/>
      <c r="GMW57" s="8"/>
      <c r="GMX57" s="8"/>
      <c r="GMY57" s="8"/>
      <c r="GMZ57" s="8"/>
      <c r="GNA57" s="8"/>
      <c r="GNB57" s="8"/>
      <c r="GNC57" s="8"/>
      <c r="GND57" s="8"/>
      <c r="GNE57" s="8"/>
      <c r="GNF57" s="8"/>
      <c r="GNG57" s="8"/>
      <c r="GNH57" s="8"/>
      <c r="GNI57" s="8"/>
      <c r="GNJ57" s="8"/>
      <c r="GNK57" s="8"/>
      <c r="GNL57" s="8"/>
      <c r="GNM57" s="8"/>
      <c r="GNN57" s="8"/>
      <c r="GNO57" s="8"/>
      <c r="GNP57" s="8"/>
      <c r="GNQ57" s="8"/>
      <c r="GNR57" s="8"/>
      <c r="GNS57" s="8"/>
      <c r="GNT57" s="8"/>
      <c r="GNU57" s="8"/>
      <c r="GNV57" s="8"/>
      <c r="GNW57" s="8"/>
      <c r="GNX57" s="8"/>
      <c r="GNY57" s="8"/>
      <c r="GNZ57" s="8"/>
      <c r="GOA57" s="8"/>
      <c r="GOB57" s="8"/>
      <c r="GOC57" s="8"/>
      <c r="GOD57" s="8"/>
      <c r="GOE57" s="8"/>
      <c r="GOF57" s="8"/>
      <c r="GOG57" s="8"/>
      <c r="GOH57" s="8"/>
      <c r="GOI57" s="8"/>
      <c r="GOJ57" s="8"/>
      <c r="GOK57" s="8"/>
      <c r="GOL57" s="8"/>
      <c r="GOM57" s="8"/>
      <c r="GON57" s="8"/>
      <c r="GOO57" s="8"/>
      <c r="GOP57" s="8"/>
      <c r="GOQ57" s="8"/>
      <c r="GOR57" s="8"/>
      <c r="GOS57" s="8"/>
      <c r="GOT57" s="8"/>
      <c r="GOU57" s="8"/>
      <c r="GOV57" s="8"/>
      <c r="GOW57" s="8"/>
      <c r="GOX57" s="8"/>
      <c r="GOY57" s="8"/>
      <c r="GOZ57" s="8"/>
      <c r="GPA57" s="8"/>
      <c r="GPB57" s="8"/>
      <c r="GPC57" s="8"/>
      <c r="GPD57" s="8"/>
      <c r="GPE57" s="8"/>
      <c r="GPF57" s="8"/>
      <c r="GPG57" s="8"/>
      <c r="GPH57" s="8"/>
      <c r="GPI57" s="8"/>
      <c r="GPJ57" s="8"/>
      <c r="GPK57" s="8"/>
      <c r="GPL57" s="8"/>
      <c r="GPM57" s="8"/>
      <c r="GPN57" s="8"/>
      <c r="GPO57" s="8"/>
      <c r="GPP57" s="8"/>
      <c r="GPQ57" s="8"/>
      <c r="GPR57" s="8"/>
      <c r="GPS57" s="8"/>
      <c r="GPT57" s="8"/>
      <c r="GPU57" s="8"/>
      <c r="GPV57" s="8"/>
      <c r="GPW57" s="8"/>
      <c r="GPX57" s="8"/>
      <c r="GPY57" s="8"/>
      <c r="GPZ57" s="8"/>
      <c r="GQA57" s="8"/>
      <c r="GQB57" s="8"/>
      <c r="GQC57" s="8"/>
      <c r="GQD57" s="8"/>
      <c r="GQE57" s="8"/>
      <c r="GQF57" s="8"/>
      <c r="GQG57" s="8"/>
      <c r="GQH57" s="8"/>
      <c r="GQI57" s="8"/>
      <c r="GQJ57" s="8"/>
      <c r="GQK57" s="8"/>
      <c r="GQL57" s="8"/>
      <c r="GQM57" s="8"/>
      <c r="GQN57" s="8"/>
      <c r="GQO57" s="8"/>
      <c r="GQP57" s="8"/>
      <c r="GQQ57" s="8"/>
      <c r="GQR57" s="8"/>
      <c r="GQS57" s="8"/>
      <c r="GQT57" s="8"/>
      <c r="GQU57" s="8"/>
      <c r="GQV57" s="8"/>
      <c r="GQW57" s="8"/>
      <c r="GQX57" s="8"/>
      <c r="GQY57" s="8"/>
      <c r="GQZ57" s="8"/>
      <c r="GRA57" s="8"/>
      <c r="GRB57" s="8"/>
      <c r="GRC57" s="8"/>
      <c r="GRD57" s="8"/>
      <c r="GRE57" s="8"/>
      <c r="GRF57" s="8"/>
      <c r="GRG57" s="8"/>
      <c r="GRH57" s="8"/>
      <c r="GRI57" s="8"/>
      <c r="GRJ57" s="8"/>
      <c r="GRK57" s="8"/>
      <c r="GRL57" s="8"/>
      <c r="GRM57" s="8"/>
      <c r="GRN57" s="8"/>
      <c r="GRO57" s="8"/>
      <c r="GRP57" s="8"/>
      <c r="GRQ57" s="8"/>
      <c r="GRR57" s="8"/>
      <c r="GRS57" s="8"/>
      <c r="GRT57" s="8"/>
      <c r="GRU57" s="8"/>
      <c r="GRV57" s="8"/>
      <c r="GRW57" s="8"/>
      <c r="GRX57" s="8"/>
      <c r="GRY57" s="8"/>
      <c r="GRZ57" s="8"/>
      <c r="GSA57" s="8"/>
      <c r="GSB57" s="8"/>
      <c r="GSC57" s="8"/>
      <c r="GSD57" s="8"/>
      <c r="GSE57" s="8"/>
      <c r="GSF57" s="8"/>
      <c r="GSG57" s="8"/>
      <c r="GSH57" s="8"/>
      <c r="GSI57" s="8"/>
      <c r="GSJ57" s="8"/>
      <c r="GSK57" s="8"/>
      <c r="GSL57" s="8"/>
      <c r="GSM57" s="8"/>
      <c r="GSN57" s="8"/>
      <c r="GSO57" s="8"/>
      <c r="GSP57" s="8"/>
      <c r="GSQ57" s="8"/>
      <c r="GSR57" s="8"/>
      <c r="GSS57" s="8"/>
      <c r="GST57" s="8"/>
      <c r="GSU57" s="8"/>
      <c r="GSV57" s="8"/>
      <c r="GSW57" s="8"/>
      <c r="GSX57" s="8"/>
      <c r="GSY57" s="8"/>
      <c r="GSZ57" s="8"/>
      <c r="GTA57" s="8"/>
      <c r="GTB57" s="8"/>
      <c r="GTC57" s="8"/>
      <c r="GTD57" s="8"/>
      <c r="GTE57" s="8"/>
      <c r="GTF57" s="8"/>
      <c r="GTG57" s="8"/>
      <c r="GTH57" s="8"/>
      <c r="GTI57" s="8"/>
      <c r="GTJ57" s="8"/>
      <c r="GTK57" s="8"/>
      <c r="GTL57" s="8"/>
      <c r="GTM57" s="8"/>
      <c r="GTN57" s="8"/>
      <c r="GTO57" s="8"/>
      <c r="GTP57" s="8"/>
      <c r="GTQ57" s="8"/>
      <c r="GTR57" s="8"/>
      <c r="GTS57" s="8"/>
      <c r="GTT57" s="8"/>
      <c r="GTU57" s="8"/>
      <c r="GTV57" s="8"/>
      <c r="GTW57" s="8"/>
      <c r="GTX57" s="8"/>
      <c r="GTY57" s="8"/>
      <c r="GTZ57" s="8"/>
      <c r="GUA57" s="8"/>
      <c r="GUB57" s="8"/>
      <c r="GUC57" s="8"/>
      <c r="GUD57" s="8"/>
      <c r="GUE57" s="8"/>
      <c r="GUF57" s="8"/>
      <c r="GUG57" s="8"/>
      <c r="GUH57" s="8"/>
      <c r="GUI57" s="8"/>
      <c r="GUJ57" s="8"/>
      <c r="GUK57" s="8"/>
      <c r="GUL57" s="8"/>
      <c r="GUM57" s="8"/>
      <c r="GUN57" s="8"/>
      <c r="GUO57" s="8"/>
      <c r="GUP57" s="8"/>
      <c r="GUQ57" s="8"/>
      <c r="GUR57" s="8"/>
      <c r="GUS57" s="8"/>
      <c r="GUT57" s="8"/>
      <c r="GUU57" s="8"/>
      <c r="GUV57" s="8"/>
      <c r="GUW57" s="8"/>
      <c r="GUX57" s="8"/>
      <c r="GUY57" s="8"/>
      <c r="GUZ57" s="8"/>
      <c r="GVA57" s="8"/>
      <c r="GVB57" s="8"/>
      <c r="GVC57" s="8"/>
      <c r="GVD57" s="8"/>
      <c r="GVE57" s="8"/>
      <c r="GVF57" s="8"/>
      <c r="GVG57" s="8"/>
      <c r="GVH57" s="8"/>
      <c r="GVI57" s="8"/>
      <c r="GVJ57" s="8"/>
      <c r="GVK57" s="8"/>
      <c r="GVL57" s="8"/>
      <c r="GVM57" s="8"/>
      <c r="GVN57" s="8"/>
      <c r="GVO57" s="8"/>
      <c r="GVP57" s="8"/>
      <c r="GVQ57" s="8"/>
      <c r="GVR57" s="8"/>
      <c r="GVS57" s="8"/>
      <c r="GVT57" s="8"/>
      <c r="GVU57" s="8"/>
      <c r="GVV57" s="8"/>
      <c r="GVW57" s="8"/>
      <c r="GVX57" s="8"/>
      <c r="GVY57" s="8"/>
      <c r="GVZ57" s="8"/>
      <c r="GWA57" s="8"/>
      <c r="GWB57" s="8"/>
      <c r="GWC57" s="8"/>
      <c r="GWD57" s="8"/>
      <c r="GWE57" s="8"/>
      <c r="GWF57" s="8"/>
      <c r="GWG57" s="8"/>
      <c r="GWH57" s="8"/>
      <c r="GWI57" s="8"/>
      <c r="GWJ57" s="8"/>
      <c r="GWK57" s="8"/>
      <c r="GWL57" s="8"/>
      <c r="GWM57" s="8"/>
      <c r="GWN57" s="8"/>
      <c r="GWO57" s="8"/>
      <c r="GWP57" s="8"/>
      <c r="GWQ57" s="8"/>
      <c r="GWR57" s="8"/>
      <c r="GWS57" s="8"/>
      <c r="GWT57" s="8"/>
      <c r="GWU57" s="8"/>
      <c r="GWV57" s="8"/>
      <c r="GWW57" s="8"/>
      <c r="GWX57" s="8"/>
      <c r="GWY57" s="8"/>
      <c r="GWZ57" s="8"/>
      <c r="GXA57" s="8"/>
      <c r="GXB57" s="8"/>
      <c r="GXC57" s="8"/>
      <c r="GXD57" s="8"/>
      <c r="GXE57" s="8"/>
      <c r="GXF57" s="8"/>
      <c r="GXG57" s="8"/>
      <c r="GXH57" s="8"/>
      <c r="GXI57" s="8"/>
      <c r="GXJ57" s="8"/>
      <c r="GXK57" s="8"/>
      <c r="GXL57" s="8"/>
      <c r="GXM57" s="8"/>
      <c r="GXN57" s="8"/>
      <c r="GXO57" s="8"/>
      <c r="GXP57" s="8"/>
      <c r="GXQ57" s="8"/>
      <c r="GXR57" s="8"/>
      <c r="GXS57" s="8"/>
      <c r="GXT57" s="8"/>
      <c r="GXU57" s="8"/>
      <c r="GXV57" s="8"/>
      <c r="GXW57" s="8"/>
      <c r="GXX57" s="8"/>
      <c r="GXY57" s="8"/>
      <c r="GXZ57" s="8"/>
      <c r="GYA57" s="8"/>
      <c r="GYB57" s="8"/>
      <c r="GYC57" s="8"/>
      <c r="GYD57" s="8"/>
      <c r="GYE57" s="8"/>
      <c r="GYF57" s="8"/>
      <c r="GYG57" s="8"/>
      <c r="GYH57" s="8"/>
      <c r="GYI57" s="8"/>
      <c r="GYJ57" s="8"/>
      <c r="GYK57" s="8"/>
      <c r="GYL57" s="8"/>
      <c r="GYM57" s="8"/>
      <c r="GYN57" s="8"/>
      <c r="GYO57" s="8"/>
      <c r="GYP57" s="8"/>
      <c r="GYQ57" s="8"/>
      <c r="GYR57" s="8"/>
      <c r="GYS57" s="8"/>
      <c r="GYT57" s="8"/>
      <c r="GYU57" s="8"/>
      <c r="GYV57" s="8"/>
      <c r="GYW57" s="8"/>
      <c r="GYX57" s="8"/>
      <c r="GYY57" s="8"/>
      <c r="GYZ57" s="8"/>
      <c r="GZA57" s="8"/>
      <c r="GZB57" s="8"/>
      <c r="GZC57" s="8"/>
      <c r="GZD57" s="8"/>
      <c r="GZE57" s="8"/>
      <c r="GZF57" s="8"/>
      <c r="GZG57" s="8"/>
      <c r="GZH57" s="8"/>
      <c r="GZI57" s="8"/>
      <c r="GZJ57" s="8"/>
      <c r="GZK57" s="8"/>
      <c r="GZL57" s="8"/>
      <c r="GZM57" s="8"/>
      <c r="GZN57" s="8"/>
      <c r="GZO57" s="8"/>
      <c r="GZP57" s="8"/>
      <c r="GZQ57" s="8"/>
      <c r="GZR57" s="8"/>
      <c r="GZS57" s="8"/>
      <c r="GZT57" s="8"/>
      <c r="GZU57" s="8"/>
      <c r="GZV57" s="8"/>
      <c r="GZW57" s="8"/>
      <c r="GZX57" s="8"/>
      <c r="GZY57" s="8"/>
      <c r="GZZ57" s="8"/>
      <c r="HAA57" s="8"/>
      <c r="HAB57" s="8"/>
      <c r="HAC57" s="8"/>
      <c r="HAD57" s="8"/>
      <c r="HAE57" s="8"/>
      <c r="HAF57" s="8"/>
      <c r="HAG57" s="8"/>
      <c r="HAH57" s="8"/>
      <c r="HAI57" s="8"/>
      <c r="HAJ57" s="8"/>
      <c r="HAK57" s="8"/>
      <c r="HAL57" s="8"/>
      <c r="HAM57" s="8"/>
      <c r="HAN57" s="8"/>
      <c r="HAO57" s="8"/>
      <c r="HAP57" s="8"/>
      <c r="HAQ57" s="8"/>
      <c r="HAR57" s="8"/>
      <c r="HAS57" s="8"/>
      <c r="HAT57" s="8"/>
      <c r="HAU57" s="8"/>
      <c r="HAV57" s="8"/>
      <c r="HAW57" s="8"/>
      <c r="HAX57" s="8"/>
      <c r="HAY57" s="8"/>
      <c r="HAZ57" s="8"/>
      <c r="HBA57" s="8"/>
      <c r="HBB57" s="8"/>
      <c r="HBC57" s="8"/>
      <c r="HBD57" s="8"/>
      <c r="HBE57" s="8"/>
      <c r="HBF57" s="8"/>
      <c r="HBG57" s="8"/>
      <c r="HBH57" s="8"/>
      <c r="HBI57" s="8"/>
      <c r="HBJ57" s="8"/>
      <c r="HBK57" s="8"/>
      <c r="HBL57" s="8"/>
      <c r="HBM57" s="8"/>
      <c r="HBN57" s="8"/>
      <c r="HBO57" s="8"/>
      <c r="HBP57" s="8"/>
      <c r="HBQ57" s="8"/>
      <c r="HBR57" s="8"/>
      <c r="HBS57" s="8"/>
      <c r="HBT57" s="8"/>
      <c r="HBU57" s="8"/>
      <c r="HBV57" s="8"/>
      <c r="HBW57" s="8"/>
      <c r="HBX57" s="8"/>
      <c r="HBY57" s="8"/>
      <c r="HBZ57" s="8"/>
      <c r="HCA57" s="8"/>
      <c r="HCB57" s="8"/>
      <c r="HCC57" s="8"/>
      <c r="HCD57" s="8"/>
      <c r="HCE57" s="8"/>
      <c r="HCF57" s="8"/>
      <c r="HCG57" s="8"/>
      <c r="HCH57" s="8"/>
      <c r="HCI57" s="8"/>
      <c r="HCJ57" s="8"/>
      <c r="HCK57" s="8"/>
      <c r="HCL57" s="8"/>
      <c r="HCM57" s="8"/>
      <c r="HCN57" s="8"/>
      <c r="HCO57" s="8"/>
      <c r="HCP57" s="8"/>
      <c r="HCQ57" s="8"/>
      <c r="HCR57" s="8"/>
      <c r="HCS57" s="8"/>
      <c r="HCT57" s="8"/>
      <c r="HCU57" s="8"/>
      <c r="HCV57" s="8"/>
      <c r="HCW57" s="8"/>
      <c r="HCX57" s="8"/>
      <c r="HCY57" s="8"/>
      <c r="HCZ57" s="8"/>
      <c r="HDA57" s="8"/>
      <c r="HDB57" s="8"/>
      <c r="HDC57" s="8"/>
      <c r="HDD57" s="8"/>
      <c r="HDE57" s="8"/>
      <c r="HDF57" s="8"/>
      <c r="HDG57" s="8"/>
      <c r="HDH57" s="8"/>
      <c r="HDI57" s="8"/>
      <c r="HDJ57" s="8"/>
      <c r="HDK57" s="8"/>
      <c r="HDL57" s="8"/>
      <c r="HDM57" s="8"/>
      <c r="HDN57" s="8"/>
      <c r="HDO57" s="8"/>
      <c r="HDP57" s="8"/>
      <c r="HDQ57" s="8"/>
      <c r="HDR57" s="8"/>
      <c r="HDS57" s="8"/>
      <c r="HDT57" s="8"/>
      <c r="HDU57" s="8"/>
      <c r="HDV57" s="8"/>
      <c r="HDW57" s="8"/>
      <c r="HDX57" s="8"/>
      <c r="HDY57" s="8"/>
      <c r="HDZ57" s="8"/>
      <c r="HEA57" s="8"/>
      <c r="HEB57" s="8"/>
      <c r="HEC57" s="8"/>
      <c r="HED57" s="8"/>
      <c r="HEE57" s="8"/>
      <c r="HEF57" s="8"/>
      <c r="HEG57" s="8"/>
      <c r="HEH57" s="8"/>
      <c r="HEI57" s="8"/>
      <c r="HEJ57" s="8"/>
      <c r="HEK57" s="8"/>
      <c r="HEL57" s="8"/>
      <c r="HEM57" s="8"/>
      <c r="HEN57" s="8"/>
      <c r="HEO57" s="8"/>
      <c r="HEP57" s="8"/>
      <c r="HEQ57" s="8"/>
      <c r="HER57" s="8"/>
      <c r="HES57" s="8"/>
      <c r="HET57" s="8"/>
      <c r="HEU57" s="8"/>
      <c r="HEV57" s="8"/>
      <c r="HEW57" s="8"/>
      <c r="HEX57" s="8"/>
      <c r="HEY57" s="8"/>
      <c r="HEZ57" s="8"/>
      <c r="HFA57" s="8"/>
      <c r="HFB57" s="8"/>
      <c r="HFC57" s="8"/>
      <c r="HFD57" s="8"/>
      <c r="HFE57" s="8"/>
      <c r="HFF57" s="8"/>
      <c r="HFG57" s="8"/>
      <c r="HFH57" s="8"/>
      <c r="HFI57" s="8"/>
      <c r="HFJ57" s="8"/>
      <c r="HFK57" s="8"/>
      <c r="HFL57" s="8"/>
      <c r="HFM57" s="8"/>
      <c r="HFN57" s="8"/>
      <c r="HFO57" s="8"/>
      <c r="HFP57" s="8"/>
      <c r="HFQ57" s="8"/>
      <c r="HFR57" s="8"/>
      <c r="HFS57" s="8"/>
      <c r="HFT57" s="8"/>
      <c r="HFU57" s="8"/>
      <c r="HFV57" s="8"/>
      <c r="HFW57" s="8"/>
      <c r="HFX57" s="8"/>
      <c r="HFY57" s="8"/>
      <c r="HFZ57" s="8"/>
      <c r="HGA57" s="8"/>
      <c r="HGB57" s="8"/>
      <c r="HGC57" s="8"/>
      <c r="HGD57" s="8"/>
      <c r="HGE57" s="8"/>
      <c r="HGF57" s="8"/>
      <c r="HGG57" s="8"/>
      <c r="HGH57" s="8"/>
      <c r="HGI57" s="8"/>
      <c r="HGJ57" s="8"/>
      <c r="HGK57" s="8"/>
      <c r="HGL57" s="8"/>
      <c r="HGM57" s="8"/>
      <c r="HGN57" s="8"/>
      <c r="HGO57" s="8"/>
      <c r="HGP57" s="8"/>
      <c r="HGQ57" s="8"/>
      <c r="HGR57" s="8"/>
      <c r="HGS57" s="8"/>
      <c r="HGT57" s="8"/>
      <c r="HGU57" s="8"/>
      <c r="HGV57" s="8"/>
      <c r="HGW57" s="8"/>
      <c r="HGX57" s="8"/>
      <c r="HGY57" s="8"/>
      <c r="HGZ57" s="8"/>
      <c r="HHA57" s="8"/>
      <c r="HHB57" s="8"/>
      <c r="HHC57" s="8"/>
      <c r="HHD57" s="8"/>
      <c r="HHE57" s="8"/>
      <c r="HHF57" s="8"/>
      <c r="HHG57" s="8"/>
      <c r="HHH57" s="8"/>
      <c r="HHI57" s="8"/>
      <c r="HHJ57" s="8"/>
      <c r="HHK57" s="8"/>
      <c r="HHL57" s="8"/>
      <c r="HHM57" s="8"/>
      <c r="HHN57" s="8"/>
      <c r="HHO57" s="8"/>
      <c r="HHP57" s="8"/>
      <c r="HHQ57" s="8"/>
      <c r="HHR57" s="8"/>
      <c r="HHS57" s="8"/>
      <c r="HHT57" s="8"/>
      <c r="HHU57" s="8"/>
      <c r="HHV57" s="8"/>
      <c r="HHW57" s="8"/>
      <c r="HHX57" s="8"/>
      <c r="HHY57" s="8"/>
      <c r="HHZ57" s="8"/>
      <c r="HIA57" s="8"/>
      <c r="HIB57" s="8"/>
      <c r="HIC57" s="8"/>
      <c r="HID57" s="8"/>
      <c r="HIE57" s="8"/>
      <c r="HIF57" s="8"/>
      <c r="HIG57" s="8"/>
      <c r="HIH57" s="8"/>
      <c r="HII57" s="8"/>
      <c r="HIJ57" s="8"/>
      <c r="HIK57" s="8"/>
      <c r="HIL57" s="8"/>
      <c r="HIM57" s="8"/>
      <c r="HIN57" s="8"/>
      <c r="HIO57" s="8"/>
      <c r="HIP57" s="8"/>
      <c r="HIQ57" s="8"/>
      <c r="HIR57" s="8"/>
      <c r="HIS57" s="8"/>
      <c r="HIT57" s="8"/>
      <c r="HIU57" s="8"/>
      <c r="HIV57" s="8"/>
      <c r="HIW57" s="8"/>
      <c r="HIX57" s="8"/>
      <c r="HIY57" s="8"/>
      <c r="HIZ57" s="8"/>
      <c r="HJA57" s="8"/>
      <c r="HJB57" s="8"/>
      <c r="HJC57" s="8"/>
      <c r="HJD57" s="8"/>
      <c r="HJE57" s="8"/>
      <c r="HJF57" s="8"/>
      <c r="HJG57" s="8"/>
      <c r="HJH57" s="8"/>
      <c r="HJI57" s="8"/>
      <c r="HJJ57" s="8"/>
      <c r="HJK57" s="8"/>
      <c r="HJL57" s="8"/>
      <c r="HJM57" s="8"/>
      <c r="HJN57" s="8"/>
      <c r="HJO57" s="8"/>
      <c r="HJP57" s="8"/>
      <c r="HJQ57" s="8"/>
      <c r="HJR57" s="8"/>
      <c r="HJS57" s="8"/>
      <c r="HJT57" s="8"/>
      <c r="HJU57" s="8"/>
      <c r="HJV57" s="8"/>
      <c r="HJW57" s="8"/>
      <c r="HJX57" s="8"/>
      <c r="HJY57" s="8"/>
      <c r="HJZ57" s="8"/>
      <c r="HKA57" s="8"/>
      <c r="HKB57" s="8"/>
      <c r="HKC57" s="8"/>
      <c r="HKD57" s="8"/>
      <c r="HKE57" s="8"/>
      <c r="HKF57" s="8"/>
      <c r="HKG57" s="8"/>
      <c r="HKH57" s="8"/>
      <c r="HKI57" s="8"/>
      <c r="HKJ57" s="8"/>
      <c r="HKK57" s="8"/>
      <c r="HKL57" s="8"/>
      <c r="HKM57" s="8"/>
      <c r="HKN57" s="8"/>
      <c r="HKO57" s="8"/>
      <c r="HKP57" s="8"/>
      <c r="HKQ57" s="8"/>
      <c r="HKR57" s="8"/>
      <c r="HKS57" s="8"/>
      <c r="HKT57" s="8"/>
      <c r="HKU57" s="8"/>
      <c r="HKV57" s="8"/>
      <c r="HKW57" s="8"/>
      <c r="HKX57" s="8"/>
      <c r="HKY57" s="8"/>
      <c r="HKZ57" s="8"/>
      <c r="HLA57" s="8"/>
      <c r="HLB57" s="8"/>
      <c r="HLC57" s="8"/>
      <c r="HLD57" s="8"/>
      <c r="HLE57" s="8"/>
      <c r="HLF57" s="8"/>
      <c r="HLG57" s="8"/>
      <c r="HLH57" s="8"/>
      <c r="HLI57" s="8"/>
      <c r="HLJ57" s="8"/>
      <c r="HLK57" s="8"/>
      <c r="HLL57" s="8"/>
      <c r="HLM57" s="8"/>
      <c r="HLN57" s="8"/>
      <c r="HLO57" s="8"/>
      <c r="HLP57" s="8"/>
      <c r="HLQ57" s="8"/>
      <c r="HLR57" s="8"/>
      <c r="HLS57" s="8"/>
      <c r="HLT57" s="8"/>
      <c r="HLU57" s="8"/>
      <c r="HLV57" s="8"/>
      <c r="HLW57" s="8"/>
      <c r="HLX57" s="8"/>
      <c r="HLY57" s="8"/>
      <c r="HLZ57" s="8"/>
      <c r="HMA57" s="8"/>
      <c r="HMB57" s="8"/>
      <c r="HMC57" s="8"/>
      <c r="HMD57" s="8"/>
      <c r="HME57" s="8"/>
      <c r="HMF57" s="8"/>
      <c r="HMG57" s="8"/>
      <c r="HMH57" s="8"/>
      <c r="HMI57" s="8"/>
      <c r="HMJ57" s="8"/>
      <c r="HMK57" s="8"/>
      <c r="HML57" s="8"/>
      <c r="HMM57" s="8"/>
      <c r="HMN57" s="8"/>
      <c r="HMO57" s="8"/>
      <c r="HMP57" s="8"/>
      <c r="HMQ57" s="8"/>
      <c r="HMR57" s="8"/>
      <c r="HMS57" s="8"/>
      <c r="HMT57" s="8"/>
      <c r="HMU57" s="8"/>
      <c r="HMV57" s="8"/>
      <c r="HMW57" s="8"/>
      <c r="HMX57" s="8"/>
      <c r="HMY57" s="8"/>
      <c r="HMZ57" s="8"/>
      <c r="HNA57" s="8"/>
      <c r="HNB57" s="8"/>
      <c r="HNC57" s="8"/>
      <c r="HND57" s="8"/>
      <c r="HNE57" s="8"/>
      <c r="HNF57" s="8"/>
      <c r="HNG57" s="8"/>
      <c r="HNH57" s="8"/>
      <c r="HNI57" s="8"/>
      <c r="HNJ57" s="8"/>
      <c r="HNK57" s="8"/>
      <c r="HNL57" s="8"/>
      <c r="HNM57" s="8"/>
      <c r="HNN57" s="8"/>
      <c r="HNO57" s="8"/>
      <c r="HNP57" s="8"/>
      <c r="HNQ57" s="8"/>
      <c r="HNR57" s="8"/>
      <c r="HNS57" s="8"/>
      <c r="HNT57" s="8"/>
      <c r="HNU57" s="8"/>
      <c r="HNV57" s="8"/>
      <c r="HNW57" s="8"/>
      <c r="HNX57" s="8"/>
      <c r="HNY57" s="8"/>
      <c r="HNZ57" s="8"/>
      <c r="HOA57" s="8"/>
      <c r="HOB57" s="8"/>
      <c r="HOC57" s="8"/>
      <c r="HOD57" s="8"/>
      <c r="HOE57" s="8"/>
      <c r="HOF57" s="8"/>
      <c r="HOG57" s="8"/>
      <c r="HOH57" s="8"/>
      <c r="HOI57" s="8"/>
      <c r="HOJ57" s="8"/>
      <c r="HOK57" s="8"/>
      <c r="HOL57" s="8"/>
      <c r="HOM57" s="8"/>
      <c r="HON57" s="8"/>
      <c r="HOO57" s="8"/>
      <c r="HOP57" s="8"/>
      <c r="HOQ57" s="8"/>
      <c r="HOR57" s="8"/>
      <c r="HOS57" s="8"/>
      <c r="HOT57" s="8"/>
      <c r="HOU57" s="8"/>
      <c r="HOV57" s="8"/>
      <c r="HOW57" s="8"/>
      <c r="HOX57" s="8"/>
      <c r="HOY57" s="8"/>
      <c r="HOZ57" s="8"/>
      <c r="HPA57" s="8"/>
      <c r="HPB57" s="8"/>
      <c r="HPC57" s="8"/>
      <c r="HPD57" s="8"/>
      <c r="HPE57" s="8"/>
      <c r="HPF57" s="8"/>
      <c r="HPG57" s="8"/>
      <c r="HPH57" s="8"/>
      <c r="HPI57" s="8"/>
      <c r="HPJ57" s="8"/>
      <c r="HPK57" s="8"/>
      <c r="HPL57" s="8"/>
      <c r="HPM57" s="8"/>
      <c r="HPN57" s="8"/>
      <c r="HPO57" s="8"/>
      <c r="HPP57" s="8"/>
      <c r="HPQ57" s="8"/>
      <c r="HPR57" s="8"/>
      <c r="HPS57" s="8"/>
      <c r="HPT57" s="8"/>
      <c r="HPU57" s="8"/>
      <c r="HPV57" s="8"/>
      <c r="HPW57" s="8"/>
      <c r="HPX57" s="8"/>
      <c r="HPY57" s="8"/>
      <c r="HPZ57" s="8"/>
      <c r="HQA57" s="8"/>
      <c r="HQB57" s="8"/>
      <c r="HQC57" s="8"/>
      <c r="HQD57" s="8"/>
      <c r="HQE57" s="8"/>
      <c r="HQF57" s="8"/>
      <c r="HQG57" s="8"/>
      <c r="HQH57" s="8"/>
      <c r="HQI57" s="8"/>
      <c r="HQJ57" s="8"/>
      <c r="HQK57" s="8"/>
      <c r="HQL57" s="8"/>
      <c r="HQM57" s="8"/>
      <c r="HQN57" s="8"/>
      <c r="HQO57" s="8"/>
      <c r="HQP57" s="8"/>
      <c r="HQQ57" s="8"/>
      <c r="HQR57" s="8"/>
      <c r="HQS57" s="8"/>
      <c r="HQT57" s="8"/>
      <c r="HQU57" s="8"/>
      <c r="HQV57" s="8"/>
      <c r="HQW57" s="8"/>
      <c r="HQX57" s="8"/>
      <c r="HQY57" s="8"/>
      <c r="HQZ57" s="8"/>
      <c r="HRA57" s="8"/>
      <c r="HRB57" s="8"/>
      <c r="HRC57" s="8"/>
      <c r="HRD57" s="8"/>
      <c r="HRE57" s="8"/>
      <c r="HRF57" s="8"/>
      <c r="HRG57" s="8"/>
      <c r="HRH57" s="8"/>
      <c r="HRI57" s="8"/>
      <c r="HRJ57" s="8"/>
      <c r="HRK57" s="8"/>
      <c r="HRL57" s="8"/>
      <c r="HRM57" s="8"/>
      <c r="HRN57" s="8"/>
      <c r="HRO57" s="8"/>
      <c r="HRP57" s="8"/>
      <c r="HRQ57" s="8"/>
      <c r="HRR57" s="8"/>
      <c r="HRS57" s="8"/>
      <c r="HRT57" s="8"/>
      <c r="HRU57" s="8"/>
      <c r="HRV57" s="8"/>
      <c r="HRW57" s="8"/>
      <c r="HRX57" s="8"/>
      <c r="HRY57" s="8"/>
      <c r="HRZ57" s="8"/>
      <c r="HSA57" s="8"/>
      <c r="HSB57" s="8"/>
      <c r="HSC57" s="8"/>
      <c r="HSD57" s="8"/>
      <c r="HSE57" s="8"/>
      <c r="HSF57" s="8"/>
      <c r="HSG57" s="8"/>
      <c r="HSH57" s="8"/>
      <c r="HSI57" s="8"/>
      <c r="HSJ57" s="8"/>
      <c r="HSK57" s="8"/>
      <c r="HSL57" s="8"/>
      <c r="HSM57" s="8"/>
      <c r="HSN57" s="8"/>
      <c r="HSO57" s="8"/>
      <c r="HSP57" s="8"/>
      <c r="HSQ57" s="8"/>
      <c r="HSR57" s="8"/>
      <c r="HSS57" s="8"/>
      <c r="HST57" s="8"/>
      <c r="HSU57" s="8"/>
      <c r="HSV57" s="8"/>
      <c r="HSW57" s="8"/>
      <c r="HSX57" s="8"/>
      <c r="HSY57" s="8"/>
      <c r="HSZ57" s="8"/>
      <c r="HTA57" s="8"/>
      <c r="HTB57" s="8"/>
      <c r="HTC57" s="8"/>
      <c r="HTD57" s="8"/>
      <c r="HTE57" s="8"/>
      <c r="HTF57" s="8"/>
      <c r="HTG57" s="8"/>
      <c r="HTH57" s="8"/>
      <c r="HTI57" s="8"/>
      <c r="HTJ57" s="8"/>
      <c r="HTK57" s="8"/>
      <c r="HTL57" s="8"/>
      <c r="HTM57" s="8"/>
      <c r="HTN57" s="8"/>
      <c r="HTO57" s="8"/>
      <c r="HTP57" s="8"/>
      <c r="HTQ57" s="8"/>
      <c r="HTR57" s="8"/>
      <c r="HTS57" s="8"/>
      <c r="HTT57" s="8"/>
      <c r="HTU57" s="8"/>
      <c r="HTV57" s="8"/>
      <c r="HTW57" s="8"/>
      <c r="HTX57" s="8"/>
      <c r="HTY57" s="8"/>
      <c r="HTZ57" s="8"/>
      <c r="HUA57" s="8"/>
      <c r="HUB57" s="8"/>
      <c r="HUC57" s="8"/>
      <c r="HUD57" s="8"/>
      <c r="HUE57" s="8"/>
      <c r="HUF57" s="8"/>
      <c r="HUG57" s="8"/>
      <c r="HUH57" s="8"/>
      <c r="HUI57" s="8"/>
      <c r="HUJ57" s="8"/>
      <c r="HUK57" s="8"/>
      <c r="HUL57" s="8"/>
      <c r="HUM57" s="8"/>
      <c r="HUN57" s="8"/>
      <c r="HUO57" s="8"/>
      <c r="HUP57" s="8"/>
      <c r="HUQ57" s="8"/>
      <c r="HUR57" s="8"/>
      <c r="HUS57" s="8"/>
      <c r="HUT57" s="8"/>
      <c r="HUU57" s="8"/>
      <c r="HUV57" s="8"/>
      <c r="HUW57" s="8"/>
      <c r="HUX57" s="8"/>
      <c r="HUY57" s="8"/>
      <c r="HUZ57" s="8"/>
      <c r="HVA57" s="8"/>
      <c r="HVB57" s="8"/>
      <c r="HVC57" s="8"/>
      <c r="HVD57" s="8"/>
      <c r="HVE57" s="8"/>
      <c r="HVF57" s="8"/>
      <c r="HVG57" s="8"/>
      <c r="HVH57" s="8"/>
      <c r="HVI57" s="8"/>
      <c r="HVJ57" s="8"/>
      <c r="HVK57" s="8"/>
      <c r="HVL57" s="8"/>
      <c r="HVM57" s="8"/>
      <c r="HVN57" s="8"/>
      <c r="HVO57" s="8"/>
      <c r="HVP57" s="8"/>
      <c r="HVQ57" s="8"/>
      <c r="HVR57" s="8"/>
      <c r="HVS57" s="8"/>
      <c r="HVT57" s="8"/>
      <c r="HVU57" s="8"/>
      <c r="HVV57" s="8"/>
      <c r="HVW57" s="8"/>
      <c r="HVX57" s="8"/>
      <c r="HVY57" s="8"/>
      <c r="HVZ57" s="8"/>
      <c r="HWA57" s="8"/>
      <c r="HWB57" s="8"/>
      <c r="HWC57" s="8"/>
      <c r="HWD57" s="8"/>
      <c r="HWE57" s="8"/>
      <c r="HWF57" s="8"/>
      <c r="HWG57" s="8"/>
      <c r="HWH57" s="8"/>
      <c r="HWI57" s="8"/>
      <c r="HWJ57" s="8"/>
      <c r="HWK57" s="8"/>
      <c r="HWL57" s="8"/>
      <c r="HWM57" s="8"/>
      <c r="HWN57" s="8"/>
      <c r="HWO57" s="8"/>
      <c r="HWP57" s="8"/>
      <c r="HWQ57" s="8"/>
      <c r="HWR57" s="8"/>
      <c r="HWS57" s="8"/>
      <c r="HWT57" s="8"/>
      <c r="HWU57" s="8"/>
      <c r="HWV57" s="8"/>
      <c r="HWW57" s="8"/>
      <c r="HWX57" s="8"/>
      <c r="HWY57" s="8"/>
      <c r="HWZ57" s="8"/>
      <c r="HXA57" s="8"/>
      <c r="HXB57" s="8"/>
      <c r="HXC57" s="8"/>
      <c r="HXD57" s="8"/>
      <c r="HXE57" s="8"/>
      <c r="HXF57" s="8"/>
      <c r="HXG57" s="8"/>
      <c r="HXH57" s="8"/>
      <c r="HXI57" s="8"/>
      <c r="HXJ57" s="8"/>
      <c r="HXK57" s="8"/>
      <c r="HXL57" s="8"/>
      <c r="HXM57" s="8"/>
      <c r="HXN57" s="8"/>
      <c r="HXO57" s="8"/>
      <c r="HXP57" s="8"/>
      <c r="HXQ57" s="8"/>
      <c r="HXR57" s="8"/>
      <c r="HXS57" s="8"/>
      <c r="HXT57" s="8"/>
      <c r="HXU57" s="8"/>
      <c r="HXV57" s="8"/>
      <c r="HXW57" s="8"/>
      <c r="HXX57" s="8"/>
      <c r="HXY57" s="8"/>
      <c r="HXZ57" s="8"/>
      <c r="HYA57" s="8"/>
      <c r="HYB57" s="8"/>
      <c r="HYC57" s="8"/>
      <c r="HYD57" s="8"/>
      <c r="HYE57" s="8"/>
      <c r="HYF57" s="8"/>
      <c r="HYG57" s="8"/>
      <c r="HYH57" s="8"/>
      <c r="HYI57" s="8"/>
      <c r="HYJ57" s="8"/>
      <c r="HYK57" s="8"/>
      <c r="HYL57" s="8"/>
      <c r="HYM57" s="8"/>
      <c r="HYN57" s="8"/>
      <c r="HYO57" s="8"/>
      <c r="HYP57" s="8"/>
      <c r="HYQ57" s="8"/>
      <c r="HYR57" s="8"/>
      <c r="HYS57" s="8"/>
      <c r="HYT57" s="8"/>
      <c r="HYU57" s="8"/>
      <c r="HYV57" s="8"/>
      <c r="HYW57" s="8"/>
      <c r="HYX57" s="8"/>
      <c r="HYY57" s="8"/>
      <c r="HYZ57" s="8"/>
      <c r="HZA57" s="8"/>
      <c r="HZB57" s="8"/>
      <c r="HZC57" s="8"/>
      <c r="HZD57" s="8"/>
      <c r="HZE57" s="8"/>
      <c r="HZF57" s="8"/>
      <c r="HZG57" s="8"/>
      <c r="HZH57" s="8"/>
      <c r="HZI57" s="8"/>
      <c r="HZJ57" s="8"/>
      <c r="HZK57" s="8"/>
      <c r="HZL57" s="8"/>
      <c r="HZM57" s="8"/>
      <c r="HZN57" s="8"/>
      <c r="HZO57" s="8"/>
      <c r="HZP57" s="8"/>
      <c r="HZQ57" s="8"/>
      <c r="HZR57" s="8"/>
      <c r="HZS57" s="8"/>
      <c r="HZT57" s="8"/>
      <c r="HZU57" s="8"/>
      <c r="HZV57" s="8"/>
      <c r="HZW57" s="8"/>
      <c r="HZX57" s="8"/>
      <c r="HZY57" s="8"/>
      <c r="HZZ57" s="8"/>
      <c r="IAA57" s="8"/>
      <c r="IAB57" s="8"/>
      <c r="IAC57" s="8"/>
      <c r="IAD57" s="8"/>
      <c r="IAE57" s="8"/>
      <c r="IAF57" s="8"/>
      <c r="IAG57" s="8"/>
      <c r="IAH57" s="8"/>
      <c r="IAI57" s="8"/>
      <c r="IAJ57" s="8"/>
      <c r="IAK57" s="8"/>
      <c r="IAL57" s="8"/>
      <c r="IAM57" s="8"/>
      <c r="IAN57" s="8"/>
      <c r="IAO57" s="8"/>
      <c r="IAP57" s="8"/>
      <c r="IAQ57" s="8"/>
      <c r="IAR57" s="8"/>
      <c r="IAS57" s="8"/>
      <c r="IAT57" s="8"/>
      <c r="IAU57" s="8"/>
      <c r="IAV57" s="8"/>
      <c r="IAW57" s="8"/>
      <c r="IAX57" s="8"/>
      <c r="IAY57" s="8"/>
      <c r="IAZ57" s="8"/>
      <c r="IBA57" s="8"/>
      <c r="IBB57" s="8"/>
      <c r="IBC57" s="8"/>
      <c r="IBD57" s="8"/>
      <c r="IBE57" s="8"/>
      <c r="IBF57" s="8"/>
      <c r="IBG57" s="8"/>
      <c r="IBH57" s="8"/>
      <c r="IBI57" s="8"/>
      <c r="IBJ57" s="8"/>
      <c r="IBK57" s="8"/>
      <c r="IBL57" s="8"/>
      <c r="IBM57" s="8"/>
      <c r="IBN57" s="8"/>
      <c r="IBO57" s="8"/>
      <c r="IBP57" s="8"/>
      <c r="IBQ57" s="8"/>
      <c r="IBR57" s="8"/>
      <c r="IBS57" s="8"/>
      <c r="IBT57" s="8"/>
      <c r="IBU57" s="8"/>
      <c r="IBV57" s="8"/>
      <c r="IBW57" s="8"/>
      <c r="IBX57" s="8"/>
      <c r="IBY57" s="8"/>
      <c r="IBZ57" s="8"/>
      <c r="ICA57" s="8"/>
      <c r="ICB57" s="8"/>
      <c r="ICC57" s="8"/>
      <c r="ICD57" s="8"/>
      <c r="ICE57" s="8"/>
      <c r="ICF57" s="8"/>
      <c r="ICG57" s="8"/>
      <c r="ICH57" s="8"/>
      <c r="ICI57" s="8"/>
      <c r="ICJ57" s="8"/>
      <c r="ICK57" s="8"/>
      <c r="ICL57" s="8"/>
      <c r="ICM57" s="8"/>
      <c r="ICN57" s="8"/>
      <c r="ICO57" s="8"/>
      <c r="ICP57" s="8"/>
      <c r="ICQ57" s="8"/>
      <c r="ICR57" s="8"/>
      <c r="ICS57" s="8"/>
      <c r="ICT57" s="8"/>
      <c r="ICU57" s="8"/>
      <c r="ICV57" s="8"/>
      <c r="ICW57" s="8"/>
      <c r="ICX57" s="8"/>
      <c r="ICY57" s="8"/>
      <c r="ICZ57" s="8"/>
      <c r="IDA57" s="8"/>
      <c r="IDB57" s="8"/>
      <c r="IDC57" s="8"/>
      <c r="IDD57" s="8"/>
      <c r="IDE57" s="8"/>
      <c r="IDF57" s="8"/>
      <c r="IDG57" s="8"/>
      <c r="IDH57" s="8"/>
      <c r="IDI57" s="8"/>
      <c r="IDJ57" s="8"/>
      <c r="IDK57" s="8"/>
      <c r="IDL57" s="8"/>
      <c r="IDM57" s="8"/>
      <c r="IDN57" s="8"/>
      <c r="IDO57" s="8"/>
      <c r="IDP57" s="8"/>
      <c r="IDQ57" s="8"/>
      <c r="IDR57" s="8"/>
      <c r="IDS57" s="8"/>
      <c r="IDT57" s="8"/>
      <c r="IDU57" s="8"/>
      <c r="IDV57" s="8"/>
      <c r="IDW57" s="8"/>
      <c r="IDX57" s="8"/>
      <c r="IDY57" s="8"/>
      <c r="IDZ57" s="8"/>
      <c r="IEA57" s="8"/>
      <c r="IEB57" s="8"/>
      <c r="IEC57" s="8"/>
      <c r="IED57" s="8"/>
      <c r="IEE57" s="8"/>
      <c r="IEF57" s="8"/>
      <c r="IEG57" s="8"/>
      <c r="IEH57" s="8"/>
      <c r="IEI57" s="8"/>
      <c r="IEJ57" s="8"/>
      <c r="IEK57" s="8"/>
      <c r="IEL57" s="8"/>
      <c r="IEM57" s="8"/>
      <c r="IEN57" s="8"/>
      <c r="IEO57" s="8"/>
      <c r="IEP57" s="8"/>
      <c r="IEQ57" s="8"/>
      <c r="IER57" s="8"/>
      <c r="IES57" s="8"/>
      <c r="IET57" s="8"/>
      <c r="IEU57" s="8"/>
      <c r="IEV57" s="8"/>
      <c r="IEW57" s="8"/>
      <c r="IEX57" s="8"/>
      <c r="IEY57" s="8"/>
      <c r="IEZ57" s="8"/>
      <c r="IFA57" s="8"/>
      <c r="IFB57" s="8"/>
      <c r="IFC57" s="8"/>
      <c r="IFD57" s="8"/>
      <c r="IFE57" s="8"/>
      <c r="IFF57" s="8"/>
      <c r="IFG57" s="8"/>
      <c r="IFH57" s="8"/>
      <c r="IFI57" s="8"/>
      <c r="IFJ57" s="8"/>
      <c r="IFK57" s="8"/>
      <c r="IFL57" s="8"/>
      <c r="IFM57" s="8"/>
      <c r="IFN57" s="8"/>
      <c r="IFO57" s="8"/>
      <c r="IFP57" s="8"/>
      <c r="IFQ57" s="8"/>
      <c r="IFR57" s="8"/>
      <c r="IFS57" s="8"/>
      <c r="IFT57" s="8"/>
      <c r="IFU57" s="8"/>
      <c r="IFV57" s="8"/>
      <c r="IFW57" s="8"/>
      <c r="IFX57" s="8"/>
      <c r="IFY57" s="8"/>
      <c r="IFZ57" s="8"/>
      <c r="IGA57" s="8"/>
      <c r="IGB57" s="8"/>
      <c r="IGC57" s="8"/>
      <c r="IGD57" s="8"/>
      <c r="IGE57" s="8"/>
      <c r="IGF57" s="8"/>
      <c r="IGG57" s="8"/>
      <c r="IGH57" s="8"/>
      <c r="IGI57" s="8"/>
      <c r="IGJ57" s="8"/>
      <c r="IGK57" s="8"/>
      <c r="IGL57" s="8"/>
      <c r="IGM57" s="8"/>
      <c r="IGN57" s="8"/>
      <c r="IGO57" s="8"/>
      <c r="IGP57" s="8"/>
      <c r="IGQ57" s="8"/>
      <c r="IGR57" s="8"/>
      <c r="IGS57" s="8"/>
      <c r="IGT57" s="8"/>
      <c r="IGU57" s="8"/>
      <c r="IGV57" s="8"/>
      <c r="IGW57" s="8"/>
      <c r="IGX57" s="8"/>
      <c r="IGY57" s="8"/>
      <c r="IGZ57" s="8"/>
      <c r="IHA57" s="8"/>
      <c r="IHB57" s="8"/>
      <c r="IHC57" s="8"/>
      <c r="IHD57" s="8"/>
      <c r="IHE57" s="8"/>
      <c r="IHF57" s="8"/>
      <c r="IHG57" s="8"/>
      <c r="IHH57" s="8"/>
      <c r="IHI57" s="8"/>
      <c r="IHJ57" s="8"/>
      <c r="IHK57" s="8"/>
      <c r="IHL57" s="8"/>
      <c r="IHM57" s="8"/>
      <c r="IHN57" s="8"/>
      <c r="IHO57" s="8"/>
      <c r="IHP57" s="8"/>
      <c r="IHQ57" s="8"/>
      <c r="IHR57" s="8"/>
      <c r="IHS57" s="8"/>
      <c r="IHT57" s="8"/>
      <c r="IHU57" s="8"/>
      <c r="IHV57" s="8"/>
      <c r="IHW57" s="8"/>
      <c r="IHX57" s="8"/>
      <c r="IHY57" s="8"/>
      <c r="IHZ57" s="8"/>
      <c r="IIA57" s="8"/>
      <c r="IIB57" s="8"/>
      <c r="IIC57" s="8"/>
      <c r="IID57" s="8"/>
      <c r="IIE57" s="8"/>
      <c r="IIF57" s="8"/>
      <c r="IIG57" s="8"/>
      <c r="IIH57" s="8"/>
      <c r="III57" s="8"/>
      <c r="IIJ57" s="8"/>
      <c r="IIK57" s="8"/>
      <c r="IIL57" s="8"/>
      <c r="IIM57" s="8"/>
      <c r="IIN57" s="8"/>
      <c r="IIO57" s="8"/>
      <c r="IIP57" s="8"/>
      <c r="IIQ57" s="8"/>
      <c r="IIR57" s="8"/>
      <c r="IIS57" s="8"/>
      <c r="IIT57" s="8"/>
      <c r="IIU57" s="8"/>
      <c r="IIV57" s="8"/>
      <c r="IIW57" s="8"/>
      <c r="IIX57" s="8"/>
      <c r="IIY57" s="8"/>
      <c r="IIZ57" s="8"/>
      <c r="IJA57" s="8"/>
      <c r="IJB57" s="8"/>
      <c r="IJC57" s="8"/>
      <c r="IJD57" s="8"/>
      <c r="IJE57" s="8"/>
      <c r="IJF57" s="8"/>
      <c r="IJG57" s="8"/>
      <c r="IJH57" s="8"/>
      <c r="IJI57" s="8"/>
      <c r="IJJ57" s="8"/>
      <c r="IJK57" s="8"/>
      <c r="IJL57" s="8"/>
      <c r="IJM57" s="8"/>
      <c r="IJN57" s="8"/>
      <c r="IJO57" s="8"/>
      <c r="IJP57" s="8"/>
      <c r="IJQ57" s="8"/>
      <c r="IJR57" s="8"/>
      <c r="IJS57" s="8"/>
      <c r="IJT57" s="8"/>
      <c r="IJU57" s="8"/>
      <c r="IJV57" s="8"/>
      <c r="IJW57" s="8"/>
      <c r="IJX57" s="8"/>
      <c r="IJY57" s="8"/>
      <c r="IJZ57" s="8"/>
      <c r="IKA57" s="8"/>
      <c r="IKB57" s="8"/>
      <c r="IKC57" s="8"/>
      <c r="IKD57" s="8"/>
      <c r="IKE57" s="8"/>
      <c r="IKF57" s="8"/>
      <c r="IKG57" s="8"/>
      <c r="IKH57" s="8"/>
      <c r="IKI57" s="8"/>
      <c r="IKJ57" s="8"/>
      <c r="IKK57" s="8"/>
      <c r="IKL57" s="8"/>
      <c r="IKM57" s="8"/>
      <c r="IKN57" s="8"/>
      <c r="IKO57" s="8"/>
      <c r="IKP57" s="8"/>
      <c r="IKQ57" s="8"/>
      <c r="IKR57" s="8"/>
      <c r="IKS57" s="8"/>
      <c r="IKT57" s="8"/>
      <c r="IKU57" s="8"/>
      <c r="IKV57" s="8"/>
      <c r="IKW57" s="8"/>
      <c r="IKX57" s="8"/>
      <c r="IKY57" s="8"/>
      <c r="IKZ57" s="8"/>
      <c r="ILA57" s="8"/>
      <c r="ILB57" s="8"/>
      <c r="ILC57" s="8"/>
      <c r="ILD57" s="8"/>
      <c r="ILE57" s="8"/>
      <c r="ILF57" s="8"/>
      <c r="ILG57" s="8"/>
      <c r="ILH57" s="8"/>
      <c r="ILI57" s="8"/>
      <c r="ILJ57" s="8"/>
      <c r="ILK57" s="8"/>
      <c r="ILL57" s="8"/>
      <c r="ILM57" s="8"/>
      <c r="ILN57" s="8"/>
      <c r="ILO57" s="8"/>
      <c r="ILP57" s="8"/>
      <c r="ILQ57" s="8"/>
      <c r="ILR57" s="8"/>
      <c r="ILS57" s="8"/>
      <c r="ILT57" s="8"/>
      <c r="ILU57" s="8"/>
      <c r="ILV57" s="8"/>
      <c r="ILW57" s="8"/>
      <c r="ILX57" s="8"/>
      <c r="ILY57" s="8"/>
      <c r="ILZ57" s="8"/>
      <c r="IMA57" s="8"/>
      <c r="IMB57" s="8"/>
      <c r="IMC57" s="8"/>
      <c r="IMD57" s="8"/>
      <c r="IME57" s="8"/>
      <c r="IMF57" s="8"/>
      <c r="IMG57" s="8"/>
      <c r="IMH57" s="8"/>
      <c r="IMI57" s="8"/>
      <c r="IMJ57" s="8"/>
      <c r="IMK57" s="8"/>
      <c r="IML57" s="8"/>
      <c r="IMM57" s="8"/>
      <c r="IMN57" s="8"/>
      <c r="IMO57" s="8"/>
      <c r="IMP57" s="8"/>
      <c r="IMQ57" s="8"/>
      <c r="IMR57" s="8"/>
      <c r="IMS57" s="8"/>
      <c r="IMT57" s="8"/>
      <c r="IMU57" s="8"/>
      <c r="IMV57" s="8"/>
      <c r="IMW57" s="8"/>
      <c r="IMX57" s="8"/>
      <c r="IMY57" s="8"/>
      <c r="IMZ57" s="8"/>
      <c r="INA57" s="8"/>
      <c r="INB57" s="8"/>
      <c r="INC57" s="8"/>
      <c r="IND57" s="8"/>
      <c r="INE57" s="8"/>
      <c r="INF57" s="8"/>
      <c r="ING57" s="8"/>
      <c r="INH57" s="8"/>
      <c r="INI57" s="8"/>
      <c r="INJ57" s="8"/>
      <c r="INK57" s="8"/>
      <c r="INL57" s="8"/>
      <c r="INM57" s="8"/>
      <c r="INN57" s="8"/>
      <c r="INO57" s="8"/>
      <c r="INP57" s="8"/>
      <c r="INQ57" s="8"/>
      <c r="INR57" s="8"/>
      <c r="INS57" s="8"/>
      <c r="INT57" s="8"/>
      <c r="INU57" s="8"/>
      <c r="INV57" s="8"/>
      <c r="INW57" s="8"/>
      <c r="INX57" s="8"/>
      <c r="INY57" s="8"/>
      <c r="INZ57" s="8"/>
      <c r="IOA57" s="8"/>
      <c r="IOB57" s="8"/>
      <c r="IOC57" s="8"/>
      <c r="IOD57" s="8"/>
      <c r="IOE57" s="8"/>
      <c r="IOF57" s="8"/>
      <c r="IOG57" s="8"/>
      <c r="IOH57" s="8"/>
      <c r="IOI57" s="8"/>
      <c r="IOJ57" s="8"/>
      <c r="IOK57" s="8"/>
      <c r="IOL57" s="8"/>
      <c r="IOM57" s="8"/>
      <c r="ION57" s="8"/>
      <c r="IOO57" s="8"/>
      <c r="IOP57" s="8"/>
      <c r="IOQ57" s="8"/>
      <c r="IOR57" s="8"/>
      <c r="IOS57" s="8"/>
      <c r="IOT57" s="8"/>
      <c r="IOU57" s="8"/>
      <c r="IOV57" s="8"/>
      <c r="IOW57" s="8"/>
      <c r="IOX57" s="8"/>
      <c r="IOY57" s="8"/>
      <c r="IOZ57" s="8"/>
      <c r="IPA57" s="8"/>
      <c r="IPB57" s="8"/>
      <c r="IPC57" s="8"/>
      <c r="IPD57" s="8"/>
      <c r="IPE57" s="8"/>
      <c r="IPF57" s="8"/>
      <c r="IPG57" s="8"/>
      <c r="IPH57" s="8"/>
      <c r="IPI57" s="8"/>
      <c r="IPJ57" s="8"/>
      <c r="IPK57" s="8"/>
      <c r="IPL57" s="8"/>
      <c r="IPM57" s="8"/>
      <c r="IPN57" s="8"/>
      <c r="IPO57" s="8"/>
      <c r="IPP57" s="8"/>
      <c r="IPQ57" s="8"/>
      <c r="IPR57" s="8"/>
      <c r="IPS57" s="8"/>
      <c r="IPT57" s="8"/>
      <c r="IPU57" s="8"/>
      <c r="IPV57" s="8"/>
      <c r="IPW57" s="8"/>
      <c r="IPX57" s="8"/>
      <c r="IPY57" s="8"/>
      <c r="IPZ57" s="8"/>
      <c r="IQA57" s="8"/>
      <c r="IQB57" s="8"/>
      <c r="IQC57" s="8"/>
      <c r="IQD57" s="8"/>
      <c r="IQE57" s="8"/>
      <c r="IQF57" s="8"/>
      <c r="IQG57" s="8"/>
      <c r="IQH57" s="8"/>
      <c r="IQI57" s="8"/>
      <c r="IQJ57" s="8"/>
      <c r="IQK57" s="8"/>
      <c r="IQL57" s="8"/>
      <c r="IQM57" s="8"/>
      <c r="IQN57" s="8"/>
      <c r="IQO57" s="8"/>
      <c r="IQP57" s="8"/>
      <c r="IQQ57" s="8"/>
      <c r="IQR57" s="8"/>
      <c r="IQS57" s="8"/>
      <c r="IQT57" s="8"/>
      <c r="IQU57" s="8"/>
      <c r="IQV57" s="8"/>
      <c r="IQW57" s="8"/>
      <c r="IQX57" s="8"/>
      <c r="IQY57" s="8"/>
      <c r="IQZ57" s="8"/>
      <c r="IRA57" s="8"/>
      <c r="IRB57" s="8"/>
      <c r="IRC57" s="8"/>
      <c r="IRD57" s="8"/>
      <c r="IRE57" s="8"/>
      <c r="IRF57" s="8"/>
      <c r="IRG57" s="8"/>
      <c r="IRH57" s="8"/>
      <c r="IRI57" s="8"/>
      <c r="IRJ57" s="8"/>
      <c r="IRK57" s="8"/>
      <c r="IRL57" s="8"/>
      <c r="IRM57" s="8"/>
      <c r="IRN57" s="8"/>
      <c r="IRO57" s="8"/>
      <c r="IRP57" s="8"/>
      <c r="IRQ57" s="8"/>
      <c r="IRR57" s="8"/>
      <c r="IRS57" s="8"/>
      <c r="IRT57" s="8"/>
      <c r="IRU57" s="8"/>
      <c r="IRV57" s="8"/>
      <c r="IRW57" s="8"/>
      <c r="IRX57" s="8"/>
      <c r="IRY57" s="8"/>
      <c r="IRZ57" s="8"/>
      <c r="ISA57" s="8"/>
      <c r="ISB57" s="8"/>
      <c r="ISC57" s="8"/>
      <c r="ISD57" s="8"/>
      <c r="ISE57" s="8"/>
      <c r="ISF57" s="8"/>
      <c r="ISG57" s="8"/>
      <c r="ISH57" s="8"/>
      <c r="ISI57" s="8"/>
      <c r="ISJ57" s="8"/>
      <c r="ISK57" s="8"/>
      <c r="ISL57" s="8"/>
      <c r="ISM57" s="8"/>
      <c r="ISN57" s="8"/>
      <c r="ISO57" s="8"/>
      <c r="ISP57" s="8"/>
      <c r="ISQ57" s="8"/>
      <c r="ISR57" s="8"/>
      <c r="ISS57" s="8"/>
      <c r="IST57" s="8"/>
      <c r="ISU57" s="8"/>
      <c r="ISV57" s="8"/>
      <c r="ISW57" s="8"/>
      <c r="ISX57" s="8"/>
      <c r="ISY57" s="8"/>
      <c r="ISZ57" s="8"/>
      <c r="ITA57" s="8"/>
      <c r="ITB57" s="8"/>
      <c r="ITC57" s="8"/>
      <c r="ITD57" s="8"/>
      <c r="ITE57" s="8"/>
      <c r="ITF57" s="8"/>
      <c r="ITG57" s="8"/>
      <c r="ITH57" s="8"/>
      <c r="ITI57" s="8"/>
      <c r="ITJ57" s="8"/>
      <c r="ITK57" s="8"/>
      <c r="ITL57" s="8"/>
      <c r="ITM57" s="8"/>
      <c r="ITN57" s="8"/>
      <c r="ITO57" s="8"/>
      <c r="ITP57" s="8"/>
      <c r="ITQ57" s="8"/>
      <c r="ITR57" s="8"/>
      <c r="ITS57" s="8"/>
      <c r="ITT57" s="8"/>
      <c r="ITU57" s="8"/>
      <c r="ITV57" s="8"/>
      <c r="ITW57" s="8"/>
      <c r="ITX57" s="8"/>
      <c r="ITY57" s="8"/>
      <c r="ITZ57" s="8"/>
      <c r="IUA57" s="8"/>
      <c r="IUB57" s="8"/>
      <c r="IUC57" s="8"/>
      <c r="IUD57" s="8"/>
      <c r="IUE57" s="8"/>
      <c r="IUF57" s="8"/>
      <c r="IUG57" s="8"/>
      <c r="IUH57" s="8"/>
      <c r="IUI57" s="8"/>
      <c r="IUJ57" s="8"/>
      <c r="IUK57" s="8"/>
      <c r="IUL57" s="8"/>
      <c r="IUM57" s="8"/>
      <c r="IUN57" s="8"/>
      <c r="IUO57" s="8"/>
      <c r="IUP57" s="8"/>
      <c r="IUQ57" s="8"/>
      <c r="IUR57" s="8"/>
      <c r="IUS57" s="8"/>
      <c r="IUT57" s="8"/>
      <c r="IUU57" s="8"/>
      <c r="IUV57" s="8"/>
      <c r="IUW57" s="8"/>
      <c r="IUX57" s="8"/>
      <c r="IUY57" s="8"/>
      <c r="IUZ57" s="8"/>
      <c r="IVA57" s="8"/>
      <c r="IVB57" s="8"/>
      <c r="IVC57" s="8"/>
      <c r="IVD57" s="8"/>
      <c r="IVE57" s="8"/>
      <c r="IVF57" s="8"/>
      <c r="IVG57" s="8"/>
      <c r="IVH57" s="8"/>
      <c r="IVI57" s="8"/>
      <c r="IVJ57" s="8"/>
      <c r="IVK57" s="8"/>
      <c r="IVL57" s="8"/>
      <c r="IVM57" s="8"/>
      <c r="IVN57" s="8"/>
      <c r="IVO57" s="8"/>
      <c r="IVP57" s="8"/>
      <c r="IVQ57" s="8"/>
      <c r="IVR57" s="8"/>
      <c r="IVS57" s="8"/>
      <c r="IVT57" s="8"/>
      <c r="IVU57" s="8"/>
      <c r="IVV57" s="8"/>
      <c r="IVW57" s="8"/>
      <c r="IVX57" s="8"/>
      <c r="IVY57" s="8"/>
      <c r="IVZ57" s="8"/>
      <c r="IWA57" s="8"/>
      <c r="IWB57" s="8"/>
      <c r="IWC57" s="8"/>
      <c r="IWD57" s="8"/>
      <c r="IWE57" s="8"/>
      <c r="IWF57" s="8"/>
      <c r="IWG57" s="8"/>
      <c r="IWH57" s="8"/>
      <c r="IWI57" s="8"/>
      <c r="IWJ57" s="8"/>
      <c r="IWK57" s="8"/>
      <c r="IWL57" s="8"/>
      <c r="IWM57" s="8"/>
      <c r="IWN57" s="8"/>
      <c r="IWO57" s="8"/>
      <c r="IWP57" s="8"/>
      <c r="IWQ57" s="8"/>
      <c r="IWR57" s="8"/>
      <c r="IWS57" s="8"/>
      <c r="IWT57" s="8"/>
      <c r="IWU57" s="8"/>
      <c r="IWV57" s="8"/>
      <c r="IWW57" s="8"/>
      <c r="IWX57" s="8"/>
      <c r="IWY57" s="8"/>
      <c r="IWZ57" s="8"/>
      <c r="IXA57" s="8"/>
      <c r="IXB57" s="8"/>
      <c r="IXC57" s="8"/>
      <c r="IXD57" s="8"/>
      <c r="IXE57" s="8"/>
      <c r="IXF57" s="8"/>
      <c r="IXG57" s="8"/>
      <c r="IXH57" s="8"/>
      <c r="IXI57" s="8"/>
      <c r="IXJ57" s="8"/>
      <c r="IXK57" s="8"/>
      <c r="IXL57" s="8"/>
      <c r="IXM57" s="8"/>
      <c r="IXN57" s="8"/>
      <c r="IXO57" s="8"/>
      <c r="IXP57" s="8"/>
      <c r="IXQ57" s="8"/>
      <c r="IXR57" s="8"/>
      <c r="IXS57" s="8"/>
      <c r="IXT57" s="8"/>
      <c r="IXU57" s="8"/>
      <c r="IXV57" s="8"/>
      <c r="IXW57" s="8"/>
      <c r="IXX57" s="8"/>
      <c r="IXY57" s="8"/>
      <c r="IXZ57" s="8"/>
      <c r="IYA57" s="8"/>
      <c r="IYB57" s="8"/>
      <c r="IYC57" s="8"/>
      <c r="IYD57" s="8"/>
      <c r="IYE57" s="8"/>
      <c r="IYF57" s="8"/>
      <c r="IYG57" s="8"/>
      <c r="IYH57" s="8"/>
      <c r="IYI57" s="8"/>
      <c r="IYJ57" s="8"/>
      <c r="IYK57" s="8"/>
      <c r="IYL57" s="8"/>
      <c r="IYM57" s="8"/>
      <c r="IYN57" s="8"/>
      <c r="IYO57" s="8"/>
      <c r="IYP57" s="8"/>
      <c r="IYQ57" s="8"/>
      <c r="IYR57" s="8"/>
      <c r="IYS57" s="8"/>
      <c r="IYT57" s="8"/>
      <c r="IYU57" s="8"/>
      <c r="IYV57" s="8"/>
      <c r="IYW57" s="8"/>
      <c r="IYX57" s="8"/>
      <c r="IYY57" s="8"/>
      <c r="IYZ57" s="8"/>
      <c r="IZA57" s="8"/>
      <c r="IZB57" s="8"/>
      <c r="IZC57" s="8"/>
      <c r="IZD57" s="8"/>
      <c r="IZE57" s="8"/>
      <c r="IZF57" s="8"/>
      <c r="IZG57" s="8"/>
      <c r="IZH57" s="8"/>
      <c r="IZI57" s="8"/>
      <c r="IZJ57" s="8"/>
      <c r="IZK57" s="8"/>
      <c r="IZL57" s="8"/>
      <c r="IZM57" s="8"/>
      <c r="IZN57" s="8"/>
      <c r="IZO57" s="8"/>
      <c r="IZP57" s="8"/>
      <c r="IZQ57" s="8"/>
      <c r="IZR57" s="8"/>
      <c r="IZS57" s="8"/>
      <c r="IZT57" s="8"/>
      <c r="IZU57" s="8"/>
      <c r="IZV57" s="8"/>
      <c r="IZW57" s="8"/>
      <c r="IZX57" s="8"/>
      <c r="IZY57" s="8"/>
      <c r="IZZ57" s="8"/>
      <c r="JAA57" s="8"/>
      <c r="JAB57" s="8"/>
      <c r="JAC57" s="8"/>
      <c r="JAD57" s="8"/>
      <c r="JAE57" s="8"/>
      <c r="JAF57" s="8"/>
      <c r="JAG57" s="8"/>
      <c r="JAH57" s="8"/>
      <c r="JAI57" s="8"/>
      <c r="JAJ57" s="8"/>
      <c r="JAK57" s="8"/>
      <c r="JAL57" s="8"/>
      <c r="JAM57" s="8"/>
      <c r="JAN57" s="8"/>
      <c r="JAO57" s="8"/>
      <c r="JAP57" s="8"/>
      <c r="JAQ57" s="8"/>
      <c r="JAR57" s="8"/>
      <c r="JAS57" s="8"/>
      <c r="JAT57" s="8"/>
      <c r="JAU57" s="8"/>
      <c r="JAV57" s="8"/>
      <c r="JAW57" s="8"/>
      <c r="JAX57" s="8"/>
      <c r="JAY57" s="8"/>
      <c r="JAZ57" s="8"/>
      <c r="JBA57" s="8"/>
      <c r="JBB57" s="8"/>
      <c r="JBC57" s="8"/>
      <c r="JBD57" s="8"/>
      <c r="JBE57" s="8"/>
      <c r="JBF57" s="8"/>
      <c r="JBG57" s="8"/>
      <c r="JBH57" s="8"/>
      <c r="JBI57" s="8"/>
      <c r="JBJ57" s="8"/>
      <c r="JBK57" s="8"/>
      <c r="JBL57" s="8"/>
      <c r="JBM57" s="8"/>
      <c r="JBN57" s="8"/>
      <c r="JBO57" s="8"/>
      <c r="JBP57" s="8"/>
      <c r="JBQ57" s="8"/>
      <c r="JBR57" s="8"/>
      <c r="JBS57" s="8"/>
      <c r="JBT57" s="8"/>
      <c r="JBU57" s="8"/>
      <c r="JBV57" s="8"/>
      <c r="JBW57" s="8"/>
      <c r="JBX57" s="8"/>
      <c r="JBY57" s="8"/>
      <c r="JBZ57" s="8"/>
      <c r="JCA57" s="8"/>
      <c r="JCB57" s="8"/>
      <c r="JCC57" s="8"/>
      <c r="JCD57" s="8"/>
      <c r="JCE57" s="8"/>
      <c r="JCF57" s="8"/>
      <c r="JCG57" s="8"/>
      <c r="JCH57" s="8"/>
      <c r="JCI57" s="8"/>
      <c r="JCJ57" s="8"/>
      <c r="JCK57" s="8"/>
      <c r="JCL57" s="8"/>
      <c r="JCM57" s="8"/>
      <c r="JCN57" s="8"/>
      <c r="JCO57" s="8"/>
      <c r="JCP57" s="8"/>
      <c r="JCQ57" s="8"/>
      <c r="JCR57" s="8"/>
      <c r="JCS57" s="8"/>
      <c r="JCT57" s="8"/>
      <c r="JCU57" s="8"/>
      <c r="JCV57" s="8"/>
      <c r="JCW57" s="8"/>
      <c r="JCX57" s="8"/>
      <c r="JCY57" s="8"/>
      <c r="JCZ57" s="8"/>
      <c r="JDA57" s="8"/>
      <c r="JDB57" s="8"/>
      <c r="JDC57" s="8"/>
      <c r="JDD57" s="8"/>
      <c r="JDE57" s="8"/>
      <c r="JDF57" s="8"/>
      <c r="JDG57" s="8"/>
      <c r="JDH57" s="8"/>
      <c r="JDI57" s="8"/>
      <c r="JDJ57" s="8"/>
      <c r="JDK57" s="8"/>
      <c r="JDL57" s="8"/>
      <c r="JDM57" s="8"/>
      <c r="JDN57" s="8"/>
      <c r="JDO57" s="8"/>
      <c r="JDP57" s="8"/>
      <c r="JDQ57" s="8"/>
      <c r="JDR57" s="8"/>
      <c r="JDS57" s="8"/>
      <c r="JDT57" s="8"/>
      <c r="JDU57" s="8"/>
      <c r="JDV57" s="8"/>
      <c r="JDW57" s="8"/>
      <c r="JDX57" s="8"/>
      <c r="JDY57" s="8"/>
      <c r="JDZ57" s="8"/>
      <c r="JEA57" s="8"/>
      <c r="JEB57" s="8"/>
      <c r="JEC57" s="8"/>
      <c r="JED57" s="8"/>
      <c r="JEE57" s="8"/>
      <c r="JEF57" s="8"/>
      <c r="JEG57" s="8"/>
      <c r="JEH57" s="8"/>
      <c r="JEI57" s="8"/>
      <c r="JEJ57" s="8"/>
      <c r="JEK57" s="8"/>
      <c r="JEL57" s="8"/>
      <c r="JEM57" s="8"/>
      <c r="JEN57" s="8"/>
      <c r="JEO57" s="8"/>
      <c r="JEP57" s="8"/>
      <c r="JEQ57" s="8"/>
      <c r="JER57" s="8"/>
      <c r="JES57" s="8"/>
      <c r="JET57" s="8"/>
      <c r="JEU57" s="8"/>
      <c r="JEV57" s="8"/>
      <c r="JEW57" s="8"/>
      <c r="JEX57" s="8"/>
      <c r="JEY57" s="8"/>
      <c r="JEZ57" s="8"/>
      <c r="JFA57" s="8"/>
      <c r="JFB57" s="8"/>
      <c r="JFC57" s="8"/>
      <c r="JFD57" s="8"/>
      <c r="JFE57" s="8"/>
      <c r="JFF57" s="8"/>
      <c r="JFG57" s="8"/>
      <c r="JFH57" s="8"/>
      <c r="JFI57" s="8"/>
      <c r="JFJ57" s="8"/>
      <c r="JFK57" s="8"/>
      <c r="JFL57" s="8"/>
      <c r="JFM57" s="8"/>
      <c r="JFN57" s="8"/>
      <c r="JFO57" s="8"/>
      <c r="JFP57" s="8"/>
      <c r="JFQ57" s="8"/>
      <c r="JFR57" s="8"/>
      <c r="JFS57" s="8"/>
      <c r="JFT57" s="8"/>
      <c r="JFU57" s="8"/>
      <c r="JFV57" s="8"/>
      <c r="JFW57" s="8"/>
      <c r="JFX57" s="8"/>
      <c r="JFY57" s="8"/>
      <c r="JFZ57" s="8"/>
      <c r="JGA57" s="8"/>
      <c r="JGB57" s="8"/>
      <c r="JGC57" s="8"/>
      <c r="JGD57" s="8"/>
      <c r="JGE57" s="8"/>
      <c r="JGF57" s="8"/>
      <c r="JGG57" s="8"/>
      <c r="JGH57" s="8"/>
      <c r="JGI57" s="8"/>
      <c r="JGJ57" s="8"/>
      <c r="JGK57" s="8"/>
      <c r="JGL57" s="8"/>
      <c r="JGM57" s="8"/>
      <c r="JGN57" s="8"/>
      <c r="JGO57" s="8"/>
      <c r="JGP57" s="8"/>
      <c r="JGQ57" s="8"/>
      <c r="JGR57" s="8"/>
      <c r="JGS57" s="8"/>
      <c r="JGT57" s="8"/>
      <c r="JGU57" s="8"/>
      <c r="JGV57" s="8"/>
      <c r="JGW57" s="8"/>
      <c r="JGX57" s="8"/>
      <c r="JGY57" s="8"/>
      <c r="JGZ57" s="8"/>
      <c r="JHA57" s="8"/>
      <c r="JHB57" s="8"/>
      <c r="JHC57" s="8"/>
      <c r="JHD57" s="8"/>
      <c r="JHE57" s="8"/>
      <c r="JHF57" s="8"/>
      <c r="JHG57" s="8"/>
      <c r="JHH57" s="8"/>
      <c r="JHI57" s="8"/>
      <c r="JHJ57" s="8"/>
      <c r="JHK57" s="8"/>
      <c r="JHL57" s="8"/>
      <c r="JHM57" s="8"/>
      <c r="JHN57" s="8"/>
      <c r="JHO57" s="8"/>
      <c r="JHP57" s="8"/>
      <c r="JHQ57" s="8"/>
      <c r="JHR57" s="8"/>
      <c r="JHS57" s="8"/>
      <c r="JHT57" s="8"/>
      <c r="JHU57" s="8"/>
      <c r="JHV57" s="8"/>
      <c r="JHW57" s="8"/>
      <c r="JHX57" s="8"/>
      <c r="JHY57" s="8"/>
      <c r="JHZ57" s="8"/>
      <c r="JIA57" s="8"/>
      <c r="JIB57" s="8"/>
      <c r="JIC57" s="8"/>
      <c r="JID57" s="8"/>
      <c r="JIE57" s="8"/>
      <c r="JIF57" s="8"/>
      <c r="JIG57" s="8"/>
      <c r="JIH57" s="8"/>
      <c r="JII57" s="8"/>
      <c r="JIJ57" s="8"/>
      <c r="JIK57" s="8"/>
      <c r="JIL57" s="8"/>
      <c r="JIM57" s="8"/>
      <c r="JIN57" s="8"/>
      <c r="JIO57" s="8"/>
      <c r="JIP57" s="8"/>
      <c r="JIQ57" s="8"/>
      <c r="JIR57" s="8"/>
      <c r="JIS57" s="8"/>
      <c r="JIT57" s="8"/>
      <c r="JIU57" s="8"/>
      <c r="JIV57" s="8"/>
      <c r="JIW57" s="8"/>
      <c r="JIX57" s="8"/>
      <c r="JIY57" s="8"/>
      <c r="JIZ57" s="8"/>
      <c r="JJA57" s="8"/>
      <c r="JJB57" s="8"/>
      <c r="JJC57" s="8"/>
      <c r="JJD57" s="8"/>
      <c r="JJE57" s="8"/>
      <c r="JJF57" s="8"/>
      <c r="JJG57" s="8"/>
      <c r="JJH57" s="8"/>
      <c r="JJI57" s="8"/>
      <c r="JJJ57" s="8"/>
      <c r="JJK57" s="8"/>
      <c r="JJL57" s="8"/>
      <c r="JJM57" s="8"/>
      <c r="JJN57" s="8"/>
      <c r="JJO57" s="8"/>
      <c r="JJP57" s="8"/>
      <c r="JJQ57" s="8"/>
      <c r="JJR57" s="8"/>
      <c r="JJS57" s="8"/>
      <c r="JJT57" s="8"/>
      <c r="JJU57" s="8"/>
      <c r="JJV57" s="8"/>
      <c r="JJW57" s="8"/>
      <c r="JJX57" s="8"/>
      <c r="JJY57" s="8"/>
      <c r="JJZ57" s="8"/>
      <c r="JKA57" s="8"/>
      <c r="JKB57" s="8"/>
      <c r="JKC57" s="8"/>
      <c r="JKD57" s="8"/>
      <c r="JKE57" s="8"/>
      <c r="JKF57" s="8"/>
      <c r="JKG57" s="8"/>
      <c r="JKH57" s="8"/>
      <c r="JKI57" s="8"/>
      <c r="JKJ57" s="8"/>
      <c r="JKK57" s="8"/>
      <c r="JKL57" s="8"/>
      <c r="JKM57" s="8"/>
      <c r="JKN57" s="8"/>
      <c r="JKO57" s="8"/>
      <c r="JKP57" s="8"/>
      <c r="JKQ57" s="8"/>
      <c r="JKR57" s="8"/>
      <c r="JKS57" s="8"/>
      <c r="JKT57" s="8"/>
      <c r="JKU57" s="8"/>
      <c r="JKV57" s="8"/>
      <c r="JKW57" s="8"/>
      <c r="JKX57" s="8"/>
      <c r="JKY57" s="8"/>
      <c r="JKZ57" s="8"/>
      <c r="JLA57" s="8"/>
      <c r="JLB57" s="8"/>
      <c r="JLC57" s="8"/>
      <c r="JLD57" s="8"/>
      <c r="JLE57" s="8"/>
      <c r="JLF57" s="8"/>
      <c r="JLG57" s="8"/>
      <c r="JLH57" s="8"/>
      <c r="JLI57" s="8"/>
      <c r="JLJ57" s="8"/>
      <c r="JLK57" s="8"/>
      <c r="JLL57" s="8"/>
      <c r="JLM57" s="8"/>
      <c r="JLN57" s="8"/>
      <c r="JLO57" s="8"/>
      <c r="JLP57" s="8"/>
      <c r="JLQ57" s="8"/>
      <c r="JLR57" s="8"/>
      <c r="JLS57" s="8"/>
      <c r="JLT57" s="8"/>
      <c r="JLU57" s="8"/>
      <c r="JLV57" s="8"/>
      <c r="JLW57" s="8"/>
      <c r="JLX57" s="8"/>
      <c r="JLY57" s="8"/>
      <c r="JLZ57" s="8"/>
      <c r="JMA57" s="8"/>
      <c r="JMB57" s="8"/>
      <c r="JMC57" s="8"/>
      <c r="JMD57" s="8"/>
      <c r="JME57" s="8"/>
      <c r="JMF57" s="8"/>
      <c r="JMG57" s="8"/>
      <c r="JMH57" s="8"/>
      <c r="JMI57" s="8"/>
      <c r="JMJ57" s="8"/>
      <c r="JMK57" s="8"/>
      <c r="JML57" s="8"/>
      <c r="JMM57" s="8"/>
      <c r="JMN57" s="8"/>
      <c r="JMO57" s="8"/>
      <c r="JMP57" s="8"/>
      <c r="JMQ57" s="8"/>
      <c r="JMR57" s="8"/>
      <c r="JMS57" s="8"/>
      <c r="JMT57" s="8"/>
      <c r="JMU57" s="8"/>
      <c r="JMV57" s="8"/>
      <c r="JMW57" s="8"/>
      <c r="JMX57" s="8"/>
      <c r="JMY57" s="8"/>
      <c r="JMZ57" s="8"/>
      <c r="JNA57" s="8"/>
      <c r="JNB57" s="8"/>
      <c r="JNC57" s="8"/>
      <c r="JND57" s="8"/>
      <c r="JNE57" s="8"/>
      <c r="JNF57" s="8"/>
      <c r="JNG57" s="8"/>
      <c r="JNH57" s="8"/>
      <c r="JNI57" s="8"/>
      <c r="JNJ57" s="8"/>
      <c r="JNK57" s="8"/>
      <c r="JNL57" s="8"/>
      <c r="JNM57" s="8"/>
      <c r="JNN57" s="8"/>
      <c r="JNO57" s="8"/>
      <c r="JNP57" s="8"/>
      <c r="JNQ57" s="8"/>
      <c r="JNR57" s="8"/>
      <c r="JNS57" s="8"/>
      <c r="JNT57" s="8"/>
      <c r="JNU57" s="8"/>
      <c r="JNV57" s="8"/>
      <c r="JNW57" s="8"/>
      <c r="JNX57" s="8"/>
      <c r="JNY57" s="8"/>
      <c r="JNZ57" s="8"/>
      <c r="JOA57" s="8"/>
      <c r="JOB57" s="8"/>
      <c r="JOC57" s="8"/>
      <c r="JOD57" s="8"/>
      <c r="JOE57" s="8"/>
      <c r="JOF57" s="8"/>
      <c r="JOG57" s="8"/>
      <c r="JOH57" s="8"/>
      <c r="JOI57" s="8"/>
      <c r="JOJ57" s="8"/>
      <c r="JOK57" s="8"/>
      <c r="JOL57" s="8"/>
      <c r="JOM57" s="8"/>
      <c r="JON57" s="8"/>
      <c r="JOO57" s="8"/>
      <c r="JOP57" s="8"/>
      <c r="JOQ57" s="8"/>
      <c r="JOR57" s="8"/>
      <c r="JOS57" s="8"/>
      <c r="JOT57" s="8"/>
      <c r="JOU57" s="8"/>
      <c r="JOV57" s="8"/>
      <c r="JOW57" s="8"/>
      <c r="JOX57" s="8"/>
      <c r="JOY57" s="8"/>
      <c r="JOZ57" s="8"/>
      <c r="JPA57" s="8"/>
      <c r="JPB57" s="8"/>
      <c r="JPC57" s="8"/>
      <c r="JPD57" s="8"/>
      <c r="JPE57" s="8"/>
      <c r="JPF57" s="8"/>
      <c r="JPG57" s="8"/>
      <c r="JPH57" s="8"/>
      <c r="JPI57" s="8"/>
      <c r="JPJ57" s="8"/>
      <c r="JPK57" s="8"/>
      <c r="JPL57" s="8"/>
      <c r="JPM57" s="8"/>
      <c r="JPN57" s="8"/>
      <c r="JPO57" s="8"/>
      <c r="JPP57" s="8"/>
      <c r="JPQ57" s="8"/>
      <c r="JPR57" s="8"/>
      <c r="JPS57" s="8"/>
      <c r="JPT57" s="8"/>
      <c r="JPU57" s="8"/>
      <c r="JPV57" s="8"/>
      <c r="JPW57" s="8"/>
      <c r="JPX57" s="8"/>
      <c r="JPY57" s="8"/>
      <c r="JPZ57" s="8"/>
      <c r="JQA57" s="8"/>
      <c r="JQB57" s="8"/>
      <c r="JQC57" s="8"/>
      <c r="JQD57" s="8"/>
      <c r="JQE57" s="8"/>
      <c r="JQF57" s="8"/>
      <c r="JQG57" s="8"/>
      <c r="JQH57" s="8"/>
      <c r="JQI57" s="8"/>
      <c r="JQJ57" s="8"/>
      <c r="JQK57" s="8"/>
      <c r="JQL57" s="8"/>
      <c r="JQM57" s="8"/>
      <c r="JQN57" s="8"/>
      <c r="JQO57" s="8"/>
      <c r="JQP57" s="8"/>
      <c r="JQQ57" s="8"/>
      <c r="JQR57" s="8"/>
      <c r="JQS57" s="8"/>
      <c r="JQT57" s="8"/>
      <c r="JQU57" s="8"/>
      <c r="JQV57" s="8"/>
      <c r="JQW57" s="8"/>
      <c r="JQX57" s="8"/>
      <c r="JQY57" s="8"/>
      <c r="JQZ57" s="8"/>
      <c r="JRA57" s="8"/>
      <c r="JRB57" s="8"/>
      <c r="JRC57" s="8"/>
      <c r="JRD57" s="8"/>
      <c r="JRE57" s="8"/>
      <c r="JRF57" s="8"/>
      <c r="JRG57" s="8"/>
      <c r="JRH57" s="8"/>
      <c r="JRI57" s="8"/>
      <c r="JRJ57" s="8"/>
      <c r="JRK57" s="8"/>
      <c r="JRL57" s="8"/>
      <c r="JRM57" s="8"/>
      <c r="JRN57" s="8"/>
      <c r="JRO57" s="8"/>
      <c r="JRP57" s="8"/>
      <c r="JRQ57" s="8"/>
      <c r="JRR57" s="8"/>
      <c r="JRS57" s="8"/>
      <c r="JRT57" s="8"/>
      <c r="JRU57" s="8"/>
      <c r="JRV57" s="8"/>
      <c r="JRW57" s="8"/>
      <c r="JRX57" s="8"/>
      <c r="JRY57" s="8"/>
      <c r="JRZ57" s="8"/>
      <c r="JSA57" s="8"/>
      <c r="JSB57" s="8"/>
      <c r="JSC57" s="8"/>
      <c r="JSD57" s="8"/>
      <c r="JSE57" s="8"/>
      <c r="JSF57" s="8"/>
      <c r="JSG57" s="8"/>
      <c r="JSH57" s="8"/>
      <c r="JSI57" s="8"/>
      <c r="JSJ57" s="8"/>
      <c r="JSK57" s="8"/>
      <c r="JSL57" s="8"/>
      <c r="JSM57" s="8"/>
      <c r="JSN57" s="8"/>
      <c r="JSO57" s="8"/>
      <c r="JSP57" s="8"/>
      <c r="JSQ57" s="8"/>
      <c r="JSR57" s="8"/>
      <c r="JSS57" s="8"/>
      <c r="JST57" s="8"/>
      <c r="JSU57" s="8"/>
      <c r="JSV57" s="8"/>
      <c r="JSW57" s="8"/>
      <c r="JSX57" s="8"/>
      <c r="JSY57" s="8"/>
      <c r="JSZ57" s="8"/>
      <c r="JTA57" s="8"/>
      <c r="JTB57" s="8"/>
      <c r="JTC57" s="8"/>
      <c r="JTD57" s="8"/>
      <c r="JTE57" s="8"/>
      <c r="JTF57" s="8"/>
      <c r="JTG57" s="8"/>
      <c r="JTH57" s="8"/>
      <c r="JTI57" s="8"/>
      <c r="JTJ57" s="8"/>
      <c r="JTK57" s="8"/>
      <c r="JTL57" s="8"/>
      <c r="JTM57" s="8"/>
      <c r="JTN57" s="8"/>
      <c r="JTO57" s="8"/>
      <c r="JTP57" s="8"/>
      <c r="JTQ57" s="8"/>
      <c r="JTR57" s="8"/>
      <c r="JTS57" s="8"/>
      <c r="JTT57" s="8"/>
      <c r="JTU57" s="8"/>
      <c r="JTV57" s="8"/>
      <c r="JTW57" s="8"/>
      <c r="JTX57" s="8"/>
      <c r="JTY57" s="8"/>
      <c r="JTZ57" s="8"/>
      <c r="JUA57" s="8"/>
      <c r="JUB57" s="8"/>
      <c r="JUC57" s="8"/>
      <c r="JUD57" s="8"/>
      <c r="JUE57" s="8"/>
      <c r="JUF57" s="8"/>
      <c r="JUG57" s="8"/>
      <c r="JUH57" s="8"/>
      <c r="JUI57" s="8"/>
      <c r="JUJ57" s="8"/>
      <c r="JUK57" s="8"/>
      <c r="JUL57" s="8"/>
      <c r="JUM57" s="8"/>
      <c r="JUN57" s="8"/>
      <c r="JUO57" s="8"/>
      <c r="JUP57" s="8"/>
      <c r="JUQ57" s="8"/>
      <c r="JUR57" s="8"/>
      <c r="JUS57" s="8"/>
      <c r="JUT57" s="8"/>
      <c r="JUU57" s="8"/>
      <c r="JUV57" s="8"/>
      <c r="JUW57" s="8"/>
      <c r="JUX57" s="8"/>
      <c r="JUY57" s="8"/>
      <c r="JUZ57" s="8"/>
      <c r="JVA57" s="8"/>
      <c r="JVB57" s="8"/>
      <c r="JVC57" s="8"/>
      <c r="JVD57" s="8"/>
      <c r="JVE57" s="8"/>
      <c r="JVF57" s="8"/>
      <c r="JVG57" s="8"/>
      <c r="JVH57" s="8"/>
      <c r="JVI57" s="8"/>
      <c r="JVJ57" s="8"/>
      <c r="JVK57" s="8"/>
      <c r="JVL57" s="8"/>
      <c r="JVM57" s="8"/>
      <c r="JVN57" s="8"/>
      <c r="JVO57" s="8"/>
      <c r="JVP57" s="8"/>
      <c r="JVQ57" s="8"/>
      <c r="JVR57" s="8"/>
      <c r="JVS57" s="8"/>
      <c r="JVT57" s="8"/>
      <c r="JVU57" s="8"/>
      <c r="JVV57" s="8"/>
      <c r="JVW57" s="8"/>
      <c r="JVX57" s="8"/>
      <c r="JVY57" s="8"/>
      <c r="JVZ57" s="8"/>
      <c r="JWA57" s="8"/>
      <c r="JWB57" s="8"/>
      <c r="JWC57" s="8"/>
      <c r="JWD57" s="8"/>
      <c r="JWE57" s="8"/>
      <c r="JWF57" s="8"/>
      <c r="JWG57" s="8"/>
      <c r="JWH57" s="8"/>
      <c r="JWI57" s="8"/>
      <c r="JWJ57" s="8"/>
      <c r="JWK57" s="8"/>
      <c r="JWL57" s="8"/>
      <c r="JWM57" s="8"/>
      <c r="JWN57" s="8"/>
      <c r="JWO57" s="8"/>
      <c r="JWP57" s="8"/>
      <c r="JWQ57" s="8"/>
      <c r="JWR57" s="8"/>
      <c r="JWS57" s="8"/>
      <c r="JWT57" s="8"/>
      <c r="JWU57" s="8"/>
      <c r="JWV57" s="8"/>
      <c r="JWW57" s="8"/>
      <c r="JWX57" s="8"/>
      <c r="JWY57" s="8"/>
      <c r="JWZ57" s="8"/>
      <c r="JXA57" s="8"/>
      <c r="JXB57" s="8"/>
      <c r="JXC57" s="8"/>
      <c r="JXD57" s="8"/>
      <c r="JXE57" s="8"/>
      <c r="JXF57" s="8"/>
      <c r="JXG57" s="8"/>
      <c r="JXH57" s="8"/>
      <c r="JXI57" s="8"/>
      <c r="JXJ57" s="8"/>
      <c r="JXK57" s="8"/>
      <c r="JXL57" s="8"/>
      <c r="JXM57" s="8"/>
      <c r="JXN57" s="8"/>
      <c r="JXO57" s="8"/>
      <c r="JXP57" s="8"/>
      <c r="JXQ57" s="8"/>
      <c r="JXR57" s="8"/>
      <c r="JXS57" s="8"/>
      <c r="JXT57" s="8"/>
      <c r="JXU57" s="8"/>
      <c r="JXV57" s="8"/>
      <c r="JXW57" s="8"/>
      <c r="JXX57" s="8"/>
      <c r="JXY57" s="8"/>
      <c r="JXZ57" s="8"/>
      <c r="JYA57" s="8"/>
      <c r="JYB57" s="8"/>
      <c r="JYC57" s="8"/>
      <c r="JYD57" s="8"/>
      <c r="JYE57" s="8"/>
      <c r="JYF57" s="8"/>
      <c r="JYG57" s="8"/>
      <c r="JYH57" s="8"/>
      <c r="JYI57" s="8"/>
      <c r="JYJ57" s="8"/>
      <c r="JYK57" s="8"/>
      <c r="JYL57" s="8"/>
      <c r="JYM57" s="8"/>
      <c r="JYN57" s="8"/>
      <c r="JYO57" s="8"/>
      <c r="JYP57" s="8"/>
      <c r="JYQ57" s="8"/>
      <c r="JYR57" s="8"/>
      <c r="JYS57" s="8"/>
      <c r="JYT57" s="8"/>
      <c r="JYU57" s="8"/>
      <c r="JYV57" s="8"/>
      <c r="JYW57" s="8"/>
      <c r="JYX57" s="8"/>
      <c r="JYY57" s="8"/>
      <c r="JYZ57" s="8"/>
      <c r="JZA57" s="8"/>
      <c r="JZB57" s="8"/>
      <c r="JZC57" s="8"/>
      <c r="JZD57" s="8"/>
      <c r="JZE57" s="8"/>
      <c r="JZF57" s="8"/>
      <c r="JZG57" s="8"/>
      <c r="JZH57" s="8"/>
      <c r="JZI57" s="8"/>
      <c r="JZJ57" s="8"/>
      <c r="JZK57" s="8"/>
      <c r="JZL57" s="8"/>
      <c r="JZM57" s="8"/>
      <c r="JZN57" s="8"/>
      <c r="JZO57" s="8"/>
      <c r="JZP57" s="8"/>
      <c r="JZQ57" s="8"/>
      <c r="JZR57" s="8"/>
      <c r="JZS57" s="8"/>
      <c r="JZT57" s="8"/>
      <c r="JZU57" s="8"/>
      <c r="JZV57" s="8"/>
      <c r="JZW57" s="8"/>
      <c r="JZX57" s="8"/>
      <c r="JZY57" s="8"/>
      <c r="JZZ57" s="8"/>
      <c r="KAA57" s="8"/>
      <c r="KAB57" s="8"/>
      <c r="KAC57" s="8"/>
      <c r="KAD57" s="8"/>
      <c r="KAE57" s="8"/>
      <c r="KAF57" s="8"/>
      <c r="KAG57" s="8"/>
      <c r="KAH57" s="8"/>
      <c r="KAI57" s="8"/>
      <c r="KAJ57" s="8"/>
      <c r="KAK57" s="8"/>
      <c r="KAL57" s="8"/>
      <c r="KAM57" s="8"/>
      <c r="KAN57" s="8"/>
      <c r="KAO57" s="8"/>
      <c r="KAP57" s="8"/>
      <c r="KAQ57" s="8"/>
      <c r="KAR57" s="8"/>
      <c r="KAS57" s="8"/>
      <c r="KAT57" s="8"/>
      <c r="KAU57" s="8"/>
      <c r="KAV57" s="8"/>
      <c r="KAW57" s="8"/>
      <c r="KAX57" s="8"/>
      <c r="KAY57" s="8"/>
      <c r="KAZ57" s="8"/>
      <c r="KBA57" s="8"/>
      <c r="KBB57" s="8"/>
      <c r="KBC57" s="8"/>
      <c r="KBD57" s="8"/>
      <c r="KBE57" s="8"/>
      <c r="KBF57" s="8"/>
      <c r="KBG57" s="8"/>
      <c r="KBH57" s="8"/>
      <c r="KBI57" s="8"/>
      <c r="KBJ57" s="8"/>
      <c r="KBK57" s="8"/>
      <c r="KBL57" s="8"/>
      <c r="KBM57" s="8"/>
      <c r="KBN57" s="8"/>
      <c r="KBO57" s="8"/>
      <c r="KBP57" s="8"/>
      <c r="KBQ57" s="8"/>
      <c r="KBR57" s="8"/>
      <c r="KBS57" s="8"/>
      <c r="KBT57" s="8"/>
      <c r="KBU57" s="8"/>
      <c r="KBV57" s="8"/>
      <c r="KBW57" s="8"/>
      <c r="KBX57" s="8"/>
      <c r="KBY57" s="8"/>
      <c r="KBZ57" s="8"/>
      <c r="KCA57" s="8"/>
      <c r="KCB57" s="8"/>
      <c r="KCC57" s="8"/>
      <c r="KCD57" s="8"/>
      <c r="KCE57" s="8"/>
      <c r="KCF57" s="8"/>
      <c r="KCG57" s="8"/>
      <c r="KCH57" s="8"/>
      <c r="KCI57" s="8"/>
      <c r="KCJ57" s="8"/>
      <c r="KCK57" s="8"/>
      <c r="KCL57" s="8"/>
      <c r="KCM57" s="8"/>
      <c r="KCN57" s="8"/>
      <c r="KCO57" s="8"/>
      <c r="KCP57" s="8"/>
      <c r="KCQ57" s="8"/>
      <c r="KCR57" s="8"/>
      <c r="KCS57" s="8"/>
      <c r="KCT57" s="8"/>
      <c r="KCU57" s="8"/>
      <c r="KCV57" s="8"/>
      <c r="KCW57" s="8"/>
      <c r="KCX57" s="8"/>
      <c r="KCY57" s="8"/>
      <c r="KCZ57" s="8"/>
      <c r="KDA57" s="8"/>
      <c r="KDB57" s="8"/>
      <c r="KDC57" s="8"/>
      <c r="KDD57" s="8"/>
      <c r="KDE57" s="8"/>
      <c r="KDF57" s="8"/>
      <c r="KDG57" s="8"/>
      <c r="KDH57" s="8"/>
      <c r="KDI57" s="8"/>
      <c r="KDJ57" s="8"/>
      <c r="KDK57" s="8"/>
      <c r="KDL57" s="8"/>
      <c r="KDM57" s="8"/>
      <c r="KDN57" s="8"/>
      <c r="KDO57" s="8"/>
      <c r="KDP57" s="8"/>
      <c r="KDQ57" s="8"/>
      <c r="KDR57" s="8"/>
      <c r="KDS57" s="8"/>
      <c r="KDT57" s="8"/>
      <c r="KDU57" s="8"/>
      <c r="KDV57" s="8"/>
      <c r="KDW57" s="8"/>
      <c r="KDX57" s="8"/>
      <c r="KDY57" s="8"/>
      <c r="KDZ57" s="8"/>
      <c r="KEA57" s="8"/>
      <c r="KEB57" s="8"/>
      <c r="KEC57" s="8"/>
      <c r="KED57" s="8"/>
      <c r="KEE57" s="8"/>
      <c r="KEF57" s="8"/>
      <c r="KEG57" s="8"/>
      <c r="KEH57" s="8"/>
      <c r="KEI57" s="8"/>
      <c r="KEJ57" s="8"/>
      <c r="KEK57" s="8"/>
      <c r="KEL57" s="8"/>
      <c r="KEM57" s="8"/>
      <c r="KEN57" s="8"/>
      <c r="KEO57" s="8"/>
      <c r="KEP57" s="8"/>
      <c r="KEQ57" s="8"/>
      <c r="KER57" s="8"/>
      <c r="KES57" s="8"/>
      <c r="KET57" s="8"/>
      <c r="KEU57" s="8"/>
      <c r="KEV57" s="8"/>
      <c r="KEW57" s="8"/>
      <c r="KEX57" s="8"/>
      <c r="KEY57" s="8"/>
      <c r="KEZ57" s="8"/>
      <c r="KFA57" s="8"/>
      <c r="KFB57" s="8"/>
      <c r="KFC57" s="8"/>
      <c r="KFD57" s="8"/>
      <c r="KFE57" s="8"/>
      <c r="KFF57" s="8"/>
      <c r="KFG57" s="8"/>
      <c r="KFH57" s="8"/>
      <c r="KFI57" s="8"/>
      <c r="KFJ57" s="8"/>
      <c r="KFK57" s="8"/>
      <c r="KFL57" s="8"/>
      <c r="KFM57" s="8"/>
      <c r="KFN57" s="8"/>
      <c r="KFO57" s="8"/>
      <c r="KFP57" s="8"/>
      <c r="KFQ57" s="8"/>
      <c r="KFR57" s="8"/>
      <c r="KFS57" s="8"/>
      <c r="KFT57" s="8"/>
      <c r="KFU57" s="8"/>
      <c r="KFV57" s="8"/>
      <c r="KFW57" s="8"/>
      <c r="KFX57" s="8"/>
      <c r="KFY57" s="8"/>
      <c r="KFZ57" s="8"/>
      <c r="KGA57" s="8"/>
      <c r="KGB57" s="8"/>
      <c r="KGC57" s="8"/>
      <c r="KGD57" s="8"/>
      <c r="KGE57" s="8"/>
      <c r="KGF57" s="8"/>
      <c r="KGG57" s="8"/>
      <c r="KGH57" s="8"/>
      <c r="KGI57" s="8"/>
      <c r="KGJ57" s="8"/>
      <c r="KGK57" s="8"/>
      <c r="KGL57" s="8"/>
      <c r="KGM57" s="8"/>
      <c r="KGN57" s="8"/>
      <c r="KGO57" s="8"/>
      <c r="KGP57" s="8"/>
      <c r="KGQ57" s="8"/>
      <c r="KGR57" s="8"/>
      <c r="KGS57" s="8"/>
      <c r="KGT57" s="8"/>
      <c r="KGU57" s="8"/>
      <c r="KGV57" s="8"/>
      <c r="KGW57" s="8"/>
      <c r="KGX57" s="8"/>
      <c r="KGY57" s="8"/>
      <c r="KGZ57" s="8"/>
      <c r="KHA57" s="8"/>
      <c r="KHB57" s="8"/>
      <c r="KHC57" s="8"/>
      <c r="KHD57" s="8"/>
      <c r="KHE57" s="8"/>
      <c r="KHF57" s="8"/>
      <c r="KHG57" s="8"/>
      <c r="KHH57" s="8"/>
      <c r="KHI57" s="8"/>
      <c r="KHJ57" s="8"/>
      <c r="KHK57" s="8"/>
      <c r="KHL57" s="8"/>
      <c r="KHM57" s="8"/>
      <c r="KHN57" s="8"/>
      <c r="KHO57" s="8"/>
      <c r="KHP57" s="8"/>
      <c r="KHQ57" s="8"/>
      <c r="KHR57" s="8"/>
      <c r="KHS57" s="8"/>
      <c r="KHT57" s="8"/>
      <c r="KHU57" s="8"/>
      <c r="KHV57" s="8"/>
      <c r="KHW57" s="8"/>
      <c r="KHX57" s="8"/>
      <c r="KHY57" s="8"/>
      <c r="KHZ57" s="8"/>
      <c r="KIA57" s="8"/>
      <c r="KIB57" s="8"/>
      <c r="KIC57" s="8"/>
      <c r="KID57" s="8"/>
      <c r="KIE57" s="8"/>
      <c r="KIF57" s="8"/>
      <c r="KIG57" s="8"/>
      <c r="KIH57" s="8"/>
      <c r="KII57" s="8"/>
      <c r="KIJ57" s="8"/>
      <c r="KIK57" s="8"/>
      <c r="KIL57" s="8"/>
      <c r="KIM57" s="8"/>
      <c r="KIN57" s="8"/>
      <c r="KIO57" s="8"/>
      <c r="KIP57" s="8"/>
      <c r="KIQ57" s="8"/>
      <c r="KIR57" s="8"/>
      <c r="KIS57" s="8"/>
      <c r="KIT57" s="8"/>
      <c r="KIU57" s="8"/>
      <c r="KIV57" s="8"/>
      <c r="KIW57" s="8"/>
      <c r="KIX57" s="8"/>
      <c r="KIY57" s="8"/>
      <c r="KIZ57" s="8"/>
      <c r="KJA57" s="8"/>
      <c r="KJB57" s="8"/>
      <c r="KJC57" s="8"/>
      <c r="KJD57" s="8"/>
      <c r="KJE57" s="8"/>
      <c r="KJF57" s="8"/>
      <c r="KJG57" s="8"/>
      <c r="KJH57" s="8"/>
      <c r="KJI57" s="8"/>
      <c r="KJJ57" s="8"/>
      <c r="KJK57" s="8"/>
      <c r="KJL57" s="8"/>
      <c r="KJM57" s="8"/>
      <c r="KJN57" s="8"/>
      <c r="KJO57" s="8"/>
      <c r="KJP57" s="8"/>
      <c r="KJQ57" s="8"/>
      <c r="KJR57" s="8"/>
      <c r="KJS57" s="8"/>
      <c r="KJT57" s="8"/>
      <c r="KJU57" s="8"/>
      <c r="KJV57" s="8"/>
      <c r="KJW57" s="8"/>
      <c r="KJX57" s="8"/>
      <c r="KJY57" s="8"/>
      <c r="KJZ57" s="8"/>
      <c r="KKA57" s="8"/>
      <c r="KKB57" s="8"/>
      <c r="KKC57" s="8"/>
      <c r="KKD57" s="8"/>
      <c r="KKE57" s="8"/>
      <c r="KKF57" s="8"/>
      <c r="KKG57" s="8"/>
      <c r="KKH57" s="8"/>
      <c r="KKI57" s="8"/>
      <c r="KKJ57" s="8"/>
      <c r="KKK57" s="8"/>
      <c r="KKL57" s="8"/>
      <c r="KKM57" s="8"/>
      <c r="KKN57" s="8"/>
      <c r="KKO57" s="8"/>
      <c r="KKP57" s="8"/>
      <c r="KKQ57" s="8"/>
      <c r="KKR57" s="8"/>
      <c r="KKS57" s="8"/>
      <c r="KKT57" s="8"/>
      <c r="KKU57" s="8"/>
      <c r="KKV57" s="8"/>
      <c r="KKW57" s="8"/>
      <c r="KKX57" s="8"/>
      <c r="KKY57" s="8"/>
      <c r="KKZ57" s="8"/>
      <c r="KLA57" s="8"/>
      <c r="KLB57" s="8"/>
      <c r="KLC57" s="8"/>
      <c r="KLD57" s="8"/>
      <c r="KLE57" s="8"/>
      <c r="KLF57" s="8"/>
      <c r="KLG57" s="8"/>
      <c r="KLH57" s="8"/>
      <c r="KLI57" s="8"/>
      <c r="KLJ57" s="8"/>
      <c r="KLK57" s="8"/>
      <c r="KLL57" s="8"/>
      <c r="KLM57" s="8"/>
      <c r="KLN57" s="8"/>
      <c r="KLO57" s="8"/>
      <c r="KLP57" s="8"/>
      <c r="KLQ57" s="8"/>
      <c r="KLR57" s="8"/>
      <c r="KLS57" s="8"/>
      <c r="KLT57" s="8"/>
      <c r="KLU57" s="8"/>
      <c r="KLV57" s="8"/>
      <c r="KLW57" s="8"/>
      <c r="KLX57" s="8"/>
      <c r="KLY57" s="8"/>
      <c r="KLZ57" s="8"/>
      <c r="KMA57" s="8"/>
      <c r="KMB57" s="8"/>
      <c r="KMC57" s="8"/>
      <c r="KMD57" s="8"/>
      <c r="KME57" s="8"/>
      <c r="KMF57" s="8"/>
      <c r="KMG57" s="8"/>
      <c r="KMH57" s="8"/>
      <c r="KMI57" s="8"/>
      <c r="KMJ57" s="8"/>
      <c r="KMK57" s="8"/>
      <c r="KML57" s="8"/>
      <c r="KMM57" s="8"/>
      <c r="KMN57" s="8"/>
      <c r="KMO57" s="8"/>
      <c r="KMP57" s="8"/>
      <c r="KMQ57" s="8"/>
      <c r="KMR57" s="8"/>
      <c r="KMS57" s="8"/>
      <c r="KMT57" s="8"/>
      <c r="KMU57" s="8"/>
      <c r="KMV57" s="8"/>
      <c r="KMW57" s="8"/>
      <c r="KMX57" s="8"/>
      <c r="KMY57" s="8"/>
      <c r="KMZ57" s="8"/>
      <c r="KNA57" s="8"/>
      <c r="KNB57" s="8"/>
      <c r="KNC57" s="8"/>
      <c r="KND57" s="8"/>
      <c r="KNE57" s="8"/>
      <c r="KNF57" s="8"/>
      <c r="KNG57" s="8"/>
      <c r="KNH57" s="8"/>
      <c r="KNI57" s="8"/>
      <c r="KNJ57" s="8"/>
      <c r="KNK57" s="8"/>
      <c r="KNL57" s="8"/>
      <c r="KNM57" s="8"/>
      <c r="KNN57" s="8"/>
      <c r="KNO57" s="8"/>
      <c r="KNP57" s="8"/>
      <c r="KNQ57" s="8"/>
      <c r="KNR57" s="8"/>
      <c r="KNS57" s="8"/>
      <c r="KNT57" s="8"/>
      <c r="KNU57" s="8"/>
      <c r="KNV57" s="8"/>
      <c r="KNW57" s="8"/>
      <c r="KNX57" s="8"/>
      <c r="KNY57" s="8"/>
      <c r="KNZ57" s="8"/>
      <c r="KOA57" s="8"/>
      <c r="KOB57" s="8"/>
      <c r="KOC57" s="8"/>
      <c r="KOD57" s="8"/>
      <c r="KOE57" s="8"/>
      <c r="KOF57" s="8"/>
      <c r="KOG57" s="8"/>
      <c r="KOH57" s="8"/>
      <c r="KOI57" s="8"/>
      <c r="KOJ57" s="8"/>
      <c r="KOK57" s="8"/>
      <c r="KOL57" s="8"/>
      <c r="KOM57" s="8"/>
      <c r="KON57" s="8"/>
      <c r="KOO57" s="8"/>
      <c r="KOP57" s="8"/>
      <c r="KOQ57" s="8"/>
      <c r="KOR57" s="8"/>
      <c r="KOS57" s="8"/>
      <c r="KOT57" s="8"/>
      <c r="KOU57" s="8"/>
      <c r="KOV57" s="8"/>
      <c r="KOW57" s="8"/>
      <c r="KOX57" s="8"/>
      <c r="KOY57" s="8"/>
      <c r="KOZ57" s="8"/>
      <c r="KPA57" s="8"/>
      <c r="KPB57" s="8"/>
      <c r="KPC57" s="8"/>
      <c r="KPD57" s="8"/>
      <c r="KPE57" s="8"/>
      <c r="KPF57" s="8"/>
      <c r="KPG57" s="8"/>
      <c r="KPH57" s="8"/>
      <c r="KPI57" s="8"/>
      <c r="KPJ57" s="8"/>
      <c r="KPK57" s="8"/>
      <c r="KPL57" s="8"/>
      <c r="KPM57" s="8"/>
      <c r="KPN57" s="8"/>
      <c r="KPO57" s="8"/>
      <c r="KPP57" s="8"/>
      <c r="KPQ57" s="8"/>
      <c r="KPR57" s="8"/>
      <c r="KPS57" s="8"/>
      <c r="KPT57" s="8"/>
      <c r="KPU57" s="8"/>
      <c r="KPV57" s="8"/>
      <c r="KPW57" s="8"/>
      <c r="KPX57" s="8"/>
      <c r="KPY57" s="8"/>
      <c r="KPZ57" s="8"/>
      <c r="KQA57" s="8"/>
      <c r="KQB57" s="8"/>
      <c r="KQC57" s="8"/>
      <c r="KQD57" s="8"/>
      <c r="KQE57" s="8"/>
      <c r="KQF57" s="8"/>
      <c r="KQG57" s="8"/>
      <c r="KQH57" s="8"/>
      <c r="KQI57" s="8"/>
      <c r="KQJ57" s="8"/>
      <c r="KQK57" s="8"/>
      <c r="KQL57" s="8"/>
      <c r="KQM57" s="8"/>
      <c r="KQN57" s="8"/>
      <c r="KQO57" s="8"/>
      <c r="KQP57" s="8"/>
      <c r="KQQ57" s="8"/>
      <c r="KQR57" s="8"/>
      <c r="KQS57" s="8"/>
      <c r="KQT57" s="8"/>
      <c r="KQU57" s="8"/>
      <c r="KQV57" s="8"/>
      <c r="KQW57" s="8"/>
      <c r="KQX57" s="8"/>
      <c r="KQY57" s="8"/>
      <c r="KQZ57" s="8"/>
      <c r="KRA57" s="8"/>
      <c r="KRB57" s="8"/>
      <c r="KRC57" s="8"/>
      <c r="KRD57" s="8"/>
      <c r="KRE57" s="8"/>
      <c r="KRF57" s="8"/>
      <c r="KRG57" s="8"/>
      <c r="KRH57" s="8"/>
      <c r="KRI57" s="8"/>
      <c r="KRJ57" s="8"/>
      <c r="KRK57" s="8"/>
      <c r="KRL57" s="8"/>
      <c r="KRM57" s="8"/>
      <c r="KRN57" s="8"/>
      <c r="KRO57" s="8"/>
      <c r="KRP57" s="8"/>
      <c r="KRQ57" s="8"/>
      <c r="KRR57" s="8"/>
      <c r="KRS57" s="8"/>
      <c r="KRT57" s="8"/>
      <c r="KRU57" s="8"/>
      <c r="KRV57" s="8"/>
      <c r="KRW57" s="8"/>
      <c r="KRX57" s="8"/>
      <c r="KRY57" s="8"/>
      <c r="KRZ57" s="8"/>
      <c r="KSA57" s="8"/>
      <c r="KSB57" s="8"/>
      <c r="KSC57" s="8"/>
      <c r="KSD57" s="8"/>
      <c r="KSE57" s="8"/>
      <c r="KSF57" s="8"/>
      <c r="KSG57" s="8"/>
      <c r="KSH57" s="8"/>
      <c r="KSI57" s="8"/>
      <c r="KSJ57" s="8"/>
      <c r="KSK57" s="8"/>
      <c r="KSL57" s="8"/>
      <c r="KSM57" s="8"/>
      <c r="KSN57" s="8"/>
      <c r="KSO57" s="8"/>
      <c r="KSP57" s="8"/>
      <c r="KSQ57" s="8"/>
      <c r="KSR57" s="8"/>
      <c r="KSS57" s="8"/>
      <c r="KST57" s="8"/>
      <c r="KSU57" s="8"/>
      <c r="KSV57" s="8"/>
      <c r="KSW57" s="8"/>
      <c r="KSX57" s="8"/>
      <c r="KSY57" s="8"/>
      <c r="KSZ57" s="8"/>
      <c r="KTA57" s="8"/>
      <c r="KTB57" s="8"/>
      <c r="KTC57" s="8"/>
      <c r="KTD57" s="8"/>
      <c r="KTE57" s="8"/>
      <c r="KTF57" s="8"/>
      <c r="KTG57" s="8"/>
      <c r="KTH57" s="8"/>
      <c r="KTI57" s="8"/>
      <c r="KTJ57" s="8"/>
      <c r="KTK57" s="8"/>
      <c r="KTL57" s="8"/>
      <c r="KTM57" s="8"/>
      <c r="KTN57" s="8"/>
      <c r="KTO57" s="8"/>
      <c r="KTP57" s="8"/>
      <c r="KTQ57" s="8"/>
      <c r="KTR57" s="8"/>
      <c r="KTS57" s="8"/>
      <c r="KTT57" s="8"/>
      <c r="KTU57" s="8"/>
      <c r="KTV57" s="8"/>
      <c r="KTW57" s="8"/>
      <c r="KTX57" s="8"/>
      <c r="KTY57" s="8"/>
      <c r="KTZ57" s="8"/>
      <c r="KUA57" s="8"/>
      <c r="KUB57" s="8"/>
      <c r="KUC57" s="8"/>
      <c r="KUD57" s="8"/>
      <c r="KUE57" s="8"/>
      <c r="KUF57" s="8"/>
      <c r="KUG57" s="8"/>
      <c r="KUH57" s="8"/>
      <c r="KUI57" s="8"/>
      <c r="KUJ57" s="8"/>
      <c r="KUK57" s="8"/>
      <c r="KUL57" s="8"/>
      <c r="KUM57" s="8"/>
      <c r="KUN57" s="8"/>
      <c r="KUO57" s="8"/>
      <c r="KUP57" s="8"/>
      <c r="KUQ57" s="8"/>
      <c r="KUR57" s="8"/>
      <c r="KUS57" s="8"/>
      <c r="KUT57" s="8"/>
      <c r="KUU57" s="8"/>
      <c r="KUV57" s="8"/>
      <c r="KUW57" s="8"/>
      <c r="KUX57" s="8"/>
      <c r="KUY57" s="8"/>
      <c r="KUZ57" s="8"/>
      <c r="KVA57" s="8"/>
      <c r="KVB57" s="8"/>
      <c r="KVC57" s="8"/>
      <c r="KVD57" s="8"/>
      <c r="KVE57" s="8"/>
      <c r="KVF57" s="8"/>
      <c r="KVG57" s="8"/>
      <c r="KVH57" s="8"/>
      <c r="KVI57" s="8"/>
      <c r="KVJ57" s="8"/>
      <c r="KVK57" s="8"/>
      <c r="KVL57" s="8"/>
      <c r="KVM57" s="8"/>
      <c r="KVN57" s="8"/>
      <c r="KVO57" s="8"/>
      <c r="KVP57" s="8"/>
      <c r="KVQ57" s="8"/>
      <c r="KVR57" s="8"/>
      <c r="KVS57" s="8"/>
      <c r="KVT57" s="8"/>
      <c r="KVU57" s="8"/>
      <c r="KVV57" s="8"/>
      <c r="KVW57" s="8"/>
      <c r="KVX57" s="8"/>
      <c r="KVY57" s="8"/>
      <c r="KVZ57" s="8"/>
      <c r="KWA57" s="8"/>
      <c r="KWB57" s="8"/>
      <c r="KWC57" s="8"/>
      <c r="KWD57" s="8"/>
      <c r="KWE57" s="8"/>
      <c r="KWF57" s="8"/>
      <c r="KWG57" s="8"/>
      <c r="KWH57" s="8"/>
      <c r="KWI57" s="8"/>
      <c r="KWJ57" s="8"/>
      <c r="KWK57" s="8"/>
      <c r="KWL57" s="8"/>
      <c r="KWM57" s="8"/>
      <c r="KWN57" s="8"/>
      <c r="KWO57" s="8"/>
      <c r="KWP57" s="8"/>
      <c r="KWQ57" s="8"/>
      <c r="KWR57" s="8"/>
      <c r="KWS57" s="8"/>
      <c r="KWT57" s="8"/>
      <c r="KWU57" s="8"/>
      <c r="KWV57" s="8"/>
      <c r="KWW57" s="8"/>
      <c r="KWX57" s="8"/>
      <c r="KWY57" s="8"/>
      <c r="KWZ57" s="8"/>
      <c r="KXA57" s="8"/>
      <c r="KXB57" s="8"/>
      <c r="KXC57" s="8"/>
      <c r="KXD57" s="8"/>
      <c r="KXE57" s="8"/>
      <c r="KXF57" s="8"/>
      <c r="KXG57" s="8"/>
      <c r="KXH57" s="8"/>
      <c r="KXI57" s="8"/>
      <c r="KXJ57" s="8"/>
      <c r="KXK57" s="8"/>
      <c r="KXL57" s="8"/>
      <c r="KXM57" s="8"/>
      <c r="KXN57" s="8"/>
      <c r="KXO57" s="8"/>
      <c r="KXP57" s="8"/>
      <c r="KXQ57" s="8"/>
      <c r="KXR57" s="8"/>
      <c r="KXS57" s="8"/>
      <c r="KXT57" s="8"/>
      <c r="KXU57" s="8"/>
      <c r="KXV57" s="8"/>
      <c r="KXW57" s="8"/>
      <c r="KXX57" s="8"/>
      <c r="KXY57" s="8"/>
      <c r="KXZ57" s="8"/>
      <c r="KYA57" s="8"/>
      <c r="KYB57" s="8"/>
      <c r="KYC57" s="8"/>
      <c r="KYD57" s="8"/>
      <c r="KYE57" s="8"/>
      <c r="KYF57" s="8"/>
      <c r="KYG57" s="8"/>
      <c r="KYH57" s="8"/>
      <c r="KYI57" s="8"/>
      <c r="KYJ57" s="8"/>
      <c r="KYK57" s="8"/>
      <c r="KYL57" s="8"/>
      <c r="KYM57" s="8"/>
      <c r="KYN57" s="8"/>
      <c r="KYO57" s="8"/>
      <c r="KYP57" s="8"/>
      <c r="KYQ57" s="8"/>
      <c r="KYR57" s="8"/>
      <c r="KYS57" s="8"/>
      <c r="KYT57" s="8"/>
      <c r="KYU57" s="8"/>
      <c r="KYV57" s="8"/>
      <c r="KYW57" s="8"/>
      <c r="KYX57" s="8"/>
      <c r="KYY57" s="8"/>
      <c r="KYZ57" s="8"/>
      <c r="KZA57" s="8"/>
      <c r="KZB57" s="8"/>
      <c r="KZC57" s="8"/>
      <c r="KZD57" s="8"/>
      <c r="KZE57" s="8"/>
      <c r="KZF57" s="8"/>
      <c r="KZG57" s="8"/>
      <c r="KZH57" s="8"/>
      <c r="KZI57" s="8"/>
      <c r="KZJ57" s="8"/>
      <c r="KZK57" s="8"/>
      <c r="KZL57" s="8"/>
      <c r="KZM57" s="8"/>
      <c r="KZN57" s="8"/>
      <c r="KZO57" s="8"/>
      <c r="KZP57" s="8"/>
      <c r="KZQ57" s="8"/>
      <c r="KZR57" s="8"/>
      <c r="KZS57" s="8"/>
      <c r="KZT57" s="8"/>
      <c r="KZU57" s="8"/>
      <c r="KZV57" s="8"/>
      <c r="KZW57" s="8"/>
      <c r="KZX57" s="8"/>
      <c r="KZY57" s="8"/>
      <c r="KZZ57" s="8"/>
      <c r="LAA57" s="8"/>
      <c r="LAB57" s="8"/>
      <c r="LAC57" s="8"/>
      <c r="LAD57" s="8"/>
      <c r="LAE57" s="8"/>
      <c r="LAF57" s="8"/>
      <c r="LAG57" s="8"/>
      <c r="LAH57" s="8"/>
      <c r="LAI57" s="8"/>
      <c r="LAJ57" s="8"/>
      <c r="LAK57" s="8"/>
      <c r="LAL57" s="8"/>
      <c r="LAM57" s="8"/>
      <c r="LAN57" s="8"/>
      <c r="LAO57" s="8"/>
      <c r="LAP57" s="8"/>
      <c r="LAQ57" s="8"/>
      <c r="LAR57" s="8"/>
      <c r="LAS57" s="8"/>
      <c r="LAT57" s="8"/>
      <c r="LAU57" s="8"/>
      <c r="LAV57" s="8"/>
      <c r="LAW57" s="8"/>
      <c r="LAX57" s="8"/>
      <c r="LAY57" s="8"/>
      <c r="LAZ57" s="8"/>
      <c r="LBA57" s="8"/>
      <c r="LBB57" s="8"/>
      <c r="LBC57" s="8"/>
      <c r="LBD57" s="8"/>
      <c r="LBE57" s="8"/>
      <c r="LBF57" s="8"/>
      <c r="LBG57" s="8"/>
      <c r="LBH57" s="8"/>
      <c r="LBI57" s="8"/>
      <c r="LBJ57" s="8"/>
      <c r="LBK57" s="8"/>
      <c r="LBL57" s="8"/>
      <c r="LBM57" s="8"/>
      <c r="LBN57" s="8"/>
      <c r="LBO57" s="8"/>
      <c r="LBP57" s="8"/>
      <c r="LBQ57" s="8"/>
      <c r="LBR57" s="8"/>
      <c r="LBS57" s="8"/>
      <c r="LBT57" s="8"/>
      <c r="LBU57" s="8"/>
      <c r="LBV57" s="8"/>
      <c r="LBW57" s="8"/>
      <c r="LBX57" s="8"/>
      <c r="LBY57" s="8"/>
      <c r="LBZ57" s="8"/>
      <c r="LCA57" s="8"/>
      <c r="LCB57" s="8"/>
      <c r="LCC57" s="8"/>
      <c r="LCD57" s="8"/>
      <c r="LCE57" s="8"/>
      <c r="LCF57" s="8"/>
      <c r="LCG57" s="8"/>
      <c r="LCH57" s="8"/>
      <c r="LCI57" s="8"/>
      <c r="LCJ57" s="8"/>
      <c r="LCK57" s="8"/>
      <c r="LCL57" s="8"/>
      <c r="LCM57" s="8"/>
      <c r="LCN57" s="8"/>
      <c r="LCO57" s="8"/>
      <c r="LCP57" s="8"/>
      <c r="LCQ57" s="8"/>
      <c r="LCR57" s="8"/>
      <c r="LCS57" s="8"/>
      <c r="LCT57" s="8"/>
      <c r="LCU57" s="8"/>
      <c r="LCV57" s="8"/>
      <c r="LCW57" s="8"/>
      <c r="LCX57" s="8"/>
      <c r="LCY57" s="8"/>
      <c r="LCZ57" s="8"/>
      <c r="LDA57" s="8"/>
      <c r="LDB57" s="8"/>
      <c r="LDC57" s="8"/>
      <c r="LDD57" s="8"/>
      <c r="LDE57" s="8"/>
      <c r="LDF57" s="8"/>
      <c r="LDG57" s="8"/>
      <c r="LDH57" s="8"/>
      <c r="LDI57" s="8"/>
      <c r="LDJ57" s="8"/>
      <c r="LDK57" s="8"/>
      <c r="LDL57" s="8"/>
      <c r="LDM57" s="8"/>
      <c r="LDN57" s="8"/>
      <c r="LDO57" s="8"/>
      <c r="LDP57" s="8"/>
      <c r="LDQ57" s="8"/>
      <c r="LDR57" s="8"/>
      <c r="LDS57" s="8"/>
      <c r="LDT57" s="8"/>
      <c r="LDU57" s="8"/>
      <c r="LDV57" s="8"/>
      <c r="LDW57" s="8"/>
      <c r="LDX57" s="8"/>
      <c r="LDY57" s="8"/>
      <c r="LDZ57" s="8"/>
      <c r="LEA57" s="8"/>
      <c r="LEB57" s="8"/>
      <c r="LEC57" s="8"/>
      <c r="LED57" s="8"/>
      <c r="LEE57" s="8"/>
      <c r="LEF57" s="8"/>
      <c r="LEG57" s="8"/>
      <c r="LEH57" s="8"/>
      <c r="LEI57" s="8"/>
      <c r="LEJ57" s="8"/>
      <c r="LEK57" s="8"/>
      <c r="LEL57" s="8"/>
      <c r="LEM57" s="8"/>
      <c r="LEN57" s="8"/>
      <c r="LEO57" s="8"/>
      <c r="LEP57" s="8"/>
      <c r="LEQ57" s="8"/>
      <c r="LER57" s="8"/>
      <c r="LES57" s="8"/>
      <c r="LET57" s="8"/>
      <c r="LEU57" s="8"/>
      <c r="LEV57" s="8"/>
      <c r="LEW57" s="8"/>
      <c r="LEX57" s="8"/>
      <c r="LEY57" s="8"/>
      <c r="LEZ57" s="8"/>
      <c r="LFA57" s="8"/>
      <c r="LFB57" s="8"/>
      <c r="LFC57" s="8"/>
      <c r="LFD57" s="8"/>
      <c r="LFE57" s="8"/>
      <c r="LFF57" s="8"/>
      <c r="LFG57" s="8"/>
      <c r="LFH57" s="8"/>
      <c r="LFI57" s="8"/>
      <c r="LFJ57" s="8"/>
      <c r="LFK57" s="8"/>
      <c r="LFL57" s="8"/>
      <c r="LFM57" s="8"/>
      <c r="LFN57" s="8"/>
      <c r="LFO57" s="8"/>
      <c r="LFP57" s="8"/>
      <c r="LFQ57" s="8"/>
      <c r="LFR57" s="8"/>
      <c r="LFS57" s="8"/>
      <c r="LFT57" s="8"/>
      <c r="LFU57" s="8"/>
      <c r="LFV57" s="8"/>
      <c r="LFW57" s="8"/>
      <c r="LFX57" s="8"/>
      <c r="LFY57" s="8"/>
      <c r="LFZ57" s="8"/>
      <c r="LGA57" s="8"/>
      <c r="LGB57" s="8"/>
      <c r="LGC57" s="8"/>
      <c r="LGD57" s="8"/>
      <c r="LGE57" s="8"/>
      <c r="LGF57" s="8"/>
      <c r="LGG57" s="8"/>
      <c r="LGH57" s="8"/>
      <c r="LGI57" s="8"/>
      <c r="LGJ57" s="8"/>
      <c r="LGK57" s="8"/>
      <c r="LGL57" s="8"/>
      <c r="LGM57" s="8"/>
      <c r="LGN57" s="8"/>
      <c r="LGO57" s="8"/>
      <c r="LGP57" s="8"/>
      <c r="LGQ57" s="8"/>
      <c r="LGR57" s="8"/>
      <c r="LGS57" s="8"/>
      <c r="LGT57" s="8"/>
      <c r="LGU57" s="8"/>
      <c r="LGV57" s="8"/>
      <c r="LGW57" s="8"/>
      <c r="LGX57" s="8"/>
      <c r="LGY57" s="8"/>
      <c r="LGZ57" s="8"/>
      <c r="LHA57" s="8"/>
      <c r="LHB57" s="8"/>
      <c r="LHC57" s="8"/>
      <c r="LHD57" s="8"/>
      <c r="LHE57" s="8"/>
      <c r="LHF57" s="8"/>
      <c r="LHG57" s="8"/>
      <c r="LHH57" s="8"/>
      <c r="LHI57" s="8"/>
      <c r="LHJ57" s="8"/>
      <c r="LHK57" s="8"/>
      <c r="LHL57" s="8"/>
      <c r="LHM57" s="8"/>
      <c r="LHN57" s="8"/>
      <c r="LHO57" s="8"/>
      <c r="LHP57" s="8"/>
      <c r="LHQ57" s="8"/>
      <c r="LHR57" s="8"/>
      <c r="LHS57" s="8"/>
      <c r="LHT57" s="8"/>
      <c r="LHU57" s="8"/>
      <c r="LHV57" s="8"/>
      <c r="LHW57" s="8"/>
      <c r="LHX57" s="8"/>
      <c r="LHY57" s="8"/>
      <c r="LHZ57" s="8"/>
      <c r="LIA57" s="8"/>
      <c r="LIB57" s="8"/>
      <c r="LIC57" s="8"/>
      <c r="LID57" s="8"/>
      <c r="LIE57" s="8"/>
      <c r="LIF57" s="8"/>
      <c r="LIG57" s="8"/>
      <c r="LIH57" s="8"/>
      <c r="LII57" s="8"/>
      <c r="LIJ57" s="8"/>
      <c r="LIK57" s="8"/>
      <c r="LIL57" s="8"/>
      <c r="LIM57" s="8"/>
      <c r="LIN57" s="8"/>
      <c r="LIO57" s="8"/>
      <c r="LIP57" s="8"/>
      <c r="LIQ57" s="8"/>
      <c r="LIR57" s="8"/>
      <c r="LIS57" s="8"/>
      <c r="LIT57" s="8"/>
      <c r="LIU57" s="8"/>
      <c r="LIV57" s="8"/>
      <c r="LIW57" s="8"/>
      <c r="LIX57" s="8"/>
      <c r="LIY57" s="8"/>
      <c r="LIZ57" s="8"/>
      <c r="LJA57" s="8"/>
      <c r="LJB57" s="8"/>
      <c r="LJC57" s="8"/>
      <c r="LJD57" s="8"/>
      <c r="LJE57" s="8"/>
      <c r="LJF57" s="8"/>
      <c r="LJG57" s="8"/>
      <c r="LJH57" s="8"/>
      <c r="LJI57" s="8"/>
      <c r="LJJ57" s="8"/>
      <c r="LJK57" s="8"/>
      <c r="LJL57" s="8"/>
      <c r="LJM57" s="8"/>
      <c r="LJN57" s="8"/>
      <c r="LJO57" s="8"/>
      <c r="LJP57" s="8"/>
      <c r="LJQ57" s="8"/>
      <c r="LJR57" s="8"/>
      <c r="LJS57" s="8"/>
      <c r="LJT57" s="8"/>
      <c r="LJU57" s="8"/>
      <c r="LJV57" s="8"/>
      <c r="LJW57" s="8"/>
      <c r="LJX57" s="8"/>
      <c r="LJY57" s="8"/>
      <c r="LJZ57" s="8"/>
      <c r="LKA57" s="8"/>
      <c r="LKB57" s="8"/>
      <c r="LKC57" s="8"/>
      <c r="LKD57" s="8"/>
      <c r="LKE57" s="8"/>
      <c r="LKF57" s="8"/>
      <c r="LKG57" s="8"/>
      <c r="LKH57" s="8"/>
      <c r="LKI57" s="8"/>
      <c r="LKJ57" s="8"/>
      <c r="LKK57" s="8"/>
      <c r="LKL57" s="8"/>
      <c r="LKM57" s="8"/>
      <c r="LKN57" s="8"/>
      <c r="LKO57" s="8"/>
      <c r="LKP57" s="8"/>
      <c r="LKQ57" s="8"/>
      <c r="LKR57" s="8"/>
      <c r="LKS57" s="8"/>
      <c r="LKT57" s="8"/>
      <c r="LKU57" s="8"/>
      <c r="LKV57" s="8"/>
      <c r="LKW57" s="8"/>
      <c r="LKX57" s="8"/>
      <c r="LKY57" s="8"/>
      <c r="LKZ57" s="8"/>
      <c r="LLA57" s="8"/>
      <c r="LLB57" s="8"/>
      <c r="LLC57" s="8"/>
      <c r="LLD57" s="8"/>
      <c r="LLE57" s="8"/>
      <c r="LLF57" s="8"/>
      <c r="LLG57" s="8"/>
      <c r="LLH57" s="8"/>
      <c r="LLI57" s="8"/>
      <c r="LLJ57" s="8"/>
      <c r="LLK57" s="8"/>
      <c r="LLL57" s="8"/>
      <c r="LLM57" s="8"/>
      <c r="LLN57" s="8"/>
      <c r="LLO57" s="8"/>
      <c r="LLP57" s="8"/>
      <c r="LLQ57" s="8"/>
      <c r="LLR57" s="8"/>
      <c r="LLS57" s="8"/>
      <c r="LLT57" s="8"/>
      <c r="LLU57" s="8"/>
      <c r="LLV57" s="8"/>
      <c r="LLW57" s="8"/>
      <c r="LLX57" s="8"/>
      <c r="LLY57" s="8"/>
      <c r="LLZ57" s="8"/>
      <c r="LMA57" s="8"/>
      <c r="LMB57" s="8"/>
      <c r="LMC57" s="8"/>
      <c r="LMD57" s="8"/>
      <c r="LME57" s="8"/>
      <c r="LMF57" s="8"/>
      <c r="LMG57" s="8"/>
      <c r="LMH57" s="8"/>
      <c r="LMI57" s="8"/>
      <c r="LMJ57" s="8"/>
      <c r="LMK57" s="8"/>
      <c r="LML57" s="8"/>
      <c r="LMM57" s="8"/>
      <c r="LMN57" s="8"/>
      <c r="LMO57" s="8"/>
      <c r="LMP57" s="8"/>
      <c r="LMQ57" s="8"/>
      <c r="LMR57" s="8"/>
      <c r="LMS57" s="8"/>
      <c r="LMT57" s="8"/>
      <c r="LMU57" s="8"/>
      <c r="LMV57" s="8"/>
      <c r="LMW57" s="8"/>
      <c r="LMX57" s="8"/>
      <c r="LMY57" s="8"/>
      <c r="LMZ57" s="8"/>
      <c r="LNA57" s="8"/>
      <c r="LNB57" s="8"/>
      <c r="LNC57" s="8"/>
      <c r="LND57" s="8"/>
      <c r="LNE57" s="8"/>
      <c r="LNF57" s="8"/>
      <c r="LNG57" s="8"/>
      <c r="LNH57" s="8"/>
      <c r="LNI57" s="8"/>
      <c r="LNJ57" s="8"/>
      <c r="LNK57" s="8"/>
      <c r="LNL57" s="8"/>
      <c r="LNM57" s="8"/>
      <c r="LNN57" s="8"/>
      <c r="LNO57" s="8"/>
      <c r="LNP57" s="8"/>
      <c r="LNQ57" s="8"/>
      <c r="LNR57" s="8"/>
      <c r="LNS57" s="8"/>
      <c r="LNT57" s="8"/>
      <c r="LNU57" s="8"/>
      <c r="LNV57" s="8"/>
      <c r="LNW57" s="8"/>
      <c r="LNX57" s="8"/>
      <c r="LNY57" s="8"/>
      <c r="LNZ57" s="8"/>
      <c r="LOA57" s="8"/>
      <c r="LOB57" s="8"/>
      <c r="LOC57" s="8"/>
      <c r="LOD57" s="8"/>
      <c r="LOE57" s="8"/>
      <c r="LOF57" s="8"/>
      <c r="LOG57" s="8"/>
      <c r="LOH57" s="8"/>
      <c r="LOI57" s="8"/>
      <c r="LOJ57" s="8"/>
      <c r="LOK57" s="8"/>
      <c r="LOL57" s="8"/>
      <c r="LOM57" s="8"/>
      <c r="LON57" s="8"/>
      <c r="LOO57" s="8"/>
      <c r="LOP57" s="8"/>
      <c r="LOQ57" s="8"/>
      <c r="LOR57" s="8"/>
      <c r="LOS57" s="8"/>
      <c r="LOT57" s="8"/>
      <c r="LOU57" s="8"/>
      <c r="LOV57" s="8"/>
      <c r="LOW57" s="8"/>
      <c r="LOX57" s="8"/>
      <c r="LOY57" s="8"/>
      <c r="LOZ57" s="8"/>
      <c r="LPA57" s="8"/>
      <c r="LPB57" s="8"/>
      <c r="LPC57" s="8"/>
      <c r="LPD57" s="8"/>
      <c r="LPE57" s="8"/>
      <c r="LPF57" s="8"/>
      <c r="LPG57" s="8"/>
      <c r="LPH57" s="8"/>
      <c r="LPI57" s="8"/>
      <c r="LPJ57" s="8"/>
      <c r="LPK57" s="8"/>
      <c r="LPL57" s="8"/>
      <c r="LPM57" s="8"/>
      <c r="LPN57" s="8"/>
      <c r="LPO57" s="8"/>
      <c r="LPP57" s="8"/>
      <c r="LPQ57" s="8"/>
      <c r="LPR57" s="8"/>
      <c r="LPS57" s="8"/>
      <c r="LPT57" s="8"/>
      <c r="LPU57" s="8"/>
      <c r="LPV57" s="8"/>
      <c r="LPW57" s="8"/>
      <c r="LPX57" s="8"/>
      <c r="LPY57" s="8"/>
      <c r="LPZ57" s="8"/>
      <c r="LQA57" s="8"/>
      <c r="LQB57" s="8"/>
      <c r="LQC57" s="8"/>
      <c r="LQD57" s="8"/>
      <c r="LQE57" s="8"/>
      <c r="LQF57" s="8"/>
      <c r="LQG57" s="8"/>
      <c r="LQH57" s="8"/>
      <c r="LQI57" s="8"/>
      <c r="LQJ57" s="8"/>
      <c r="LQK57" s="8"/>
      <c r="LQL57" s="8"/>
      <c r="LQM57" s="8"/>
      <c r="LQN57" s="8"/>
      <c r="LQO57" s="8"/>
      <c r="LQP57" s="8"/>
      <c r="LQQ57" s="8"/>
      <c r="LQR57" s="8"/>
      <c r="LQS57" s="8"/>
      <c r="LQT57" s="8"/>
      <c r="LQU57" s="8"/>
      <c r="LQV57" s="8"/>
      <c r="LQW57" s="8"/>
      <c r="LQX57" s="8"/>
      <c r="LQY57" s="8"/>
      <c r="LQZ57" s="8"/>
      <c r="LRA57" s="8"/>
      <c r="LRB57" s="8"/>
      <c r="LRC57" s="8"/>
      <c r="LRD57" s="8"/>
      <c r="LRE57" s="8"/>
      <c r="LRF57" s="8"/>
      <c r="LRG57" s="8"/>
      <c r="LRH57" s="8"/>
      <c r="LRI57" s="8"/>
      <c r="LRJ57" s="8"/>
      <c r="LRK57" s="8"/>
      <c r="LRL57" s="8"/>
      <c r="LRM57" s="8"/>
      <c r="LRN57" s="8"/>
      <c r="LRO57" s="8"/>
      <c r="LRP57" s="8"/>
      <c r="LRQ57" s="8"/>
      <c r="LRR57" s="8"/>
      <c r="LRS57" s="8"/>
      <c r="LRT57" s="8"/>
      <c r="LRU57" s="8"/>
      <c r="LRV57" s="8"/>
      <c r="LRW57" s="8"/>
      <c r="LRX57" s="8"/>
      <c r="LRY57" s="8"/>
      <c r="LRZ57" s="8"/>
      <c r="LSA57" s="8"/>
      <c r="LSB57" s="8"/>
      <c r="LSC57" s="8"/>
      <c r="LSD57" s="8"/>
      <c r="LSE57" s="8"/>
      <c r="LSF57" s="8"/>
      <c r="LSG57" s="8"/>
      <c r="LSH57" s="8"/>
      <c r="LSI57" s="8"/>
      <c r="LSJ57" s="8"/>
      <c r="LSK57" s="8"/>
      <c r="LSL57" s="8"/>
      <c r="LSM57" s="8"/>
      <c r="LSN57" s="8"/>
      <c r="LSO57" s="8"/>
      <c r="LSP57" s="8"/>
      <c r="LSQ57" s="8"/>
      <c r="LSR57" s="8"/>
      <c r="LSS57" s="8"/>
      <c r="LST57" s="8"/>
      <c r="LSU57" s="8"/>
      <c r="LSV57" s="8"/>
      <c r="LSW57" s="8"/>
      <c r="LSX57" s="8"/>
      <c r="LSY57" s="8"/>
      <c r="LSZ57" s="8"/>
      <c r="LTA57" s="8"/>
      <c r="LTB57" s="8"/>
      <c r="LTC57" s="8"/>
      <c r="LTD57" s="8"/>
      <c r="LTE57" s="8"/>
      <c r="LTF57" s="8"/>
      <c r="LTG57" s="8"/>
      <c r="LTH57" s="8"/>
      <c r="LTI57" s="8"/>
      <c r="LTJ57" s="8"/>
      <c r="LTK57" s="8"/>
      <c r="LTL57" s="8"/>
      <c r="LTM57" s="8"/>
      <c r="LTN57" s="8"/>
      <c r="LTO57" s="8"/>
      <c r="LTP57" s="8"/>
      <c r="LTQ57" s="8"/>
      <c r="LTR57" s="8"/>
      <c r="LTS57" s="8"/>
      <c r="LTT57" s="8"/>
      <c r="LTU57" s="8"/>
      <c r="LTV57" s="8"/>
      <c r="LTW57" s="8"/>
      <c r="LTX57" s="8"/>
      <c r="LTY57" s="8"/>
      <c r="LTZ57" s="8"/>
      <c r="LUA57" s="8"/>
      <c r="LUB57" s="8"/>
      <c r="LUC57" s="8"/>
      <c r="LUD57" s="8"/>
      <c r="LUE57" s="8"/>
      <c r="LUF57" s="8"/>
      <c r="LUG57" s="8"/>
      <c r="LUH57" s="8"/>
      <c r="LUI57" s="8"/>
      <c r="LUJ57" s="8"/>
      <c r="LUK57" s="8"/>
      <c r="LUL57" s="8"/>
      <c r="LUM57" s="8"/>
      <c r="LUN57" s="8"/>
      <c r="LUO57" s="8"/>
      <c r="LUP57" s="8"/>
      <c r="LUQ57" s="8"/>
      <c r="LUR57" s="8"/>
      <c r="LUS57" s="8"/>
      <c r="LUT57" s="8"/>
      <c r="LUU57" s="8"/>
      <c r="LUV57" s="8"/>
      <c r="LUW57" s="8"/>
      <c r="LUX57" s="8"/>
      <c r="LUY57" s="8"/>
      <c r="LUZ57" s="8"/>
      <c r="LVA57" s="8"/>
      <c r="LVB57" s="8"/>
      <c r="LVC57" s="8"/>
      <c r="LVD57" s="8"/>
      <c r="LVE57" s="8"/>
      <c r="LVF57" s="8"/>
      <c r="LVG57" s="8"/>
      <c r="LVH57" s="8"/>
      <c r="LVI57" s="8"/>
      <c r="LVJ57" s="8"/>
      <c r="LVK57" s="8"/>
      <c r="LVL57" s="8"/>
      <c r="LVM57" s="8"/>
      <c r="LVN57" s="8"/>
      <c r="LVO57" s="8"/>
      <c r="LVP57" s="8"/>
      <c r="LVQ57" s="8"/>
      <c r="LVR57" s="8"/>
      <c r="LVS57" s="8"/>
      <c r="LVT57" s="8"/>
      <c r="LVU57" s="8"/>
      <c r="LVV57" s="8"/>
      <c r="LVW57" s="8"/>
      <c r="LVX57" s="8"/>
      <c r="LVY57" s="8"/>
      <c r="LVZ57" s="8"/>
      <c r="LWA57" s="8"/>
      <c r="LWB57" s="8"/>
      <c r="LWC57" s="8"/>
      <c r="LWD57" s="8"/>
      <c r="LWE57" s="8"/>
      <c r="LWF57" s="8"/>
      <c r="LWG57" s="8"/>
      <c r="LWH57" s="8"/>
      <c r="LWI57" s="8"/>
      <c r="LWJ57" s="8"/>
      <c r="LWK57" s="8"/>
      <c r="LWL57" s="8"/>
      <c r="LWM57" s="8"/>
      <c r="LWN57" s="8"/>
      <c r="LWO57" s="8"/>
      <c r="LWP57" s="8"/>
      <c r="LWQ57" s="8"/>
      <c r="LWR57" s="8"/>
      <c r="LWS57" s="8"/>
      <c r="LWT57" s="8"/>
      <c r="LWU57" s="8"/>
      <c r="LWV57" s="8"/>
      <c r="LWW57" s="8"/>
      <c r="LWX57" s="8"/>
      <c r="LWY57" s="8"/>
      <c r="LWZ57" s="8"/>
      <c r="LXA57" s="8"/>
      <c r="LXB57" s="8"/>
      <c r="LXC57" s="8"/>
      <c r="LXD57" s="8"/>
      <c r="LXE57" s="8"/>
      <c r="LXF57" s="8"/>
      <c r="LXG57" s="8"/>
      <c r="LXH57" s="8"/>
      <c r="LXI57" s="8"/>
      <c r="LXJ57" s="8"/>
      <c r="LXK57" s="8"/>
      <c r="LXL57" s="8"/>
      <c r="LXM57" s="8"/>
      <c r="LXN57" s="8"/>
      <c r="LXO57" s="8"/>
      <c r="LXP57" s="8"/>
      <c r="LXQ57" s="8"/>
      <c r="LXR57" s="8"/>
      <c r="LXS57" s="8"/>
      <c r="LXT57" s="8"/>
      <c r="LXU57" s="8"/>
      <c r="LXV57" s="8"/>
      <c r="LXW57" s="8"/>
      <c r="LXX57" s="8"/>
      <c r="LXY57" s="8"/>
      <c r="LXZ57" s="8"/>
      <c r="LYA57" s="8"/>
      <c r="LYB57" s="8"/>
      <c r="LYC57" s="8"/>
      <c r="LYD57" s="8"/>
      <c r="LYE57" s="8"/>
      <c r="LYF57" s="8"/>
      <c r="LYG57" s="8"/>
      <c r="LYH57" s="8"/>
      <c r="LYI57" s="8"/>
      <c r="LYJ57" s="8"/>
      <c r="LYK57" s="8"/>
      <c r="LYL57" s="8"/>
      <c r="LYM57" s="8"/>
      <c r="LYN57" s="8"/>
      <c r="LYO57" s="8"/>
      <c r="LYP57" s="8"/>
      <c r="LYQ57" s="8"/>
      <c r="LYR57" s="8"/>
      <c r="LYS57" s="8"/>
      <c r="LYT57" s="8"/>
      <c r="LYU57" s="8"/>
      <c r="LYV57" s="8"/>
      <c r="LYW57" s="8"/>
      <c r="LYX57" s="8"/>
      <c r="LYY57" s="8"/>
      <c r="LYZ57" s="8"/>
      <c r="LZA57" s="8"/>
      <c r="LZB57" s="8"/>
      <c r="LZC57" s="8"/>
      <c r="LZD57" s="8"/>
      <c r="LZE57" s="8"/>
      <c r="LZF57" s="8"/>
      <c r="LZG57" s="8"/>
      <c r="LZH57" s="8"/>
      <c r="LZI57" s="8"/>
      <c r="LZJ57" s="8"/>
      <c r="LZK57" s="8"/>
      <c r="LZL57" s="8"/>
      <c r="LZM57" s="8"/>
      <c r="LZN57" s="8"/>
      <c r="LZO57" s="8"/>
      <c r="LZP57" s="8"/>
      <c r="LZQ57" s="8"/>
      <c r="LZR57" s="8"/>
      <c r="LZS57" s="8"/>
      <c r="LZT57" s="8"/>
      <c r="LZU57" s="8"/>
      <c r="LZV57" s="8"/>
      <c r="LZW57" s="8"/>
      <c r="LZX57" s="8"/>
      <c r="LZY57" s="8"/>
      <c r="LZZ57" s="8"/>
      <c r="MAA57" s="8"/>
      <c r="MAB57" s="8"/>
      <c r="MAC57" s="8"/>
      <c r="MAD57" s="8"/>
      <c r="MAE57" s="8"/>
      <c r="MAF57" s="8"/>
      <c r="MAG57" s="8"/>
      <c r="MAH57" s="8"/>
      <c r="MAI57" s="8"/>
      <c r="MAJ57" s="8"/>
      <c r="MAK57" s="8"/>
      <c r="MAL57" s="8"/>
      <c r="MAM57" s="8"/>
      <c r="MAN57" s="8"/>
      <c r="MAO57" s="8"/>
      <c r="MAP57" s="8"/>
      <c r="MAQ57" s="8"/>
      <c r="MAR57" s="8"/>
      <c r="MAS57" s="8"/>
      <c r="MAT57" s="8"/>
      <c r="MAU57" s="8"/>
      <c r="MAV57" s="8"/>
      <c r="MAW57" s="8"/>
      <c r="MAX57" s="8"/>
      <c r="MAY57" s="8"/>
      <c r="MAZ57" s="8"/>
      <c r="MBA57" s="8"/>
      <c r="MBB57" s="8"/>
      <c r="MBC57" s="8"/>
      <c r="MBD57" s="8"/>
      <c r="MBE57" s="8"/>
      <c r="MBF57" s="8"/>
      <c r="MBG57" s="8"/>
      <c r="MBH57" s="8"/>
      <c r="MBI57" s="8"/>
      <c r="MBJ57" s="8"/>
      <c r="MBK57" s="8"/>
      <c r="MBL57" s="8"/>
      <c r="MBM57" s="8"/>
      <c r="MBN57" s="8"/>
      <c r="MBO57" s="8"/>
      <c r="MBP57" s="8"/>
      <c r="MBQ57" s="8"/>
      <c r="MBR57" s="8"/>
      <c r="MBS57" s="8"/>
      <c r="MBT57" s="8"/>
      <c r="MBU57" s="8"/>
      <c r="MBV57" s="8"/>
      <c r="MBW57" s="8"/>
      <c r="MBX57" s="8"/>
      <c r="MBY57" s="8"/>
      <c r="MBZ57" s="8"/>
      <c r="MCA57" s="8"/>
      <c r="MCB57" s="8"/>
      <c r="MCC57" s="8"/>
      <c r="MCD57" s="8"/>
      <c r="MCE57" s="8"/>
      <c r="MCF57" s="8"/>
      <c r="MCG57" s="8"/>
      <c r="MCH57" s="8"/>
      <c r="MCI57" s="8"/>
      <c r="MCJ57" s="8"/>
      <c r="MCK57" s="8"/>
      <c r="MCL57" s="8"/>
      <c r="MCM57" s="8"/>
      <c r="MCN57" s="8"/>
      <c r="MCO57" s="8"/>
      <c r="MCP57" s="8"/>
      <c r="MCQ57" s="8"/>
      <c r="MCR57" s="8"/>
      <c r="MCS57" s="8"/>
      <c r="MCT57" s="8"/>
      <c r="MCU57" s="8"/>
      <c r="MCV57" s="8"/>
      <c r="MCW57" s="8"/>
      <c r="MCX57" s="8"/>
      <c r="MCY57" s="8"/>
      <c r="MCZ57" s="8"/>
      <c r="MDA57" s="8"/>
      <c r="MDB57" s="8"/>
      <c r="MDC57" s="8"/>
      <c r="MDD57" s="8"/>
      <c r="MDE57" s="8"/>
      <c r="MDF57" s="8"/>
      <c r="MDG57" s="8"/>
      <c r="MDH57" s="8"/>
      <c r="MDI57" s="8"/>
      <c r="MDJ57" s="8"/>
      <c r="MDK57" s="8"/>
      <c r="MDL57" s="8"/>
      <c r="MDM57" s="8"/>
      <c r="MDN57" s="8"/>
      <c r="MDO57" s="8"/>
      <c r="MDP57" s="8"/>
      <c r="MDQ57" s="8"/>
      <c r="MDR57" s="8"/>
      <c r="MDS57" s="8"/>
      <c r="MDT57" s="8"/>
      <c r="MDU57" s="8"/>
      <c r="MDV57" s="8"/>
      <c r="MDW57" s="8"/>
      <c r="MDX57" s="8"/>
      <c r="MDY57" s="8"/>
      <c r="MDZ57" s="8"/>
      <c r="MEA57" s="8"/>
      <c r="MEB57" s="8"/>
      <c r="MEC57" s="8"/>
      <c r="MED57" s="8"/>
      <c r="MEE57" s="8"/>
      <c r="MEF57" s="8"/>
      <c r="MEG57" s="8"/>
      <c r="MEH57" s="8"/>
      <c r="MEI57" s="8"/>
      <c r="MEJ57" s="8"/>
      <c r="MEK57" s="8"/>
      <c r="MEL57" s="8"/>
      <c r="MEM57" s="8"/>
      <c r="MEN57" s="8"/>
      <c r="MEO57" s="8"/>
      <c r="MEP57" s="8"/>
      <c r="MEQ57" s="8"/>
      <c r="MER57" s="8"/>
      <c r="MES57" s="8"/>
      <c r="MET57" s="8"/>
      <c r="MEU57" s="8"/>
      <c r="MEV57" s="8"/>
      <c r="MEW57" s="8"/>
      <c r="MEX57" s="8"/>
      <c r="MEY57" s="8"/>
      <c r="MEZ57" s="8"/>
      <c r="MFA57" s="8"/>
      <c r="MFB57" s="8"/>
      <c r="MFC57" s="8"/>
      <c r="MFD57" s="8"/>
      <c r="MFE57" s="8"/>
      <c r="MFF57" s="8"/>
      <c r="MFG57" s="8"/>
      <c r="MFH57" s="8"/>
      <c r="MFI57" s="8"/>
      <c r="MFJ57" s="8"/>
      <c r="MFK57" s="8"/>
      <c r="MFL57" s="8"/>
      <c r="MFM57" s="8"/>
      <c r="MFN57" s="8"/>
      <c r="MFO57" s="8"/>
      <c r="MFP57" s="8"/>
      <c r="MFQ57" s="8"/>
      <c r="MFR57" s="8"/>
      <c r="MFS57" s="8"/>
      <c r="MFT57" s="8"/>
      <c r="MFU57" s="8"/>
      <c r="MFV57" s="8"/>
      <c r="MFW57" s="8"/>
      <c r="MFX57" s="8"/>
      <c r="MFY57" s="8"/>
      <c r="MFZ57" s="8"/>
      <c r="MGA57" s="8"/>
      <c r="MGB57" s="8"/>
      <c r="MGC57" s="8"/>
      <c r="MGD57" s="8"/>
      <c r="MGE57" s="8"/>
      <c r="MGF57" s="8"/>
      <c r="MGG57" s="8"/>
      <c r="MGH57" s="8"/>
      <c r="MGI57" s="8"/>
      <c r="MGJ57" s="8"/>
      <c r="MGK57" s="8"/>
      <c r="MGL57" s="8"/>
      <c r="MGM57" s="8"/>
      <c r="MGN57" s="8"/>
      <c r="MGO57" s="8"/>
      <c r="MGP57" s="8"/>
      <c r="MGQ57" s="8"/>
      <c r="MGR57" s="8"/>
      <c r="MGS57" s="8"/>
      <c r="MGT57" s="8"/>
      <c r="MGU57" s="8"/>
      <c r="MGV57" s="8"/>
      <c r="MGW57" s="8"/>
      <c r="MGX57" s="8"/>
      <c r="MGY57" s="8"/>
      <c r="MGZ57" s="8"/>
      <c r="MHA57" s="8"/>
      <c r="MHB57" s="8"/>
      <c r="MHC57" s="8"/>
      <c r="MHD57" s="8"/>
      <c r="MHE57" s="8"/>
      <c r="MHF57" s="8"/>
      <c r="MHG57" s="8"/>
      <c r="MHH57" s="8"/>
      <c r="MHI57" s="8"/>
      <c r="MHJ57" s="8"/>
      <c r="MHK57" s="8"/>
      <c r="MHL57" s="8"/>
      <c r="MHM57" s="8"/>
      <c r="MHN57" s="8"/>
      <c r="MHO57" s="8"/>
      <c r="MHP57" s="8"/>
      <c r="MHQ57" s="8"/>
      <c r="MHR57" s="8"/>
      <c r="MHS57" s="8"/>
      <c r="MHT57" s="8"/>
      <c r="MHU57" s="8"/>
      <c r="MHV57" s="8"/>
      <c r="MHW57" s="8"/>
      <c r="MHX57" s="8"/>
      <c r="MHY57" s="8"/>
      <c r="MHZ57" s="8"/>
      <c r="MIA57" s="8"/>
      <c r="MIB57" s="8"/>
      <c r="MIC57" s="8"/>
      <c r="MID57" s="8"/>
      <c r="MIE57" s="8"/>
      <c r="MIF57" s="8"/>
      <c r="MIG57" s="8"/>
      <c r="MIH57" s="8"/>
      <c r="MII57" s="8"/>
      <c r="MIJ57" s="8"/>
      <c r="MIK57" s="8"/>
      <c r="MIL57" s="8"/>
      <c r="MIM57" s="8"/>
      <c r="MIN57" s="8"/>
      <c r="MIO57" s="8"/>
      <c r="MIP57" s="8"/>
      <c r="MIQ57" s="8"/>
      <c r="MIR57" s="8"/>
      <c r="MIS57" s="8"/>
      <c r="MIT57" s="8"/>
      <c r="MIU57" s="8"/>
      <c r="MIV57" s="8"/>
      <c r="MIW57" s="8"/>
      <c r="MIX57" s="8"/>
      <c r="MIY57" s="8"/>
      <c r="MIZ57" s="8"/>
      <c r="MJA57" s="8"/>
      <c r="MJB57" s="8"/>
      <c r="MJC57" s="8"/>
      <c r="MJD57" s="8"/>
      <c r="MJE57" s="8"/>
      <c r="MJF57" s="8"/>
      <c r="MJG57" s="8"/>
      <c r="MJH57" s="8"/>
      <c r="MJI57" s="8"/>
      <c r="MJJ57" s="8"/>
      <c r="MJK57" s="8"/>
      <c r="MJL57" s="8"/>
      <c r="MJM57" s="8"/>
      <c r="MJN57" s="8"/>
      <c r="MJO57" s="8"/>
      <c r="MJP57" s="8"/>
      <c r="MJQ57" s="8"/>
      <c r="MJR57" s="8"/>
      <c r="MJS57" s="8"/>
      <c r="MJT57" s="8"/>
      <c r="MJU57" s="8"/>
      <c r="MJV57" s="8"/>
      <c r="MJW57" s="8"/>
      <c r="MJX57" s="8"/>
      <c r="MJY57" s="8"/>
      <c r="MJZ57" s="8"/>
      <c r="MKA57" s="8"/>
      <c r="MKB57" s="8"/>
      <c r="MKC57" s="8"/>
      <c r="MKD57" s="8"/>
      <c r="MKE57" s="8"/>
      <c r="MKF57" s="8"/>
      <c r="MKG57" s="8"/>
      <c r="MKH57" s="8"/>
      <c r="MKI57" s="8"/>
      <c r="MKJ57" s="8"/>
      <c r="MKK57" s="8"/>
      <c r="MKL57" s="8"/>
      <c r="MKM57" s="8"/>
      <c r="MKN57" s="8"/>
      <c r="MKO57" s="8"/>
      <c r="MKP57" s="8"/>
      <c r="MKQ57" s="8"/>
      <c r="MKR57" s="8"/>
      <c r="MKS57" s="8"/>
      <c r="MKT57" s="8"/>
      <c r="MKU57" s="8"/>
      <c r="MKV57" s="8"/>
      <c r="MKW57" s="8"/>
      <c r="MKX57" s="8"/>
      <c r="MKY57" s="8"/>
      <c r="MKZ57" s="8"/>
      <c r="MLA57" s="8"/>
      <c r="MLB57" s="8"/>
      <c r="MLC57" s="8"/>
      <c r="MLD57" s="8"/>
      <c r="MLE57" s="8"/>
      <c r="MLF57" s="8"/>
      <c r="MLG57" s="8"/>
      <c r="MLH57" s="8"/>
      <c r="MLI57" s="8"/>
      <c r="MLJ57" s="8"/>
      <c r="MLK57" s="8"/>
      <c r="MLL57" s="8"/>
      <c r="MLM57" s="8"/>
      <c r="MLN57" s="8"/>
      <c r="MLO57" s="8"/>
      <c r="MLP57" s="8"/>
      <c r="MLQ57" s="8"/>
      <c r="MLR57" s="8"/>
      <c r="MLS57" s="8"/>
      <c r="MLT57" s="8"/>
      <c r="MLU57" s="8"/>
      <c r="MLV57" s="8"/>
      <c r="MLW57" s="8"/>
      <c r="MLX57" s="8"/>
      <c r="MLY57" s="8"/>
      <c r="MLZ57" s="8"/>
      <c r="MMA57" s="8"/>
      <c r="MMB57" s="8"/>
      <c r="MMC57" s="8"/>
      <c r="MMD57" s="8"/>
      <c r="MME57" s="8"/>
      <c r="MMF57" s="8"/>
      <c r="MMG57" s="8"/>
      <c r="MMH57" s="8"/>
      <c r="MMI57" s="8"/>
      <c r="MMJ57" s="8"/>
      <c r="MMK57" s="8"/>
      <c r="MML57" s="8"/>
      <c r="MMM57" s="8"/>
      <c r="MMN57" s="8"/>
      <c r="MMO57" s="8"/>
      <c r="MMP57" s="8"/>
      <c r="MMQ57" s="8"/>
      <c r="MMR57" s="8"/>
      <c r="MMS57" s="8"/>
      <c r="MMT57" s="8"/>
      <c r="MMU57" s="8"/>
      <c r="MMV57" s="8"/>
      <c r="MMW57" s="8"/>
      <c r="MMX57" s="8"/>
      <c r="MMY57" s="8"/>
      <c r="MMZ57" s="8"/>
      <c r="MNA57" s="8"/>
      <c r="MNB57" s="8"/>
      <c r="MNC57" s="8"/>
      <c r="MND57" s="8"/>
      <c r="MNE57" s="8"/>
      <c r="MNF57" s="8"/>
      <c r="MNG57" s="8"/>
      <c r="MNH57" s="8"/>
      <c r="MNI57" s="8"/>
      <c r="MNJ57" s="8"/>
      <c r="MNK57" s="8"/>
      <c r="MNL57" s="8"/>
      <c r="MNM57" s="8"/>
      <c r="MNN57" s="8"/>
      <c r="MNO57" s="8"/>
      <c r="MNP57" s="8"/>
      <c r="MNQ57" s="8"/>
      <c r="MNR57" s="8"/>
      <c r="MNS57" s="8"/>
      <c r="MNT57" s="8"/>
      <c r="MNU57" s="8"/>
      <c r="MNV57" s="8"/>
      <c r="MNW57" s="8"/>
      <c r="MNX57" s="8"/>
      <c r="MNY57" s="8"/>
      <c r="MNZ57" s="8"/>
      <c r="MOA57" s="8"/>
      <c r="MOB57" s="8"/>
      <c r="MOC57" s="8"/>
      <c r="MOD57" s="8"/>
      <c r="MOE57" s="8"/>
      <c r="MOF57" s="8"/>
      <c r="MOG57" s="8"/>
      <c r="MOH57" s="8"/>
      <c r="MOI57" s="8"/>
      <c r="MOJ57" s="8"/>
      <c r="MOK57" s="8"/>
      <c r="MOL57" s="8"/>
      <c r="MOM57" s="8"/>
      <c r="MON57" s="8"/>
      <c r="MOO57" s="8"/>
      <c r="MOP57" s="8"/>
      <c r="MOQ57" s="8"/>
      <c r="MOR57" s="8"/>
      <c r="MOS57" s="8"/>
      <c r="MOT57" s="8"/>
      <c r="MOU57" s="8"/>
      <c r="MOV57" s="8"/>
      <c r="MOW57" s="8"/>
      <c r="MOX57" s="8"/>
      <c r="MOY57" s="8"/>
      <c r="MOZ57" s="8"/>
      <c r="MPA57" s="8"/>
      <c r="MPB57" s="8"/>
      <c r="MPC57" s="8"/>
      <c r="MPD57" s="8"/>
      <c r="MPE57" s="8"/>
      <c r="MPF57" s="8"/>
      <c r="MPG57" s="8"/>
      <c r="MPH57" s="8"/>
      <c r="MPI57" s="8"/>
      <c r="MPJ57" s="8"/>
      <c r="MPK57" s="8"/>
      <c r="MPL57" s="8"/>
      <c r="MPM57" s="8"/>
      <c r="MPN57" s="8"/>
      <c r="MPO57" s="8"/>
      <c r="MPP57" s="8"/>
      <c r="MPQ57" s="8"/>
      <c r="MPR57" s="8"/>
      <c r="MPS57" s="8"/>
      <c r="MPT57" s="8"/>
      <c r="MPU57" s="8"/>
      <c r="MPV57" s="8"/>
      <c r="MPW57" s="8"/>
      <c r="MPX57" s="8"/>
      <c r="MPY57" s="8"/>
      <c r="MPZ57" s="8"/>
      <c r="MQA57" s="8"/>
      <c r="MQB57" s="8"/>
      <c r="MQC57" s="8"/>
      <c r="MQD57" s="8"/>
      <c r="MQE57" s="8"/>
      <c r="MQF57" s="8"/>
      <c r="MQG57" s="8"/>
      <c r="MQH57" s="8"/>
      <c r="MQI57" s="8"/>
      <c r="MQJ57" s="8"/>
      <c r="MQK57" s="8"/>
      <c r="MQL57" s="8"/>
      <c r="MQM57" s="8"/>
      <c r="MQN57" s="8"/>
      <c r="MQO57" s="8"/>
      <c r="MQP57" s="8"/>
      <c r="MQQ57" s="8"/>
      <c r="MQR57" s="8"/>
      <c r="MQS57" s="8"/>
      <c r="MQT57" s="8"/>
      <c r="MQU57" s="8"/>
      <c r="MQV57" s="8"/>
      <c r="MQW57" s="8"/>
      <c r="MQX57" s="8"/>
      <c r="MQY57" s="8"/>
      <c r="MQZ57" s="8"/>
      <c r="MRA57" s="8"/>
      <c r="MRB57" s="8"/>
      <c r="MRC57" s="8"/>
      <c r="MRD57" s="8"/>
      <c r="MRE57" s="8"/>
      <c r="MRF57" s="8"/>
      <c r="MRG57" s="8"/>
      <c r="MRH57" s="8"/>
      <c r="MRI57" s="8"/>
      <c r="MRJ57" s="8"/>
      <c r="MRK57" s="8"/>
      <c r="MRL57" s="8"/>
      <c r="MRM57" s="8"/>
      <c r="MRN57" s="8"/>
      <c r="MRO57" s="8"/>
      <c r="MRP57" s="8"/>
      <c r="MRQ57" s="8"/>
      <c r="MRR57" s="8"/>
      <c r="MRS57" s="8"/>
      <c r="MRT57" s="8"/>
      <c r="MRU57" s="8"/>
      <c r="MRV57" s="8"/>
      <c r="MRW57" s="8"/>
      <c r="MRX57" s="8"/>
      <c r="MRY57" s="8"/>
      <c r="MRZ57" s="8"/>
      <c r="MSA57" s="8"/>
      <c r="MSB57" s="8"/>
      <c r="MSC57" s="8"/>
      <c r="MSD57" s="8"/>
      <c r="MSE57" s="8"/>
      <c r="MSF57" s="8"/>
      <c r="MSG57" s="8"/>
      <c r="MSH57" s="8"/>
      <c r="MSI57" s="8"/>
      <c r="MSJ57" s="8"/>
      <c r="MSK57" s="8"/>
      <c r="MSL57" s="8"/>
      <c r="MSM57" s="8"/>
      <c r="MSN57" s="8"/>
      <c r="MSO57" s="8"/>
      <c r="MSP57" s="8"/>
      <c r="MSQ57" s="8"/>
      <c r="MSR57" s="8"/>
      <c r="MSS57" s="8"/>
      <c r="MST57" s="8"/>
      <c r="MSU57" s="8"/>
      <c r="MSV57" s="8"/>
      <c r="MSW57" s="8"/>
      <c r="MSX57" s="8"/>
      <c r="MSY57" s="8"/>
      <c r="MSZ57" s="8"/>
      <c r="MTA57" s="8"/>
      <c r="MTB57" s="8"/>
      <c r="MTC57" s="8"/>
      <c r="MTD57" s="8"/>
      <c r="MTE57" s="8"/>
      <c r="MTF57" s="8"/>
      <c r="MTG57" s="8"/>
      <c r="MTH57" s="8"/>
      <c r="MTI57" s="8"/>
      <c r="MTJ57" s="8"/>
      <c r="MTK57" s="8"/>
      <c r="MTL57" s="8"/>
      <c r="MTM57" s="8"/>
      <c r="MTN57" s="8"/>
      <c r="MTO57" s="8"/>
      <c r="MTP57" s="8"/>
      <c r="MTQ57" s="8"/>
      <c r="MTR57" s="8"/>
      <c r="MTS57" s="8"/>
      <c r="MTT57" s="8"/>
      <c r="MTU57" s="8"/>
      <c r="MTV57" s="8"/>
      <c r="MTW57" s="8"/>
      <c r="MTX57" s="8"/>
      <c r="MTY57" s="8"/>
      <c r="MTZ57" s="8"/>
      <c r="MUA57" s="8"/>
      <c r="MUB57" s="8"/>
      <c r="MUC57" s="8"/>
      <c r="MUD57" s="8"/>
      <c r="MUE57" s="8"/>
      <c r="MUF57" s="8"/>
      <c r="MUG57" s="8"/>
      <c r="MUH57" s="8"/>
      <c r="MUI57" s="8"/>
      <c r="MUJ57" s="8"/>
      <c r="MUK57" s="8"/>
      <c r="MUL57" s="8"/>
      <c r="MUM57" s="8"/>
      <c r="MUN57" s="8"/>
      <c r="MUO57" s="8"/>
      <c r="MUP57" s="8"/>
      <c r="MUQ57" s="8"/>
      <c r="MUR57" s="8"/>
      <c r="MUS57" s="8"/>
      <c r="MUT57" s="8"/>
      <c r="MUU57" s="8"/>
      <c r="MUV57" s="8"/>
      <c r="MUW57" s="8"/>
      <c r="MUX57" s="8"/>
      <c r="MUY57" s="8"/>
      <c r="MUZ57" s="8"/>
      <c r="MVA57" s="8"/>
      <c r="MVB57" s="8"/>
      <c r="MVC57" s="8"/>
      <c r="MVD57" s="8"/>
      <c r="MVE57" s="8"/>
      <c r="MVF57" s="8"/>
      <c r="MVG57" s="8"/>
      <c r="MVH57" s="8"/>
      <c r="MVI57" s="8"/>
      <c r="MVJ57" s="8"/>
      <c r="MVK57" s="8"/>
      <c r="MVL57" s="8"/>
      <c r="MVM57" s="8"/>
      <c r="MVN57" s="8"/>
      <c r="MVO57" s="8"/>
      <c r="MVP57" s="8"/>
      <c r="MVQ57" s="8"/>
      <c r="MVR57" s="8"/>
      <c r="MVS57" s="8"/>
      <c r="MVT57" s="8"/>
      <c r="MVU57" s="8"/>
      <c r="MVV57" s="8"/>
      <c r="MVW57" s="8"/>
      <c r="MVX57" s="8"/>
      <c r="MVY57" s="8"/>
      <c r="MVZ57" s="8"/>
      <c r="MWA57" s="8"/>
      <c r="MWB57" s="8"/>
      <c r="MWC57" s="8"/>
      <c r="MWD57" s="8"/>
      <c r="MWE57" s="8"/>
      <c r="MWF57" s="8"/>
      <c r="MWG57" s="8"/>
      <c r="MWH57" s="8"/>
      <c r="MWI57" s="8"/>
      <c r="MWJ57" s="8"/>
      <c r="MWK57" s="8"/>
      <c r="MWL57" s="8"/>
      <c r="MWM57" s="8"/>
      <c r="MWN57" s="8"/>
      <c r="MWO57" s="8"/>
      <c r="MWP57" s="8"/>
      <c r="MWQ57" s="8"/>
      <c r="MWR57" s="8"/>
      <c r="MWS57" s="8"/>
      <c r="MWT57" s="8"/>
      <c r="MWU57" s="8"/>
      <c r="MWV57" s="8"/>
      <c r="MWW57" s="8"/>
      <c r="MWX57" s="8"/>
      <c r="MWY57" s="8"/>
      <c r="MWZ57" s="8"/>
      <c r="MXA57" s="8"/>
      <c r="MXB57" s="8"/>
      <c r="MXC57" s="8"/>
      <c r="MXD57" s="8"/>
      <c r="MXE57" s="8"/>
      <c r="MXF57" s="8"/>
      <c r="MXG57" s="8"/>
      <c r="MXH57" s="8"/>
      <c r="MXI57" s="8"/>
      <c r="MXJ57" s="8"/>
      <c r="MXK57" s="8"/>
      <c r="MXL57" s="8"/>
      <c r="MXM57" s="8"/>
      <c r="MXN57" s="8"/>
      <c r="MXO57" s="8"/>
      <c r="MXP57" s="8"/>
      <c r="MXQ57" s="8"/>
      <c r="MXR57" s="8"/>
      <c r="MXS57" s="8"/>
      <c r="MXT57" s="8"/>
      <c r="MXU57" s="8"/>
      <c r="MXV57" s="8"/>
      <c r="MXW57" s="8"/>
      <c r="MXX57" s="8"/>
      <c r="MXY57" s="8"/>
      <c r="MXZ57" s="8"/>
      <c r="MYA57" s="8"/>
      <c r="MYB57" s="8"/>
      <c r="MYC57" s="8"/>
      <c r="MYD57" s="8"/>
      <c r="MYE57" s="8"/>
      <c r="MYF57" s="8"/>
      <c r="MYG57" s="8"/>
      <c r="MYH57" s="8"/>
      <c r="MYI57" s="8"/>
      <c r="MYJ57" s="8"/>
      <c r="MYK57" s="8"/>
      <c r="MYL57" s="8"/>
      <c r="MYM57" s="8"/>
      <c r="MYN57" s="8"/>
      <c r="MYO57" s="8"/>
      <c r="MYP57" s="8"/>
      <c r="MYQ57" s="8"/>
      <c r="MYR57" s="8"/>
      <c r="MYS57" s="8"/>
      <c r="MYT57" s="8"/>
      <c r="MYU57" s="8"/>
      <c r="MYV57" s="8"/>
      <c r="MYW57" s="8"/>
      <c r="MYX57" s="8"/>
      <c r="MYY57" s="8"/>
      <c r="MYZ57" s="8"/>
      <c r="MZA57" s="8"/>
      <c r="MZB57" s="8"/>
      <c r="MZC57" s="8"/>
      <c r="MZD57" s="8"/>
      <c r="MZE57" s="8"/>
      <c r="MZF57" s="8"/>
      <c r="MZG57" s="8"/>
      <c r="MZH57" s="8"/>
      <c r="MZI57" s="8"/>
      <c r="MZJ57" s="8"/>
      <c r="MZK57" s="8"/>
      <c r="MZL57" s="8"/>
      <c r="MZM57" s="8"/>
      <c r="MZN57" s="8"/>
      <c r="MZO57" s="8"/>
      <c r="MZP57" s="8"/>
      <c r="MZQ57" s="8"/>
      <c r="MZR57" s="8"/>
      <c r="MZS57" s="8"/>
      <c r="MZT57" s="8"/>
      <c r="MZU57" s="8"/>
      <c r="MZV57" s="8"/>
      <c r="MZW57" s="8"/>
      <c r="MZX57" s="8"/>
      <c r="MZY57" s="8"/>
      <c r="MZZ57" s="8"/>
      <c r="NAA57" s="8"/>
      <c r="NAB57" s="8"/>
      <c r="NAC57" s="8"/>
      <c r="NAD57" s="8"/>
      <c r="NAE57" s="8"/>
      <c r="NAF57" s="8"/>
      <c r="NAG57" s="8"/>
      <c r="NAH57" s="8"/>
      <c r="NAI57" s="8"/>
      <c r="NAJ57" s="8"/>
      <c r="NAK57" s="8"/>
      <c r="NAL57" s="8"/>
      <c r="NAM57" s="8"/>
      <c r="NAN57" s="8"/>
      <c r="NAO57" s="8"/>
      <c r="NAP57" s="8"/>
      <c r="NAQ57" s="8"/>
      <c r="NAR57" s="8"/>
      <c r="NAS57" s="8"/>
      <c r="NAT57" s="8"/>
      <c r="NAU57" s="8"/>
      <c r="NAV57" s="8"/>
      <c r="NAW57" s="8"/>
      <c r="NAX57" s="8"/>
      <c r="NAY57" s="8"/>
      <c r="NAZ57" s="8"/>
      <c r="NBA57" s="8"/>
      <c r="NBB57" s="8"/>
      <c r="NBC57" s="8"/>
      <c r="NBD57" s="8"/>
      <c r="NBE57" s="8"/>
      <c r="NBF57" s="8"/>
      <c r="NBG57" s="8"/>
      <c r="NBH57" s="8"/>
      <c r="NBI57" s="8"/>
      <c r="NBJ57" s="8"/>
      <c r="NBK57" s="8"/>
      <c r="NBL57" s="8"/>
      <c r="NBM57" s="8"/>
      <c r="NBN57" s="8"/>
      <c r="NBO57" s="8"/>
      <c r="NBP57" s="8"/>
      <c r="NBQ57" s="8"/>
      <c r="NBR57" s="8"/>
      <c r="NBS57" s="8"/>
      <c r="NBT57" s="8"/>
      <c r="NBU57" s="8"/>
      <c r="NBV57" s="8"/>
      <c r="NBW57" s="8"/>
      <c r="NBX57" s="8"/>
      <c r="NBY57" s="8"/>
      <c r="NBZ57" s="8"/>
      <c r="NCA57" s="8"/>
      <c r="NCB57" s="8"/>
      <c r="NCC57" s="8"/>
      <c r="NCD57" s="8"/>
      <c r="NCE57" s="8"/>
      <c r="NCF57" s="8"/>
      <c r="NCG57" s="8"/>
      <c r="NCH57" s="8"/>
      <c r="NCI57" s="8"/>
      <c r="NCJ57" s="8"/>
      <c r="NCK57" s="8"/>
      <c r="NCL57" s="8"/>
      <c r="NCM57" s="8"/>
      <c r="NCN57" s="8"/>
      <c r="NCO57" s="8"/>
      <c r="NCP57" s="8"/>
      <c r="NCQ57" s="8"/>
      <c r="NCR57" s="8"/>
      <c r="NCS57" s="8"/>
      <c r="NCT57" s="8"/>
      <c r="NCU57" s="8"/>
      <c r="NCV57" s="8"/>
      <c r="NCW57" s="8"/>
      <c r="NCX57" s="8"/>
      <c r="NCY57" s="8"/>
      <c r="NCZ57" s="8"/>
      <c r="NDA57" s="8"/>
      <c r="NDB57" s="8"/>
      <c r="NDC57" s="8"/>
      <c r="NDD57" s="8"/>
      <c r="NDE57" s="8"/>
      <c r="NDF57" s="8"/>
      <c r="NDG57" s="8"/>
      <c r="NDH57" s="8"/>
      <c r="NDI57" s="8"/>
      <c r="NDJ57" s="8"/>
      <c r="NDK57" s="8"/>
      <c r="NDL57" s="8"/>
      <c r="NDM57" s="8"/>
      <c r="NDN57" s="8"/>
      <c r="NDO57" s="8"/>
      <c r="NDP57" s="8"/>
      <c r="NDQ57" s="8"/>
      <c r="NDR57" s="8"/>
      <c r="NDS57" s="8"/>
      <c r="NDT57" s="8"/>
      <c r="NDU57" s="8"/>
      <c r="NDV57" s="8"/>
      <c r="NDW57" s="8"/>
      <c r="NDX57" s="8"/>
      <c r="NDY57" s="8"/>
      <c r="NDZ57" s="8"/>
      <c r="NEA57" s="8"/>
      <c r="NEB57" s="8"/>
      <c r="NEC57" s="8"/>
      <c r="NED57" s="8"/>
      <c r="NEE57" s="8"/>
      <c r="NEF57" s="8"/>
      <c r="NEG57" s="8"/>
      <c r="NEH57" s="8"/>
      <c r="NEI57" s="8"/>
      <c r="NEJ57" s="8"/>
      <c r="NEK57" s="8"/>
      <c r="NEL57" s="8"/>
      <c r="NEM57" s="8"/>
      <c r="NEN57" s="8"/>
      <c r="NEO57" s="8"/>
      <c r="NEP57" s="8"/>
      <c r="NEQ57" s="8"/>
      <c r="NER57" s="8"/>
      <c r="NES57" s="8"/>
      <c r="NET57" s="8"/>
      <c r="NEU57" s="8"/>
      <c r="NEV57" s="8"/>
      <c r="NEW57" s="8"/>
      <c r="NEX57" s="8"/>
      <c r="NEY57" s="8"/>
      <c r="NEZ57" s="8"/>
      <c r="NFA57" s="8"/>
      <c r="NFB57" s="8"/>
      <c r="NFC57" s="8"/>
      <c r="NFD57" s="8"/>
      <c r="NFE57" s="8"/>
      <c r="NFF57" s="8"/>
      <c r="NFG57" s="8"/>
      <c r="NFH57" s="8"/>
      <c r="NFI57" s="8"/>
      <c r="NFJ57" s="8"/>
      <c r="NFK57" s="8"/>
      <c r="NFL57" s="8"/>
      <c r="NFM57" s="8"/>
      <c r="NFN57" s="8"/>
      <c r="NFO57" s="8"/>
      <c r="NFP57" s="8"/>
      <c r="NFQ57" s="8"/>
      <c r="NFR57" s="8"/>
      <c r="NFS57" s="8"/>
      <c r="NFT57" s="8"/>
      <c r="NFU57" s="8"/>
      <c r="NFV57" s="8"/>
      <c r="NFW57" s="8"/>
      <c r="NFX57" s="8"/>
      <c r="NFY57" s="8"/>
      <c r="NFZ57" s="8"/>
      <c r="NGA57" s="8"/>
      <c r="NGB57" s="8"/>
      <c r="NGC57" s="8"/>
      <c r="NGD57" s="8"/>
      <c r="NGE57" s="8"/>
      <c r="NGF57" s="8"/>
      <c r="NGG57" s="8"/>
      <c r="NGH57" s="8"/>
      <c r="NGI57" s="8"/>
      <c r="NGJ57" s="8"/>
      <c r="NGK57" s="8"/>
      <c r="NGL57" s="8"/>
      <c r="NGM57" s="8"/>
      <c r="NGN57" s="8"/>
      <c r="NGO57" s="8"/>
      <c r="NGP57" s="8"/>
      <c r="NGQ57" s="8"/>
      <c r="NGR57" s="8"/>
      <c r="NGS57" s="8"/>
      <c r="NGT57" s="8"/>
      <c r="NGU57" s="8"/>
      <c r="NGV57" s="8"/>
      <c r="NGW57" s="8"/>
      <c r="NGX57" s="8"/>
      <c r="NGY57" s="8"/>
      <c r="NGZ57" s="8"/>
      <c r="NHA57" s="8"/>
      <c r="NHB57" s="8"/>
      <c r="NHC57" s="8"/>
      <c r="NHD57" s="8"/>
      <c r="NHE57" s="8"/>
      <c r="NHF57" s="8"/>
      <c r="NHG57" s="8"/>
      <c r="NHH57" s="8"/>
      <c r="NHI57" s="8"/>
      <c r="NHJ57" s="8"/>
      <c r="NHK57" s="8"/>
      <c r="NHL57" s="8"/>
      <c r="NHM57" s="8"/>
      <c r="NHN57" s="8"/>
      <c r="NHO57" s="8"/>
      <c r="NHP57" s="8"/>
      <c r="NHQ57" s="8"/>
      <c r="NHR57" s="8"/>
      <c r="NHS57" s="8"/>
      <c r="NHT57" s="8"/>
      <c r="NHU57" s="8"/>
      <c r="NHV57" s="8"/>
      <c r="NHW57" s="8"/>
      <c r="NHX57" s="8"/>
      <c r="NHY57" s="8"/>
      <c r="NHZ57" s="8"/>
      <c r="NIA57" s="8"/>
      <c r="NIB57" s="8"/>
      <c r="NIC57" s="8"/>
      <c r="NID57" s="8"/>
      <c r="NIE57" s="8"/>
      <c r="NIF57" s="8"/>
      <c r="NIG57" s="8"/>
      <c r="NIH57" s="8"/>
      <c r="NII57" s="8"/>
      <c r="NIJ57" s="8"/>
      <c r="NIK57" s="8"/>
      <c r="NIL57" s="8"/>
      <c r="NIM57" s="8"/>
      <c r="NIN57" s="8"/>
      <c r="NIO57" s="8"/>
      <c r="NIP57" s="8"/>
      <c r="NIQ57" s="8"/>
      <c r="NIR57" s="8"/>
      <c r="NIS57" s="8"/>
      <c r="NIT57" s="8"/>
      <c r="NIU57" s="8"/>
      <c r="NIV57" s="8"/>
      <c r="NIW57" s="8"/>
      <c r="NIX57" s="8"/>
      <c r="NIY57" s="8"/>
      <c r="NIZ57" s="8"/>
      <c r="NJA57" s="8"/>
      <c r="NJB57" s="8"/>
      <c r="NJC57" s="8"/>
      <c r="NJD57" s="8"/>
      <c r="NJE57" s="8"/>
      <c r="NJF57" s="8"/>
      <c r="NJG57" s="8"/>
      <c r="NJH57" s="8"/>
      <c r="NJI57" s="8"/>
      <c r="NJJ57" s="8"/>
      <c r="NJK57" s="8"/>
      <c r="NJL57" s="8"/>
      <c r="NJM57" s="8"/>
      <c r="NJN57" s="8"/>
      <c r="NJO57" s="8"/>
      <c r="NJP57" s="8"/>
      <c r="NJQ57" s="8"/>
      <c r="NJR57" s="8"/>
      <c r="NJS57" s="8"/>
      <c r="NJT57" s="8"/>
      <c r="NJU57" s="8"/>
      <c r="NJV57" s="8"/>
      <c r="NJW57" s="8"/>
      <c r="NJX57" s="8"/>
      <c r="NJY57" s="8"/>
      <c r="NJZ57" s="8"/>
      <c r="NKA57" s="8"/>
      <c r="NKB57" s="8"/>
      <c r="NKC57" s="8"/>
      <c r="NKD57" s="8"/>
      <c r="NKE57" s="8"/>
      <c r="NKF57" s="8"/>
      <c r="NKG57" s="8"/>
      <c r="NKH57" s="8"/>
      <c r="NKI57" s="8"/>
      <c r="NKJ57" s="8"/>
      <c r="NKK57" s="8"/>
      <c r="NKL57" s="8"/>
      <c r="NKM57" s="8"/>
      <c r="NKN57" s="8"/>
      <c r="NKO57" s="8"/>
      <c r="NKP57" s="8"/>
      <c r="NKQ57" s="8"/>
      <c r="NKR57" s="8"/>
      <c r="NKS57" s="8"/>
      <c r="NKT57" s="8"/>
      <c r="NKU57" s="8"/>
      <c r="NKV57" s="8"/>
      <c r="NKW57" s="8"/>
      <c r="NKX57" s="8"/>
      <c r="NKY57" s="8"/>
      <c r="NKZ57" s="8"/>
      <c r="NLA57" s="8"/>
      <c r="NLB57" s="8"/>
      <c r="NLC57" s="8"/>
      <c r="NLD57" s="8"/>
      <c r="NLE57" s="8"/>
      <c r="NLF57" s="8"/>
      <c r="NLG57" s="8"/>
      <c r="NLH57" s="8"/>
      <c r="NLI57" s="8"/>
      <c r="NLJ57" s="8"/>
      <c r="NLK57" s="8"/>
      <c r="NLL57" s="8"/>
      <c r="NLM57" s="8"/>
      <c r="NLN57" s="8"/>
      <c r="NLO57" s="8"/>
      <c r="NLP57" s="8"/>
      <c r="NLQ57" s="8"/>
      <c r="NLR57" s="8"/>
      <c r="NLS57" s="8"/>
      <c r="NLT57" s="8"/>
      <c r="NLU57" s="8"/>
      <c r="NLV57" s="8"/>
      <c r="NLW57" s="8"/>
      <c r="NLX57" s="8"/>
      <c r="NLY57" s="8"/>
      <c r="NLZ57" s="8"/>
      <c r="NMA57" s="8"/>
      <c r="NMB57" s="8"/>
      <c r="NMC57" s="8"/>
      <c r="NMD57" s="8"/>
      <c r="NME57" s="8"/>
      <c r="NMF57" s="8"/>
      <c r="NMG57" s="8"/>
      <c r="NMH57" s="8"/>
      <c r="NMI57" s="8"/>
      <c r="NMJ57" s="8"/>
      <c r="NMK57" s="8"/>
      <c r="NML57" s="8"/>
      <c r="NMM57" s="8"/>
      <c r="NMN57" s="8"/>
      <c r="NMO57" s="8"/>
      <c r="NMP57" s="8"/>
      <c r="NMQ57" s="8"/>
      <c r="NMR57" s="8"/>
      <c r="NMS57" s="8"/>
      <c r="NMT57" s="8"/>
      <c r="NMU57" s="8"/>
      <c r="NMV57" s="8"/>
      <c r="NMW57" s="8"/>
      <c r="NMX57" s="8"/>
      <c r="NMY57" s="8"/>
      <c r="NMZ57" s="8"/>
      <c r="NNA57" s="8"/>
      <c r="NNB57" s="8"/>
      <c r="NNC57" s="8"/>
      <c r="NND57" s="8"/>
      <c r="NNE57" s="8"/>
      <c r="NNF57" s="8"/>
      <c r="NNG57" s="8"/>
      <c r="NNH57" s="8"/>
      <c r="NNI57" s="8"/>
      <c r="NNJ57" s="8"/>
      <c r="NNK57" s="8"/>
      <c r="NNL57" s="8"/>
      <c r="NNM57" s="8"/>
      <c r="NNN57" s="8"/>
      <c r="NNO57" s="8"/>
      <c r="NNP57" s="8"/>
      <c r="NNQ57" s="8"/>
      <c r="NNR57" s="8"/>
      <c r="NNS57" s="8"/>
      <c r="NNT57" s="8"/>
      <c r="NNU57" s="8"/>
      <c r="NNV57" s="8"/>
      <c r="NNW57" s="8"/>
      <c r="NNX57" s="8"/>
      <c r="NNY57" s="8"/>
      <c r="NNZ57" s="8"/>
      <c r="NOA57" s="8"/>
      <c r="NOB57" s="8"/>
      <c r="NOC57" s="8"/>
      <c r="NOD57" s="8"/>
      <c r="NOE57" s="8"/>
      <c r="NOF57" s="8"/>
      <c r="NOG57" s="8"/>
      <c r="NOH57" s="8"/>
      <c r="NOI57" s="8"/>
      <c r="NOJ57" s="8"/>
      <c r="NOK57" s="8"/>
      <c r="NOL57" s="8"/>
      <c r="NOM57" s="8"/>
      <c r="NON57" s="8"/>
      <c r="NOO57" s="8"/>
      <c r="NOP57" s="8"/>
      <c r="NOQ57" s="8"/>
      <c r="NOR57" s="8"/>
      <c r="NOS57" s="8"/>
      <c r="NOT57" s="8"/>
      <c r="NOU57" s="8"/>
      <c r="NOV57" s="8"/>
      <c r="NOW57" s="8"/>
      <c r="NOX57" s="8"/>
      <c r="NOY57" s="8"/>
      <c r="NOZ57" s="8"/>
      <c r="NPA57" s="8"/>
      <c r="NPB57" s="8"/>
      <c r="NPC57" s="8"/>
      <c r="NPD57" s="8"/>
      <c r="NPE57" s="8"/>
      <c r="NPF57" s="8"/>
      <c r="NPG57" s="8"/>
      <c r="NPH57" s="8"/>
      <c r="NPI57" s="8"/>
      <c r="NPJ57" s="8"/>
      <c r="NPK57" s="8"/>
      <c r="NPL57" s="8"/>
      <c r="NPM57" s="8"/>
      <c r="NPN57" s="8"/>
      <c r="NPO57" s="8"/>
      <c r="NPP57" s="8"/>
      <c r="NPQ57" s="8"/>
      <c r="NPR57" s="8"/>
      <c r="NPS57" s="8"/>
      <c r="NPT57" s="8"/>
      <c r="NPU57" s="8"/>
      <c r="NPV57" s="8"/>
      <c r="NPW57" s="8"/>
      <c r="NPX57" s="8"/>
      <c r="NPY57" s="8"/>
      <c r="NPZ57" s="8"/>
      <c r="NQA57" s="8"/>
      <c r="NQB57" s="8"/>
      <c r="NQC57" s="8"/>
      <c r="NQD57" s="8"/>
      <c r="NQE57" s="8"/>
      <c r="NQF57" s="8"/>
      <c r="NQG57" s="8"/>
      <c r="NQH57" s="8"/>
      <c r="NQI57" s="8"/>
      <c r="NQJ57" s="8"/>
      <c r="NQK57" s="8"/>
      <c r="NQL57" s="8"/>
      <c r="NQM57" s="8"/>
      <c r="NQN57" s="8"/>
      <c r="NQO57" s="8"/>
      <c r="NQP57" s="8"/>
      <c r="NQQ57" s="8"/>
      <c r="NQR57" s="8"/>
      <c r="NQS57" s="8"/>
      <c r="NQT57" s="8"/>
      <c r="NQU57" s="8"/>
      <c r="NQV57" s="8"/>
      <c r="NQW57" s="8"/>
      <c r="NQX57" s="8"/>
      <c r="NQY57" s="8"/>
      <c r="NQZ57" s="8"/>
      <c r="NRA57" s="8"/>
      <c r="NRB57" s="8"/>
      <c r="NRC57" s="8"/>
      <c r="NRD57" s="8"/>
      <c r="NRE57" s="8"/>
      <c r="NRF57" s="8"/>
      <c r="NRG57" s="8"/>
      <c r="NRH57" s="8"/>
      <c r="NRI57" s="8"/>
      <c r="NRJ57" s="8"/>
      <c r="NRK57" s="8"/>
      <c r="NRL57" s="8"/>
      <c r="NRM57" s="8"/>
      <c r="NRN57" s="8"/>
      <c r="NRO57" s="8"/>
      <c r="NRP57" s="8"/>
      <c r="NRQ57" s="8"/>
      <c r="NRR57" s="8"/>
      <c r="NRS57" s="8"/>
      <c r="NRT57" s="8"/>
      <c r="NRU57" s="8"/>
      <c r="NRV57" s="8"/>
      <c r="NRW57" s="8"/>
      <c r="NRX57" s="8"/>
      <c r="NRY57" s="8"/>
      <c r="NRZ57" s="8"/>
      <c r="NSA57" s="8"/>
      <c r="NSB57" s="8"/>
      <c r="NSC57" s="8"/>
      <c r="NSD57" s="8"/>
      <c r="NSE57" s="8"/>
      <c r="NSF57" s="8"/>
      <c r="NSG57" s="8"/>
      <c r="NSH57" s="8"/>
      <c r="NSI57" s="8"/>
      <c r="NSJ57" s="8"/>
      <c r="NSK57" s="8"/>
      <c r="NSL57" s="8"/>
      <c r="NSM57" s="8"/>
      <c r="NSN57" s="8"/>
      <c r="NSO57" s="8"/>
      <c r="NSP57" s="8"/>
      <c r="NSQ57" s="8"/>
      <c r="NSR57" s="8"/>
      <c r="NSS57" s="8"/>
      <c r="NST57" s="8"/>
      <c r="NSU57" s="8"/>
      <c r="NSV57" s="8"/>
      <c r="NSW57" s="8"/>
      <c r="NSX57" s="8"/>
      <c r="NSY57" s="8"/>
      <c r="NSZ57" s="8"/>
      <c r="NTA57" s="8"/>
      <c r="NTB57" s="8"/>
      <c r="NTC57" s="8"/>
      <c r="NTD57" s="8"/>
      <c r="NTE57" s="8"/>
      <c r="NTF57" s="8"/>
      <c r="NTG57" s="8"/>
      <c r="NTH57" s="8"/>
      <c r="NTI57" s="8"/>
      <c r="NTJ57" s="8"/>
      <c r="NTK57" s="8"/>
      <c r="NTL57" s="8"/>
      <c r="NTM57" s="8"/>
      <c r="NTN57" s="8"/>
      <c r="NTO57" s="8"/>
      <c r="NTP57" s="8"/>
      <c r="NTQ57" s="8"/>
      <c r="NTR57" s="8"/>
      <c r="NTS57" s="8"/>
      <c r="NTT57" s="8"/>
      <c r="NTU57" s="8"/>
      <c r="NTV57" s="8"/>
      <c r="NTW57" s="8"/>
      <c r="NTX57" s="8"/>
      <c r="NTY57" s="8"/>
      <c r="NTZ57" s="8"/>
      <c r="NUA57" s="8"/>
      <c r="NUB57" s="8"/>
      <c r="NUC57" s="8"/>
      <c r="NUD57" s="8"/>
      <c r="NUE57" s="8"/>
      <c r="NUF57" s="8"/>
      <c r="NUG57" s="8"/>
      <c r="NUH57" s="8"/>
      <c r="NUI57" s="8"/>
      <c r="NUJ57" s="8"/>
      <c r="NUK57" s="8"/>
      <c r="NUL57" s="8"/>
      <c r="NUM57" s="8"/>
      <c r="NUN57" s="8"/>
      <c r="NUO57" s="8"/>
      <c r="NUP57" s="8"/>
      <c r="NUQ57" s="8"/>
      <c r="NUR57" s="8"/>
      <c r="NUS57" s="8"/>
      <c r="NUT57" s="8"/>
      <c r="NUU57" s="8"/>
      <c r="NUV57" s="8"/>
      <c r="NUW57" s="8"/>
      <c r="NUX57" s="8"/>
      <c r="NUY57" s="8"/>
      <c r="NUZ57" s="8"/>
      <c r="NVA57" s="8"/>
      <c r="NVB57" s="8"/>
      <c r="NVC57" s="8"/>
      <c r="NVD57" s="8"/>
      <c r="NVE57" s="8"/>
      <c r="NVF57" s="8"/>
      <c r="NVG57" s="8"/>
      <c r="NVH57" s="8"/>
      <c r="NVI57" s="8"/>
      <c r="NVJ57" s="8"/>
      <c r="NVK57" s="8"/>
      <c r="NVL57" s="8"/>
      <c r="NVM57" s="8"/>
      <c r="NVN57" s="8"/>
      <c r="NVO57" s="8"/>
      <c r="NVP57" s="8"/>
      <c r="NVQ57" s="8"/>
      <c r="NVR57" s="8"/>
      <c r="NVS57" s="8"/>
      <c r="NVT57" s="8"/>
      <c r="NVU57" s="8"/>
      <c r="NVV57" s="8"/>
      <c r="NVW57" s="8"/>
      <c r="NVX57" s="8"/>
      <c r="NVY57" s="8"/>
      <c r="NVZ57" s="8"/>
      <c r="NWA57" s="8"/>
      <c r="NWB57" s="8"/>
      <c r="NWC57" s="8"/>
      <c r="NWD57" s="8"/>
      <c r="NWE57" s="8"/>
      <c r="NWF57" s="8"/>
      <c r="NWG57" s="8"/>
      <c r="NWH57" s="8"/>
      <c r="NWI57" s="8"/>
      <c r="NWJ57" s="8"/>
      <c r="NWK57" s="8"/>
      <c r="NWL57" s="8"/>
      <c r="NWM57" s="8"/>
      <c r="NWN57" s="8"/>
      <c r="NWO57" s="8"/>
      <c r="NWP57" s="8"/>
      <c r="NWQ57" s="8"/>
      <c r="NWR57" s="8"/>
      <c r="NWS57" s="8"/>
      <c r="NWT57" s="8"/>
      <c r="NWU57" s="8"/>
      <c r="NWV57" s="8"/>
      <c r="NWW57" s="8"/>
      <c r="NWX57" s="8"/>
      <c r="NWY57" s="8"/>
      <c r="NWZ57" s="8"/>
      <c r="NXA57" s="8"/>
      <c r="NXB57" s="8"/>
      <c r="NXC57" s="8"/>
      <c r="NXD57" s="8"/>
      <c r="NXE57" s="8"/>
      <c r="NXF57" s="8"/>
      <c r="NXG57" s="8"/>
      <c r="NXH57" s="8"/>
      <c r="NXI57" s="8"/>
      <c r="NXJ57" s="8"/>
      <c r="NXK57" s="8"/>
      <c r="NXL57" s="8"/>
      <c r="NXM57" s="8"/>
      <c r="NXN57" s="8"/>
      <c r="NXO57" s="8"/>
      <c r="NXP57" s="8"/>
      <c r="NXQ57" s="8"/>
      <c r="NXR57" s="8"/>
      <c r="NXS57" s="8"/>
      <c r="NXT57" s="8"/>
      <c r="NXU57" s="8"/>
      <c r="NXV57" s="8"/>
      <c r="NXW57" s="8"/>
      <c r="NXX57" s="8"/>
      <c r="NXY57" s="8"/>
      <c r="NXZ57" s="8"/>
      <c r="NYA57" s="8"/>
      <c r="NYB57" s="8"/>
      <c r="NYC57" s="8"/>
      <c r="NYD57" s="8"/>
      <c r="NYE57" s="8"/>
      <c r="NYF57" s="8"/>
      <c r="NYG57" s="8"/>
      <c r="NYH57" s="8"/>
      <c r="NYI57" s="8"/>
      <c r="NYJ57" s="8"/>
      <c r="NYK57" s="8"/>
      <c r="NYL57" s="8"/>
      <c r="NYM57" s="8"/>
      <c r="NYN57" s="8"/>
      <c r="NYO57" s="8"/>
      <c r="NYP57" s="8"/>
      <c r="NYQ57" s="8"/>
      <c r="NYR57" s="8"/>
      <c r="NYS57" s="8"/>
      <c r="NYT57" s="8"/>
      <c r="NYU57" s="8"/>
      <c r="NYV57" s="8"/>
      <c r="NYW57" s="8"/>
      <c r="NYX57" s="8"/>
      <c r="NYY57" s="8"/>
      <c r="NYZ57" s="8"/>
      <c r="NZA57" s="8"/>
      <c r="NZB57" s="8"/>
      <c r="NZC57" s="8"/>
      <c r="NZD57" s="8"/>
      <c r="NZE57" s="8"/>
      <c r="NZF57" s="8"/>
      <c r="NZG57" s="8"/>
      <c r="NZH57" s="8"/>
      <c r="NZI57" s="8"/>
      <c r="NZJ57" s="8"/>
      <c r="NZK57" s="8"/>
      <c r="NZL57" s="8"/>
      <c r="NZM57" s="8"/>
      <c r="NZN57" s="8"/>
      <c r="NZO57" s="8"/>
      <c r="NZP57" s="8"/>
      <c r="NZQ57" s="8"/>
      <c r="NZR57" s="8"/>
      <c r="NZS57" s="8"/>
      <c r="NZT57" s="8"/>
      <c r="NZU57" s="8"/>
      <c r="NZV57" s="8"/>
      <c r="NZW57" s="8"/>
      <c r="NZX57" s="8"/>
      <c r="NZY57" s="8"/>
      <c r="NZZ57" s="8"/>
      <c r="OAA57" s="8"/>
      <c r="OAB57" s="8"/>
      <c r="OAC57" s="8"/>
      <c r="OAD57" s="8"/>
      <c r="OAE57" s="8"/>
      <c r="OAF57" s="8"/>
      <c r="OAG57" s="8"/>
      <c r="OAH57" s="8"/>
      <c r="OAI57" s="8"/>
      <c r="OAJ57" s="8"/>
      <c r="OAK57" s="8"/>
      <c r="OAL57" s="8"/>
      <c r="OAM57" s="8"/>
      <c r="OAN57" s="8"/>
      <c r="OAO57" s="8"/>
      <c r="OAP57" s="8"/>
      <c r="OAQ57" s="8"/>
      <c r="OAR57" s="8"/>
      <c r="OAS57" s="8"/>
      <c r="OAT57" s="8"/>
      <c r="OAU57" s="8"/>
      <c r="OAV57" s="8"/>
      <c r="OAW57" s="8"/>
      <c r="OAX57" s="8"/>
      <c r="OAY57" s="8"/>
      <c r="OAZ57" s="8"/>
      <c r="OBA57" s="8"/>
      <c r="OBB57" s="8"/>
      <c r="OBC57" s="8"/>
      <c r="OBD57" s="8"/>
      <c r="OBE57" s="8"/>
      <c r="OBF57" s="8"/>
      <c r="OBG57" s="8"/>
      <c r="OBH57" s="8"/>
      <c r="OBI57" s="8"/>
      <c r="OBJ57" s="8"/>
      <c r="OBK57" s="8"/>
      <c r="OBL57" s="8"/>
      <c r="OBM57" s="8"/>
      <c r="OBN57" s="8"/>
      <c r="OBO57" s="8"/>
      <c r="OBP57" s="8"/>
      <c r="OBQ57" s="8"/>
      <c r="OBR57" s="8"/>
      <c r="OBS57" s="8"/>
      <c r="OBT57" s="8"/>
      <c r="OBU57" s="8"/>
      <c r="OBV57" s="8"/>
      <c r="OBW57" s="8"/>
      <c r="OBX57" s="8"/>
      <c r="OBY57" s="8"/>
      <c r="OBZ57" s="8"/>
      <c r="OCA57" s="8"/>
      <c r="OCB57" s="8"/>
      <c r="OCC57" s="8"/>
      <c r="OCD57" s="8"/>
      <c r="OCE57" s="8"/>
      <c r="OCF57" s="8"/>
      <c r="OCG57" s="8"/>
      <c r="OCH57" s="8"/>
      <c r="OCI57" s="8"/>
      <c r="OCJ57" s="8"/>
      <c r="OCK57" s="8"/>
      <c r="OCL57" s="8"/>
      <c r="OCM57" s="8"/>
      <c r="OCN57" s="8"/>
      <c r="OCO57" s="8"/>
      <c r="OCP57" s="8"/>
      <c r="OCQ57" s="8"/>
      <c r="OCR57" s="8"/>
      <c r="OCS57" s="8"/>
      <c r="OCT57" s="8"/>
      <c r="OCU57" s="8"/>
      <c r="OCV57" s="8"/>
      <c r="OCW57" s="8"/>
      <c r="OCX57" s="8"/>
      <c r="OCY57" s="8"/>
      <c r="OCZ57" s="8"/>
      <c r="ODA57" s="8"/>
      <c r="ODB57" s="8"/>
      <c r="ODC57" s="8"/>
      <c r="ODD57" s="8"/>
      <c r="ODE57" s="8"/>
      <c r="ODF57" s="8"/>
      <c r="ODG57" s="8"/>
      <c r="ODH57" s="8"/>
      <c r="ODI57" s="8"/>
      <c r="ODJ57" s="8"/>
      <c r="ODK57" s="8"/>
      <c r="ODL57" s="8"/>
      <c r="ODM57" s="8"/>
      <c r="ODN57" s="8"/>
      <c r="ODO57" s="8"/>
      <c r="ODP57" s="8"/>
      <c r="ODQ57" s="8"/>
      <c r="ODR57" s="8"/>
      <c r="ODS57" s="8"/>
      <c r="ODT57" s="8"/>
      <c r="ODU57" s="8"/>
      <c r="ODV57" s="8"/>
      <c r="ODW57" s="8"/>
      <c r="ODX57" s="8"/>
      <c r="ODY57" s="8"/>
      <c r="ODZ57" s="8"/>
      <c r="OEA57" s="8"/>
      <c r="OEB57" s="8"/>
      <c r="OEC57" s="8"/>
      <c r="OED57" s="8"/>
      <c r="OEE57" s="8"/>
      <c r="OEF57" s="8"/>
      <c r="OEG57" s="8"/>
      <c r="OEH57" s="8"/>
      <c r="OEI57" s="8"/>
      <c r="OEJ57" s="8"/>
      <c r="OEK57" s="8"/>
      <c r="OEL57" s="8"/>
      <c r="OEM57" s="8"/>
      <c r="OEN57" s="8"/>
      <c r="OEO57" s="8"/>
      <c r="OEP57" s="8"/>
      <c r="OEQ57" s="8"/>
      <c r="OER57" s="8"/>
      <c r="OES57" s="8"/>
      <c r="OET57" s="8"/>
      <c r="OEU57" s="8"/>
      <c r="OEV57" s="8"/>
      <c r="OEW57" s="8"/>
      <c r="OEX57" s="8"/>
      <c r="OEY57" s="8"/>
      <c r="OEZ57" s="8"/>
      <c r="OFA57" s="8"/>
      <c r="OFB57" s="8"/>
      <c r="OFC57" s="8"/>
      <c r="OFD57" s="8"/>
      <c r="OFE57" s="8"/>
      <c r="OFF57" s="8"/>
      <c r="OFG57" s="8"/>
      <c r="OFH57" s="8"/>
      <c r="OFI57" s="8"/>
      <c r="OFJ57" s="8"/>
      <c r="OFK57" s="8"/>
      <c r="OFL57" s="8"/>
      <c r="OFM57" s="8"/>
      <c r="OFN57" s="8"/>
      <c r="OFO57" s="8"/>
      <c r="OFP57" s="8"/>
      <c r="OFQ57" s="8"/>
      <c r="OFR57" s="8"/>
      <c r="OFS57" s="8"/>
      <c r="OFT57" s="8"/>
      <c r="OFU57" s="8"/>
      <c r="OFV57" s="8"/>
      <c r="OFW57" s="8"/>
      <c r="OFX57" s="8"/>
      <c r="OFY57" s="8"/>
      <c r="OFZ57" s="8"/>
      <c r="OGA57" s="8"/>
      <c r="OGB57" s="8"/>
      <c r="OGC57" s="8"/>
      <c r="OGD57" s="8"/>
      <c r="OGE57" s="8"/>
      <c r="OGF57" s="8"/>
      <c r="OGG57" s="8"/>
      <c r="OGH57" s="8"/>
      <c r="OGI57" s="8"/>
      <c r="OGJ57" s="8"/>
      <c r="OGK57" s="8"/>
      <c r="OGL57" s="8"/>
      <c r="OGM57" s="8"/>
      <c r="OGN57" s="8"/>
      <c r="OGO57" s="8"/>
      <c r="OGP57" s="8"/>
      <c r="OGQ57" s="8"/>
      <c r="OGR57" s="8"/>
      <c r="OGS57" s="8"/>
      <c r="OGT57" s="8"/>
      <c r="OGU57" s="8"/>
      <c r="OGV57" s="8"/>
      <c r="OGW57" s="8"/>
      <c r="OGX57" s="8"/>
      <c r="OGY57" s="8"/>
      <c r="OGZ57" s="8"/>
      <c r="OHA57" s="8"/>
      <c r="OHB57" s="8"/>
      <c r="OHC57" s="8"/>
      <c r="OHD57" s="8"/>
      <c r="OHE57" s="8"/>
      <c r="OHF57" s="8"/>
      <c r="OHG57" s="8"/>
      <c r="OHH57" s="8"/>
      <c r="OHI57" s="8"/>
      <c r="OHJ57" s="8"/>
      <c r="OHK57" s="8"/>
      <c r="OHL57" s="8"/>
      <c r="OHM57" s="8"/>
      <c r="OHN57" s="8"/>
      <c r="OHO57" s="8"/>
      <c r="OHP57" s="8"/>
      <c r="OHQ57" s="8"/>
      <c r="OHR57" s="8"/>
      <c r="OHS57" s="8"/>
      <c r="OHT57" s="8"/>
      <c r="OHU57" s="8"/>
      <c r="OHV57" s="8"/>
      <c r="OHW57" s="8"/>
      <c r="OHX57" s="8"/>
      <c r="OHY57" s="8"/>
      <c r="OHZ57" s="8"/>
      <c r="OIA57" s="8"/>
      <c r="OIB57" s="8"/>
      <c r="OIC57" s="8"/>
      <c r="OID57" s="8"/>
      <c r="OIE57" s="8"/>
      <c r="OIF57" s="8"/>
      <c r="OIG57" s="8"/>
      <c r="OIH57" s="8"/>
      <c r="OII57" s="8"/>
      <c r="OIJ57" s="8"/>
      <c r="OIK57" s="8"/>
      <c r="OIL57" s="8"/>
      <c r="OIM57" s="8"/>
      <c r="OIN57" s="8"/>
      <c r="OIO57" s="8"/>
      <c r="OIP57" s="8"/>
      <c r="OIQ57" s="8"/>
      <c r="OIR57" s="8"/>
      <c r="OIS57" s="8"/>
      <c r="OIT57" s="8"/>
      <c r="OIU57" s="8"/>
      <c r="OIV57" s="8"/>
      <c r="OIW57" s="8"/>
      <c r="OIX57" s="8"/>
      <c r="OIY57" s="8"/>
      <c r="OIZ57" s="8"/>
      <c r="OJA57" s="8"/>
      <c r="OJB57" s="8"/>
      <c r="OJC57" s="8"/>
      <c r="OJD57" s="8"/>
      <c r="OJE57" s="8"/>
      <c r="OJF57" s="8"/>
      <c r="OJG57" s="8"/>
      <c r="OJH57" s="8"/>
      <c r="OJI57" s="8"/>
      <c r="OJJ57" s="8"/>
      <c r="OJK57" s="8"/>
      <c r="OJL57" s="8"/>
      <c r="OJM57" s="8"/>
      <c r="OJN57" s="8"/>
      <c r="OJO57" s="8"/>
      <c r="OJP57" s="8"/>
      <c r="OJQ57" s="8"/>
      <c r="OJR57" s="8"/>
      <c r="OJS57" s="8"/>
      <c r="OJT57" s="8"/>
      <c r="OJU57" s="8"/>
      <c r="OJV57" s="8"/>
      <c r="OJW57" s="8"/>
      <c r="OJX57" s="8"/>
      <c r="OJY57" s="8"/>
      <c r="OJZ57" s="8"/>
      <c r="OKA57" s="8"/>
      <c r="OKB57" s="8"/>
      <c r="OKC57" s="8"/>
      <c r="OKD57" s="8"/>
      <c r="OKE57" s="8"/>
      <c r="OKF57" s="8"/>
      <c r="OKG57" s="8"/>
      <c r="OKH57" s="8"/>
      <c r="OKI57" s="8"/>
      <c r="OKJ57" s="8"/>
      <c r="OKK57" s="8"/>
      <c r="OKL57" s="8"/>
      <c r="OKM57" s="8"/>
      <c r="OKN57" s="8"/>
      <c r="OKO57" s="8"/>
      <c r="OKP57" s="8"/>
      <c r="OKQ57" s="8"/>
      <c r="OKR57" s="8"/>
      <c r="OKS57" s="8"/>
      <c r="OKT57" s="8"/>
      <c r="OKU57" s="8"/>
      <c r="OKV57" s="8"/>
      <c r="OKW57" s="8"/>
      <c r="OKX57" s="8"/>
      <c r="OKY57" s="8"/>
      <c r="OKZ57" s="8"/>
      <c r="OLA57" s="8"/>
      <c r="OLB57" s="8"/>
      <c r="OLC57" s="8"/>
      <c r="OLD57" s="8"/>
      <c r="OLE57" s="8"/>
      <c r="OLF57" s="8"/>
      <c r="OLG57" s="8"/>
      <c r="OLH57" s="8"/>
      <c r="OLI57" s="8"/>
      <c r="OLJ57" s="8"/>
      <c r="OLK57" s="8"/>
      <c r="OLL57" s="8"/>
      <c r="OLM57" s="8"/>
      <c r="OLN57" s="8"/>
      <c r="OLO57" s="8"/>
      <c r="OLP57" s="8"/>
      <c r="OLQ57" s="8"/>
      <c r="OLR57" s="8"/>
      <c r="OLS57" s="8"/>
      <c r="OLT57" s="8"/>
      <c r="OLU57" s="8"/>
      <c r="OLV57" s="8"/>
      <c r="OLW57" s="8"/>
      <c r="OLX57" s="8"/>
      <c r="OLY57" s="8"/>
      <c r="OLZ57" s="8"/>
      <c r="OMA57" s="8"/>
      <c r="OMB57" s="8"/>
      <c r="OMC57" s="8"/>
      <c r="OMD57" s="8"/>
      <c r="OME57" s="8"/>
      <c r="OMF57" s="8"/>
      <c r="OMG57" s="8"/>
      <c r="OMH57" s="8"/>
      <c r="OMI57" s="8"/>
      <c r="OMJ57" s="8"/>
      <c r="OMK57" s="8"/>
      <c r="OML57" s="8"/>
      <c r="OMM57" s="8"/>
      <c r="OMN57" s="8"/>
      <c r="OMO57" s="8"/>
      <c r="OMP57" s="8"/>
      <c r="OMQ57" s="8"/>
      <c r="OMR57" s="8"/>
      <c r="OMS57" s="8"/>
      <c r="OMT57" s="8"/>
      <c r="OMU57" s="8"/>
      <c r="OMV57" s="8"/>
      <c r="OMW57" s="8"/>
      <c r="OMX57" s="8"/>
      <c r="OMY57" s="8"/>
      <c r="OMZ57" s="8"/>
      <c r="ONA57" s="8"/>
      <c r="ONB57" s="8"/>
      <c r="ONC57" s="8"/>
      <c r="OND57" s="8"/>
      <c r="ONE57" s="8"/>
      <c r="ONF57" s="8"/>
      <c r="ONG57" s="8"/>
      <c r="ONH57" s="8"/>
      <c r="ONI57" s="8"/>
      <c r="ONJ57" s="8"/>
      <c r="ONK57" s="8"/>
      <c r="ONL57" s="8"/>
      <c r="ONM57" s="8"/>
      <c r="ONN57" s="8"/>
      <c r="ONO57" s="8"/>
      <c r="ONP57" s="8"/>
      <c r="ONQ57" s="8"/>
      <c r="ONR57" s="8"/>
      <c r="ONS57" s="8"/>
      <c r="ONT57" s="8"/>
      <c r="ONU57" s="8"/>
      <c r="ONV57" s="8"/>
      <c r="ONW57" s="8"/>
      <c r="ONX57" s="8"/>
      <c r="ONY57" s="8"/>
      <c r="ONZ57" s="8"/>
      <c r="OOA57" s="8"/>
      <c r="OOB57" s="8"/>
      <c r="OOC57" s="8"/>
      <c r="OOD57" s="8"/>
      <c r="OOE57" s="8"/>
      <c r="OOF57" s="8"/>
      <c r="OOG57" s="8"/>
      <c r="OOH57" s="8"/>
      <c r="OOI57" s="8"/>
      <c r="OOJ57" s="8"/>
      <c r="OOK57" s="8"/>
      <c r="OOL57" s="8"/>
      <c r="OOM57" s="8"/>
      <c r="OON57" s="8"/>
      <c r="OOO57" s="8"/>
      <c r="OOP57" s="8"/>
      <c r="OOQ57" s="8"/>
      <c r="OOR57" s="8"/>
      <c r="OOS57" s="8"/>
      <c r="OOT57" s="8"/>
      <c r="OOU57" s="8"/>
      <c r="OOV57" s="8"/>
      <c r="OOW57" s="8"/>
      <c r="OOX57" s="8"/>
      <c r="OOY57" s="8"/>
      <c r="OOZ57" s="8"/>
      <c r="OPA57" s="8"/>
      <c r="OPB57" s="8"/>
      <c r="OPC57" s="8"/>
      <c r="OPD57" s="8"/>
      <c r="OPE57" s="8"/>
      <c r="OPF57" s="8"/>
      <c r="OPG57" s="8"/>
      <c r="OPH57" s="8"/>
      <c r="OPI57" s="8"/>
      <c r="OPJ57" s="8"/>
      <c r="OPK57" s="8"/>
      <c r="OPL57" s="8"/>
      <c r="OPM57" s="8"/>
      <c r="OPN57" s="8"/>
      <c r="OPO57" s="8"/>
      <c r="OPP57" s="8"/>
      <c r="OPQ57" s="8"/>
      <c r="OPR57" s="8"/>
      <c r="OPS57" s="8"/>
      <c r="OPT57" s="8"/>
      <c r="OPU57" s="8"/>
      <c r="OPV57" s="8"/>
      <c r="OPW57" s="8"/>
      <c r="OPX57" s="8"/>
      <c r="OPY57" s="8"/>
      <c r="OPZ57" s="8"/>
      <c r="OQA57" s="8"/>
      <c r="OQB57" s="8"/>
      <c r="OQC57" s="8"/>
      <c r="OQD57" s="8"/>
      <c r="OQE57" s="8"/>
      <c r="OQF57" s="8"/>
      <c r="OQG57" s="8"/>
      <c r="OQH57" s="8"/>
      <c r="OQI57" s="8"/>
      <c r="OQJ57" s="8"/>
      <c r="OQK57" s="8"/>
      <c r="OQL57" s="8"/>
      <c r="OQM57" s="8"/>
      <c r="OQN57" s="8"/>
      <c r="OQO57" s="8"/>
      <c r="OQP57" s="8"/>
      <c r="OQQ57" s="8"/>
      <c r="OQR57" s="8"/>
      <c r="OQS57" s="8"/>
      <c r="OQT57" s="8"/>
      <c r="OQU57" s="8"/>
      <c r="OQV57" s="8"/>
      <c r="OQW57" s="8"/>
      <c r="OQX57" s="8"/>
      <c r="OQY57" s="8"/>
      <c r="OQZ57" s="8"/>
      <c r="ORA57" s="8"/>
      <c r="ORB57" s="8"/>
      <c r="ORC57" s="8"/>
      <c r="ORD57" s="8"/>
      <c r="ORE57" s="8"/>
      <c r="ORF57" s="8"/>
      <c r="ORG57" s="8"/>
      <c r="ORH57" s="8"/>
      <c r="ORI57" s="8"/>
      <c r="ORJ57" s="8"/>
      <c r="ORK57" s="8"/>
      <c r="ORL57" s="8"/>
      <c r="ORM57" s="8"/>
      <c r="ORN57" s="8"/>
      <c r="ORO57" s="8"/>
      <c r="ORP57" s="8"/>
      <c r="ORQ57" s="8"/>
      <c r="ORR57" s="8"/>
      <c r="ORS57" s="8"/>
      <c r="ORT57" s="8"/>
      <c r="ORU57" s="8"/>
      <c r="ORV57" s="8"/>
      <c r="ORW57" s="8"/>
      <c r="ORX57" s="8"/>
      <c r="ORY57" s="8"/>
      <c r="ORZ57" s="8"/>
      <c r="OSA57" s="8"/>
      <c r="OSB57" s="8"/>
      <c r="OSC57" s="8"/>
      <c r="OSD57" s="8"/>
      <c r="OSE57" s="8"/>
      <c r="OSF57" s="8"/>
      <c r="OSG57" s="8"/>
      <c r="OSH57" s="8"/>
      <c r="OSI57" s="8"/>
      <c r="OSJ57" s="8"/>
      <c r="OSK57" s="8"/>
      <c r="OSL57" s="8"/>
      <c r="OSM57" s="8"/>
      <c r="OSN57" s="8"/>
      <c r="OSO57" s="8"/>
      <c r="OSP57" s="8"/>
      <c r="OSQ57" s="8"/>
      <c r="OSR57" s="8"/>
      <c r="OSS57" s="8"/>
      <c r="OST57" s="8"/>
      <c r="OSU57" s="8"/>
      <c r="OSV57" s="8"/>
      <c r="OSW57" s="8"/>
      <c r="OSX57" s="8"/>
      <c r="OSY57" s="8"/>
      <c r="OSZ57" s="8"/>
      <c r="OTA57" s="8"/>
      <c r="OTB57" s="8"/>
      <c r="OTC57" s="8"/>
      <c r="OTD57" s="8"/>
      <c r="OTE57" s="8"/>
      <c r="OTF57" s="8"/>
      <c r="OTG57" s="8"/>
      <c r="OTH57" s="8"/>
      <c r="OTI57" s="8"/>
      <c r="OTJ57" s="8"/>
      <c r="OTK57" s="8"/>
      <c r="OTL57" s="8"/>
      <c r="OTM57" s="8"/>
      <c r="OTN57" s="8"/>
      <c r="OTO57" s="8"/>
      <c r="OTP57" s="8"/>
      <c r="OTQ57" s="8"/>
      <c r="OTR57" s="8"/>
      <c r="OTS57" s="8"/>
      <c r="OTT57" s="8"/>
      <c r="OTU57" s="8"/>
      <c r="OTV57" s="8"/>
      <c r="OTW57" s="8"/>
      <c r="OTX57" s="8"/>
      <c r="OTY57" s="8"/>
      <c r="OTZ57" s="8"/>
      <c r="OUA57" s="8"/>
      <c r="OUB57" s="8"/>
      <c r="OUC57" s="8"/>
      <c r="OUD57" s="8"/>
      <c r="OUE57" s="8"/>
      <c r="OUF57" s="8"/>
      <c r="OUG57" s="8"/>
      <c r="OUH57" s="8"/>
      <c r="OUI57" s="8"/>
      <c r="OUJ57" s="8"/>
      <c r="OUK57" s="8"/>
      <c r="OUL57" s="8"/>
      <c r="OUM57" s="8"/>
      <c r="OUN57" s="8"/>
      <c r="OUO57" s="8"/>
      <c r="OUP57" s="8"/>
      <c r="OUQ57" s="8"/>
      <c r="OUR57" s="8"/>
      <c r="OUS57" s="8"/>
      <c r="OUT57" s="8"/>
      <c r="OUU57" s="8"/>
      <c r="OUV57" s="8"/>
      <c r="OUW57" s="8"/>
      <c r="OUX57" s="8"/>
      <c r="OUY57" s="8"/>
      <c r="OUZ57" s="8"/>
      <c r="OVA57" s="8"/>
      <c r="OVB57" s="8"/>
      <c r="OVC57" s="8"/>
      <c r="OVD57" s="8"/>
      <c r="OVE57" s="8"/>
      <c r="OVF57" s="8"/>
      <c r="OVG57" s="8"/>
      <c r="OVH57" s="8"/>
      <c r="OVI57" s="8"/>
      <c r="OVJ57" s="8"/>
      <c r="OVK57" s="8"/>
      <c r="OVL57" s="8"/>
      <c r="OVM57" s="8"/>
      <c r="OVN57" s="8"/>
      <c r="OVO57" s="8"/>
      <c r="OVP57" s="8"/>
      <c r="OVQ57" s="8"/>
      <c r="OVR57" s="8"/>
      <c r="OVS57" s="8"/>
      <c r="OVT57" s="8"/>
      <c r="OVU57" s="8"/>
      <c r="OVV57" s="8"/>
      <c r="OVW57" s="8"/>
      <c r="OVX57" s="8"/>
      <c r="OVY57" s="8"/>
      <c r="OVZ57" s="8"/>
      <c r="OWA57" s="8"/>
      <c r="OWB57" s="8"/>
      <c r="OWC57" s="8"/>
      <c r="OWD57" s="8"/>
      <c r="OWE57" s="8"/>
      <c r="OWF57" s="8"/>
      <c r="OWG57" s="8"/>
      <c r="OWH57" s="8"/>
      <c r="OWI57" s="8"/>
      <c r="OWJ57" s="8"/>
      <c r="OWK57" s="8"/>
      <c r="OWL57" s="8"/>
      <c r="OWM57" s="8"/>
      <c r="OWN57" s="8"/>
      <c r="OWO57" s="8"/>
      <c r="OWP57" s="8"/>
      <c r="OWQ57" s="8"/>
      <c r="OWR57" s="8"/>
      <c r="OWS57" s="8"/>
      <c r="OWT57" s="8"/>
      <c r="OWU57" s="8"/>
      <c r="OWV57" s="8"/>
      <c r="OWW57" s="8"/>
      <c r="OWX57" s="8"/>
      <c r="OWY57" s="8"/>
      <c r="OWZ57" s="8"/>
      <c r="OXA57" s="8"/>
      <c r="OXB57" s="8"/>
      <c r="OXC57" s="8"/>
      <c r="OXD57" s="8"/>
      <c r="OXE57" s="8"/>
      <c r="OXF57" s="8"/>
      <c r="OXG57" s="8"/>
      <c r="OXH57" s="8"/>
      <c r="OXI57" s="8"/>
      <c r="OXJ57" s="8"/>
      <c r="OXK57" s="8"/>
      <c r="OXL57" s="8"/>
      <c r="OXM57" s="8"/>
      <c r="OXN57" s="8"/>
      <c r="OXO57" s="8"/>
      <c r="OXP57" s="8"/>
      <c r="OXQ57" s="8"/>
      <c r="OXR57" s="8"/>
      <c r="OXS57" s="8"/>
      <c r="OXT57" s="8"/>
      <c r="OXU57" s="8"/>
      <c r="OXV57" s="8"/>
      <c r="OXW57" s="8"/>
      <c r="OXX57" s="8"/>
      <c r="OXY57" s="8"/>
      <c r="OXZ57" s="8"/>
      <c r="OYA57" s="8"/>
      <c r="OYB57" s="8"/>
      <c r="OYC57" s="8"/>
      <c r="OYD57" s="8"/>
      <c r="OYE57" s="8"/>
      <c r="OYF57" s="8"/>
      <c r="OYG57" s="8"/>
      <c r="OYH57" s="8"/>
      <c r="OYI57" s="8"/>
      <c r="OYJ57" s="8"/>
      <c r="OYK57" s="8"/>
      <c r="OYL57" s="8"/>
      <c r="OYM57" s="8"/>
      <c r="OYN57" s="8"/>
      <c r="OYO57" s="8"/>
      <c r="OYP57" s="8"/>
      <c r="OYQ57" s="8"/>
      <c r="OYR57" s="8"/>
      <c r="OYS57" s="8"/>
      <c r="OYT57" s="8"/>
      <c r="OYU57" s="8"/>
      <c r="OYV57" s="8"/>
      <c r="OYW57" s="8"/>
      <c r="OYX57" s="8"/>
      <c r="OYY57" s="8"/>
      <c r="OYZ57" s="8"/>
      <c r="OZA57" s="8"/>
      <c r="OZB57" s="8"/>
      <c r="OZC57" s="8"/>
      <c r="OZD57" s="8"/>
      <c r="OZE57" s="8"/>
      <c r="OZF57" s="8"/>
      <c r="OZG57" s="8"/>
      <c r="OZH57" s="8"/>
      <c r="OZI57" s="8"/>
      <c r="OZJ57" s="8"/>
      <c r="OZK57" s="8"/>
      <c r="OZL57" s="8"/>
      <c r="OZM57" s="8"/>
      <c r="OZN57" s="8"/>
      <c r="OZO57" s="8"/>
      <c r="OZP57" s="8"/>
      <c r="OZQ57" s="8"/>
      <c r="OZR57" s="8"/>
      <c r="OZS57" s="8"/>
      <c r="OZT57" s="8"/>
      <c r="OZU57" s="8"/>
      <c r="OZV57" s="8"/>
      <c r="OZW57" s="8"/>
      <c r="OZX57" s="8"/>
      <c r="OZY57" s="8"/>
      <c r="OZZ57" s="8"/>
      <c r="PAA57" s="8"/>
      <c r="PAB57" s="8"/>
      <c r="PAC57" s="8"/>
      <c r="PAD57" s="8"/>
      <c r="PAE57" s="8"/>
      <c r="PAF57" s="8"/>
      <c r="PAG57" s="8"/>
      <c r="PAH57" s="8"/>
      <c r="PAI57" s="8"/>
      <c r="PAJ57" s="8"/>
      <c r="PAK57" s="8"/>
      <c r="PAL57" s="8"/>
      <c r="PAM57" s="8"/>
      <c r="PAN57" s="8"/>
      <c r="PAO57" s="8"/>
      <c r="PAP57" s="8"/>
      <c r="PAQ57" s="8"/>
      <c r="PAR57" s="8"/>
      <c r="PAS57" s="8"/>
      <c r="PAT57" s="8"/>
      <c r="PAU57" s="8"/>
      <c r="PAV57" s="8"/>
      <c r="PAW57" s="8"/>
      <c r="PAX57" s="8"/>
      <c r="PAY57" s="8"/>
      <c r="PAZ57" s="8"/>
      <c r="PBA57" s="8"/>
      <c r="PBB57" s="8"/>
      <c r="PBC57" s="8"/>
      <c r="PBD57" s="8"/>
      <c r="PBE57" s="8"/>
      <c r="PBF57" s="8"/>
      <c r="PBG57" s="8"/>
      <c r="PBH57" s="8"/>
      <c r="PBI57" s="8"/>
      <c r="PBJ57" s="8"/>
      <c r="PBK57" s="8"/>
      <c r="PBL57" s="8"/>
      <c r="PBM57" s="8"/>
      <c r="PBN57" s="8"/>
      <c r="PBO57" s="8"/>
      <c r="PBP57" s="8"/>
      <c r="PBQ57" s="8"/>
      <c r="PBR57" s="8"/>
      <c r="PBS57" s="8"/>
      <c r="PBT57" s="8"/>
      <c r="PBU57" s="8"/>
      <c r="PBV57" s="8"/>
      <c r="PBW57" s="8"/>
      <c r="PBX57" s="8"/>
      <c r="PBY57" s="8"/>
      <c r="PBZ57" s="8"/>
      <c r="PCA57" s="8"/>
      <c r="PCB57" s="8"/>
      <c r="PCC57" s="8"/>
      <c r="PCD57" s="8"/>
      <c r="PCE57" s="8"/>
      <c r="PCF57" s="8"/>
      <c r="PCG57" s="8"/>
      <c r="PCH57" s="8"/>
      <c r="PCI57" s="8"/>
      <c r="PCJ57" s="8"/>
      <c r="PCK57" s="8"/>
      <c r="PCL57" s="8"/>
      <c r="PCM57" s="8"/>
      <c r="PCN57" s="8"/>
      <c r="PCO57" s="8"/>
      <c r="PCP57" s="8"/>
      <c r="PCQ57" s="8"/>
      <c r="PCR57" s="8"/>
      <c r="PCS57" s="8"/>
      <c r="PCT57" s="8"/>
      <c r="PCU57" s="8"/>
      <c r="PCV57" s="8"/>
      <c r="PCW57" s="8"/>
      <c r="PCX57" s="8"/>
      <c r="PCY57" s="8"/>
      <c r="PCZ57" s="8"/>
      <c r="PDA57" s="8"/>
      <c r="PDB57" s="8"/>
      <c r="PDC57" s="8"/>
      <c r="PDD57" s="8"/>
      <c r="PDE57" s="8"/>
      <c r="PDF57" s="8"/>
      <c r="PDG57" s="8"/>
      <c r="PDH57" s="8"/>
      <c r="PDI57" s="8"/>
      <c r="PDJ57" s="8"/>
      <c r="PDK57" s="8"/>
      <c r="PDL57" s="8"/>
      <c r="PDM57" s="8"/>
      <c r="PDN57" s="8"/>
      <c r="PDO57" s="8"/>
      <c r="PDP57" s="8"/>
      <c r="PDQ57" s="8"/>
      <c r="PDR57" s="8"/>
      <c r="PDS57" s="8"/>
      <c r="PDT57" s="8"/>
      <c r="PDU57" s="8"/>
      <c r="PDV57" s="8"/>
      <c r="PDW57" s="8"/>
      <c r="PDX57" s="8"/>
      <c r="PDY57" s="8"/>
      <c r="PDZ57" s="8"/>
      <c r="PEA57" s="8"/>
      <c r="PEB57" s="8"/>
      <c r="PEC57" s="8"/>
      <c r="PED57" s="8"/>
      <c r="PEE57" s="8"/>
      <c r="PEF57" s="8"/>
      <c r="PEG57" s="8"/>
      <c r="PEH57" s="8"/>
      <c r="PEI57" s="8"/>
      <c r="PEJ57" s="8"/>
      <c r="PEK57" s="8"/>
      <c r="PEL57" s="8"/>
      <c r="PEM57" s="8"/>
      <c r="PEN57" s="8"/>
      <c r="PEO57" s="8"/>
      <c r="PEP57" s="8"/>
      <c r="PEQ57" s="8"/>
      <c r="PER57" s="8"/>
      <c r="PES57" s="8"/>
      <c r="PET57" s="8"/>
      <c r="PEU57" s="8"/>
      <c r="PEV57" s="8"/>
      <c r="PEW57" s="8"/>
      <c r="PEX57" s="8"/>
      <c r="PEY57" s="8"/>
      <c r="PEZ57" s="8"/>
      <c r="PFA57" s="8"/>
      <c r="PFB57" s="8"/>
      <c r="PFC57" s="8"/>
      <c r="PFD57" s="8"/>
      <c r="PFE57" s="8"/>
      <c r="PFF57" s="8"/>
      <c r="PFG57" s="8"/>
      <c r="PFH57" s="8"/>
      <c r="PFI57" s="8"/>
      <c r="PFJ57" s="8"/>
      <c r="PFK57" s="8"/>
      <c r="PFL57" s="8"/>
      <c r="PFM57" s="8"/>
      <c r="PFN57" s="8"/>
      <c r="PFO57" s="8"/>
      <c r="PFP57" s="8"/>
      <c r="PFQ57" s="8"/>
      <c r="PFR57" s="8"/>
      <c r="PFS57" s="8"/>
      <c r="PFT57" s="8"/>
      <c r="PFU57" s="8"/>
      <c r="PFV57" s="8"/>
      <c r="PFW57" s="8"/>
      <c r="PFX57" s="8"/>
      <c r="PFY57" s="8"/>
      <c r="PFZ57" s="8"/>
      <c r="PGA57" s="8"/>
      <c r="PGB57" s="8"/>
      <c r="PGC57" s="8"/>
      <c r="PGD57" s="8"/>
      <c r="PGE57" s="8"/>
      <c r="PGF57" s="8"/>
      <c r="PGG57" s="8"/>
      <c r="PGH57" s="8"/>
      <c r="PGI57" s="8"/>
      <c r="PGJ57" s="8"/>
      <c r="PGK57" s="8"/>
      <c r="PGL57" s="8"/>
      <c r="PGM57" s="8"/>
      <c r="PGN57" s="8"/>
      <c r="PGO57" s="8"/>
      <c r="PGP57" s="8"/>
      <c r="PGQ57" s="8"/>
      <c r="PGR57" s="8"/>
      <c r="PGS57" s="8"/>
      <c r="PGT57" s="8"/>
      <c r="PGU57" s="8"/>
      <c r="PGV57" s="8"/>
      <c r="PGW57" s="8"/>
      <c r="PGX57" s="8"/>
      <c r="PGY57" s="8"/>
      <c r="PGZ57" s="8"/>
      <c r="PHA57" s="8"/>
      <c r="PHB57" s="8"/>
      <c r="PHC57" s="8"/>
      <c r="PHD57" s="8"/>
      <c r="PHE57" s="8"/>
      <c r="PHF57" s="8"/>
      <c r="PHG57" s="8"/>
      <c r="PHH57" s="8"/>
      <c r="PHI57" s="8"/>
      <c r="PHJ57" s="8"/>
      <c r="PHK57" s="8"/>
      <c r="PHL57" s="8"/>
      <c r="PHM57" s="8"/>
      <c r="PHN57" s="8"/>
      <c r="PHO57" s="8"/>
      <c r="PHP57" s="8"/>
      <c r="PHQ57" s="8"/>
      <c r="PHR57" s="8"/>
      <c r="PHS57" s="8"/>
      <c r="PHT57" s="8"/>
      <c r="PHU57" s="8"/>
      <c r="PHV57" s="8"/>
      <c r="PHW57" s="8"/>
      <c r="PHX57" s="8"/>
      <c r="PHY57" s="8"/>
      <c r="PHZ57" s="8"/>
      <c r="PIA57" s="8"/>
      <c r="PIB57" s="8"/>
      <c r="PIC57" s="8"/>
      <c r="PID57" s="8"/>
      <c r="PIE57" s="8"/>
      <c r="PIF57" s="8"/>
      <c r="PIG57" s="8"/>
      <c r="PIH57" s="8"/>
      <c r="PII57" s="8"/>
      <c r="PIJ57" s="8"/>
      <c r="PIK57" s="8"/>
      <c r="PIL57" s="8"/>
      <c r="PIM57" s="8"/>
      <c r="PIN57" s="8"/>
      <c r="PIO57" s="8"/>
      <c r="PIP57" s="8"/>
      <c r="PIQ57" s="8"/>
      <c r="PIR57" s="8"/>
      <c r="PIS57" s="8"/>
      <c r="PIT57" s="8"/>
      <c r="PIU57" s="8"/>
      <c r="PIV57" s="8"/>
      <c r="PIW57" s="8"/>
      <c r="PIX57" s="8"/>
      <c r="PIY57" s="8"/>
      <c r="PIZ57" s="8"/>
      <c r="PJA57" s="8"/>
      <c r="PJB57" s="8"/>
      <c r="PJC57" s="8"/>
      <c r="PJD57" s="8"/>
      <c r="PJE57" s="8"/>
      <c r="PJF57" s="8"/>
      <c r="PJG57" s="8"/>
      <c r="PJH57" s="8"/>
      <c r="PJI57" s="8"/>
      <c r="PJJ57" s="8"/>
      <c r="PJK57" s="8"/>
      <c r="PJL57" s="8"/>
      <c r="PJM57" s="8"/>
      <c r="PJN57" s="8"/>
      <c r="PJO57" s="8"/>
      <c r="PJP57" s="8"/>
      <c r="PJQ57" s="8"/>
      <c r="PJR57" s="8"/>
      <c r="PJS57" s="8"/>
      <c r="PJT57" s="8"/>
      <c r="PJU57" s="8"/>
      <c r="PJV57" s="8"/>
      <c r="PJW57" s="8"/>
      <c r="PJX57" s="8"/>
      <c r="PJY57" s="8"/>
      <c r="PJZ57" s="8"/>
      <c r="PKA57" s="8"/>
      <c r="PKB57" s="8"/>
      <c r="PKC57" s="8"/>
      <c r="PKD57" s="8"/>
      <c r="PKE57" s="8"/>
      <c r="PKF57" s="8"/>
      <c r="PKG57" s="8"/>
      <c r="PKH57" s="8"/>
      <c r="PKI57" s="8"/>
      <c r="PKJ57" s="8"/>
      <c r="PKK57" s="8"/>
      <c r="PKL57" s="8"/>
      <c r="PKM57" s="8"/>
      <c r="PKN57" s="8"/>
      <c r="PKO57" s="8"/>
      <c r="PKP57" s="8"/>
      <c r="PKQ57" s="8"/>
      <c r="PKR57" s="8"/>
      <c r="PKS57" s="8"/>
      <c r="PKT57" s="8"/>
      <c r="PKU57" s="8"/>
      <c r="PKV57" s="8"/>
      <c r="PKW57" s="8"/>
      <c r="PKX57" s="8"/>
      <c r="PKY57" s="8"/>
      <c r="PKZ57" s="8"/>
      <c r="PLA57" s="8"/>
      <c r="PLB57" s="8"/>
      <c r="PLC57" s="8"/>
      <c r="PLD57" s="8"/>
      <c r="PLE57" s="8"/>
      <c r="PLF57" s="8"/>
      <c r="PLG57" s="8"/>
      <c r="PLH57" s="8"/>
      <c r="PLI57" s="8"/>
      <c r="PLJ57" s="8"/>
      <c r="PLK57" s="8"/>
      <c r="PLL57" s="8"/>
      <c r="PLM57" s="8"/>
      <c r="PLN57" s="8"/>
      <c r="PLO57" s="8"/>
      <c r="PLP57" s="8"/>
      <c r="PLQ57" s="8"/>
      <c r="PLR57" s="8"/>
      <c r="PLS57" s="8"/>
      <c r="PLT57" s="8"/>
      <c r="PLU57" s="8"/>
      <c r="PLV57" s="8"/>
      <c r="PLW57" s="8"/>
      <c r="PLX57" s="8"/>
      <c r="PLY57" s="8"/>
      <c r="PLZ57" s="8"/>
      <c r="PMA57" s="8"/>
      <c r="PMB57" s="8"/>
      <c r="PMC57" s="8"/>
      <c r="PMD57" s="8"/>
      <c r="PME57" s="8"/>
      <c r="PMF57" s="8"/>
      <c r="PMG57" s="8"/>
      <c r="PMH57" s="8"/>
      <c r="PMI57" s="8"/>
      <c r="PMJ57" s="8"/>
      <c r="PMK57" s="8"/>
      <c r="PML57" s="8"/>
      <c r="PMM57" s="8"/>
      <c r="PMN57" s="8"/>
      <c r="PMO57" s="8"/>
      <c r="PMP57" s="8"/>
      <c r="PMQ57" s="8"/>
      <c r="PMR57" s="8"/>
      <c r="PMS57" s="8"/>
      <c r="PMT57" s="8"/>
      <c r="PMU57" s="8"/>
      <c r="PMV57" s="8"/>
      <c r="PMW57" s="8"/>
      <c r="PMX57" s="8"/>
      <c r="PMY57" s="8"/>
      <c r="PMZ57" s="8"/>
      <c r="PNA57" s="8"/>
      <c r="PNB57" s="8"/>
      <c r="PNC57" s="8"/>
      <c r="PND57" s="8"/>
      <c r="PNE57" s="8"/>
      <c r="PNF57" s="8"/>
      <c r="PNG57" s="8"/>
      <c r="PNH57" s="8"/>
      <c r="PNI57" s="8"/>
      <c r="PNJ57" s="8"/>
      <c r="PNK57" s="8"/>
      <c r="PNL57" s="8"/>
      <c r="PNM57" s="8"/>
      <c r="PNN57" s="8"/>
      <c r="PNO57" s="8"/>
      <c r="PNP57" s="8"/>
      <c r="PNQ57" s="8"/>
      <c r="PNR57" s="8"/>
      <c r="PNS57" s="8"/>
      <c r="PNT57" s="8"/>
      <c r="PNU57" s="8"/>
      <c r="PNV57" s="8"/>
      <c r="PNW57" s="8"/>
      <c r="PNX57" s="8"/>
      <c r="PNY57" s="8"/>
      <c r="PNZ57" s="8"/>
      <c r="POA57" s="8"/>
      <c r="POB57" s="8"/>
      <c r="POC57" s="8"/>
      <c r="POD57" s="8"/>
      <c r="POE57" s="8"/>
      <c r="POF57" s="8"/>
      <c r="POG57" s="8"/>
      <c r="POH57" s="8"/>
      <c r="POI57" s="8"/>
      <c r="POJ57" s="8"/>
      <c r="POK57" s="8"/>
      <c r="POL57" s="8"/>
      <c r="POM57" s="8"/>
      <c r="PON57" s="8"/>
      <c r="POO57" s="8"/>
      <c r="POP57" s="8"/>
      <c r="POQ57" s="8"/>
      <c r="POR57" s="8"/>
      <c r="POS57" s="8"/>
      <c r="POT57" s="8"/>
      <c r="POU57" s="8"/>
      <c r="POV57" s="8"/>
      <c r="POW57" s="8"/>
      <c r="POX57" s="8"/>
      <c r="POY57" s="8"/>
      <c r="POZ57" s="8"/>
      <c r="PPA57" s="8"/>
      <c r="PPB57" s="8"/>
      <c r="PPC57" s="8"/>
      <c r="PPD57" s="8"/>
      <c r="PPE57" s="8"/>
      <c r="PPF57" s="8"/>
      <c r="PPG57" s="8"/>
      <c r="PPH57" s="8"/>
      <c r="PPI57" s="8"/>
      <c r="PPJ57" s="8"/>
      <c r="PPK57" s="8"/>
      <c r="PPL57" s="8"/>
      <c r="PPM57" s="8"/>
      <c r="PPN57" s="8"/>
      <c r="PPO57" s="8"/>
      <c r="PPP57" s="8"/>
      <c r="PPQ57" s="8"/>
      <c r="PPR57" s="8"/>
      <c r="PPS57" s="8"/>
      <c r="PPT57" s="8"/>
      <c r="PPU57" s="8"/>
      <c r="PPV57" s="8"/>
      <c r="PPW57" s="8"/>
      <c r="PPX57" s="8"/>
      <c r="PPY57" s="8"/>
      <c r="PPZ57" s="8"/>
      <c r="PQA57" s="8"/>
      <c r="PQB57" s="8"/>
      <c r="PQC57" s="8"/>
      <c r="PQD57" s="8"/>
      <c r="PQE57" s="8"/>
      <c r="PQF57" s="8"/>
      <c r="PQG57" s="8"/>
      <c r="PQH57" s="8"/>
      <c r="PQI57" s="8"/>
      <c r="PQJ57" s="8"/>
      <c r="PQK57" s="8"/>
      <c r="PQL57" s="8"/>
      <c r="PQM57" s="8"/>
      <c r="PQN57" s="8"/>
      <c r="PQO57" s="8"/>
      <c r="PQP57" s="8"/>
      <c r="PQQ57" s="8"/>
      <c r="PQR57" s="8"/>
      <c r="PQS57" s="8"/>
      <c r="PQT57" s="8"/>
      <c r="PQU57" s="8"/>
      <c r="PQV57" s="8"/>
      <c r="PQW57" s="8"/>
      <c r="PQX57" s="8"/>
      <c r="PQY57" s="8"/>
      <c r="PQZ57" s="8"/>
      <c r="PRA57" s="8"/>
      <c r="PRB57" s="8"/>
      <c r="PRC57" s="8"/>
      <c r="PRD57" s="8"/>
      <c r="PRE57" s="8"/>
      <c r="PRF57" s="8"/>
      <c r="PRG57" s="8"/>
      <c r="PRH57" s="8"/>
      <c r="PRI57" s="8"/>
      <c r="PRJ57" s="8"/>
      <c r="PRK57" s="8"/>
      <c r="PRL57" s="8"/>
      <c r="PRM57" s="8"/>
      <c r="PRN57" s="8"/>
      <c r="PRO57" s="8"/>
      <c r="PRP57" s="8"/>
      <c r="PRQ57" s="8"/>
      <c r="PRR57" s="8"/>
      <c r="PRS57" s="8"/>
      <c r="PRT57" s="8"/>
      <c r="PRU57" s="8"/>
      <c r="PRV57" s="8"/>
      <c r="PRW57" s="8"/>
      <c r="PRX57" s="8"/>
      <c r="PRY57" s="8"/>
      <c r="PRZ57" s="8"/>
      <c r="PSA57" s="8"/>
      <c r="PSB57" s="8"/>
      <c r="PSC57" s="8"/>
      <c r="PSD57" s="8"/>
      <c r="PSE57" s="8"/>
      <c r="PSF57" s="8"/>
      <c r="PSG57" s="8"/>
      <c r="PSH57" s="8"/>
      <c r="PSI57" s="8"/>
      <c r="PSJ57" s="8"/>
      <c r="PSK57" s="8"/>
      <c r="PSL57" s="8"/>
      <c r="PSM57" s="8"/>
      <c r="PSN57" s="8"/>
      <c r="PSO57" s="8"/>
      <c r="PSP57" s="8"/>
      <c r="PSQ57" s="8"/>
      <c r="PSR57" s="8"/>
      <c r="PSS57" s="8"/>
      <c r="PST57" s="8"/>
      <c r="PSU57" s="8"/>
      <c r="PSV57" s="8"/>
      <c r="PSW57" s="8"/>
      <c r="PSX57" s="8"/>
      <c r="PSY57" s="8"/>
      <c r="PSZ57" s="8"/>
      <c r="PTA57" s="8"/>
      <c r="PTB57" s="8"/>
      <c r="PTC57" s="8"/>
      <c r="PTD57" s="8"/>
      <c r="PTE57" s="8"/>
      <c r="PTF57" s="8"/>
      <c r="PTG57" s="8"/>
      <c r="PTH57" s="8"/>
      <c r="PTI57" s="8"/>
      <c r="PTJ57" s="8"/>
      <c r="PTK57" s="8"/>
      <c r="PTL57" s="8"/>
      <c r="PTM57" s="8"/>
      <c r="PTN57" s="8"/>
      <c r="PTO57" s="8"/>
      <c r="PTP57" s="8"/>
      <c r="PTQ57" s="8"/>
      <c r="PTR57" s="8"/>
      <c r="PTS57" s="8"/>
      <c r="PTT57" s="8"/>
      <c r="PTU57" s="8"/>
      <c r="PTV57" s="8"/>
      <c r="PTW57" s="8"/>
      <c r="PTX57" s="8"/>
      <c r="PTY57" s="8"/>
      <c r="PTZ57" s="8"/>
      <c r="PUA57" s="8"/>
      <c r="PUB57" s="8"/>
      <c r="PUC57" s="8"/>
      <c r="PUD57" s="8"/>
      <c r="PUE57" s="8"/>
      <c r="PUF57" s="8"/>
      <c r="PUG57" s="8"/>
      <c r="PUH57" s="8"/>
      <c r="PUI57" s="8"/>
      <c r="PUJ57" s="8"/>
      <c r="PUK57" s="8"/>
      <c r="PUL57" s="8"/>
      <c r="PUM57" s="8"/>
      <c r="PUN57" s="8"/>
      <c r="PUO57" s="8"/>
      <c r="PUP57" s="8"/>
      <c r="PUQ57" s="8"/>
      <c r="PUR57" s="8"/>
      <c r="PUS57" s="8"/>
      <c r="PUT57" s="8"/>
      <c r="PUU57" s="8"/>
      <c r="PUV57" s="8"/>
      <c r="PUW57" s="8"/>
      <c r="PUX57" s="8"/>
      <c r="PUY57" s="8"/>
      <c r="PUZ57" s="8"/>
      <c r="PVA57" s="8"/>
      <c r="PVB57" s="8"/>
      <c r="PVC57" s="8"/>
      <c r="PVD57" s="8"/>
      <c r="PVE57" s="8"/>
      <c r="PVF57" s="8"/>
      <c r="PVG57" s="8"/>
      <c r="PVH57" s="8"/>
      <c r="PVI57" s="8"/>
      <c r="PVJ57" s="8"/>
      <c r="PVK57" s="8"/>
      <c r="PVL57" s="8"/>
      <c r="PVM57" s="8"/>
      <c r="PVN57" s="8"/>
      <c r="PVO57" s="8"/>
      <c r="PVP57" s="8"/>
      <c r="PVQ57" s="8"/>
      <c r="PVR57" s="8"/>
      <c r="PVS57" s="8"/>
      <c r="PVT57" s="8"/>
      <c r="PVU57" s="8"/>
      <c r="PVV57" s="8"/>
      <c r="PVW57" s="8"/>
      <c r="PVX57" s="8"/>
      <c r="PVY57" s="8"/>
      <c r="PVZ57" s="8"/>
      <c r="PWA57" s="8"/>
      <c r="PWB57" s="8"/>
      <c r="PWC57" s="8"/>
      <c r="PWD57" s="8"/>
      <c r="PWE57" s="8"/>
      <c r="PWF57" s="8"/>
      <c r="PWG57" s="8"/>
      <c r="PWH57" s="8"/>
      <c r="PWI57" s="8"/>
      <c r="PWJ57" s="8"/>
      <c r="PWK57" s="8"/>
      <c r="PWL57" s="8"/>
      <c r="PWM57" s="8"/>
      <c r="PWN57" s="8"/>
      <c r="PWO57" s="8"/>
      <c r="PWP57" s="8"/>
      <c r="PWQ57" s="8"/>
      <c r="PWR57" s="8"/>
      <c r="PWS57" s="8"/>
      <c r="PWT57" s="8"/>
      <c r="PWU57" s="8"/>
      <c r="PWV57" s="8"/>
      <c r="PWW57" s="8"/>
      <c r="PWX57" s="8"/>
      <c r="PWY57" s="8"/>
      <c r="PWZ57" s="8"/>
      <c r="PXA57" s="8"/>
      <c r="PXB57" s="8"/>
      <c r="PXC57" s="8"/>
      <c r="PXD57" s="8"/>
      <c r="PXE57" s="8"/>
      <c r="PXF57" s="8"/>
      <c r="PXG57" s="8"/>
      <c r="PXH57" s="8"/>
      <c r="PXI57" s="8"/>
      <c r="PXJ57" s="8"/>
      <c r="PXK57" s="8"/>
      <c r="PXL57" s="8"/>
      <c r="PXM57" s="8"/>
      <c r="PXN57" s="8"/>
      <c r="PXO57" s="8"/>
      <c r="PXP57" s="8"/>
      <c r="PXQ57" s="8"/>
      <c r="PXR57" s="8"/>
      <c r="PXS57" s="8"/>
      <c r="PXT57" s="8"/>
      <c r="PXU57" s="8"/>
      <c r="PXV57" s="8"/>
      <c r="PXW57" s="8"/>
      <c r="PXX57" s="8"/>
      <c r="PXY57" s="8"/>
      <c r="PXZ57" s="8"/>
      <c r="PYA57" s="8"/>
      <c r="PYB57" s="8"/>
      <c r="PYC57" s="8"/>
      <c r="PYD57" s="8"/>
      <c r="PYE57" s="8"/>
      <c r="PYF57" s="8"/>
      <c r="PYG57" s="8"/>
      <c r="PYH57" s="8"/>
      <c r="PYI57" s="8"/>
      <c r="PYJ57" s="8"/>
      <c r="PYK57" s="8"/>
      <c r="PYL57" s="8"/>
      <c r="PYM57" s="8"/>
      <c r="PYN57" s="8"/>
      <c r="PYO57" s="8"/>
      <c r="PYP57" s="8"/>
      <c r="PYQ57" s="8"/>
      <c r="PYR57" s="8"/>
      <c r="PYS57" s="8"/>
      <c r="PYT57" s="8"/>
      <c r="PYU57" s="8"/>
      <c r="PYV57" s="8"/>
      <c r="PYW57" s="8"/>
      <c r="PYX57" s="8"/>
      <c r="PYY57" s="8"/>
      <c r="PYZ57" s="8"/>
      <c r="PZA57" s="8"/>
      <c r="PZB57" s="8"/>
      <c r="PZC57" s="8"/>
      <c r="PZD57" s="8"/>
      <c r="PZE57" s="8"/>
      <c r="PZF57" s="8"/>
      <c r="PZG57" s="8"/>
      <c r="PZH57" s="8"/>
      <c r="PZI57" s="8"/>
      <c r="PZJ57" s="8"/>
      <c r="PZK57" s="8"/>
      <c r="PZL57" s="8"/>
      <c r="PZM57" s="8"/>
      <c r="PZN57" s="8"/>
      <c r="PZO57" s="8"/>
      <c r="PZP57" s="8"/>
      <c r="PZQ57" s="8"/>
      <c r="PZR57" s="8"/>
      <c r="PZS57" s="8"/>
      <c r="PZT57" s="8"/>
      <c r="PZU57" s="8"/>
      <c r="PZV57" s="8"/>
      <c r="PZW57" s="8"/>
      <c r="PZX57" s="8"/>
      <c r="PZY57" s="8"/>
      <c r="PZZ57" s="8"/>
      <c r="QAA57" s="8"/>
      <c r="QAB57" s="8"/>
      <c r="QAC57" s="8"/>
      <c r="QAD57" s="8"/>
      <c r="QAE57" s="8"/>
      <c r="QAF57" s="8"/>
      <c r="QAG57" s="8"/>
      <c r="QAH57" s="8"/>
      <c r="QAI57" s="8"/>
      <c r="QAJ57" s="8"/>
      <c r="QAK57" s="8"/>
      <c r="QAL57" s="8"/>
      <c r="QAM57" s="8"/>
      <c r="QAN57" s="8"/>
      <c r="QAO57" s="8"/>
      <c r="QAP57" s="8"/>
      <c r="QAQ57" s="8"/>
      <c r="QAR57" s="8"/>
      <c r="QAS57" s="8"/>
      <c r="QAT57" s="8"/>
      <c r="QAU57" s="8"/>
      <c r="QAV57" s="8"/>
      <c r="QAW57" s="8"/>
      <c r="QAX57" s="8"/>
      <c r="QAY57" s="8"/>
      <c r="QAZ57" s="8"/>
      <c r="QBA57" s="8"/>
      <c r="QBB57" s="8"/>
      <c r="QBC57" s="8"/>
      <c r="QBD57" s="8"/>
      <c r="QBE57" s="8"/>
      <c r="QBF57" s="8"/>
      <c r="QBG57" s="8"/>
      <c r="QBH57" s="8"/>
      <c r="QBI57" s="8"/>
      <c r="QBJ57" s="8"/>
      <c r="QBK57" s="8"/>
      <c r="QBL57" s="8"/>
      <c r="QBM57" s="8"/>
      <c r="QBN57" s="8"/>
      <c r="QBO57" s="8"/>
      <c r="QBP57" s="8"/>
      <c r="QBQ57" s="8"/>
      <c r="QBR57" s="8"/>
      <c r="QBS57" s="8"/>
      <c r="QBT57" s="8"/>
      <c r="QBU57" s="8"/>
      <c r="QBV57" s="8"/>
      <c r="QBW57" s="8"/>
      <c r="QBX57" s="8"/>
      <c r="QBY57" s="8"/>
      <c r="QBZ57" s="8"/>
      <c r="QCA57" s="8"/>
      <c r="QCB57" s="8"/>
      <c r="QCC57" s="8"/>
      <c r="QCD57" s="8"/>
      <c r="QCE57" s="8"/>
      <c r="QCF57" s="8"/>
      <c r="QCG57" s="8"/>
      <c r="QCH57" s="8"/>
      <c r="QCI57" s="8"/>
      <c r="QCJ57" s="8"/>
      <c r="QCK57" s="8"/>
      <c r="QCL57" s="8"/>
      <c r="QCM57" s="8"/>
      <c r="QCN57" s="8"/>
      <c r="QCO57" s="8"/>
      <c r="QCP57" s="8"/>
      <c r="QCQ57" s="8"/>
      <c r="QCR57" s="8"/>
      <c r="QCS57" s="8"/>
      <c r="QCT57" s="8"/>
      <c r="QCU57" s="8"/>
      <c r="QCV57" s="8"/>
      <c r="QCW57" s="8"/>
      <c r="QCX57" s="8"/>
      <c r="QCY57" s="8"/>
      <c r="QCZ57" s="8"/>
      <c r="QDA57" s="8"/>
      <c r="QDB57" s="8"/>
      <c r="QDC57" s="8"/>
      <c r="QDD57" s="8"/>
      <c r="QDE57" s="8"/>
      <c r="QDF57" s="8"/>
      <c r="QDG57" s="8"/>
      <c r="QDH57" s="8"/>
      <c r="QDI57" s="8"/>
      <c r="QDJ57" s="8"/>
      <c r="QDK57" s="8"/>
      <c r="QDL57" s="8"/>
      <c r="QDM57" s="8"/>
      <c r="QDN57" s="8"/>
      <c r="QDO57" s="8"/>
      <c r="QDP57" s="8"/>
      <c r="QDQ57" s="8"/>
      <c r="QDR57" s="8"/>
      <c r="QDS57" s="8"/>
      <c r="QDT57" s="8"/>
      <c r="QDU57" s="8"/>
      <c r="QDV57" s="8"/>
      <c r="QDW57" s="8"/>
      <c r="QDX57" s="8"/>
      <c r="QDY57" s="8"/>
      <c r="QDZ57" s="8"/>
      <c r="QEA57" s="8"/>
      <c r="QEB57" s="8"/>
      <c r="QEC57" s="8"/>
      <c r="QED57" s="8"/>
      <c r="QEE57" s="8"/>
      <c r="QEF57" s="8"/>
      <c r="QEG57" s="8"/>
      <c r="QEH57" s="8"/>
      <c r="QEI57" s="8"/>
      <c r="QEJ57" s="8"/>
      <c r="QEK57" s="8"/>
      <c r="QEL57" s="8"/>
      <c r="QEM57" s="8"/>
      <c r="QEN57" s="8"/>
      <c r="QEO57" s="8"/>
      <c r="QEP57" s="8"/>
      <c r="QEQ57" s="8"/>
      <c r="QER57" s="8"/>
      <c r="QES57" s="8"/>
      <c r="QET57" s="8"/>
      <c r="QEU57" s="8"/>
      <c r="QEV57" s="8"/>
      <c r="QEW57" s="8"/>
      <c r="QEX57" s="8"/>
      <c r="QEY57" s="8"/>
      <c r="QEZ57" s="8"/>
      <c r="QFA57" s="8"/>
      <c r="QFB57" s="8"/>
      <c r="QFC57" s="8"/>
      <c r="QFD57" s="8"/>
      <c r="QFE57" s="8"/>
      <c r="QFF57" s="8"/>
      <c r="QFG57" s="8"/>
      <c r="QFH57" s="8"/>
      <c r="QFI57" s="8"/>
      <c r="QFJ57" s="8"/>
      <c r="QFK57" s="8"/>
      <c r="QFL57" s="8"/>
      <c r="QFM57" s="8"/>
      <c r="QFN57" s="8"/>
      <c r="QFO57" s="8"/>
      <c r="QFP57" s="8"/>
      <c r="QFQ57" s="8"/>
      <c r="QFR57" s="8"/>
      <c r="QFS57" s="8"/>
      <c r="QFT57" s="8"/>
      <c r="QFU57" s="8"/>
      <c r="QFV57" s="8"/>
      <c r="QFW57" s="8"/>
      <c r="QFX57" s="8"/>
      <c r="QFY57" s="8"/>
      <c r="QFZ57" s="8"/>
      <c r="QGA57" s="8"/>
      <c r="QGB57" s="8"/>
      <c r="QGC57" s="8"/>
      <c r="QGD57" s="8"/>
      <c r="QGE57" s="8"/>
      <c r="QGF57" s="8"/>
      <c r="QGG57" s="8"/>
      <c r="QGH57" s="8"/>
      <c r="QGI57" s="8"/>
      <c r="QGJ57" s="8"/>
      <c r="QGK57" s="8"/>
      <c r="QGL57" s="8"/>
      <c r="QGM57" s="8"/>
      <c r="QGN57" s="8"/>
      <c r="QGO57" s="8"/>
      <c r="QGP57" s="8"/>
      <c r="QGQ57" s="8"/>
      <c r="QGR57" s="8"/>
      <c r="QGS57" s="8"/>
      <c r="QGT57" s="8"/>
      <c r="QGU57" s="8"/>
      <c r="QGV57" s="8"/>
      <c r="QGW57" s="8"/>
      <c r="QGX57" s="8"/>
      <c r="QGY57" s="8"/>
      <c r="QGZ57" s="8"/>
      <c r="QHA57" s="8"/>
      <c r="QHB57" s="8"/>
      <c r="QHC57" s="8"/>
      <c r="QHD57" s="8"/>
      <c r="QHE57" s="8"/>
      <c r="QHF57" s="8"/>
      <c r="QHG57" s="8"/>
      <c r="QHH57" s="8"/>
      <c r="QHI57" s="8"/>
      <c r="QHJ57" s="8"/>
      <c r="QHK57" s="8"/>
      <c r="QHL57" s="8"/>
      <c r="QHM57" s="8"/>
      <c r="QHN57" s="8"/>
      <c r="QHO57" s="8"/>
      <c r="QHP57" s="8"/>
      <c r="QHQ57" s="8"/>
      <c r="QHR57" s="8"/>
      <c r="QHS57" s="8"/>
      <c r="QHT57" s="8"/>
      <c r="QHU57" s="8"/>
      <c r="QHV57" s="8"/>
      <c r="QHW57" s="8"/>
      <c r="QHX57" s="8"/>
      <c r="QHY57" s="8"/>
      <c r="QHZ57" s="8"/>
      <c r="QIA57" s="8"/>
      <c r="QIB57" s="8"/>
      <c r="QIC57" s="8"/>
      <c r="QID57" s="8"/>
      <c r="QIE57" s="8"/>
      <c r="QIF57" s="8"/>
      <c r="QIG57" s="8"/>
      <c r="QIH57" s="8"/>
      <c r="QII57" s="8"/>
      <c r="QIJ57" s="8"/>
      <c r="QIK57" s="8"/>
      <c r="QIL57" s="8"/>
      <c r="QIM57" s="8"/>
      <c r="QIN57" s="8"/>
      <c r="QIO57" s="8"/>
      <c r="QIP57" s="8"/>
      <c r="QIQ57" s="8"/>
      <c r="QIR57" s="8"/>
      <c r="QIS57" s="8"/>
      <c r="QIT57" s="8"/>
      <c r="QIU57" s="8"/>
      <c r="QIV57" s="8"/>
      <c r="QIW57" s="8"/>
      <c r="QIX57" s="8"/>
      <c r="QIY57" s="8"/>
      <c r="QIZ57" s="8"/>
      <c r="QJA57" s="8"/>
      <c r="QJB57" s="8"/>
      <c r="QJC57" s="8"/>
      <c r="QJD57" s="8"/>
      <c r="QJE57" s="8"/>
      <c r="QJF57" s="8"/>
      <c r="QJG57" s="8"/>
      <c r="QJH57" s="8"/>
      <c r="QJI57" s="8"/>
      <c r="QJJ57" s="8"/>
      <c r="QJK57" s="8"/>
      <c r="QJL57" s="8"/>
      <c r="QJM57" s="8"/>
      <c r="QJN57" s="8"/>
      <c r="QJO57" s="8"/>
      <c r="QJP57" s="8"/>
      <c r="QJQ57" s="8"/>
      <c r="QJR57" s="8"/>
      <c r="QJS57" s="8"/>
      <c r="QJT57" s="8"/>
      <c r="QJU57" s="8"/>
      <c r="QJV57" s="8"/>
      <c r="QJW57" s="8"/>
      <c r="QJX57" s="8"/>
      <c r="QJY57" s="8"/>
      <c r="QJZ57" s="8"/>
      <c r="QKA57" s="8"/>
      <c r="QKB57" s="8"/>
      <c r="QKC57" s="8"/>
      <c r="QKD57" s="8"/>
      <c r="QKE57" s="8"/>
      <c r="QKF57" s="8"/>
      <c r="QKG57" s="8"/>
      <c r="QKH57" s="8"/>
      <c r="QKI57" s="8"/>
      <c r="QKJ57" s="8"/>
      <c r="QKK57" s="8"/>
      <c r="QKL57" s="8"/>
      <c r="QKM57" s="8"/>
      <c r="QKN57" s="8"/>
      <c r="QKO57" s="8"/>
      <c r="QKP57" s="8"/>
      <c r="QKQ57" s="8"/>
      <c r="QKR57" s="8"/>
      <c r="QKS57" s="8"/>
      <c r="QKT57" s="8"/>
      <c r="QKU57" s="8"/>
      <c r="QKV57" s="8"/>
      <c r="QKW57" s="8"/>
      <c r="QKX57" s="8"/>
      <c r="QKY57" s="8"/>
      <c r="QKZ57" s="8"/>
      <c r="QLA57" s="8"/>
      <c r="QLB57" s="8"/>
      <c r="QLC57" s="8"/>
      <c r="QLD57" s="8"/>
      <c r="QLE57" s="8"/>
      <c r="QLF57" s="8"/>
      <c r="QLG57" s="8"/>
      <c r="QLH57" s="8"/>
      <c r="QLI57" s="8"/>
      <c r="QLJ57" s="8"/>
      <c r="QLK57" s="8"/>
      <c r="QLL57" s="8"/>
      <c r="QLM57" s="8"/>
      <c r="QLN57" s="8"/>
      <c r="QLO57" s="8"/>
      <c r="QLP57" s="8"/>
      <c r="QLQ57" s="8"/>
      <c r="QLR57" s="8"/>
      <c r="QLS57" s="8"/>
      <c r="QLT57" s="8"/>
      <c r="QLU57" s="8"/>
      <c r="QLV57" s="8"/>
      <c r="QLW57" s="8"/>
      <c r="QLX57" s="8"/>
      <c r="QLY57" s="8"/>
      <c r="QLZ57" s="8"/>
      <c r="QMA57" s="8"/>
      <c r="QMB57" s="8"/>
      <c r="QMC57" s="8"/>
      <c r="QMD57" s="8"/>
      <c r="QME57" s="8"/>
      <c r="QMF57" s="8"/>
      <c r="QMG57" s="8"/>
      <c r="QMH57" s="8"/>
      <c r="QMI57" s="8"/>
      <c r="QMJ57" s="8"/>
      <c r="QMK57" s="8"/>
      <c r="QML57" s="8"/>
      <c r="QMM57" s="8"/>
      <c r="QMN57" s="8"/>
      <c r="QMO57" s="8"/>
      <c r="QMP57" s="8"/>
      <c r="QMQ57" s="8"/>
      <c r="QMR57" s="8"/>
      <c r="QMS57" s="8"/>
      <c r="QMT57" s="8"/>
      <c r="QMU57" s="8"/>
      <c r="QMV57" s="8"/>
      <c r="QMW57" s="8"/>
      <c r="QMX57" s="8"/>
      <c r="QMY57" s="8"/>
      <c r="QMZ57" s="8"/>
      <c r="QNA57" s="8"/>
      <c r="QNB57" s="8"/>
      <c r="QNC57" s="8"/>
      <c r="QND57" s="8"/>
      <c r="QNE57" s="8"/>
      <c r="QNF57" s="8"/>
      <c r="QNG57" s="8"/>
      <c r="QNH57" s="8"/>
      <c r="QNI57" s="8"/>
      <c r="QNJ57" s="8"/>
      <c r="QNK57" s="8"/>
      <c r="QNL57" s="8"/>
      <c r="QNM57" s="8"/>
      <c r="QNN57" s="8"/>
      <c r="QNO57" s="8"/>
      <c r="QNP57" s="8"/>
      <c r="QNQ57" s="8"/>
      <c r="QNR57" s="8"/>
      <c r="QNS57" s="8"/>
      <c r="QNT57" s="8"/>
      <c r="QNU57" s="8"/>
      <c r="QNV57" s="8"/>
      <c r="QNW57" s="8"/>
      <c r="QNX57" s="8"/>
      <c r="QNY57" s="8"/>
      <c r="QNZ57" s="8"/>
      <c r="QOA57" s="8"/>
      <c r="QOB57" s="8"/>
      <c r="QOC57" s="8"/>
      <c r="QOD57" s="8"/>
      <c r="QOE57" s="8"/>
      <c r="QOF57" s="8"/>
      <c r="QOG57" s="8"/>
      <c r="QOH57" s="8"/>
      <c r="QOI57" s="8"/>
      <c r="QOJ57" s="8"/>
      <c r="QOK57" s="8"/>
      <c r="QOL57" s="8"/>
      <c r="QOM57" s="8"/>
      <c r="QON57" s="8"/>
      <c r="QOO57" s="8"/>
      <c r="QOP57" s="8"/>
      <c r="QOQ57" s="8"/>
      <c r="QOR57" s="8"/>
      <c r="QOS57" s="8"/>
      <c r="QOT57" s="8"/>
      <c r="QOU57" s="8"/>
      <c r="QOV57" s="8"/>
      <c r="QOW57" s="8"/>
      <c r="QOX57" s="8"/>
      <c r="QOY57" s="8"/>
      <c r="QOZ57" s="8"/>
      <c r="QPA57" s="8"/>
      <c r="QPB57" s="8"/>
      <c r="QPC57" s="8"/>
      <c r="QPD57" s="8"/>
      <c r="QPE57" s="8"/>
      <c r="QPF57" s="8"/>
      <c r="QPG57" s="8"/>
      <c r="QPH57" s="8"/>
      <c r="QPI57" s="8"/>
      <c r="QPJ57" s="8"/>
      <c r="QPK57" s="8"/>
      <c r="QPL57" s="8"/>
      <c r="QPM57" s="8"/>
      <c r="QPN57" s="8"/>
      <c r="QPO57" s="8"/>
      <c r="QPP57" s="8"/>
      <c r="QPQ57" s="8"/>
      <c r="QPR57" s="8"/>
      <c r="QPS57" s="8"/>
      <c r="QPT57" s="8"/>
      <c r="QPU57" s="8"/>
      <c r="QPV57" s="8"/>
      <c r="QPW57" s="8"/>
      <c r="QPX57" s="8"/>
      <c r="QPY57" s="8"/>
      <c r="QPZ57" s="8"/>
      <c r="QQA57" s="8"/>
      <c r="QQB57" s="8"/>
      <c r="QQC57" s="8"/>
      <c r="QQD57" s="8"/>
      <c r="QQE57" s="8"/>
      <c r="QQF57" s="8"/>
      <c r="QQG57" s="8"/>
      <c r="QQH57" s="8"/>
      <c r="QQI57" s="8"/>
      <c r="QQJ57" s="8"/>
      <c r="QQK57" s="8"/>
      <c r="QQL57" s="8"/>
      <c r="QQM57" s="8"/>
      <c r="QQN57" s="8"/>
      <c r="QQO57" s="8"/>
      <c r="QQP57" s="8"/>
      <c r="QQQ57" s="8"/>
      <c r="QQR57" s="8"/>
      <c r="QQS57" s="8"/>
      <c r="QQT57" s="8"/>
      <c r="QQU57" s="8"/>
      <c r="QQV57" s="8"/>
      <c r="QQW57" s="8"/>
      <c r="QQX57" s="8"/>
      <c r="QQY57" s="8"/>
      <c r="QQZ57" s="8"/>
      <c r="QRA57" s="8"/>
      <c r="QRB57" s="8"/>
      <c r="QRC57" s="8"/>
      <c r="QRD57" s="8"/>
      <c r="QRE57" s="8"/>
      <c r="QRF57" s="8"/>
      <c r="QRG57" s="8"/>
      <c r="QRH57" s="8"/>
      <c r="QRI57" s="8"/>
      <c r="QRJ57" s="8"/>
      <c r="QRK57" s="8"/>
      <c r="QRL57" s="8"/>
      <c r="QRM57" s="8"/>
      <c r="QRN57" s="8"/>
      <c r="QRO57" s="8"/>
      <c r="QRP57" s="8"/>
      <c r="QRQ57" s="8"/>
      <c r="QRR57" s="8"/>
      <c r="QRS57" s="8"/>
      <c r="QRT57" s="8"/>
      <c r="QRU57" s="8"/>
      <c r="QRV57" s="8"/>
      <c r="QRW57" s="8"/>
      <c r="QRX57" s="8"/>
      <c r="QRY57" s="8"/>
      <c r="QRZ57" s="8"/>
      <c r="QSA57" s="8"/>
      <c r="QSB57" s="8"/>
      <c r="QSC57" s="8"/>
      <c r="QSD57" s="8"/>
      <c r="QSE57" s="8"/>
      <c r="QSF57" s="8"/>
      <c r="QSG57" s="8"/>
      <c r="QSH57" s="8"/>
      <c r="QSI57" s="8"/>
      <c r="QSJ57" s="8"/>
      <c r="QSK57" s="8"/>
      <c r="QSL57" s="8"/>
      <c r="QSM57" s="8"/>
      <c r="QSN57" s="8"/>
      <c r="QSO57" s="8"/>
      <c r="QSP57" s="8"/>
      <c r="QSQ57" s="8"/>
      <c r="QSR57" s="8"/>
      <c r="QSS57" s="8"/>
      <c r="QST57" s="8"/>
      <c r="QSU57" s="8"/>
      <c r="QSV57" s="8"/>
      <c r="QSW57" s="8"/>
      <c r="QSX57" s="8"/>
      <c r="QSY57" s="8"/>
      <c r="QSZ57" s="8"/>
      <c r="QTA57" s="8"/>
      <c r="QTB57" s="8"/>
      <c r="QTC57" s="8"/>
      <c r="QTD57" s="8"/>
      <c r="QTE57" s="8"/>
      <c r="QTF57" s="8"/>
      <c r="QTG57" s="8"/>
      <c r="QTH57" s="8"/>
      <c r="QTI57" s="8"/>
      <c r="QTJ57" s="8"/>
      <c r="QTK57" s="8"/>
      <c r="QTL57" s="8"/>
      <c r="QTM57" s="8"/>
      <c r="QTN57" s="8"/>
      <c r="QTO57" s="8"/>
      <c r="QTP57" s="8"/>
      <c r="QTQ57" s="8"/>
      <c r="QTR57" s="8"/>
      <c r="QTS57" s="8"/>
      <c r="QTT57" s="8"/>
      <c r="QTU57" s="8"/>
      <c r="QTV57" s="8"/>
      <c r="QTW57" s="8"/>
      <c r="QTX57" s="8"/>
      <c r="QTY57" s="8"/>
      <c r="QTZ57" s="8"/>
      <c r="QUA57" s="8"/>
      <c r="QUB57" s="8"/>
      <c r="QUC57" s="8"/>
      <c r="QUD57" s="8"/>
      <c r="QUE57" s="8"/>
      <c r="QUF57" s="8"/>
      <c r="QUG57" s="8"/>
      <c r="QUH57" s="8"/>
      <c r="QUI57" s="8"/>
      <c r="QUJ57" s="8"/>
      <c r="QUK57" s="8"/>
      <c r="QUL57" s="8"/>
      <c r="QUM57" s="8"/>
      <c r="QUN57" s="8"/>
      <c r="QUO57" s="8"/>
      <c r="QUP57" s="8"/>
      <c r="QUQ57" s="8"/>
      <c r="QUR57" s="8"/>
      <c r="QUS57" s="8"/>
      <c r="QUT57" s="8"/>
      <c r="QUU57" s="8"/>
      <c r="QUV57" s="8"/>
      <c r="QUW57" s="8"/>
      <c r="QUX57" s="8"/>
      <c r="QUY57" s="8"/>
      <c r="QUZ57" s="8"/>
      <c r="QVA57" s="8"/>
      <c r="QVB57" s="8"/>
      <c r="QVC57" s="8"/>
      <c r="QVD57" s="8"/>
      <c r="QVE57" s="8"/>
      <c r="QVF57" s="8"/>
      <c r="QVG57" s="8"/>
      <c r="QVH57" s="8"/>
      <c r="QVI57" s="8"/>
      <c r="QVJ57" s="8"/>
      <c r="QVK57" s="8"/>
      <c r="QVL57" s="8"/>
      <c r="QVM57" s="8"/>
      <c r="QVN57" s="8"/>
      <c r="QVO57" s="8"/>
      <c r="QVP57" s="8"/>
      <c r="QVQ57" s="8"/>
      <c r="QVR57" s="8"/>
      <c r="QVS57" s="8"/>
      <c r="QVT57" s="8"/>
      <c r="QVU57" s="8"/>
      <c r="QVV57" s="8"/>
      <c r="QVW57" s="8"/>
      <c r="QVX57" s="8"/>
      <c r="QVY57" s="8"/>
      <c r="QVZ57" s="8"/>
      <c r="QWA57" s="8"/>
      <c r="QWB57" s="8"/>
      <c r="QWC57" s="8"/>
      <c r="QWD57" s="8"/>
      <c r="QWE57" s="8"/>
      <c r="QWF57" s="8"/>
      <c r="QWG57" s="8"/>
      <c r="QWH57" s="8"/>
      <c r="QWI57" s="8"/>
      <c r="QWJ57" s="8"/>
      <c r="QWK57" s="8"/>
      <c r="QWL57" s="8"/>
      <c r="QWM57" s="8"/>
      <c r="QWN57" s="8"/>
      <c r="QWO57" s="8"/>
      <c r="QWP57" s="8"/>
      <c r="QWQ57" s="8"/>
      <c r="QWR57" s="8"/>
      <c r="QWS57" s="8"/>
      <c r="QWT57" s="8"/>
      <c r="QWU57" s="8"/>
      <c r="QWV57" s="8"/>
      <c r="QWW57" s="8"/>
      <c r="QWX57" s="8"/>
      <c r="QWY57" s="8"/>
      <c r="QWZ57" s="8"/>
      <c r="QXA57" s="8"/>
      <c r="QXB57" s="8"/>
      <c r="QXC57" s="8"/>
      <c r="QXD57" s="8"/>
      <c r="QXE57" s="8"/>
      <c r="QXF57" s="8"/>
      <c r="QXG57" s="8"/>
      <c r="QXH57" s="8"/>
      <c r="QXI57" s="8"/>
      <c r="QXJ57" s="8"/>
      <c r="QXK57" s="8"/>
      <c r="QXL57" s="8"/>
      <c r="QXM57" s="8"/>
      <c r="QXN57" s="8"/>
      <c r="QXO57" s="8"/>
      <c r="QXP57" s="8"/>
      <c r="QXQ57" s="8"/>
      <c r="QXR57" s="8"/>
      <c r="QXS57" s="8"/>
      <c r="QXT57" s="8"/>
      <c r="QXU57" s="8"/>
      <c r="QXV57" s="8"/>
      <c r="QXW57" s="8"/>
      <c r="QXX57" s="8"/>
      <c r="QXY57" s="8"/>
      <c r="QXZ57" s="8"/>
      <c r="QYA57" s="8"/>
      <c r="QYB57" s="8"/>
      <c r="QYC57" s="8"/>
      <c r="QYD57" s="8"/>
      <c r="QYE57" s="8"/>
      <c r="QYF57" s="8"/>
      <c r="QYG57" s="8"/>
      <c r="QYH57" s="8"/>
      <c r="QYI57" s="8"/>
      <c r="QYJ57" s="8"/>
      <c r="QYK57" s="8"/>
      <c r="QYL57" s="8"/>
      <c r="QYM57" s="8"/>
      <c r="QYN57" s="8"/>
      <c r="QYO57" s="8"/>
      <c r="QYP57" s="8"/>
      <c r="QYQ57" s="8"/>
      <c r="QYR57" s="8"/>
      <c r="QYS57" s="8"/>
      <c r="QYT57" s="8"/>
      <c r="QYU57" s="8"/>
      <c r="QYV57" s="8"/>
      <c r="QYW57" s="8"/>
      <c r="QYX57" s="8"/>
      <c r="QYY57" s="8"/>
      <c r="QYZ57" s="8"/>
      <c r="QZA57" s="8"/>
      <c r="QZB57" s="8"/>
      <c r="QZC57" s="8"/>
      <c r="QZD57" s="8"/>
      <c r="QZE57" s="8"/>
      <c r="QZF57" s="8"/>
      <c r="QZG57" s="8"/>
      <c r="QZH57" s="8"/>
      <c r="QZI57" s="8"/>
      <c r="QZJ57" s="8"/>
      <c r="QZK57" s="8"/>
      <c r="QZL57" s="8"/>
      <c r="QZM57" s="8"/>
      <c r="QZN57" s="8"/>
      <c r="QZO57" s="8"/>
      <c r="QZP57" s="8"/>
      <c r="QZQ57" s="8"/>
      <c r="QZR57" s="8"/>
      <c r="QZS57" s="8"/>
      <c r="QZT57" s="8"/>
      <c r="QZU57" s="8"/>
      <c r="QZV57" s="8"/>
      <c r="QZW57" s="8"/>
      <c r="QZX57" s="8"/>
      <c r="QZY57" s="8"/>
      <c r="QZZ57" s="8"/>
      <c r="RAA57" s="8"/>
      <c r="RAB57" s="8"/>
      <c r="RAC57" s="8"/>
      <c r="RAD57" s="8"/>
      <c r="RAE57" s="8"/>
      <c r="RAF57" s="8"/>
      <c r="RAG57" s="8"/>
      <c r="RAH57" s="8"/>
      <c r="RAI57" s="8"/>
      <c r="RAJ57" s="8"/>
      <c r="RAK57" s="8"/>
      <c r="RAL57" s="8"/>
      <c r="RAM57" s="8"/>
      <c r="RAN57" s="8"/>
      <c r="RAO57" s="8"/>
      <c r="RAP57" s="8"/>
      <c r="RAQ57" s="8"/>
      <c r="RAR57" s="8"/>
      <c r="RAS57" s="8"/>
      <c r="RAT57" s="8"/>
      <c r="RAU57" s="8"/>
      <c r="RAV57" s="8"/>
      <c r="RAW57" s="8"/>
      <c r="RAX57" s="8"/>
      <c r="RAY57" s="8"/>
      <c r="RAZ57" s="8"/>
      <c r="RBA57" s="8"/>
      <c r="RBB57" s="8"/>
      <c r="RBC57" s="8"/>
      <c r="RBD57" s="8"/>
      <c r="RBE57" s="8"/>
      <c r="RBF57" s="8"/>
      <c r="RBG57" s="8"/>
      <c r="RBH57" s="8"/>
      <c r="RBI57" s="8"/>
      <c r="RBJ57" s="8"/>
      <c r="RBK57" s="8"/>
      <c r="RBL57" s="8"/>
      <c r="RBM57" s="8"/>
      <c r="RBN57" s="8"/>
      <c r="RBO57" s="8"/>
      <c r="RBP57" s="8"/>
      <c r="RBQ57" s="8"/>
      <c r="RBR57" s="8"/>
      <c r="RBS57" s="8"/>
      <c r="RBT57" s="8"/>
      <c r="RBU57" s="8"/>
      <c r="RBV57" s="8"/>
      <c r="RBW57" s="8"/>
      <c r="RBX57" s="8"/>
      <c r="RBY57" s="8"/>
      <c r="RBZ57" s="8"/>
      <c r="RCA57" s="8"/>
      <c r="RCB57" s="8"/>
      <c r="RCC57" s="8"/>
      <c r="RCD57" s="8"/>
      <c r="RCE57" s="8"/>
      <c r="RCF57" s="8"/>
      <c r="RCG57" s="8"/>
      <c r="RCH57" s="8"/>
      <c r="RCI57" s="8"/>
      <c r="RCJ57" s="8"/>
      <c r="RCK57" s="8"/>
      <c r="RCL57" s="8"/>
      <c r="RCM57" s="8"/>
      <c r="RCN57" s="8"/>
      <c r="RCO57" s="8"/>
      <c r="RCP57" s="8"/>
      <c r="RCQ57" s="8"/>
      <c r="RCR57" s="8"/>
      <c r="RCS57" s="8"/>
      <c r="RCT57" s="8"/>
      <c r="RCU57" s="8"/>
      <c r="RCV57" s="8"/>
      <c r="RCW57" s="8"/>
      <c r="RCX57" s="8"/>
      <c r="RCY57" s="8"/>
      <c r="RCZ57" s="8"/>
      <c r="RDA57" s="8"/>
      <c r="RDB57" s="8"/>
      <c r="RDC57" s="8"/>
      <c r="RDD57" s="8"/>
      <c r="RDE57" s="8"/>
      <c r="RDF57" s="8"/>
      <c r="RDG57" s="8"/>
      <c r="RDH57" s="8"/>
      <c r="RDI57" s="8"/>
      <c r="RDJ57" s="8"/>
      <c r="RDK57" s="8"/>
      <c r="RDL57" s="8"/>
      <c r="RDM57" s="8"/>
      <c r="RDN57" s="8"/>
      <c r="RDO57" s="8"/>
      <c r="RDP57" s="8"/>
      <c r="RDQ57" s="8"/>
      <c r="RDR57" s="8"/>
      <c r="RDS57" s="8"/>
      <c r="RDT57" s="8"/>
      <c r="RDU57" s="8"/>
      <c r="RDV57" s="8"/>
      <c r="RDW57" s="8"/>
      <c r="RDX57" s="8"/>
      <c r="RDY57" s="8"/>
      <c r="RDZ57" s="8"/>
      <c r="REA57" s="8"/>
      <c r="REB57" s="8"/>
      <c r="REC57" s="8"/>
      <c r="RED57" s="8"/>
      <c r="REE57" s="8"/>
      <c r="REF57" s="8"/>
      <c r="REG57" s="8"/>
      <c r="REH57" s="8"/>
      <c r="REI57" s="8"/>
      <c r="REJ57" s="8"/>
      <c r="REK57" s="8"/>
      <c r="REL57" s="8"/>
      <c r="REM57" s="8"/>
      <c r="REN57" s="8"/>
      <c r="REO57" s="8"/>
      <c r="REP57" s="8"/>
      <c r="REQ57" s="8"/>
      <c r="RER57" s="8"/>
      <c r="RES57" s="8"/>
      <c r="RET57" s="8"/>
      <c r="REU57" s="8"/>
      <c r="REV57" s="8"/>
      <c r="REW57" s="8"/>
      <c r="REX57" s="8"/>
      <c r="REY57" s="8"/>
      <c r="REZ57" s="8"/>
      <c r="RFA57" s="8"/>
      <c r="RFB57" s="8"/>
      <c r="RFC57" s="8"/>
      <c r="RFD57" s="8"/>
      <c r="RFE57" s="8"/>
      <c r="RFF57" s="8"/>
      <c r="RFG57" s="8"/>
      <c r="RFH57" s="8"/>
      <c r="RFI57" s="8"/>
      <c r="RFJ57" s="8"/>
      <c r="RFK57" s="8"/>
      <c r="RFL57" s="8"/>
      <c r="RFM57" s="8"/>
      <c r="RFN57" s="8"/>
      <c r="RFO57" s="8"/>
      <c r="RFP57" s="8"/>
      <c r="RFQ57" s="8"/>
      <c r="RFR57" s="8"/>
      <c r="RFS57" s="8"/>
      <c r="RFT57" s="8"/>
      <c r="RFU57" s="8"/>
      <c r="RFV57" s="8"/>
      <c r="RFW57" s="8"/>
      <c r="RFX57" s="8"/>
      <c r="RFY57" s="8"/>
      <c r="RFZ57" s="8"/>
      <c r="RGA57" s="8"/>
      <c r="RGB57" s="8"/>
      <c r="RGC57" s="8"/>
      <c r="RGD57" s="8"/>
      <c r="RGE57" s="8"/>
      <c r="RGF57" s="8"/>
      <c r="RGG57" s="8"/>
      <c r="RGH57" s="8"/>
      <c r="RGI57" s="8"/>
      <c r="RGJ57" s="8"/>
      <c r="RGK57" s="8"/>
      <c r="RGL57" s="8"/>
      <c r="RGM57" s="8"/>
      <c r="RGN57" s="8"/>
      <c r="RGO57" s="8"/>
      <c r="RGP57" s="8"/>
      <c r="RGQ57" s="8"/>
      <c r="RGR57" s="8"/>
      <c r="RGS57" s="8"/>
      <c r="RGT57" s="8"/>
      <c r="RGU57" s="8"/>
      <c r="RGV57" s="8"/>
      <c r="RGW57" s="8"/>
      <c r="RGX57" s="8"/>
      <c r="RGY57" s="8"/>
      <c r="RGZ57" s="8"/>
      <c r="RHA57" s="8"/>
      <c r="RHB57" s="8"/>
      <c r="RHC57" s="8"/>
      <c r="RHD57" s="8"/>
      <c r="RHE57" s="8"/>
      <c r="RHF57" s="8"/>
      <c r="RHG57" s="8"/>
      <c r="RHH57" s="8"/>
      <c r="RHI57" s="8"/>
      <c r="RHJ57" s="8"/>
      <c r="RHK57" s="8"/>
      <c r="RHL57" s="8"/>
      <c r="RHM57" s="8"/>
      <c r="RHN57" s="8"/>
      <c r="RHO57" s="8"/>
      <c r="RHP57" s="8"/>
      <c r="RHQ57" s="8"/>
      <c r="RHR57" s="8"/>
      <c r="RHS57" s="8"/>
      <c r="RHT57" s="8"/>
      <c r="RHU57" s="8"/>
      <c r="RHV57" s="8"/>
      <c r="RHW57" s="8"/>
      <c r="RHX57" s="8"/>
      <c r="RHY57" s="8"/>
      <c r="RHZ57" s="8"/>
      <c r="RIA57" s="8"/>
      <c r="RIB57" s="8"/>
      <c r="RIC57" s="8"/>
      <c r="RID57" s="8"/>
      <c r="RIE57" s="8"/>
      <c r="RIF57" s="8"/>
      <c r="RIG57" s="8"/>
      <c r="RIH57" s="8"/>
      <c r="RII57" s="8"/>
      <c r="RIJ57" s="8"/>
      <c r="RIK57" s="8"/>
      <c r="RIL57" s="8"/>
      <c r="RIM57" s="8"/>
      <c r="RIN57" s="8"/>
      <c r="RIO57" s="8"/>
      <c r="RIP57" s="8"/>
      <c r="RIQ57" s="8"/>
      <c r="RIR57" s="8"/>
      <c r="RIS57" s="8"/>
      <c r="RIT57" s="8"/>
      <c r="RIU57" s="8"/>
      <c r="RIV57" s="8"/>
      <c r="RIW57" s="8"/>
      <c r="RIX57" s="8"/>
      <c r="RIY57" s="8"/>
      <c r="RIZ57" s="8"/>
      <c r="RJA57" s="8"/>
      <c r="RJB57" s="8"/>
      <c r="RJC57" s="8"/>
      <c r="RJD57" s="8"/>
      <c r="RJE57" s="8"/>
      <c r="RJF57" s="8"/>
      <c r="RJG57" s="8"/>
      <c r="RJH57" s="8"/>
      <c r="RJI57" s="8"/>
      <c r="RJJ57" s="8"/>
      <c r="RJK57" s="8"/>
      <c r="RJL57" s="8"/>
      <c r="RJM57" s="8"/>
      <c r="RJN57" s="8"/>
      <c r="RJO57" s="8"/>
      <c r="RJP57" s="8"/>
      <c r="RJQ57" s="8"/>
      <c r="RJR57" s="8"/>
      <c r="RJS57" s="8"/>
      <c r="RJT57" s="8"/>
      <c r="RJU57" s="8"/>
      <c r="RJV57" s="8"/>
      <c r="RJW57" s="8"/>
      <c r="RJX57" s="8"/>
      <c r="RJY57" s="8"/>
      <c r="RJZ57" s="8"/>
      <c r="RKA57" s="8"/>
      <c r="RKB57" s="8"/>
      <c r="RKC57" s="8"/>
      <c r="RKD57" s="8"/>
      <c r="RKE57" s="8"/>
      <c r="RKF57" s="8"/>
      <c r="RKG57" s="8"/>
      <c r="RKH57" s="8"/>
      <c r="RKI57" s="8"/>
      <c r="RKJ57" s="8"/>
      <c r="RKK57" s="8"/>
      <c r="RKL57" s="8"/>
      <c r="RKM57" s="8"/>
      <c r="RKN57" s="8"/>
      <c r="RKO57" s="8"/>
      <c r="RKP57" s="8"/>
      <c r="RKQ57" s="8"/>
      <c r="RKR57" s="8"/>
      <c r="RKS57" s="8"/>
      <c r="RKT57" s="8"/>
      <c r="RKU57" s="8"/>
      <c r="RKV57" s="8"/>
      <c r="RKW57" s="8"/>
      <c r="RKX57" s="8"/>
      <c r="RKY57" s="8"/>
      <c r="RKZ57" s="8"/>
      <c r="RLA57" s="8"/>
      <c r="RLB57" s="8"/>
      <c r="RLC57" s="8"/>
      <c r="RLD57" s="8"/>
      <c r="RLE57" s="8"/>
      <c r="RLF57" s="8"/>
      <c r="RLG57" s="8"/>
      <c r="RLH57" s="8"/>
      <c r="RLI57" s="8"/>
      <c r="RLJ57" s="8"/>
      <c r="RLK57" s="8"/>
      <c r="RLL57" s="8"/>
      <c r="RLM57" s="8"/>
      <c r="RLN57" s="8"/>
      <c r="RLO57" s="8"/>
      <c r="RLP57" s="8"/>
      <c r="RLQ57" s="8"/>
      <c r="RLR57" s="8"/>
      <c r="RLS57" s="8"/>
      <c r="RLT57" s="8"/>
      <c r="RLU57" s="8"/>
      <c r="RLV57" s="8"/>
      <c r="RLW57" s="8"/>
      <c r="RLX57" s="8"/>
      <c r="RLY57" s="8"/>
      <c r="RLZ57" s="8"/>
      <c r="RMA57" s="8"/>
      <c r="RMB57" s="8"/>
      <c r="RMC57" s="8"/>
      <c r="RMD57" s="8"/>
      <c r="RME57" s="8"/>
      <c r="RMF57" s="8"/>
      <c r="RMG57" s="8"/>
      <c r="RMH57" s="8"/>
      <c r="RMI57" s="8"/>
      <c r="RMJ57" s="8"/>
      <c r="RMK57" s="8"/>
      <c r="RML57" s="8"/>
      <c r="RMM57" s="8"/>
      <c r="RMN57" s="8"/>
      <c r="RMO57" s="8"/>
      <c r="RMP57" s="8"/>
      <c r="RMQ57" s="8"/>
      <c r="RMR57" s="8"/>
      <c r="RMS57" s="8"/>
      <c r="RMT57" s="8"/>
      <c r="RMU57" s="8"/>
      <c r="RMV57" s="8"/>
      <c r="RMW57" s="8"/>
      <c r="RMX57" s="8"/>
      <c r="RMY57" s="8"/>
      <c r="RMZ57" s="8"/>
      <c r="RNA57" s="8"/>
      <c r="RNB57" s="8"/>
      <c r="RNC57" s="8"/>
      <c r="RND57" s="8"/>
      <c r="RNE57" s="8"/>
      <c r="RNF57" s="8"/>
      <c r="RNG57" s="8"/>
      <c r="RNH57" s="8"/>
      <c r="RNI57" s="8"/>
      <c r="RNJ57" s="8"/>
      <c r="RNK57" s="8"/>
      <c r="RNL57" s="8"/>
      <c r="RNM57" s="8"/>
      <c r="RNN57" s="8"/>
      <c r="RNO57" s="8"/>
      <c r="RNP57" s="8"/>
      <c r="RNQ57" s="8"/>
      <c r="RNR57" s="8"/>
      <c r="RNS57" s="8"/>
      <c r="RNT57" s="8"/>
      <c r="RNU57" s="8"/>
      <c r="RNV57" s="8"/>
      <c r="RNW57" s="8"/>
      <c r="RNX57" s="8"/>
      <c r="RNY57" s="8"/>
      <c r="RNZ57" s="8"/>
      <c r="ROA57" s="8"/>
      <c r="ROB57" s="8"/>
      <c r="ROC57" s="8"/>
      <c r="ROD57" s="8"/>
      <c r="ROE57" s="8"/>
      <c r="ROF57" s="8"/>
      <c r="ROG57" s="8"/>
      <c r="ROH57" s="8"/>
      <c r="ROI57" s="8"/>
      <c r="ROJ57" s="8"/>
      <c r="ROK57" s="8"/>
      <c r="ROL57" s="8"/>
      <c r="ROM57" s="8"/>
      <c r="RON57" s="8"/>
      <c r="ROO57" s="8"/>
      <c r="ROP57" s="8"/>
      <c r="ROQ57" s="8"/>
      <c r="ROR57" s="8"/>
      <c r="ROS57" s="8"/>
      <c r="ROT57" s="8"/>
      <c r="ROU57" s="8"/>
      <c r="ROV57" s="8"/>
      <c r="ROW57" s="8"/>
      <c r="ROX57" s="8"/>
      <c r="ROY57" s="8"/>
      <c r="ROZ57" s="8"/>
      <c r="RPA57" s="8"/>
      <c r="RPB57" s="8"/>
      <c r="RPC57" s="8"/>
      <c r="RPD57" s="8"/>
      <c r="RPE57" s="8"/>
      <c r="RPF57" s="8"/>
      <c r="RPG57" s="8"/>
      <c r="RPH57" s="8"/>
      <c r="RPI57" s="8"/>
      <c r="RPJ57" s="8"/>
      <c r="RPK57" s="8"/>
      <c r="RPL57" s="8"/>
      <c r="RPM57" s="8"/>
      <c r="RPN57" s="8"/>
      <c r="RPO57" s="8"/>
      <c r="RPP57" s="8"/>
      <c r="RPQ57" s="8"/>
      <c r="RPR57" s="8"/>
      <c r="RPS57" s="8"/>
      <c r="RPT57" s="8"/>
      <c r="RPU57" s="8"/>
      <c r="RPV57" s="8"/>
      <c r="RPW57" s="8"/>
      <c r="RPX57" s="8"/>
      <c r="RPY57" s="8"/>
      <c r="RPZ57" s="8"/>
      <c r="RQA57" s="8"/>
      <c r="RQB57" s="8"/>
      <c r="RQC57" s="8"/>
      <c r="RQD57" s="8"/>
      <c r="RQE57" s="8"/>
      <c r="RQF57" s="8"/>
      <c r="RQG57" s="8"/>
      <c r="RQH57" s="8"/>
      <c r="RQI57" s="8"/>
      <c r="RQJ57" s="8"/>
      <c r="RQK57" s="8"/>
      <c r="RQL57" s="8"/>
      <c r="RQM57" s="8"/>
      <c r="RQN57" s="8"/>
      <c r="RQO57" s="8"/>
      <c r="RQP57" s="8"/>
      <c r="RQQ57" s="8"/>
      <c r="RQR57" s="8"/>
      <c r="RQS57" s="8"/>
      <c r="RQT57" s="8"/>
      <c r="RQU57" s="8"/>
      <c r="RQV57" s="8"/>
      <c r="RQW57" s="8"/>
      <c r="RQX57" s="8"/>
      <c r="RQY57" s="8"/>
      <c r="RQZ57" s="8"/>
      <c r="RRA57" s="8"/>
      <c r="RRB57" s="8"/>
      <c r="RRC57" s="8"/>
      <c r="RRD57" s="8"/>
      <c r="RRE57" s="8"/>
      <c r="RRF57" s="8"/>
      <c r="RRG57" s="8"/>
      <c r="RRH57" s="8"/>
      <c r="RRI57" s="8"/>
      <c r="RRJ57" s="8"/>
      <c r="RRK57" s="8"/>
      <c r="RRL57" s="8"/>
      <c r="RRM57" s="8"/>
      <c r="RRN57" s="8"/>
      <c r="RRO57" s="8"/>
      <c r="RRP57" s="8"/>
      <c r="RRQ57" s="8"/>
      <c r="RRR57" s="8"/>
      <c r="RRS57" s="8"/>
      <c r="RRT57" s="8"/>
      <c r="RRU57" s="8"/>
      <c r="RRV57" s="8"/>
      <c r="RRW57" s="8"/>
      <c r="RRX57" s="8"/>
      <c r="RRY57" s="8"/>
      <c r="RRZ57" s="8"/>
      <c r="RSA57" s="8"/>
      <c r="RSB57" s="8"/>
      <c r="RSC57" s="8"/>
      <c r="RSD57" s="8"/>
      <c r="RSE57" s="8"/>
      <c r="RSF57" s="8"/>
      <c r="RSG57" s="8"/>
      <c r="RSH57" s="8"/>
      <c r="RSI57" s="8"/>
      <c r="RSJ57" s="8"/>
      <c r="RSK57" s="8"/>
      <c r="RSL57" s="8"/>
      <c r="RSM57" s="8"/>
      <c r="RSN57" s="8"/>
      <c r="RSO57" s="8"/>
      <c r="RSP57" s="8"/>
      <c r="RSQ57" s="8"/>
      <c r="RSR57" s="8"/>
      <c r="RSS57" s="8"/>
      <c r="RST57" s="8"/>
      <c r="RSU57" s="8"/>
      <c r="RSV57" s="8"/>
      <c r="RSW57" s="8"/>
      <c r="RSX57" s="8"/>
      <c r="RSY57" s="8"/>
      <c r="RSZ57" s="8"/>
      <c r="RTA57" s="8"/>
      <c r="RTB57" s="8"/>
      <c r="RTC57" s="8"/>
      <c r="RTD57" s="8"/>
      <c r="RTE57" s="8"/>
      <c r="RTF57" s="8"/>
      <c r="RTG57" s="8"/>
      <c r="RTH57" s="8"/>
      <c r="RTI57" s="8"/>
      <c r="RTJ57" s="8"/>
      <c r="RTK57" s="8"/>
      <c r="RTL57" s="8"/>
      <c r="RTM57" s="8"/>
      <c r="RTN57" s="8"/>
      <c r="RTO57" s="8"/>
      <c r="RTP57" s="8"/>
      <c r="RTQ57" s="8"/>
      <c r="RTR57" s="8"/>
      <c r="RTS57" s="8"/>
      <c r="RTT57" s="8"/>
      <c r="RTU57" s="8"/>
      <c r="RTV57" s="8"/>
      <c r="RTW57" s="8"/>
      <c r="RTX57" s="8"/>
      <c r="RTY57" s="8"/>
      <c r="RTZ57" s="8"/>
      <c r="RUA57" s="8"/>
      <c r="RUB57" s="8"/>
      <c r="RUC57" s="8"/>
      <c r="RUD57" s="8"/>
      <c r="RUE57" s="8"/>
      <c r="RUF57" s="8"/>
      <c r="RUG57" s="8"/>
      <c r="RUH57" s="8"/>
      <c r="RUI57" s="8"/>
      <c r="RUJ57" s="8"/>
      <c r="RUK57" s="8"/>
      <c r="RUL57" s="8"/>
      <c r="RUM57" s="8"/>
      <c r="RUN57" s="8"/>
      <c r="RUO57" s="8"/>
      <c r="RUP57" s="8"/>
      <c r="RUQ57" s="8"/>
      <c r="RUR57" s="8"/>
      <c r="RUS57" s="8"/>
      <c r="RUT57" s="8"/>
      <c r="RUU57" s="8"/>
      <c r="RUV57" s="8"/>
      <c r="RUW57" s="8"/>
      <c r="RUX57" s="8"/>
      <c r="RUY57" s="8"/>
      <c r="RUZ57" s="8"/>
      <c r="RVA57" s="8"/>
      <c r="RVB57" s="8"/>
      <c r="RVC57" s="8"/>
      <c r="RVD57" s="8"/>
      <c r="RVE57" s="8"/>
      <c r="RVF57" s="8"/>
      <c r="RVG57" s="8"/>
      <c r="RVH57" s="8"/>
      <c r="RVI57" s="8"/>
      <c r="RVJ57" s="8"/>
      <c r="RVK57" s="8"/>
      <c r="RVL57" s="8"/>
      <c r="RVM57" s="8"/>
      <c r="RVN57" s="8"/>
      <c r="RVO57" s="8"/>
      <c r="RVP57" s="8"/>
      <c r="RVQ57" s="8"/>
      <c r="RVR57" s="8"/>
      <c r="RVS57" s="8"/>
      <c r="RVT57" s="8"/>
      <c r="RVU57" s="8"/>
      <c r="RVV57" s="8"/>
      <c r="RVW57" s="8"/>
      <c r="RVX57" s="8"/>
      <c r="RVY57" s="8"/>
      <c r="RVZ57" s="8"/>
      <c r="RWA57" s="8"/>
      <c r="RWB57" s="8"/>
      <c r="RWC57" s="8"/>
      <c r="RWD57" s="8"/>
      <c r="RWE57" s="8"/>
      <c r="RWF57" s="8"/>
      <c r="RWG57" s="8"/>
      <c r="RWH57" s="8"/>
      <c r="RWI57" s="8"/>
      <c r="RWJ57" s="8"/>
      <c r="RWK57" s="8"/>
      <c r="RWL57" s="8"/>
      <c r="RWM57" s="8"/>
      <c r="RWN57" s="8"/>
      <c r="RWO57" s="8"/>
      <c r="RWP57" s="8"/>
      <c r="RWQ57" s="8"/>
      <c r="RWR57" s="8"/>
      <c r="RWS57" s="8"/>
      <c r="RWT57" s="8"/>
      <c r="RWU57" s="8"/>
      <c r="RWV57" s="8"/>
      <c r="RWW57" s="8"/>
      <c r="RWX57" s="8"/>
      <c r="RWY57" s="8"/>
      <c r="RWZ57" s="8"/>
      <c r="RXA57" s="8"/>
      <c r="RXB57" s="8"/>
      <c r="RXC57" s="8"/>
      <c r="RXD57" s="8"/>
      <c r="RXE57" s="8"/>
      <c r="RXF57" s="8"/>
      <c r="RXG57" s="8"/>
      <c r="RXH57" s="8"/>
      <c r="RXI57" s="8"/>
      <c r="RXJ57" s="8"/>
      <c r="RXK57" s="8"/>
      <c r="RXL57" s="8"/>
      <c r="RXM57" s="8"/>
      <c r="RXN57" s="8"/>
      <c r="RXO57" s="8"/>
      <c r="RXP57" s="8"/>
      <c r="RXQ57" s="8"/>
      <c r="RXR57" s="8"/>
      <c r="RXS57" s="8"/>
      <c r="RXT57" s="8"/>
      <c r="RXU57" s="8"/>
      <c r="RXV57" s="8"/>
      <c r="RXW57" s="8"/>
      <c r="RXX57" s="8"/>
      <c r="RXY57" s="8"/>
      <c r="RXZ57" s="8"/>
      <c r="RYA57" s="8"/>
      <c r="RYB57" s="8"/>
      <c r="RYC57" s="8"/>
      <c r="RYD57" s="8"/>
      <c r="RYE57" s="8"/>
      <c r="RYF57" s="8"/>
      <c r="RYG57" s="8"/>
      <c r="RYH57" s="8"/>
      <c r="RYI57" s="8"/>
      <c r="RYJ57" s="8"/>
      <c r="RYK57" s="8"/>
      <c r="RYL57" s="8"/>
      <c r="RYM57" s="8"/>
      <c r="RYN57" s="8"/>
      <c r="RYO57" s="8"/>
      <c r="RYP57" s="8"/>
      <c r="RYQ57" s="8"/>
      <c r="RYR57" s="8"/>
      <c r="RYS57" s="8"/>
      <c r="RYT57" s="8"/>
      <c r="RYU57" s="8"/>
      <c r="RYV57" s="8"/>
      <c r="RYW57" s="8"/>
      <c r="RYX57" s="8"/>
      <c r="RYY57" s="8"/>
      <c r="RYZ57" s="8"/>
      <c r="RZA57" s="8"/>
      <c r="RZB57" s="8"/>
      <c r="RZC57" s="8"/>
      <c r="RZD57" s="8"/>
      <c r="RZE57" s="8"/>
      <c r="RZF57" s="8"/>
      <c r="RZG57" s="8"/>
      <c r="RZH57" s="8"/>
      <c r="RZI57" s="8"/>
      <c r="RZJ57" s="8"/>
      <c r="RZK57" s="8"/>
      <c r="RZL57" s="8"/>
      <c r="RZM57" s="8"/>
      <c r="RZN57" s="8"/>
      <c r="RZO57" s="8"/>
      <c r="RZP57" s="8"/>
      <c r="RZQ57" s="8"/>
      <c r="RZR57" s="8"/>
      <c r="RZS57" s="8"/>
      <c r="RZT57" s="8"/>
      <c r="RZU57" s="8"/>
      <c r="RZV57" s="8"/>
      <c r="RZW57" s="8"/>
      <c r="RZX57" s="8"/>
      <c r="RZY57" s="8"/>
      <c r="RZZ57" s="8"/>
      <c r="SAA57" s="8"/>
      <c r="SAB57" s="8"/>
      <c r="SAC57" s="8"/>
      <c r="SAD57" s="8"/>
      <c r="SAE57" s="8"/>
      <c r="SAF57" s="8"/>
      <c r="SAG57" s="8"/>
      <c r="SAH57" s="8"/>
      <c r="SAI57" s="8"/>
      <c r="SAJ57" s="8"/>
      <c r="SAK57" s="8"/>
      <c r="SAL57" s="8"/>
      <c r="SAM57" s="8"/>
      <c r="SAN57" s="8"/>
      <c r="SAO57" s="8"/>
      <c r="SAP57" s="8"/>
      <c r="SAQ57" s="8"/>
      <c r="SAR57" s="8"/>
      <c r="SAS57" s="8"/>
      <c r="SAT57" s="8"/>
      <c r="SAU57" s="8"/>
      <c r="SAV57" s="8"/>
      <c r="SAW57" s="8"/>
      <c r="SAX57" s="8"/>
      <c r="SAY57" s="8"/>
      <c r="SAZ57" s="8"/>
      <c r="SBA57" s="8"/>
      <c r="SBB57" s="8"/>
      <c r="SBC57" s="8"/>
      <c r="SBD57" s="8"/>
      <c r="SBE57" s="8"/>
      <c r="SBF57" s="8"/>
      <c r="SBG57" s="8"/>
      <c r="SBH57" s="8"/>
      <c r="SBI57" s="8"/>
      <c r="SBJ57" s="8"/>
      <c r="SBK57" s="8"/>
      <c r="SBL57" s="8"/>
      <c r="SBM57" s="8"/>
      <c r="SBN57" s="8"/>
      <c r="SBO57" s="8"/>
      <c r="SBP57" s="8"/>
      <c r="SBQ57" s="8"/>
      <c r="SBR57" s="8"/>
      <c r="SBS57" s="8"/>
      <c r="SBT57" s="8"/>
      <c r="SBU57" s="8"/>
      <c r="SBV57" s="8"/>
      <c r="SBW57" s="8"/>
      <c r="SBX57" s="8"/>
      <c r="SBY57" s="8"/>
      <c r="SBZ57" s="8"/>
      <c r="SCA57" s="8"/>
      <c r="SCB57" s="8"/>
      <c r="SCC57" s="8"/>
      <c r="SCD57" s="8"/>
      <c r="SCE57" s="8"/>
      <c r="SCF57" s="8"/>
      <c r="SCG57" s="8"/>
      <c r="SCH57" s="8"/>
      <c r="SCI57" s="8"/>
      <c r="SCJ57" s="8"/>
      <c r="SCK57" s="8"/>
      <c r="SCL57" s="8"/>
      <c r="SCM57" s="8"/>
      <c r="SCN57" s="8"/>
      <c r="SCO57" s="8"/>
      <c r="SCP57" s="8"/>
      <c r="SCQ57" s="8"/>
      <c r="SCR57" s="8"/>
      <c r="SCS57" s="8"/>
      <c r="SCT57" s="8"/>
      <c r="SCU57" s="8"/>
      <c r="SCV57" s="8"/>
      <c r="SCW57" s="8"/>
      <c r="SCX57" s="8"/>
      <c r="SCY57" s="8"/>
      <c r="SCZ57" s="8"/>
      <c r="SDA57" s="8"/>
      <c r="SDB57" s="8"/>
      <c r="SDC57" s="8"/>
      <c r="SDD57" s="8"/>
      <c r="SDE57" s="8"/>
      <c r="SDF57" s="8"/>
      <c r="SDG57" s="8"/>
      <c r="SDH57" s="8"/>
      <c r="SDI57" s="8"/>
      <c r="SDJ57" s="8"/>
      <c r="SDK57" s="8"/>
      <c r="SDL57" s="8"/>
      <c r="SDM57" s="8"/>
      <c r="SDN57" s="8"/>
      <c r="SDO57" s="8"/>
      <c r="SDP57" s="8"/>
      <c r="SDQ57" s="8"/>
      <c r="SDR57" s="8"/>
      <c r="SDS57" s="8"/>
      <c r="SDT57" s="8"/>
      <c r="SDU57" s="8"/>
      <c r="SDV57" s="8"/>
      <c r="SDW57" s="8"/>
      <c r="SDX57" s="8"/>
      <c r="SDY57" s="8"/>
      <c r="SDZ57" s="8"/>
      <c r="SEA57" s="8"/>
      <c r="SEB57" s="8"/>
      <c r="SEC57" s="8"/>
      <c r="SED57" s="8"/>
      <c r="SEE57" s="8"/>
      <c r="SEF57" s="8"/>
      <c r="SEG57" s="8"/>
      <c r="SEH57" s="8"/>
      <c r="SEI57" s="8"/>
      <c r="SEJ57" s="8"/>
      <c r="SEK57" s="8"/>
      <c r="SEL57" s="8"/>
      <c r="SEM57" s="8"/>
      <c r="SEN57" s="8"/>
      <c r="SEO57" s="8"/>
      <c r="SEP57" s="8"/>
      <c r="SEQ57" s="8"/>
      <c r="SER57" s="8"/>
      <c r="SES57" s="8"/>
      <c r="SET57" s="8"/>
      <c r="SEU57" s="8"/>
      <c r="SEV57" s="8"/>
      <c r="SEW57" s="8"/>
      <c r="SEX57" s="8"/>
      <c r="SEY57" s="8"/>
      <c r="SEZ57" s="8"/>
      <c r="SFA57" s="8"/>
      <c r="SFB57" s="8"/>
      <c r="SFC57" s="8"/>
      <c r="SFD57" s="8"/>
      <c r="SFE57" s="8"/>
      <c r="SFF57" s="8"/>
      <c r="SFG57" s="8"/>
      <c r="SFH57" s="8"/>
      <c r="SFI57" s="8"/>
      <c r="SFJ57" s="8"/>
      <c r="SFK57" s="8"/>
      <c r="SFL57" s="8"/>
      <c r="SFM57" s="8"/>
      <c r="SFN57" s="8"/>
      <c r="SFO57" s="8"/>
      <c r="SFP57" s="8"/>
      <c r="SFQ57" s="8"/>
      <c r="SFR57" s="8"/>
      <c r="SFS57" s="8"/>
      <c r="SFT57" s="8"/>
      <c r="SFU57" s="8"/>
      <c r="SFV57" s="8"/>
      <c r="SFW57" s="8"/>
      <c r="SFX57" s="8"/>
      <c r="SFY57" s="8"/>
      <c r="SFZ57" s="8"/>
      <c r="SGA57" s="8"/>
      <c r="SGB57" s="8"/>
      <c r="SGC57" s="8"/>
      <c r="SGD57" s="8"/>
      <c r="SGE57" s="8"/>
      <c r="SGF57" s="8"/>
      <c r="SGG57" s="8"/>
      <c r="SGH57" s="8"/>
      <c r="SGI57" s="8"/>
      <c r="SGJ57" s="8"/>
      <c r="SGK57" s="8"/>
      <c r="SGL57" s="8"/>
      <c r="SGM57" s="8"/>
      <c r="SGN57" s="8"/>
      <c r="SGO57" s="8"/>
      <c r="SGP57" s="8"/>
      <c r="SGQ57" s="8"/>
      <c r="SGR57" s="8"/>
      <c r="SGS57" s="8"/>
      <c r="SGT57" s="8"/>
      <c r="SGU57" s="8"/>
      <c r="SGV57" s="8"/>
      <c r="SGW57" s="8"/>
      <c r="SGX57" s="8"/>
      <c r="SGY57" s="8"/>
      <c r="SGZ57" s="8"/>
      <c r="SHA57" s="8"/>
      <c r="SHB57" s="8"/>
      <c r="SHC57" s="8"/>
      <c r="SHD57" s="8"/>
      <c r="SHE57" s="8"/>
      <c r="SHF57" s="8"/>
      <c r="SHG57" s="8"/>
      <c r="SHH57" s="8"/>
      <c r="SHI57" s="8"/>
      <c r="SHJ57" s="8"/>
      <c r="SHK57" s="8"/>
      <c r="SHL57" s="8"/>
      <c r="SHM57" s="8"/>
      <c r="SHN57" s="8"/>
      <c r="SHO57" s="8"/>
      <c r="SHP57" s="8"/>
      <c r="SHQ57" s="8"/>
      <c r="SHR57" s="8"/>
      <c r="SHS57" s="8"/>
      <c r="SHT57" s="8"/>
      <c r="SHU57" s="8"/>
      <c r="SHV57" s="8"/>
      <c r="SHW57" s="8"/>
      <c r="SHX57" s="8"/>
      <c r="SHY57" s="8"/>
      <c r="SHZ57" s="8"/>
      <c r="SIA57" s="8"/>
      <c r="SIB57" s="8"/>
      <c r="SIC57" s="8"/>
      <c r="SID57" s="8"/>
      <c r="SIE57" s="8"/>
      <c r="SIF57" s="8"/>
      <c r="SIG57" s="8"/>
      <c r="SIH57" s="8"/>
      <c r="SII57" s="8"/>
      <c r="SIJ57" s="8"/>
      <c r="SIK57" s="8"/>
      <c r="SIL57" s="8"/>
      <c r="SIM57" s="8"/>
      <c r="SIN57" s="8"/>
      <c r="SIO57" s="8"/>
      <c r="SIP57" s="8"/>
      <c r="SIQ57" s="8"/>
      <c r="SIR57" s="8"/>
      <c r="SIS57" s="8"/>
      <c r="SIT57" s="8"/>
      <c r="SIU57" s="8"/>
      <c r="SIV57" s="8"/>
      <c r="SIW57" s="8"/>
      <c r="SIX57" s="8"/>
      <c r="SIY57" s="8"/>
      <c r="SIZ57" s="8"/>
      <c r="SJA57" s="8"/>
      <c r="SJB57" s="8"/>
      <c r="SJC57" s="8"/>
      <c r="SJD57" s="8"/>
      <c r="SJE57" s="8"/>
      <c r="SJF57" s="8"/>
      <c r="SJG57" s="8"/>
      <c r="SJH57" s="8"/>
      <c r="SJI57" s="8"/>
      <c r="SJJ57" s="8"/>
      <c r="SJK57" s="8"/>
      <c r="SJL57" s="8"/>
      <c r="SJM57" s="8"/>
      <c r="SJN57" s="8"/>
      <c r="SJO57" s="8"/>
      <c r="SJP57" s="8"/>
      <c r="SJQ57" s="8"/>
      <c r="SJR57" s="8"/>
      <c r="SJS57" s="8"/>
      <c r="SJT57" s="8"/>
      <c r="SJU57" s="8"/>
      <c r="SJV57" s="8"/>
      <c r="SJW57" s="8"/>
      <c r="SJX57" s="8"/>
      <c r="SJY57" s="8"/>
      <c r="SJZ57" s="8"/>
      <c r="SKA57" s="8"/>
      <c r="SKB57" s="8"/>
      <c r="SKC57" s="8"/>
      <c r="SKD57" s="8"/>
      <c r="SKE57" s="8"/>
      <c r="SKF57" s="8"/>
      <c r="SKG57" s="8"/>
      <c r="SKH57" s="8"/>
      <c r="SKI57" s="8"/>
      <c r="SKJ57" s="8"/>
      <c r="SKK57" s="8"/>
      <c r="SKL57" s="8"/>
      <c r="SKM57" s="8"/>
      <c r="SKN57" s="8"/>
      <c r="SKO57" s="8"/>
      <c r="SKP57" s="8"/>
      <c r="SKQ57" s="8"/>
      <c r="SKR57" s="8"/>
      <c r="SKS57" s="8"/>
      <c r="SKT57" s="8"/>
      <c r="SKU57" s="8"/>
      <c r="SKV57" s="8"/>
      <c r="SKW57" s="8"/>
      <c r="SKX57" s="8"/>
      <c r="SKY57" s="8"/>
      <c r="SKZ57" s="8"/>
      <c r="SLA57" s="8"/>
      <c r="SLB57" s="8"/>
      <c r="SLC57" s="8"/>
      <c r="SLD57" s="8"/>
      <c r="SLE57" s="8"/>
      <c r="SLF57" s="8"/>
      <c r="SLG57" s="8"/>
      <c r="SLH57" s="8"/>
      <c r="SLI57" s="8"/>
      <c r="SLJ57" s="8"/>
      <c r="SLK57" s="8"/>
      <c r="SLL57" s="8"/>
      <c r="SLM57" s="8"/>
      <c r="SLN57" s="8"/>
      <c r="SLO57" s="8"/>
      <c r="SLP57" s="8"/>
      <c r="SLQ57" s="8"/>
      <c r="SLR57" s="8"/>
      <c r="SLS57" s="8"/>
      <c r="SLT57" s="8"/>
      <c r="SLU57" s="8"/>
      <c r="SLV57" s="8"/>
      <c r="SLW57" s="8"/>
      <c r="SLX57" s="8"/>
      <c r="SLY57" s="8"/>
      <c r="SLZ57" s="8"/>
      <c r="SMA57" s="8"/>
      <c r="SMB57" s="8"/>
      <c r="SMC57" s="8"/>
      <c r="SMD57" s="8"/>
      <c r="SME57" s="8"/>
      <c r="SMF57" s="8"/>
      <c r="SMG57" s="8"/>
      <c r="SMH57" s="8"/>
      <c r="SMI57" s="8"/>
      <c r="SMJ57" s="8"/>
      <c r="SMK57" s="8"/>
      <c r="SML57" s="8"/>
      <c r="SMM57" s="8"/>
      <c r="SMN57" s="8"/>
      <c r="SMO57" s="8"/>
      <c r="SMP57" s="8"/>
      <c r="SMQ57" s="8"/>
      <c r="SMR57" s="8"/>
      <c r="SMS57" s="8"/>
      <c r="SMT57" s="8"/>
      <c r="SMU57" s="8"/>
      <c r="SMV57" s="8"/>
      <c r="SMW57" s="8"/>
      <c r="SMX57" s="8"/>
      <c r="SMY57" s="8"/>
      <c r="SMZ57" s="8"/>
      <c r="SNA57" s="8"/>
      <c r="SNB57" s="8"/>
      <c r="SNC57" s="8"/>
      <c r="SND57" s="8"/>
      <c r="SNE57" s="8"/>
      <c r="SNF57" s="8"/>
      <c r="SNG57" s="8"/>
      <c r="SNH57" s="8"/>
      <c r="SNI57" s="8"/>
      <c r="SNJ57" s="8"/>
      <c r="SNK57" s="8"/>
      <c r="SNL57" s="8"/>
      <c r="SNM57" s="8"/>
      <c r="SNN57" s="8"/>
      <c r="SNO57" s="8"/>
      <c r="SNP57" s="8"/>
      <c r="SNQ57" s="8"/>
      <c r="SNR57" s="8"/>
      <c r="SNS57" s="8"/>
      <c r="SNT57" s="8"/>
      <c r="SNU57" s="8"/>
      <c r="SNV57" s="8"/>
      <c r="SNW57" s="8"/>
      <c r="SNX57" s="8"/>
      <c r="SNY57" s="8"/>
      <c r="SNZ57" s="8"/>
      <c r="SOA57" s="8"/>
      <c r="SOB57" s="8"/>
      <c r="SOC57" s="8"/>
      <c r="SOD57" s="8"/>
      <c r="SOE57" s="8"/>
      <c r="SOF57" s="8"/>
      <c r="SOG57" s="8"/>
      <c r="SOH57" s="8"/>
      <c r="SOI57" s="8"/>
      <c r="SOJ57" s="8"/>
      <c r="SOK57" s="8"/>
      <c r="SOL57" s="8"/>
      <c r="SOM57" s="8"/>
      <c r="SON57" s="8"/>
      <c r="SOO57" s="8"/>
      <c r="SOP57" s="8"/>
      <c r="SOQ57" s="8"/>
      <c r="SOR57" s="8"/>
      <c r="SOS57" s="8"/>
      <c r="SOT57" s="8"/>
      <c r="SOU57" s="8"/>
      <c r="SOV57" s="8"/>
      <c r="SOW57" s="8"/>
      <c r="SOX57" s="8"/>
      <c r="SOY57" s="8"/>
      <c r="SOZ57" s="8"/>
      <c r="SPA57" s="8"/>
      <c r="SPB57" s="8"/>
      <c r="SPC57" s="8"/>
      <c r="SPD57" s="8"/>
      <c r="SPE57" s="8"/>
      <c r="SPF57" s="8"/>
      <c r="SPG57" s="8"/>
      <c r="SPH57" s="8"/>
      <c r="SPI57" s="8"/>
      <c r="SPJ57" s="8"/>
      <c r="SPK57" s="8"/>
      <c r="SPL57" s="8"/>
      <c r="SPM57" s="8"/>
      <c r="SPN57" s="8"/>
      <c r="SPO57" s="8"/>
      <c r="SPP57" s="8"/>
      <c r="SPQ57" s="8"/>
      <c r="SPR57" s="8"/>
      <c r="SPS57" s="8"/>
      <c r="SPT57" s="8"/>
      <c r="SPU57" s="8"/>
      <c r="SPV57" s="8"/>
      <c r="SPW57" s="8"/>
      <c r="SPX57" s="8"/>
      <c r="SPY57" s="8"/>
      <c r="SPZ57" s="8"/>
      <c r="SQA57" s="8"/>
      <c r="SQB57" s="8"/>
      <c r="SQC57" s="8"/>
      <c r="SQD57" s="8"/>
      <c r="SQE57" s="8"/>
      <c r="SQF57" s="8"/>
      <c r="SQG57" s="8"/>
      <c r="SQH57" s="8"/>
      <c r="SQI57" s="8"/>
      <c r="SQJ57" s="8"/>
      <c r="SQK57" s="8"/>
      <c r="SQL57" s="8"/>
      <c r="SQM57" s="8"/>
      <c r="SQN57" s="8"/>
      <c r="SQO57" s="8"/>
      <c r="SQP57" s="8"/>
      <c r="SQQ57" s="8"/>
      <c r="SQR57" s="8"/>
      <c r="SQS57" s="8"/>
      <c r="SQT57" s="8"/>
      <c r="SQU57" s="8"/>
      <c r="SQV57" s="8"/>
      <c r="SQW57" s="8"/>
      <c r="SQX57" s="8"/>
      <c r="SQY57" s="8"/>
      <c r="SQZ57" s="8"/>
      <c r="SRA57" s="8"/>
      <c r="SRB57" s="8"/>
      <c r="SRC57" s="8"/>
      <c r="SRD57" s="8"/>
      <c r="SRE57" s="8"/>
      <c r="SRF57" s="8"/>
      <c r="SRG57" s="8"/>
      <c r="SRH57" s="8"/>
      <c r="SRI57" s="8"/>
      <c r="SRJ57" s="8"/>
      <c r="SRK57" s="8"/>
      <c r="SRL57" s="8"/>
      <c r="SRM57" s="8"/>
      <c r="SRN57" s="8"/>
      <c r="SRO57" s="8"/>
      <c r="SRP57" s="8"/>
      <c r="SRQ57" s="8"/>
      <c r="SRR57" s="8"/>
      <c r="SRS57" s="8"/>
      <c r="SRT57" s="8"/>
      <c r="SRU57" s="8"/>
      <c r="SRV57" s="8"/>
      <c r="SRW57" s="8"/>
      <c r="SRX57" s="8"/>
      <c r="SRY57" s="8"/>
      <c r="SRZ57" s="8"/>
      <c r="SSA57" s="8"/>
      <c r="SSB57" s="8"/>
      <c r="SSC57" s="8"/>
      <c r="SSD57" s="8"/>
      <c r="SSE57" s="8"/>
      <c r="SSF57" s="8"/>
      <c r="SSG57" s="8"/>
      <c r="SSH57" s="8"/>
      <c r="SSI57" s="8"/>
      <c r="SSJ57" s="8"/>
      <c r="SSK57" s="8"/>
      <c r="SSL57" s="8"/>
      <c r="SSM57" s="8"/>
      <c r="SSN57" s="8"/>
      <c r="SSO57" s="8"/>
      <c r="SSP57" s="8"/>
      <c r="SSQ57" s="8"/>
      <c r="SSR57" s="8"/>
      <c r="SSS57" s="8"/>
      <c r="SST57" s="8"/>
      <c r="SSU57" s="8"/>
      <c r="SSV57" s="8"/>
      <c r="SSW57" s="8"/>
      <c r="SSX57" s="8"/>
      <c r="SSY57" s="8"/>
      <c r="SSZ57" s="8"/>
      <c r="STA57" s="8"/>
      <c r="STB57" s="8"/>
      <c r="STC57" s="8"/>
      <c r="STD57" s="8"/>
      <c r="STE57" s="8"/>
      <c r="STF57" s="8"/>
      <c r="STG57" s="8"/>
      <c r="STH57" s="8"/>
      <c r="STI57" s="8"/>
      <c r="STJ57" s="8"/>
      <c r="STK57" s="8"/>
      <c r="STL57" s="8"/>
      <c r="STM57" s="8"/>
      <c r="STN57" s="8"/>
      <c r="STO57" s="8"/>
      <c r="STP57" s="8"/>
      <c r="STQ57" s="8"/>
      <c r="STR57" s="8"/>
      <c r="STS57" s="8"/>
      <c r="STT57" s="8"/>
      <c r="STU57" s="8"/>
      <c r="STV57" s="8"/>
      <c r="STW57" s="8"/>
      <c r="STX57" s="8"/>
      <c r="STY57" s="8"/>
      <c r="STZ57" s="8"/>
      <c r="SUA57" s="8"/>
      <c r="SUB57" s="8"/>
      <c r="SUC57" s="8"/>
      <c r="SUD57" s="8"/>
      <c r="SUE57" s="8"/>
      <c r="SUF57" s="8"/>
      <c r="SUG57" s="8"/>
      <c r="SUH57" s="8"/>
      <c r="SUI57" s="8"/>
      <c r="SUJ57" s="8"/>
      <c r="SUK57" s="8"/>
      <c r="SUL57" s="8"/>
      <c r="SUM57" s="8"/>
      <c r="SUN57" s="8"/>
      <c r="SUO57" s="8"/>
      <c r="SUP57" s="8"/>
      <c r="SUQ57" s="8"/>
      <c r="SUR57" s="8"/>
      <c r="SUS57" s="8"/>
      <c r="SUT57" s="8"/>
      <c r="SUU57" s="8"/>
      <c r="SUV57" s="8"/>
      <c r="SUW57" s="8"/>
      <c r="SUX57" s="8"/>
      <c r="SUY57" s="8"/>
      <c r="SUZ57" s="8"/>
      <c r="SVA57" s="8"/>
      <c r="SVB57" s="8"/>
      <c r="SVC57" s="8"/>
      <c r="SVD57" s="8"/>
      <c r="SVE57" s="8"/>
      <c r="SVF57" s="8"/>
      <c r="SVG57" s="8"/>
      <c r="SVH57" s="8"/>
      <c r="SVI57" s="8"/>
      <c r="SVJ57" s="8"/>
      <c r="SVK57" s="8"/>
      <c r="SVL57" s="8"/>
      <c r="SVM57" s="8"/>
      <c r="SVN57" s="8"/>
      <c r="SVO57" s="8"/>
      <c r="SVP57" s="8"/>
      <c r="SVQ57" s="8"/>
      <c r="SVR57" s="8"/>
      <c r="SVS57" s="8"/>
      <c r="SVT57" s="8"/>
      <c r="SVU57" s="8"/>
      <c r="SVV57" s="8"/>
      <c r="SVW57" s="8"/>
      <c r="SVX57" s="8"/>
      <c r="SVY57" s="8"/>
      <c r="SVZ57" s="8"/>
      <c r="SWA57" s="8"/>
      <c r="SWB57" s="8"/>
      <c r="SWC57" s="8"/>
      <c r="SWD57" s="8"/>
      <c r="SWE57" s="8"/>
      <c r="SWF57" s="8"/>
      <c r="SWG57" s="8"/>
      <c r="SWH57" s="8"/>
      <c r="SWI57" s="8"/>
      <c r="SWJ57" s="8"/>
      <c r="SWK57" s="8"/>
      <c r="SWL57" s="8"/>
      <c r="SWM57" s="8"/>
      <c r="SWN57" s="8"/>
      <c r="SWO57" s="8"/>
      <c r="SWP57" s="8"/>
      <c r="SWQ57" s="8"/>
      <c r="SWR57" s="8"/>
      <c r="SWS57" s="8"/>
      <c r="SWT57" s="8"/>
      <c r="SWU57" s="8"/>
      <c r="SWV57" s="8"/>
      <c r="SWW57" s="8"/>
      <c r="SWX57" s="8"/>
      <c r="SWY57" s="8"/>
      <c r="SWZ57" s="8"/>
      <c r="SXA57" s="8"/>
      <c r="SXB57" s="8"/>
      <c r="SXC57" s="8"/>
      <c r="SXD57" s="8"/>
      <c r="SXE57" s="8"/>
      <c r="SXF57" s="8"/>
      <c r="SXG57" s="8"/>
      <c r="SXH57" s="8"/>
      <c r="SXI57" s="8"/>
      <c r="SXJ57" s="8"/>
      <c r="SXK57" s="8"/>
      <c r="SXL57" s="8"/>
      <c r="SXM57" s="8"/>
      <c r="SXN57" s="8"/>
      <c r="SXO57" s="8"/>
      <c r="SXP57" s="8"/>
      <c r="SXQ57" s="8"/>
      <c r="SXR57" s="8"/>
      <c r="SXS57" s="8"/>
      <c r="SXT57" s="8"/>
      <c r="SXU57" s="8"/>
      <c r="SXV57" s="8"/>
      <c r="SXW57" s="8"/>
      <c r="SXX57" s="8"/>
      <c r="SXY57" s="8"/>
      <c r="SXZ57" s="8"/>
      <c r="SYA57" s="8"/>
      <c r="SYB57" s="8"/>
      <c r="SYC57" s="8"/>
      <c r="SYD57" s="8"/>
      <c r="SYE57" s="8"/>
      <c r="SYF57" s="8"/>
      <c r="SYG57" s="8"/>
      <c r="SYH57" s="8"/>
      <c r="SYI57" s="8"/>
      <c r="SYJ57" s="8"/>
      <c r="SYK57" s="8"/>
      <c r="SYL57" s="8"/>
      <c r="SYM57" s="8"/>
      <c r="SYN57" s="8"/>
      <c r="SYO57" s="8"/>
      <c r="SYP57" s="8"/>
      <c r="SYQ57" s="8"/>
      <c r="SYR57" s="8"/>
      <c r="SYS57" s="8"/>
      <c r="SYT57" s="8"/>
      <c r="SYU57" s="8"/>
      <c r="SYV57" s="8"/>
      <c r="SYW57" s="8"/>
      <c r="SYX57" s="8"/>
      <c r="SYY57" s="8"/>
      <c r="SYZ57" s="8"/>
      <c r="SZA57" s="8"/>
      <c r="SZB57" s="8"/>
      <c r="SZC57" s="8"/>
      <c r="SZD57" s="8"/>
      <c r="SZE57" s="8"/>
      <c r="SZF57" s="8"/>
      <c r="SZG57" s="8"/>
      <c r="SZH57" s="8"/>
      <c r="SZI57" s="8"/>
      <c r="SZJ57" s="8"/>
      <c r="SZK57" s="8"/>
      <c r="SZL57" s="8"/>
      <c r="SZM57" s="8"/>
      <c r="SZN57" s="8"/>
      <c r="SZO57" s="8"/>
      <c r="SZP57" s="8"/>
      <c r="SZQ57" s="8"/>
      <c r="SZR57" s="8"/>
      <c r="SZS57" s="8"/>
      <c r="SZT57" s="8"/>
      <c r="SZU57" s="8"/>
      <c r="SZV57" s="8"/>
      <c r="SZW57" s="8"/>
      <c r="SZX57" s="8"/>
      <c r="SZY57" s="8"/>
      <c r="SZZ57" s="8"/>
      <c r="TAA57" s="8"/>
      <c r="TAB57" s="8"/>
      <c r="TAC57" s="8"/>
      <c r="TAD57" s="8"/>
      <c r="TAE57" s="8"/>
      <c r="TAF57" s="8"/>
      <c r="TAG57" s="8"/>
      <c r="TAH57" s="8"/>
      <c r="TAI57" s="8"/>
      <c r="TAJ57" s="8"/>
      <c r="TAK57" s="8"/>
      <c r="TAL57" s="8"/>
      <c r="TAM57" s="8"/>
      <c r="TAN57" s="8"/>
      <c r="TAO57" s="8"/>
      <c r="TAP57" s="8"/>
      <c r="TAQ57" s="8"/>
      <c r="TAR57" s="8"/>
      <c r="TAS57" s="8"/>
      <c r="TAT57" s="8"/>
      <c r="TAU57" s="8"/>
      <c r="TAV57" s="8"/>
      <c r="TAW57" s="8"/>
      <c r="TAX57" s="8"/>
      <c r="TAY57" s="8"/>
      <c r="TAZ57" s="8"/>
      <c r="TBA57" s="8"/>
      <c r="TBB57" s="8"/>
      <c r="TBC57" s="8"/>
      <c r="TBD57" s="8"/>
      <c r="TBE57" s="8"/>
      <c r="TBF57" s="8"/>
      <c r="TBG57" s="8"/>
      <c r="TBH57" s="8"/>
      <c r="TBI57" s="8"/>
      <c r="TBJ57" s="8"/>
      <c r="TBK57" s="8"/>
      <c r="TBL57" s="8"/>
      <c r="TBM57" s="8"/>
      <c r="TBN57" s="8"/>
      <c r="TBO57" s="8"/>
      <c r="TBP57" s="8"/>
      <c r="TBQ57" s="8"/>
      <c r="TBR57" s="8"/>
      <c r="TBS57" s="8"/>
      <c r="TBT57" s="8"/>
      <c r="TBU57" s="8"/>
      <c r="TBV57" s="8"/>
      <c r="TBW57" s="8"/>
      <c r="TBX57" s="8"/>
      <c r="TBY57" s="8"/>
      <c r="TBZ57" s="8"/>
      <c r="TCA57" s="8"/>
      <c r="TCB57" s="8"/>
      <c r="TCC57" s="8"/>
      <c r="TCD57" s="8"/>
      <c r="TCE57" s="8"/>
      <c r="TCF57" s="8"/>
      <c r="TCG57" s="8"/>
      <c r="TCH57" s="8"/>
      <c r="TCI57" s="8"/>
      <c r="TCJ57" s="8"/>
      <c r="TCK57" s="8"/>
      <c r="TCL57" s="8"/>
      <c r="TCM57" s="8"/>
      <c r="TCN57" s="8"/>
      <c r="TCO57" s="8"/>
      <c r="TCP57" s="8"/>
      <c r="TCQ57" s="8"/>
      <c r="TCR57" s="8"/>
      <c r="TCS57" s="8"/>
      <c r="TCT57" s="8"/>
      <c r="TCU57" s="8"/>
      <c r="TCV57" s="8"/>
      <c r="TCW57" s="8"/>
      <c r="TCX57" s="8"/>
      <c r="TCY57" s="8"/>
      <c r="TCZ57" s="8"/>
      <c r="TDA57" s="8"/>
      <c r="TDB57" s="8"/>
      <c r="TDC57" s="8"/>
      <c r="TDD57" s="8"/>
      <c r="TDE57" s="8"/>
      <c r="TDF57" s="8"/>
      <c r="TDG57" s="8"/>
      <c r="TDH57" s="8"/>
      <c r="TDI57" s="8"/>
      <c r="TDJ57" s="8"/>
      <c r="TDK57" s="8"/>
      <c r="TDL57" s="8"/>
      <c r="TDM57" s="8"/>
      <c r="TDN57" s="8"/>
      <c r="TDO57" s="8"/>
      <c r="TDP57" s="8"/>
      <c r="TDQ57" s="8"/>
      <c r="TDR57" s="8"/>
      <c r="TDS57" s="8"/>
      <c r="TDT57" s="8"/>
      <c r="TDU57" s="8"/>
      <c r="TDV57" s="8"/>
      <c r="TDW57" s="8"/>
      <c r="TDX57" s="8"/>
      <c r="TDY57" s="8"/>
      <c r="TDZ57" s="8"/>
      <c r="TEA57" s="8"/>
      <c r="TEB57" s="8"/>
      <c r="TEC57" s="8"/>
      <c r="TED57" s="8"/>
      <c r="TEE57" s="8"/>
      <c r="TEF57" s="8"/>
      <c r="TEG57" s="8"/>
      <c r="TEH57" s="8"/>
      <c r="TEI57" s="8"/>
      <c r="TEJ57" s="8"/>
      <c r="TEK57" s="8"/>
      <c r="TEL57" s="8"/>
      <c r="TEM57" s="8"/>
      <c r="TEN57" s="8"/>
      <c r="TEO57" s="8"/>
      <c r="TEP57" s="8"/>
      <c r="TEQ57" s="8"/>
      <c r="TER57" s="8"/>
      <c r="TES57" s="8"/>
      <c r="TET57" s="8"/>
      <c r="TEU57" s="8"/>
      <c r="TEV57" s="8"/>
      <c r="TEW57" s="8"/>
      <c r="TEX57" s="8"/>
      <c r="TEY57" s="8"/>
      <c r="TEZ57" s="8"/>
      <c r="TFA57" s="8"/>
      <c r="TFB57" s="8"/>
      <c r="TFC57" s="8"/>
      <c r="TFD57" s="8"/>
      <c r="TFE57" s="8"/>
      <c r="TFF57" s="8"/>
      <c r="TFG57" s="8"/>
      <c r="TFH57" s="8"/>
      <c r="TFI57" s="8"/>
      <c r="TFJ57" s="8"/>
      <c r="TFK57" s="8"/>
      <c r="TFL57" s="8"/>
      <c r="TFM57" s="8"/>
      <c r="TFN57" s="8"/>
      <c r="TFO57" s="8"/>
      <c r="TFP57" s="8"/>
      <c r="TFQ57" s="8"/>
      <c r="TFR57" s="8"/>
      <c r="TFS57" s="8"/>
      <c r="TFT57" s="8"/>
      <c r="TFU57" s="8"/>
      <c r="TFV57" s="8"/>
      <c r="TFW57" s="8"/>
      <c r="TFX57" s="8"/>
      <c r="TFY57" s="8"/>
      <c r="TFZ57" s="8"/>
      <c r="TGA57" s="8"/>
      <c r="TGB57" s="8"/>
      <c r="TGC57" s="8"/>
      <c r="TGD57" s="8"/>
      <c r="TGE57" s="8"/>
      <c r="TGF57" s="8"/>
      <c r="TGG57" s="8"/>
      <c r="TGH57" s="8"/>
      <c r="TGI57" s="8"/>
      <c r="TGJ57" s="8"/>
      <c r="TGK57" s="8"/>
      <c r="TGL57" s="8"/>
      <c r="TGM57" s="8"/>
      <c r="TGN57" s="8"/>
      <c r="TGO57" s="8"/>
      <c r="TGP57" s="8"/>
      <c r="TGQ57" s="8"/>
      <c r="TGR57" s="8"/>
      <c r="TGS57" s="8"/>
      <c r="TGT57" s="8"/>
      <c r="TGU57" s="8"/>
      <c r="TGV57" s="8"/>
      <c r="TGW57" s="8"/>
      <c r="TGX57" s="8"/>
      <c r="TGY57" s="8"/>
      <c r="TGZ57" s="8"/>
      <c r="THA57" s="8"/>
      <c r="THB57" s="8"/>
      <c r="THC57" s="8"/>
      <c r="THD57" s="8"/>
      <c r="THE57" s="8"/>
      <c r="THF57" s="8"/>
      <c r="THG57" s="8"/>
      <c r="THH57" s="8"/>
      <c r="THI57" s="8"/>
      <c r="THJ57" s="8"/>
      <c r="THK57" s="8"/>
      <c r="THL57" s="8"/>
      <c r="THM57" s="8"/>
      <c r="THN57" s="8"/>
      <c r="THO57" s="8"/>
      <c r="THP57" s="8"/>
      <c r="THQ57" s="8"/>
      <c r="THR57" s="8"/>
      <c r="THS57" s="8"/>
      <c r="THT57" s="8"/>
      <c r="THU57" s="8"/>
      <c r="THV57" s="8"/>
      <c r="THW57" s="8"/>
      <c r="THX57" s="8"/>
      <c r="THY57" s="8"/>
      <c r="THZ57" s="8"/>
      <c r="TIA57" s="8"/>
      <c r="TIB57" s="8"/>
      <c r="TIC57" s="8"/>
      <c r="TID57" s="8"/>
      <c r="TIE57" s="8"/>
      <c r="TIF57" s="8"/>
      <c r="TIG57" s="8"/>
      <c r="TIH57" s="8"/>
      <c r="TII57" s="8"/>
      <c r="TIJ57" s="8"/>
      <c r="TIK57" s="8"/>
      <c r="TIL57" s="8"/>
      <c r="TIM57" s="8"/>
      <c r="TIN57" s="8"/>
      <c r="TIO57" s="8"/>
      <c r="TIP57" s="8"/>
      <c r="TIQ57" s="8"/>
      <c r="TIR57" s="8"/>
      <c r="TIS57" s="8"/>
      <c r="TIT57" s="8"/>
      <c r="TIU57" s="8"/>
      <c r="TIV57" s="8"/>
      <c r="TIW57" s="8"/>
      <c r="TIX57" s="8"/>
      <c r="TIY57" s="8"/>
      <c r="TIZ57" s="8"/>
      <c r="TJA57" s="8"/>
      <c r="TJB57" s="8"/>
      <c r="TJC57" s="8"/>
      <c r="TJD57" s="8"/>
      <c r="TJE57" s="8"/>
      <c r="TJF57" s="8"/>
      <c r="TJG57" s="8"/>
      <c r="TJH57" s="8"/>
      <c r="TJI57" s="8"/>
      <c r="TJJ57" s="8"/>
      <c r="TJK57" s="8"/>
      <c r="TJL57" s="8"/>
      <c r="TJM57" s="8"/>
      <c r="TJN57" s="8"/>
      <c r="TJO57" s="8"/>
      <c r="TJP57" s="8"/>
      <c r="TJQ57" s="8"/>
      <c r="TJR57" s="8"/>
      <c r="TJS57" s="8"/>
      <c r="TJT57" s="8"/>
      <c r="TJU57" s="8"/>
      <c r="TJV57" s="8"/>
      <c r="TJW57" s="8"/>
      <c r="TJX57" s="8"/>
      <c r="TJY57" s="8"/>
      <c r="TJZ57" s="8"/>
      <c r="TKA57" s="8"/>
      <c r="TKB57" s="8"/>
      <c r="TKC57" s="8"/>
      <c r="TKD57" s="8"/>
      <c r="TKE57" s="8"/>
      <c r="TKF57" s="8"/>
      <c r="TKG57" s="8"/>
      <c r="TKH57" s="8"/>
      <c r="TKI57" s="8"/>
      <c r="TKJ57" s="8"/>
      <c r="TKK57" s="8"/>
      <c r="TKL57" s="8"/>
      <c r="TKM57" s="8"/>
      <c r="TKN57" s="8"/>
      <c r="TKO57" s="8"/>
      <c r="TKP57" s="8"/>
      <c r="TKQ57" s="8"/>
      <c r="TKR57" s="8"/>
      <c r="TKS57" s="8"/>
      <c r="TKT57" s="8"/>
      <c r="TKU57" s="8"/>
      <c r="TKV57" s="8"/>
      <c r="TKW57" s="8"/>
      <c r="TKX57" s="8"/>
      <c r="TKY57" s="8"/>
      <c r="TKZ57" s="8"/>
      <c r="TLA57" s="8"/>
      <c r="TLB57" s="8"/>
      <c r="TLC57" s="8"/>
      <c r="TLD57" s="8"/>
      <c r="TLE57" s="8"/>
      <c r="TLF57" s="8"/>
      <c r="TLG57" s="8"/>
      <c r="TLH57" s="8"/>
      <c r="TLI57" s="8"/>
      <c r="TLJ57" s="8"/>
      <c r="TLK57" s="8"/>
      <c r="TLL57" s="8"/>
      <c r="TLM57" s="8"/>
      <c r="TLN57" s="8"/>
      <c r="TLO57" s="8"/>
      <c r="TLP57" s="8"/>
      <c r="TLQ57" s="8"/>
      <c r="TLR57" s="8"/>
      <c r="TLS57" s="8"/>
      <c r="TLT57" s="8"/>
      <c r="TLU57" s="8"/>
      <c r="TLV57" s="8"/>
      <c r="TLW57" s="8"/>
      <c r="TLX57" s="8"/>
      <c r="TLY57" s="8"/>
      <c r="TLZ57" s="8"/>
      <c r="TMA57" s="8"/>
      <c r="TMB57" s="8"/>
      <c r="TMC57" s="8"/>
      <c r="TMD57" s="8"/>
      <c r="TME57" s="8"/>
      <c r="TMF57" s="8"/>
      <c r="TMG57" s="8"/>
      <c r="TMH57" s="8"/>
      <c r="TMI57" s="8"/>
      <c r="TMJ57" s="8"/>
      <c r="TMK57" s="8"/>
      <c r="TML57" s="8"/>
      <c r="TMM57" s="8"/>
      <c r="TMN57" s="8"/>
      <c r="TMO57" s="8"/>
      <c r="TMP57" s="8"/>
      <c r="TMQ57" s="8"/>
      <c r="TMR57" s="8"/>
      <c r="TMS57" s="8"/>
      <c r="TMT57" s="8"/>
      <c r="TMU57" s="8"/>
      <c r="TMV57" s="8"/>
      <c r="TMW57" s="8"/>
      <c r="TMX57" s="8"/>
      <c r="TMY57" s="8"/>
      <c r="TMZ57" s="8"/>
      <c r="TNA57" s="8"/>
      <c r="TNB57" s="8"/>
      <c r="TNC57" s="8"/>
      <c r="TND57" s="8"/>
      <c r="TNE57" s="8"/>
      <c r="TNF57" s="8"/>
      <c r="TNG57" s="8"/>
      <c r="TNH57" s="8"/>
      <c r="TNI57" s="8"/>
      <c r="TNJ57" s="8"/>
      <c r="TNK57" s="8"/>
      <c r="TNL57" s="8"/>
      <c r="TNM57" s="8"/>
      <c r="TNN57" s="8"/>
      <c r="TNO57" s="8"/>
      <c r="TNP57" s="8"/>
      <c r="TNQ57" s="8"/>
      <c r="TNR57" s="8"/>
      <c r="TNS57" s="8"/>
      <c r="TNT57" s="8"/>
      <c r="TNU57" s="8"/>
      <c r="TNV57" s="8"/>
      <c r="TNW57" s="8"/>
      <c r="TNX57" s="8"/>
      <c r="TNY57" s="8"/>
      <c r="TNZ57" s="8"/>
      <c r="TOA57" s="8"/>
      <c r="TOB57" s="8"/>
      <c r="TOC57" s="8"/>
      <c r="TOD57" s="8"/>
      <c r="TOE57" s="8"/>
      <c r="TOF57" s="8"/>
      <c r="TOG57" s="8"/>
      <c r="TOH57" s="8"/>
      <c r="TOI57" s="8"/>
      <c r="TOJ57" s="8"/>
      <c r="TOK57" s="8"/>
      <c r="TOL57" s="8"/>
      <c r="TOM57" s="8"/>
      <c r="TON57" s="8"/>
      <c r="TOO57" s="8"/>
      <c r="TOP57" s="8"/>
      <c r="TOQ57" s="8"/>
      <c r="TOR57" s="8"/>
      <c r="TOS57" s="8"/>
      <c r="TOT57" s="8"/>
      <c r="TOU57" s="8"/>
      <c r="TOV57" s="8"/>
      <c r="TOW57" s="8"/>
      <c r="TOX57" s="8"/>
      <c r="TOY57" s="8"/>
      <c r="TOZ57" s="8"/>
      <c r="TPA57" s="8"/>
      <c r="TPB57" s="8"/>
      <c r="TPC57" s="8"/>
      <c r="TPD57" s="8"/>
      <c r="TPE57" s="8"/>
      <c r="TPF57" s="8"/>
      <c r="TPG57" s="8"/>
      <c r="TPH57" s="8"/>
      <c r="TPI57" s="8"/>
      <c r="TPJ57" s="8"/>
      <c r="TPK57" s="8"/>
      <c r="TPL57" s="8"/>
      <c r="TPM57" s="8"/>
      <c r="TPN57" s="8"/>
      <c r="TPO57" s="8"/>
      <c r="TPP57" s="8"/>
      <c r="TPQ57" s="8"/>
      <c r="TPR57" s="8"/>
      <c r="TPS57" s="8"/>
      <c r="TPT57" s="8"/>
      <c r="TPU57" s="8"/>
      <c r="TPV57" s="8"/>
      <c r="TPW57" s="8"/>
      <c r="TPX57" s="8"/>
      <c r="TPY57" s="8"/>
      <c r="TPZ57" s="8"/>
      <c r="TQA57" s="8"/>
      <c r="TQB57" s="8"/>
      <c r="TQC57" s="8"/>
      <c r="TQD57" s="8"/>
      <c r="TQE57" s="8"/>
      <c r="TQF57" s="8"/>
      <c r="TQG57" s="8"/>
      <c r="TQH57" s="8"/>
      <c r="TQI57" s="8"/>
      <c r="TQJ57" s="8"/>
      <c r="TQK57" s="8"/>
      <c r="TQL57" s="8"/>
      <c r="TQM57" s="8"/>
      <c r="TQN57" s="8"/>
      <c r="TQO57" s="8"/>
      <c r="TQP57" s="8"/>
      <c r="TQQ57" s="8"/>
      <c r="TQR57" s="8"/>
      <c r="TQS57" s="8"/>
      <c r="TQT57" s="8"/>
      <c r="TQU57" s="8"/>
      <c r="TQV57" s="8"/>
      <c r="TQW57" s="8"/>
      <c r="TQX57" s="8"/>
      <c r="TQY57" s="8"/>
      <c r="TQZ57" s="8"/>
      <c r="TRA57" s="8"/>
      <c r="TRB57" s="8"/>
      <c r="TRC57" s="8"/>
      <c r="TRD57" s="8"/>
      <c r="TRE57" s="8"/>
      <c r="TRF57" s="8"/>
      <c r="TRG57" s="8"/>
      <c r="TRH57" s="8"/>
      <c r="TRI57" s="8"/>
      <c r="TRJ57" s="8"/>
      <c r="TRK57" s="8"/>
      <c r="TRL57" s="8"/>
      <c r="TRM57" s="8"/>
      <c r="TRN57" s="8"/>
      <c r="TRO57" s="8"/>
      <c r="TRP57" s="8"/>
      <c r="TRQ57" s="8"/>
      <c r="TRR57" s="8"/>
      <c r="TRS57" s="8"/>
      <c r="TRT57" s="8"/>
      <c r="TRU57" s="8"/>
      <c r="TRV57" s="8"/>
      <c r="TRW57" s="8"/>
      <c r="TRX57" s="8"/>
      <c r="TRY57" s="8"/>
      <c r="TRZ57" s="8"/>
      <c r="TSA57" s="8"/>
      <c r="TSB57" s="8"/>
      <c r="TSC57" s="8"/>
      <c r="TSD57" s="8"/>
      <c r="TSE57" s="8"/>
      <c r="TSF57" s="8"/>
      <c r="TSG57" s="8"/>
      <c r="TSH57" s="8"/>
      <c r="TSI57" s="8"/>
      <c r="TSJ57" s="8"/>
      <c r="TSK57" s="8"/>
      <c r="TSL57" s="8"/>
      <c r="TSM57" s="8"/>
      <c r="TSN57" s="8"/>
      <c r="TSO57" s="8"/>
      <c r="TSP57" s="8"/>
      <c r="TSQ57" s="8"/>
      <c r="TSR57" s="8"/>
      <c r="TSS57" s="8"/>
      <c r="TST57" s="8"/>
      <c r="TSU57" s="8"/>
      <c r="TSV57" s="8"/>
      <c r="TSW57" s="8"/>
      <c r="TSX57" s="8"/>
      <c r="TSY57" s="8"/>
      <c r="TSZ57" s="8"/>
      <c r="TTA57" s="8"/>
      <c r="TTB57" s="8"/>
      <c r="TTC57" s="8"/>
      <c r="TTD57" s="8"/>
      <c r="TTE57" s="8"/>
      <c r="TTF57" s="8"/>
      <c r="TTG57" s="8"/>
      <c r="TTH57" s="8"/>
      <c r="TTI57" s="8"/>
      <c r="TTJ57" s="8"/>
      <c r="TTK57" s="8"/>
      <c r="TTL57" s="8"/>
      <c r="TTM57" s="8"/>
      <c r="TTN57" s="8"/>
      <c r="TTO57" s="8"/>
      <c r="TTP57" s="8"/>
      <c r="TTQ57" s="8"/>
      <c r="TTR57" s="8"/>
      <c r="TTS57" s="8"/>
      <c r="TTT57" s="8"/>
      <c r="TTU57" s="8"/>
      <c r="TTV57" s="8"/>
      <c r="TTW57" s="8"/>
      <c r="TTX57" s="8"/>
      <c r="TTY57" s="8"/>
      <c r="TTZ57" s="8"/>
      <c r="TUA57" s="8"/>
      <c r="TUB57" s="8"/>
      <c r="TUC57" s="8"/>
      <c r="TUD57" s="8"/>
      <c r="TUE57" s="8"/>
      <c r="TUF57" s="8"/>
      <c r="TUG57" s="8"/>
      <c r="TUH57" s="8"/>
      <c r="TUI57" s="8"/>
      <c r="TUJ57" s="8"/>
      <c r="TUK57" s="8"/>
      <c r="TUL57" s="8"/>
      <c r="TUM57" s="8"/>
      <c r="TUN57" s="8"/>
      <c r="TUO57" s="8"/>
      <c r="TUP57" s="8"/>
      <c r="TUQ57" s="8"/>
      <c r="TUR57" s="8"/>
      <c r="TUS57" s="8"/>
      <c r="TUT57" s="8"/>
      <c r="TUU57" s="8"/>
      <c r="TUV57" s="8"/>
      <c r="TUW57" s="8"/>
      <c r="TUX57" s="8"/>
      <c r="TUY57" s="8"/>
      <c r="TUZ57" s="8"/>
      <c r="TVA57" s="8"/>
      <c r="TVB57" s="8"/>
      <c r="TVC57" s="8"/>
      <c r="TVD57" s="8"/>
      <c r="TVE57" s="8"/>
      <c r="TVF57" s="8"/>
      <c r="TVG57" s="8"/>
      <c r="TVH57" s="8"/>
      <c r="TVI57" s="8"/>
      <c r="TVJ57" s="8"/>
      <c r="TVK57" s="8"/>
      <c r="TVL57" s="8"/>
      <c r="TVM57" s="8"/>
      <c r="TVN57" s="8"/>
      <c r="TVO57" s="8"/>
      <c r="TVP57" s="8"/>
      <c r="TVQ57" s="8"/>
      <c r="TVR57" s="8"/>
      <c r="TVS57" s="8"/>
      <c r="TVT57" s="8"/>
      <c r="TVU57" s="8"/>
      <c r="TVV57" s="8"/>
      <c r="TVW57" s="8"/>
      <c r="TVX57" s="8"/>
      <c r="TVY57" s="8"/>
      <c r="TVZ57" s="8"/>
      <c r="TWA57" s="8"/>
      <c r="TWB57" s="8"/>
      <c r="TWC57" s="8"/>
      <c r="TWD57" s="8"/>
      <c r="TWE57" s="8"/>
      <c r="TWF57" s="8"/>
      <c r="TWG57" s="8"/>
      <c r="TWH57" s="8"/>
      <c r="TWI57" s="8"/>
      <c r="TWJ57" s="8"/>
      <c r="TWK57" s="8"/>
      <c r="TWL57" s="8"/>
      <c r="TWM57" s="8"/>
      <c r="TWN57" s="8"/>
      <c r="TWO57" s="8"/>
      <c r="TWP57" s="8"/>
      <c r="TWQ57" s="8"/>
      <c r="TWR57" s="8"/>
      <c r="TWS57" s="8"/>
      <c r="TWT57" s="8"/>
      <c r="TWU57" s="8"/>
      <c r="TWV57" s="8"/>
      <c r="TWW57" s="8"/>
      <c r="TWX57" s="8"/>
      <c r="TWY57" s="8"/>
      <c r="TWZ57" s="8"/>
      <c r="TXA57" s="8"/>
      <c r="TXB57" s="8"/>
      <c r="TXC57" s="8"/>
      <c r="TXD57" s="8"/>
      <c r="TXE57" s="8"/>
      <c r="TXF57" s="8"/>
      <c r="TXG57" s="8"/>
      <c r="TXH57" s="8"/>
      <c r="TXI57" s="8"/>
      <c r="TXJ57" s="8"/>
      <c r="TXK57" s="8"/>
      <c r="TXL57" s="8"/>
      <c r="TXM57" s="8"/>
      <c r="TXN57" s="8"/>
      <c r="TXO57" s="8"/>
      <c r="TXP57" s="8"/>
      <c r="TXQ57" s="8"/>
      <c r="TXR57" s="8"/>
      <c r="TXS57" s="8"/>
      <c r="TXT57" s="8"/>
      <c r="TXU57" s="8"/>
      <c r="TXV57" s="8"/>
      <c r="TXW57" s="8"/>
      <c r="TXX57" s="8"/>
      <c r="TXY57" s="8"/>
      <c r="TXZ57" s="8"/>
      <c r="TYA57" s="8"/>
      <c r="TYB57" s="8"/>
      <c r="TYC57" s="8"/>
      <c r="TYD57" s="8"/>
      <c r="TYE57" s="8"/>
      <c r="TYF57" s="8"/>
      <c r="TYG57" s="8"/>
      <c r="TYH57" s="8"/>
      <c r="TYI57" s="8"/>
      <c r="TYJ57" s="8"/>
      <c r="TYK57" s="8"/>
      <c r="TYL57" s="8"/>
      <c r="TYM57" s="8"/>
      <c r="TYN57" s="8"/>
      <c r="TYO57" s="8"/>
      <c r="TYP57" s="8"/>
      <c r="TYQ57" s="8"/>
      <c r="TYR57" s="8"/>
      <c r="TYS57" s="8"/>
      <c r="TYT57" s="8"/>
      <c r="TYU57" s="8"/>
      <c r="TYV57" s="8"/>
      <c r="TYW57" s="8"/>
      <c r="TYX57" s="8"/>
      <c r="TYY57" s="8"/>
      <c r="TYZ57" s="8"/>
      <c r="TZA57" s="8"/>
      <c r="TZB57" s="8"/>
      <c r="TZC57" s="8"/>
      <c r="TZD57" s="8"/>
      <c r="TZE57" s="8"/>
      <c r="TZF57" s="8"/>
      <c r="TZG57" s="8"/>
      <c r="TZH57" s="8"/>
      <c r="TZI57" s="8"/>
      <c r="TZJ57" s="8"/>
      <c r="TZK57" s="8"/>
      <c r="TZL57" s="8"/>
      <c r="TZM57" s="8"/>
      <c r="TZN57" s="8"/>
      <c r="TZO57" s="8"/>
      <c r="TZP57" s="8"/>
      <c r="TZQ57" s="8"/>
      <c r="TZR57" s="8"/>
      <c r="TZS57" s="8"/>
      <c r="TZT57" s="8"/>
      <c r="TZU57" s="8"/>
      <c r="TZV57" s="8"/>
      <c r="TZW57" s="8"/>
      <c r="TZX57" s="8"/>
      <c r="TZY57" s="8"/>
      <c r="TZZ57" s="8"/>
      <c r="UAA57" s="8"/>
      <c r="UAB57" s="8"/>
      <c r="UAC57" s="8"/>
      <c r="UAD57" s="8"/>
      <c r="UAE57" s="8"/>
      <c r="UAF57" s="8"/>
      <c r="UAG57" s="8"/>
      <c r="UAH57" s="8"/>
      <c r="UAI57" s="8"/>
      <c r="UAJ57" s="8"/>
      <c r="UAK57" s="8"/>
      <c r="UAL57" s="8"/>
      <c r="UAM57" s="8"/>
      <c r="UAN57" s="8"/>
      <c r="UAO57" s="8"/>
      <c r="UAP57" s="8"/>
      <c r="UAQ57" s="8"/>
      <c r="UAR57" s="8"/>
      <c r="UAS57" s="8"/>
      <c r="UAT57" s="8"/>
      <c r="UAU57" s="8"/>
      <c r="UAV57" s="8"/>
      <c r="UAW57" s="8"/>
      <c r="UAX57" s="8"/>
      <c r="UAY57" s="8"/>
      <c r="UAZ57" s="8"/>
      <c r="UBA57" s="8"/>
      <c r="UBB57" s="8"/>
      <c r="UBC57" s="8"/>
      <c r="UBD57" s="8"/>
      <c r="UBE57" s="8"/>
      <c r="UBF57" s="8"/>
      <c r="UBG57" s="8"/>
      <c r="UBH57" s="8"/>
      <c r="UBI57" s="8"/>
      <c r="UBJ57" s="8"/>
      <c r="UBK57" s="8"/>
      <c r="UBL57" s="8"/>
      <c r="UBM57" s="8"/>
      <c r="UBN57" s="8"/>
      <c r="UBO57" s="8"/>
      <c r="UBP57" s="8"/>
      <c r="UBQ57" s="8"/>
      <c r="UBR57" s="8"/>
      <c r="UBS57" s="8"/>
      <c r="UBT57" s="8"/>
      <c r="UBU57" s="8"/>
      <c r="UBV57" s="8"/>
      <c r="UBW57" s="8"/>
      <c r="UBX57" s="8"/>
      <c r="UBY57" s="8"/>
      <c r="UBZ57" s="8"/>
      <c r="UCA57" s="8"/>
      <c r="UCB57" s="8"/>
      <c r="UCC57" s="8"/>
      <c r="UCD57" s="8"/>
      <c r="UCE57" s="8"/>
      <c r="UCF57" s="8"/>
      <c r="UCG57" s="8"/>
      <c r="UCH57" s="8"/>
      <c r="UCI57" s="8"/>
      <c r="UCJ57" s="8"/>
      <c r="UCK57" s="8"/>
      <c r="UCL57" s="8"/>
      <c r="UCM57" s="8"/>
      <c r="UCN57" s="8"/>
      <c r="UCO57" s="8"/>
      <c r="UCP57" s="8"/>
      <c r="UCQ57" s="8"/>
      <c r="UCR57" s="8"/>
      <c r="UCS57" s="8"/>
      <c r="UCT57" s="8"/>
      <c r="UCU57" s="8"/>
      <c r="UCV57" s="8"/>
      <c r="UCW57" s="8"/>
      <c r="UCX57" s="8"/>
      <c r="UCY57" s="8"/>
      <c r="UCZ57" s="8"/>
      <c r="UDA57" s="8"/>
      <c r="UDB57" s="8"/>
      <c r="UDC57" s="8"/>
      <c r="UDD57" s="8"/>
      <c r="UDE57" s="8"/>
      <c r="UDF57" s="8"/>
      <c r="UDG57" s="8"/>
      <c r="UDH57" s="8"/>
      <c r="UDI57" s="8"/>
      <c r="UDJ57" s="8"/>
      <c r="UDK57" s="8"/>
      <c r="UDL57" s="8"/>
      <c r="UDM57" s="8"/>
      <c r="UDN57" s="8"/>
      <c r="UDO57" s="8"/>
      <c r="UDP57" s="8"/>
      <c r="UDQ57" s="8"/>
      <c r="UDR57" s="8"/>
      <c r="UDS57" s="8"/>
      <c r="UDT57" s="8"/>
      <c r="UDU57" s="8"/>
      <c r="UDV57" s="8"/>
      <c r="UDW57" s="8"/>
      <c r="UDX57" s="8"/>
      <c r="UDY57" s="8"/>
      <c r="UDZ57" s="8"/>
      <c r="UEA57" s="8"/>
      <c r="UEB57" s="8"/>
      <c r="UEC57" s="8"/>
      <c r="UED57" s="8"/>
      <c r="UEE57" s="8"/>
      <c r="UEF57" s="8"/>
      <c r="UEG57" s="8"/>
      <c r="UEH57" s="8"/>
      <c r="UEI57" s="8"/>
      <c r="UEJ57" s="8"/>
      <c r="UEK57" s="8"/>
      <c r="UEL57" s="8"/>
      <c r="UEM57" s="8"/>
      <c r="UEN57" s="8"/>
      <c r="UEO57" s="8"/>
      <c r="UEP57" s="8"/>
      <c r="UEQ57" s="8"/>
      <c r="UER57" s="8"/>
      <c r="UES57" s="8"/>
      <c r="UET57" s="8"/>
      <c r="UEU57" s="8"/>
      <c r="UEV57" s="8"/>
      <c r="UEW57" s="8"/>
      <c r="UEX57" s="8"/>
      <c r="UEY57" s="8"/>
      <c r="UEZ57" s="8"/>
      <c r="UFA57" s="8"/>
      <c r="UFB57" s="8"/>
      <c r="UFC57" s="8"/>
      <c r="UFD57" s="8"/>
      <c r="UFE57" s="8"/>
      <c r="UFF57" s="8"/>
      <c r="UFG57" s="8"/>
      <c r="UFH57" s="8"/>
      <c r="UFI57" s="8"/>
      <c r="UFJ57" s="8"/>
      <c r="UFK57" s="8"/>
      <c r="UFL57" s="8"/>
      <c r="UFM57" s="8"/>
      <c r="UFN57" s="8"/>
      <c r="UFO57" s="8"/>
      <c r="UFP57" s="8"/>
      <c r="UFQ57" s="8"/>
      <c r="UFR57" s="8"/>
      <c r="UFS57" s="8"/>
      <c r="UFT57" s="8"/>
      <c r="UFU57" s="8"/>
      <c r="UFV57" s="8"/>
      <c r="UFW57" s="8"/>
      <c r="UFX57" s="8"/>
      <c r="UFY57" s="8"/>
      <c r="UFZ57" s="8"/>
      <c r="UGA57" s="8"/>
      <c r="UGB57" s="8"/>
      <c r="UGC57" s="8"/>
      <c r="UGD57" s="8"/>
      <c r="UGE57" s="8"/>
      <c r="UGF57" s="8"/>
      <c r="UGG57" s="8"/>
      <c r="UGH57" s="8"/>
      <c r="UGI57" s="8"/>
      <c r="UGJ57" s="8"/>
      <c r="UGK57" s="8"/>
      <c r="UGL57" s="8"/>
      <c r="UGM57" s="8"/>
      <c r="UGN57" s="8"/>
      <c r="UGO57" s="8"/>
      <c r="UGP57" s="8"/>
      <c r="UGQ57" s="8"/>
      <c r="UGR57" s="8"/>
      <c r="UGS57" s="8"/>
      <c r="UGT57" s="8"/>
      <c r="UGU57" s="8"/>
      <c r="UGV57" s="8"/>
      <c r="UGW57" s="8"/>
      <c r="UGX57" s="8"/>
      <c r="UGY57" s="8"/>
      <c r="UGZ57" s="8"/>
      <c r="UHA57" s="8"/>
      <c r="UHB57" s="8"/>
      <c r="UHC57" s="8"/>
      <c r="UHD57" s="8"/>
      <c r="UHE57" s="8"/>
      <c r="UHF57" s="8"/>
      <c r="UHG57" s="8"/>
      <c r="UHH57" s="8"/>
      <c r="UHI57" s="8"/>
      <c r="UHJ57" s="8"/>
      <c r="UHK57" s="8"/>
      <c r="UHL57" s="8"/>
      <c r="UHM57" s="8"/>
      <c r="UHN57" s="8"/>
      <c r="UHO57" s="8"/>
      <c r="UHP57" s="8"/>
      <c r="UHQ57" s="8"/>
      <c r="UHR57" s="8"/>
      <c r="UHS57" s="8"/>
      <c r="UHT57" s="8"/>
      <c r="UHU57" s="8"/>
      <c r="UHV57" s="8"/>
      <c r="UHW57" s="8"/>
      <c r="UHX57" s="8"/>
      <c r="UHY57" s="8"/>
      <c r="UHZ57" s="8"/>
      <c r="UIA57" s="8"/>
      <c r="UIB57" s="8"/>
      <c r="UIC57" s="8"/>
      <c r="UID57" s="8"/>
      <c r="UIE57" s="8"/>
      <c r="UIF57" s="8"/>
      <c r="UIG57" s="8"/>
      <c r="UIH57" s="8"/>
      <c r="UII57" s="8"/>
      <c r="UIJ57" s="8"/>
      <c r="UIK57" s="8"/>
      <c r="UIL57" s="8"/>
      <c r="UIM57" s="8"/>
      <c r="UIN57" s="8"/>
      <c r="UIO57" s="8"/>
      <c r="UIP57" s="8"/>
      <c r="UIQ57" s="8"/>
      <c r="UIR57" s="8"/>
      <c r="UIS57" s="8"/>
      <c r="UIT57" s="8"/>
      <c r="UIU57" s="8"/>
      <c r="UIV57" s="8"/>
      <c r="UIW57" s="8"/>
      <c r="UIX57" s="8"/>
      <c r="UIY57" s="8"/>
      <c r="UIZ57" s="8"/>
      <c r="UJA57" s="8"/>
      <c r="UJB57" s="8"/>
      <c r="UJC57" s="8"/>
      <c r="UJD57" s="8"/>
      <c r="UJE57" s="8"/>
      <c r="UJF57" s="8"/>
      <c r="UJG57" s="8"/>
      <c r="UJH57" s="8"/>
      <c r="UJI57" s="8"/>
      <c r="UJJ57" s="8"/>
      <c r="UJK57" s="8"/>
      <c r="UJL57" s="8"/>
      <c r="UJM57" s="8"/>
      <c r="UJN57" s="8"/>
      <c r="UJO57" s="8"/>
      <c r="UJP57" s="8"/>
      <c r="UJQ57" s="8"/>
      <c r="UJR57" s="8"/>
      <c r="UJS57" s="8"/>
      <c r="UJT57" s="8"/>
      <c r="UJU57" s="8"/>
      <c r="UJV57" s="8"/>
      <c r="UJW57" s="8"/>
      <c r="UJX57" s="8"/>
      <c r="UJY57" s="8"/>
      <c r="UJZ57" s="8"/>
      <c r="UKA57" s="8"/>
      <c r="UKB57" s="8"/>
      <c r="UKC57" s="8"/>
      <c r="UKD57" s="8"/>
      <c r="UKE57" s="8"/>
      <c r="UKF57" s="8"/>
      <c r="UKG57" s="8"/>
      <c r="UKH57" s="8"/>
      <c r="UKI57" s="8"/>
      <c r="UKJ57" s="8"/>
      <c r="UKK57" s="8"/>
      <c r="UKL57" s="8"/>
      <c r="UKM57" s="8"/>
      <c r="UKN57" s="8"/>
      <c r="UKO57" s="8"/>
      <c r="UKP57" s="8"/>
      <c r="UKQ57" s="8"/>
      <c r="UKR57" s="8"/>
      <c r="UKS57" s="8"/>
      <c r="UKT57" s="8"/>
      <c r="UKU57" s="8"/>
      <c r="UKV57" s="8"/>
      <c r="UKW57" s="8"/>
      <c r="UKX57" s="8"/>
      <c r="UKY57" s="8"/>
      <c r="UKZ57" s="8"/>
      <c r="ULA57" s="8"/>
      <c r="ULB57" s="8"/>
      <c r="ULC57" s="8"/>
      <c r="ULD57" s="8"/>
      <c r="ULE57" s="8"/>
      <c r="ULF57" s="8"/>
      <c r="ULG57" s="8"/>
      <c r="ULH57" s="8"/>
      <c r="ULI57" s="8"/>
      <c r="ULJ57" s="8"/>
      <c r="ULK57" s="8"/>
      <c r="ULL57" s="8"/>
      <c r="ULM57" s="8"/>
      <c r="ULN57" s="8"/>
      <c r="ULO57" s="8"/>
      <c r="ULP57" s="8"/>
      <c r="ULQ57" s="8"/>
      <c r="ULR57" s="8"/>
      <c r="ULS57" s="8"/>
      <c r="ULT57" s="8"/>
      <c r="ULU57" s="8"/>
      <c r="ULV57" s="8"/>
      <c r="ULW57" s="8"/>
      <c r="ULX57" s="8"/>
      <c r="ULY57" s="8"/>
      <c r="ULZ57" s="8"/>
      <c r="UMA57" s="8"/>
      <c r="UMB57" s="8"/>
      <c r="UMC57" s="8"/>
      <c r="UMD57" s="8"/>
      <c r="UME57" s="8"/>
      <c r="UMF57" s="8"/>
      <c r="UMG57" s="8"/>
      <c r="UMH57" s="8"/>
      <c r="UMI57" s="8"/>
      <c r="UMJ57" s="8"/>
      <c r="UMK57" s="8"/>
      <c r="UML57" s="8"/>
      <c r="UMM57" s="8"/>
      <c r="UMN57" s="8"/>
      <c r="UMO57" s="8"/>
      <c r="UMP57" s="8"/>
      <c r="UMQ57" s="8"/>
      <c r="UMR57" s="8"/>
      <c r="UMS57" s="8"/>
      <c r="UMT57" s="8"/>
      <c r="UMU57" s="8"/>
      <c r="UMV57" s="8"/>
      <c r="UMW57" s="8"/>
      <c r="UMX57" s="8"/>
      <c r="UMY57" s="8"/>
      <c r="UMZ57" s="8"/>
      <c r="UNA57" s="8"/>
      <c r="UNB57" s="8"/>
      <c r="UNC57" s="8"/>
      <c r="UND57" s="8"/>
      <c r="UNE57" s="8"/>
      <c r="UNF57" s="8"/>
      <c r="UNG57" s="8"/>
      <c r="UNH57" s="8"/>
      <c r="UNI57" s="8"/>
      <c r="UNJ57" s="8"/>
      <c r="UNK57" s="8"/>
      <c r="UNL57" s="8"/>
      <c r="UNM57" s="8"/>
      <c r="UNN57" s="8"/>
      <c r="UNO57" s="8"/>
      <c r="UNP57" s="8"/>
      <c r="UNQ57" s="8"/>
      <c r="UNR57" s="8"/>
      <c r="UNS57" s="8"/>
      <c r="UNT57" s="8"/>
      <c r="UNU57" s="8"/>
      <c r="UNV57" s="8"/>
      <c r="UNW57" s="8"/>
      <c r="UNX57" s="8"/>
      <c r="UNY57" s="8"/>
      <c r="UNZ57" s="8"/>
      <c r="UOA57" s="8"/>
      <c r="UOB57" s="8"/>
      <c r="UOC57" s="8"/>
      <c r="UOD57" s="8"/>
      <c r="UOE57" s="8"/>
      <c r="UOF57" s="8"/>
      <c r="UOG57" s="8"/>
      <c r="UOH57" s="8"/>
      <c r="UOI57" s="8"/>
      <c r="UOJ57" s="8"/>
      <c r="UOK57" s="8"/>
      <c r="UOL57" s="8"/>
      <c r="UOM57" s="8"/>
      <c r="UON57" s="8"/>
      <c r="UOO57" s="8"/>
      <c r="UOP57" s="8"/>
      <c r="UOQ57" s="8"/>
      <c r="UOR57" s="8"/>
      <c r="UOS57" s="8"/>
      <c r="UOT57" s="8"/>
      <c r="UOU57" s="8"/>
      <c r="UOV57" s="8"/>
      <c r="UOW57" s="8"/>
      <c r="UOX57" s="8"/>
      <c r="UOY57" s="8"/>
      <c r="UOZ57" s="8"/>
      <c r="UPA57" s="8"/>
      <c r="UPB57" s="8"/>
      <c r="UPC57" s="8"/>
      <c r="UPD57" s="8"/>
      <c r="UPE57" s="8"/>
      <c r="UPF57" s="8"/>
      <c r="UPG57" s="8"/>
      <c r="UPH57" s="8"/>
      <c r="UPI57" s="8"/>
      <c r="UPJ57" s="8"/>
      <c r="UPK57" s="8"/>
      <c r="UPL57" s="8"/>
      <c r="UPM57" s="8"/>
      <c r="UPN57" s="8"/>
      <c r="UPO57" s="8"/>
      <c r="UPP57" s="8"/>
      <c r="UPQ57" s="8"/>
      <c r="UPR57" s="8"/>
      <c r="UPS57" s="8"/>
      <c r="UPT57" s="8"/>
      <c r="UPU57" s="8"/>
      <c r="UPV57" s="8"/>
      <c r="UPW57" s="8"/>
      <c r="UPX57" s="8"/>
      <c r="UPY57" s="8"/>
      <c r="UPZ57" s="8"/>
      <c r="UQA57" s="8"/>
      <c r="UQB57" s="8"/>
      <c r="UQC57" s="8"/>
      <c r="UQD57" s="8"/>
      <c r="UQE57" s="8"/>
      <c r="UQF57" s="8"/>
      <c r="UQG57" s="8"/>
      <c r="UQH57" s="8"/>
      <c r="UQI57" s="8"/>
      <c r="UQJ57" s="8"/>
      <c r="UQK57" s="8"/>
      <c r="UQL57" s="8"/>
      <c r="UQM57" s="8"/>
      <c r="UQN57" s="8"/>
      <c r="UQO57" s="8"/>
      <c r="UQP57" s="8"/>
      <c r="UQQ57" s="8"/>
      <c r="UQR57" s="8"/>
      <c r="UQS57" s="8"/>
      <c r="UQT57" s="8"/>
      <c r="UQU57" s="8"/>
      <c r="UQV57" s="8"/>
      <c r="UQW57" s="8"/>
      <c r="UQX57" s="8"/>
      <c r="UQY57" s="8"/>
      <c r="UQZ57" s="8"/>
      <c r="URA57" s="8"/>
      <c r="URB57" s="8"/>
      <c r="URC57" s="8"/>
      <c r="URD57" s="8"/>
      <c r="URE57" s="8"/>
      <c r="URF57" s="8"/>
      <c r="URG57" s="8"/>
      <c r="URH57" s="8"/>
      <c r="URI57" s="8"/>
      <c r="URJ57" s="8"/>
      <c r="URK57" s="8"/>
      <c r="URL57" s="8"/>
      <c r="URM57" s="8"/>
      <c r="URN57" s="8"/>
      <c r="URO57" s="8"/>
      <c r="URP57" s="8"/>
      <c r="URQ57" s="8"/>
      <c r="URR57" s="8"/>
      <c r="URS57" s="8"/>
      <c r="URT57" s="8"/>
      <c r="URU57" s="8"/>
      <c r="URV57" s="8"/>
      <c r="URW57" s="8"/>
      <c r="URX57" s="8"/>
      <c r="URY57" s="8"/>
      <c r="URZ57" s="8"/>
      <c r="USA57" s="8"/>
      <c r="USB57" s="8"/>
      <c r="USC57" s="8"/>
      <c r="USD57" s="8"/>
      <c r="USE57" s="8"/>
      <c r="USF57" s="8"/>
      <c r="USG57" s="8"/>
      <c r="USH57" s="8"/>
      <c r="USI57" s="8"/>
      <c r="USJ57" s="8"/>
      <c r="USK57" s="8"/>
      <c r="USL57" s="8"/>
      <c r="USM57" s="8"/>
      <c r="USN57" s="8"/>
      <c r="USO57" s="8"/>
      <c r="USP57" s="8"/>
      <c r="USQ57" s="8"/>
      <c r="USR57" s="8"/>
      <c r="USS57" s="8"/>
      <c r="UST57" s="8"/>
      <c r="USU57" s="8"/>
      <c r="USV57" s="8"/>
      <c r="USW57" s="8"/>
      <c r="USX57" s="8"/>
      <c r="USY57" s="8"/>
      <c r="USZ57" s="8"/>
      <c r="UTA57" s="8"/>
      <c r="UTB57" s="8"/>
      <c r="UTC57" s="8"/>
      <c r="UTD57" s="8"/>
      <c r="UTE57" s="8"/>
      <c r="UTF57" s="8"/>
      <c r="UTG57" s="8"/>
      <c r="UTH57" s="8"/>
      <c r="UTI57" s="8"/>
      <c r="UTJ57" s="8"/>
      <c r="UTK57" s="8"/>
      <c r="UTL57" s="8"/>
      <c r="UTM57" s="8"/>
      <c r="UTN57" s="8"/>
      <c r="UTO57" s="8"/>
      <c r="UTP57" s="8"/>
      <c r="UTQ57" s="8"/>
      <c r="UTR57" s="8"/>
      <c r="UTS57" s="8"/>
      <c r="UTT57" s="8"/>
      <c r="UTU57" s="8"/>
      <c r="UTV57" s="8"/>
      <c r="UTW57" s="8"/>
      <c r="UTX57" s="8"/>
      <c r="UTY57" s="8"/>
      <c r="UTZ57" s="8"/>
      <c r="UUA57" s="8"/>
      <c r="UUB57" s="8"/>
      <c r="UUC57" s="8"/>
      <c r="UUD57" s="8"/>
      <c r="UUE57" s="8"/>
      <c r="UUF57" s="8"/>
      <c r="UUG57" s="8"/>
      <c r="UUH57" s="8"/>
      <c r="UUI57" s="8"/>
      <c r="UUJ57" s="8"/>
      <c r="UUK57" s="8"/>
      <c r="UUL57" s="8"/>
      <c r="UUM57" s="8"/>
      <c r="UUN57" s="8"/>
      <c r="UUO57" s="8"/>
      <c r="UUP57" s="8"/>
      <c r="UUQ57" s="8"/>
      <c r="UUR57" s="8"/>
      <c r="UUS57" s="8"/>
      <c r="UUT57" s="8"/>
      <c r="UUU57" s="8"/>
      <c r="UUV57" s="8"/>
      <c r="UUW57" s="8"/>
      <c r="UUX57" s="8"/>
      <c r="UUY57" s="8"/>
      <c r="UUZ57" s="8"/>
      <c r="UVA57" s="8"/>
      <c r="UVB57" s="8"/>
      <c r="UVC57" s="8"/>
      <c r="UVD57" s="8"/>
      <c r="UVE57" s="8"/>
      <c r="UVF57" s="8"/>
      <c r="UVG57" s="8"/>
      <c r="UVH57" s="8"/>
      <c r="UVI57" s="8"/>
      <c r="UVJ57" s="8"/>
      <c r="UVK57" s="8"/>
      <c r="UVL57" s="8"/>
      <c r="UVM57" s="8"/>
      <c r="UVN57" s="8"/>
      <c r="UVO57" s="8"/>
      <c r="UVP57" s="8"/>
      <c r="UVQ57" s="8"/>
      <c r="UVR57" s="8"/>
      <c r="UVS57" s="8"/>
      <c r="UVT57" s="8"/>
      <c r="UVU57" s="8"/>
      <c r="UVV57" s="8"/>
      <c r="UVW57" s="8"/>
      <c r="UVX57" s="8"/>
      <c r="UVY57" s="8"/>
      <c r="UVZ57" s="8"/>
      <c r="UWA57" s="8"/>
      <c r="UWB57" s="8"/>
      <c r="UWC57" s="8"/>
      <c r="UWD57" s="8"/>
      <c r="UWE57" s="8"/>
      <c r="UWF57" s="8"/>
      <c r="UWG57" s="8"/>
      <c r="UWH57" s="8"/>
      <c r="UWI57" s="8"/>
      <c r="UWJ57" s="8"/>
      <c r="UWK57" s="8"/>
      <c r="UWL57" s="8"/>
      <c r="UWM57" s="8"/>
      <c r="UWN57" s="8"/>
      <c r="UWO57" s="8"/>
      <c r="UWP57" s="8"/>
      <c r="UWQ57" s="8"/>
      <c r="UWR57" s="8"/>
      <c r="UWS57" s="8"/>
      <c r="UWT57" s="8"/>
      <c r="UWU57" s="8"/>
      <c r="UWV57" s="8"/>
      <c r="UWW57" s="8"/>
      <c r="UWX57" s="8"/>
      <c r="UWY57" s="8"/>
      <c r="UWZ57" s="8"/>
      <c r="UXA57" s="8"/>
      <c r="UXB57" s="8"/>
      <c r="UXC57" s="8"/>
      <c r="UXD57" s="8"/>
      <c r="UXE57" s="8"/>
      <c r="UXF57" s="8"/>
      <c r="UXG57" s="8"/>
      <c r="UXH57" s="8"/>
      <c r="UXI57" s="8"/>
      <c r="UXJ57" s="8"/>
      <c r="UXK57" s="8"/>
      <c r="UXL57" s="8"/>
      <c r="UXM57" s="8"/>
      <c r="UXN57" s="8"/>
      <c r="UXO57" s="8"/>
      <c r="UXP57" s="8"/>
      <c r="UXQ57" s="8"/>
      <c r="UXR57" s="8"/>
      <c r="UXS57" s="8"/>
      <c r="UXT57" s="8"/>
      <c r="UXU57" s="8"/>
      <c r="UXV57" s="8"/>
      <c r="UXW57" s="8"/>
      <c r="UXX57" s="8"/>
      <c r="UXY57" s="8"/>
      <c r="UXZ57" s="8"/>
      <c r="UYA57" s="8"/>
      <c r="UYB57" s="8"/>
      <c r="UYC57" s="8"/>
      <c r="UYD57" s="8"/>
      <c r="UYE57" s="8"/>
      <c r="UYF57" s="8"/>
      <c r="UYG57" s="8"/>
      <c r="UYH57" s="8"/>
      <c r="UYI57" s="8"/>
      <c r="UYJ57" s="8"/>
      <c r="UYK57" s="8"/>
      <c r="UYL57" s="8"/>
      <c r="UYM57" s="8"/>
      <c r="UYN57" s="8"/>
      <c r="UYO57" s="8"/>
      <c r="UYP57" s="8"/>
      <c r="UYQ57" s="8"/>
      <c r="UYR57" s="8"/>
      <c r="UYS57" s="8"/>
      <c r="UYT57" s="8"/>
      <c r="UYU57" s="8"/>
      <c r="UYV57" s="8"/>
      <c r="UYW57" s="8"/>
      <c r="UYX57" s="8"/>
      <c r="UYY57" s="8"/>
      <c r="UYZ57" s="8"/>
      <c r="UZA57" s="8"/>
      <c r="UZB57" s="8"/>
      <c r="UZC57" s="8"/>
      <c r="UZD57" s="8"/>
      <c r="UZE57" s="8"/>
      <c r="UZF57" s="8"/>
      <c r="UZG57" s="8"/>
      <c r="UZH57" s="8"/>
      <c r="UZI57" s="8"/>
      <c r="UZJ57" s="8"/>
      <c r="UZK57" s="8"/>
      <c r="UZL57" s="8"/>
      <c r="UZM57" s="8"/>
      <c r="UZN57" s="8"/>
      <c r="UZO57" s="8"/>
      <c r="UZP57" s="8"/>
      <c r="UZQ57" s="8"/>
      <c r="UZR57" s="8"/>
      <c r="UZS57" s="8"/>
      <c r="UZT57" s="8"/>
      <c r="UZU57" s="8"/>
      <c r="UZV57" s="8"/>
      <c r="UZW57" s="8"/>
      <c r="UZX57" s="8"/>
      <c r="UZY57" s="8"/>
      <c r="UZZ57" s="8"/>
      <c r="VAA57" s="8"/>
      <c r="VAB57" s="8"/>
      <c r="VAC57" s="8"/>
      <c r="VAD57" s="8"/>
      <c r="VAE57" s="8"/>
      <c r="VAF57" s="8"/>
      <c r="VAG57" s="8"/>
      <c r="VAH57" s="8"/>
      <c r="VAI57" s="8"/>
      <c r="VAJ57" s="8"/>
      <c r="VAK57" s="8"/>
      <c r="VAL57" s="8"/>
      <c r="VAM57" s="8"/>
      <c r="VAN57" s="8"/>
      <c r="VAO57" s="8"/>
      <c r="VAP57" s="8"/>
      <c r="VAQ57" s="8"/>
      <c r="VAR57" s="8"/>
      <c r="VAS57" s="8"/>
      <c r="VAT57" s="8"/>
      <c r="VAU57" s="8"/>
      <c r="VAV57" s="8"/>
      <c r="VAW57" s="8"/>
      <c r="VAX57" s="8"/>
      <c r="VAY57" s="8"/>
      <c r="VAZ57" s="8"/>
      <c r="VBA57" s="8"/>
      <c r="VBB57" s="8"/>
      <c r="VBC57" s="8"/>
      <c r="VBD57" s="8"/>
      <c r="VBE57" s="8"/>
      <c r="VBF57" s="8"/>
      <c r="VBG57" s="8"/>
      <c r="VBH57" s="8"/>
      <c r="VBI57" s="8"/>
      <c r="VBJ57" s="8"/>
      <c r="VBK57" s="8"/>
      <c r="VBL57" s="8"/>
      <c r="VBM57" s="8"/>
      <c r="VBN57" s="8"/>
      <c r="VBO57" s="8"/>
      <c r="VBP57" s="8"/>
      <c r="VBQ57" s="8"/>
      <c r="VBR57" s="8"/>
      <c r="VBS57" s="8"/>
      <c r="VBT57" s="8"/>
      <c r="VBU57" s="8"/>
      <c r="VBV57" s="8"/>
      <c r="VBW57" s="8"/>
      <c r="VBX57" s="8"/>
      <c r="VBY57" s="8"/>
      <c r="VBZ57" s="8"/>
      <c r="VCA57" s="8"/>
      <c r="VCB57" s="8"/>
      <c r="VCC57" s="8"/>
      <c r="VCD57" s="8"/>
      <c r="VCE57" s="8"/>
      <c r="VCF57" s="8"/>
      <c r="VCG57" s="8"/>
      <c r="VCH57" s="8"/>
      <c r="VCI57" s="8"/>
      <c r="VCJ57" s="8"/>
      <c r="VCK57" s="8"/>
      <c r="VCL57" s="8"/>
      <c r="VCM57" s="8"/>
      <c r="VCN57" s="8"/>
      <c r="VCO57" s="8"/>
      <c r="VCP57" s="8"/>
      <c r="VCQ57" s="8"/>
      <c r="VCR57" s="8"/>
      <c r="VCS57" s="8"/>
      <c r="VCT57" s="8"/>
      <c r="VCU57" s="8"/>
      <c r="VCV57" s="8"/>
      <c r="VCW57" s="8"/>
      <c r="VCX57" s="8"/>
      <c r="VCY57" s="8"/>
      <c r="VCZ57" s="8"/>
      <c r="VDA57" s="8"/>
      <c r="VDB57" s="8"/>
      <c r="VDC57" s="8"/>
      <c r="VDD57" s="8"/>
      <c r="VDE57" s="8"/>
      <c r="VDF57" s="8"/>
      <c r="VDG57" s="8"/>
      <c r="VDH57" s="8"/>
      <c r="VDI57" s="8"/>
      <c r="VDJ57" s="8"/>
      <c r="VDK57" s="8"/>
      <c r="VDL57" s="8"/>
      <c r="VDM57" s="8"/>
      <c r="VDN57" s="8"/>
      <c r="VDO57" s="8"/>
      <c r="VDP57" s="8"/>
      <c r="VDQ57" s="8"/>
      <c r="VDR57" s="8"/>
      <c r="VDS57" s="8"/>
      <c r="VDT57" s="8"/>
      <c r="VDU57" s="8"/>
      <c r="VDV57" s="8"/>
      <c r="VDW57" s="8"/>
      <c r="VDX57" s="8"/>
      <c r="VDY57" s="8"/>
      <c r="VDZ57" s="8"/>
      <c r="VEA57" s="8"/>
      <c r="VEB57" s="8"/>
      <c r="VEC57" s="8"/>
      <c r="VED57" s="8"/>
      <c r="VEE57" s="8"/>
      <c r="VEF57" s="8"/>
      <c r="VEG57" s="8"/>
      <c r="VEH57" s="8"/>
      <c r="VEI57" s="8"/>
      <c r="VEJ57" s="8"/>
      <c r="VEK57" s="8"/>
      <c r="VEL57" s="8"/>
      <c r="VEM57" s="8"/>
      <c r="VEN57" s="8"/>
      <c r="VEO57" s="8"/>
      <c r="VEP57" s="8"/>
      <c r="VEQ57" s="8"/>
      <c r="VER57" s="8"/>
      <c r="VES57" s="8"/>
      <c r="VET57" s="8"/>
      <c r="VEU57" s="8"/>
      <c r="VEV57" s="8"/>
      <c r="VEW57" s="8"/>
      <c r="VEX57" s="8"/>
      <c r="VEY57" s="8"/>
      <c r="VEZ57" s="8"/>
      <c r="VFA57" s="8"/>
      <c r="VFB57" s="8"/>
      <c r="VFC57" s="8"/>
      <c r="VFD57" s="8"/>
      <c r="VFE57" s="8"/>
      <c r="VFF57" s="8"/>
      <c r="VFG57" s="8"/>
      <c r="VFH57" s="8"/>
      <c r="VFI57" s="8"/>
      <c r="VFJ57" s="8"/>
      <c r="VFK57" s="8"/>
      <c r="VFL57" s="8"/>
      <c r="VFM57" s="8"/>
      <c r="VFN57" s="8"/>
      <c r="VFO57" s="8"/>
      <c r="VFP57" s="8"/>
      <c r="VFQ57" s="8"/>
      <c r="VFR57" s="8"/>
      <c r="VFS57" s="8"/>
      <c r="VFT57" s="8"/>
      <c r="VFU57" s="8"/>
      <c r="VFV57" s="8"/>
      <c r="VFW57" s="8"/>
      <c r="VFX57" s="8"/>
      <c r="VFY57" s="8"/>
      <c r="VFZ57" s="8"/>
      <c r="VGA57" s="8"/>
      <c r="VGB57" s="8"/>
      <c r="VGC57" s="8"/>
      <c r="VGD57" s="8"/>
      <c r="VGE57" s="8"/>
      <c r="VGF57" s="8"/>
      <c r="VGG57" s="8"/>
      <c r="VGH57" s="8"/>
      <c r="VGI57" s="8"/>
      <c r="VGJ57" s="8"/>
      <c r="VGK57" s="8"/>
      <c r="VGL57" s="8"/>
      <c r="VGM57" s="8"/>
      <c r="VGN57" s="8"/>
      <c r="VGO57" s="8"/>
      <c r="VGP57" s="8"/>
      <c r="VGQ57" s="8"/>
      <c r="VGR57" s="8"/>
      <c r="VGS57" s="8"/>
      <c r="VGT57" s="8"/>
      <c r="VGU57" s="8"/>
      <c r="VGV57" s="8"/>
      <c r="VGW57" s="8"/>
      <c r="VGX57" s="8"/>
      <c r="VGY57" s="8"/>
      <c r="VGZ57" s="8"/>
      <c r="VHA57" s="8"/>
      <c r="VHB57" s="8"/>
      <c r="VHC57" s="8"/>
      <c r="VHD57" s="8"/>
      <c r="VHE57" s="8"/>
      <c r="VHF57" s="8"/>
      <c r="VHG57" s="8"/>
      <c r="VHH57" s="8"/>
      <c r="VHI57" s="8"/>
      <c r="VHJ57" s="8"/>
      <c r="VHK57" s="8"/>
      <c r="VHL57" s="8"/>
      <c r="VHM57" s="8"/>
      <c r="VHN57" s="8"/>
      <c r="VHO57" s="8"/>
      <c r="VHP57" s="8"/>
      <c r="VHQ57" s="8"/>
      <c r="VHR57" s="8"/>
      <c r="VHS57" s="8"/>
      <c r="VHT57" s="8"/>
      <c r="VHU57" s="8"/>
      <c r="VHV57" s="8"/>
      <c r="VHW57" s="8"/>
      <c r="VHX57" s="8"/>
      <c r="VHY57" s="8"/>
      <c r="VHZ57" s="8"/>
      <c r="VIA57" s="8"/>
      <c r="VIB57" s="8"/>
      <c r="VIC57" s="8"/>
      <c r="VID57" s="8"/>
      <c r="VIE57" s="8"/>
      <c r="VIF57" s="8"/>
      <c r="VIG57" s="8"/>
      <c r="VIH57" s="8"/>
      <c r="VII57" s="8"/>
      <c r="VIJ57" s="8"/>
      <c r="VIK57" s="8"/>
      <c r="VIL57" s="8"/>
      <c r="VIM57" s="8"/>
      <c r="VIN57" s="8"/>
      <c r="VIO57" s="8"/>
      <c r="VIP57" s="8"/>
      <c r="VIQ57" s="8"/>
      <c r="VIR57" s="8"/>
      <c r="VIS57" s="8"/>
      <c r="VIT57" s="8"/>
      <c r="VIU57" s="8"/>
      <c r="VIV57" s="8"/>
      <c r="VIW57" s="8"/>
      <c r="VIX57" s="8"/>
      <c r="VIY57" s="8"/>
      <c r="VIZ57" s="8"/>
      <c r="VJA57" s="8"/>
      <c r="VJB57" s="8"/>
      <c r="VJC57" s="8"/>
      <c r="VJD57" s="8"/>
      <c r="VJE57" s="8"/>
      <c r="VJF57" s="8"/>
      <c r="VJG57" s="8"/>
      <c r="VJH57" s="8"/>
      <c r="VJI57" s="8"/>
      <c r="VJJ57" s="8"/>
      <c r="VJK57" s="8"/>
      <c r="VJL57" s="8"/>
      <c r="VJM57" s="8"/>
      <c r="VJN57" s="8"/>
      <c r="VJO57" s="8"/>
      <c r="VJP57" s="8"/>
      <c r="VJQ57" s="8"/>
      <c r="VJR57" s="8"/>
      <c r="VJS57" s="8"/>
      <c r="VJT57" s="8"/>
      <c r="VJU57" s="8"/>
      <c r="VJV57" s="8"/>
      <c r="VJW57" s="8"/>
      <c r="VJX57" s="8"/>
      <c r="VJY57" s="8"/>
      <c r="VJZ57" s="8"/>
      <c r="VKA57" s="8"/>
      <c r="VKB57" s="8"/>
      <c r="VKC57" s="8"/>
      <c r="VKD57" s="8"/>
      <c r="VKE57" s="8"/>
      <c r="VKF57" s="8"/>
      <c r="VKG57" s="8"/>
      <c r="VKH57" s="8"/>
      <c r="VKI57" s="8"/>
      <c r="VKJ57" s="8"/>
      <c r="VKK57" s="8"/>
      <c r="VKL57" s="8"/>
      <c r="VKM57" s="8"/>
      <c r="VKN57" s="8"/>
      <c r="VKO57" s="8"/>
      <c r="VKP57" s="8"/>
      <c r="VKQ57" s="8"/>
      <c r="VKR57" s="8"/>
      <c r="VKS57" s="8"/>
      <c r="VKT57" s="8"/>
      <c r="VKU57" s="8"/>
      <c r="VKV57" s="8"/>
      <c r="VKW57" s="8"/>
      <c r="VKX57" s="8"/>
      <c r="VKY57" s="8"/>
      <c r="VKZ57" s="8"/>
      <c r="VLA57" s="8"/>
      <c r="VLB57" s="8"/>
      <c r="VLC57" s="8"/>
      <c r="VLD57" s="8"/>
      <c r="VLE57" s="8"/>
      <c r="VLF57" s="8"/>
      <c r="VLG57" s="8"/>
      <c r="VLH57" s="8"/>
      <c r="VLI57" s="8"/>
      <c r="VLJ57" s="8"/>
      <c r="VLK57" s="8"/>
      <c r="VLL57" s="8"/>
      <c r="VLM57" s="8"/>
      <c r="VLN57" s="8"/>
      <c r="VLO57" s="8"/>
      <c r="VLP57" s="8"/>
      <c r="VLQ57" s="8"/>
      <c r="VLR57" s="8"/>
      <c r="VLS57" s="8"/>
      <c r="VLT57" s="8"/>
      <c r="VLU57" s="8"/>
      <c r="VLV57" s="8"/>
      <c r="VLW57" s="8"/>
      <c r="VLX57" s="8"/>
      <c r="VLY57" s="8"/>
      <c r="VLZ57" s="8"/>
      <c r="VMA57" s="8"/>
      <c r="VMB57" s="8"/>
      <c r="VMC57" s="8"/>
      <c r="VMD57" s="8"/>
      <c r="VME57" s="8"/>
      <c r="VMF57" s="8"/>
      <c r="VMG57" s="8"/>
      <c r="VMH57" s="8"/>
      <c r="VMI57" s="8"/>
      <c r="VMJ57" s="8"/>
      <c r="VMK57" s="8"/>
      <c r="VML57" s="8"/>
      <c r="VMM57" s="8"/>
      <c r="VMN57" s="8"/>
      <c r="VMO57" s="8"/>
      <c r="VMP57" s="8"/>
      <c r="VMQ57" s="8"/>
      <c r="VMR57" s="8"/>
      <c r="VMS57" s="8"/>
      <c r="VMT57" s="8"/>
      <c r="VMU57" s="8"/>
      <c r="VMV57" s="8"/>
      <c r="VMW57" s="8"/>
      <c r="VMX57" s="8"/>
      <c r="VMY57" s="8"/>
      <c r="VMZ57" s="8"/>
      <c r="VNA57" s="8"/>
      <c r="VNB57" s="8"/>
      <c r="VNC57" s="8"/>
      <c r="VND57" s="8"/>
      <c r="VNE57" s="8"/>
      <c r="VNF57" s="8"/>
      <c r="VNG57" s="8"/>
      <c r="VNH57" s="8"/>
      <c r="VNI57" s="8"/>
      <c r="VNJ57" s="8"/>
      <c r="VNK57" s="8"/>
      <c r="VNL57" s="8"/>
      <c r="VNM57" s="8"/>
      <c r="VNN57" s="8"/>
      <c r="VNO57" s="8"/>
      <c r="VNP57" s="8"/>
      <c r="VNQ57" s="8"/>
      <c r="VNR57" s="8"/>
      <c r="VNS57" s="8"/>
      <c r="VNT57" s="8"/>
      <c r="VNU57" s="8"/>
      <c r="VNV57" s="8"/>
      <c r="VNW57" s="8"/>
      <c r="VNX57" s="8"/>
      <c r="VNY57" s="8"/>
      <c r="VNZ57" s="8"/>
      <c r="VOA57" s="8"/>
      <c r="VOB57" s="8"/>
      <c r="VOC57" s="8"/>
      <c r="VOD57" s="8"/>
      <c r="VOE57" s="8"/>
      <c r="VOF57" s="8"/>
      <c r="VOG57" s="8"/>
      <c r="VOH57" s="8"/>
      <c r="VOI57" s="8"/>
      <c r="VOJ57" s="8"/>
      <c r="VOK57" s="8"/>
      <c r="VOL57" s="8"/>
      <c r="VOM57" s="8"/>
      <c r="VON57" s="8"/>
      <c r="VOO57" s="8"/>
      <c r="VOP57" s="8"/>
      <c r="VOQ57" s="8"/>
      <c r="VOR57" s="8"/>
      <c r="VOS57" s="8"/>
      <c r="VOT57" s="8"/>
      <c r="VOU57" s="8"/>
      <c r="VOV57" s="8"/>
      <c r="VOW57" s="8"/>
      <c r="VOX57" s="8"/>
      <c r="VOY57" s="8"/>
      <c r="VOZ57" s="8"/>
      <c r="VPA57" s="8"/>
      <c r="VPB57" s="8"/>
      <c r="VPC57" s="8"/>
      <c r="VPD57" s="8"/>
      <c r="VPE57" s="8"/>
      <c r="VPF57" s="8"/>
      <c r="VPG57" s="8"/>
      <c r="VPH57" s="8"/>
      <c r="VPI57" s="8"/>
      <c r="VPJ57" s="8"/>
      <c r="VPK57" s="8"/>
      <c r="VPL57" s="8"/>
      <c r="VPM57" s="8"/>
      <c r="VPN57" s="8"/>
      <c r="VPO57" s="8"/>
      <c r="VPP57" s="8"/>
      <c r="VPQ57" s="8"/>
      <c r="VPR57" s="8"/>
      <c r="VPS57" s="8"/>
      <c r="VPT57" s="8"/>
      <c r="VPU57" s="8"/>
      <c r="VPV57" s="8"/>
      <c r="VPW57" s="8"/>
      <c r="VPX57" s="8"/>
      <c r="VPY57" s="8"/>
      <c r="VPZ57" s="8"/>
      <c r="VQA57" s="8"/>
      <c r="VQB57" s="8"/>
      <c r="VQC57" s="8"/>
      <c r="VQD57" s="8"/>
      <c r="VQE57" s="8"/>
      <c r="VQF57" s="8"/>
      <c r="VQG57" s="8"/>
      <c r="VQH57" s="8"/>
      <c r="VQI57" s="8"/>
      <c r="VQJ57" s="8"/>
      <c r="VQK57" s="8"/>
      <c r="VQL57" s="8"/>
      <c r="VQM57" s="8"/>
      <c r="VQN57" s="8"/>
      <c r="VQO57" s="8"/>
      <c r="VQP57" s="8"/>
      <c r="VQQ57" s="8"/>
      <c r="VQR57" s="8"/>
      <c r="VQS57" s="8"/>
      <c r="VQT57" s="8"/>
      <c r="VQU57" s="8"/>
      <c r="VQV57" s="8"/>
      <c r="VQW57" s="8"/>
      <c r="VQX57" s="8"/>
      <c r="VQY57" s="8"/>
      <c r="VQZ57" s="8"/>
      <c r="VRA57" s="8"/>
      <c r="VRB57" s="8"/>
      <c r="VRC57" s="8"/>
      <c r="VRD57" s="8"/>
      <c r="VRE57" s="8"/>
      <c r="VRF57" s="8"/>
      <c r="VRG57" s="8"/>
      <c r="VRH57" s="8"/>
      <c r="VRI57" s="8"/>
      <c r="VRJ57" s="8"/>
      <c r="VRK57" s="8"/>
      <c r="VRL57" s="8"/>
      <c r="VRM57" s="8"/>
      <c r="VRN57" s="8"/>
      <c r="VRO57" s="8"/>
      <c r="VRP57" s="8"/>
      <c r="VRQ57" s="8"/>
      <c r="VRR57" s="8"/>
      <c r="VRS57" s="8"/>
      <c r="VRT57" s="8"/>
      <c r="VRU57" s="8"/>
      <c r="VRV57" s="8"/>
      <c r="VRW57" s="8"/>
      <c r="VRX57" s="8"/>
      <c r="VRY57" s="8"/>
      <c r="VRZ57" s="8"/>
      <c r="VSA57" s="8"/>
      <c r="VSB57" s="8"/>
      <c r="VSC57" s="8"/>
      <c r="VSD57" s="8"/>
      <c r="VSE57" s="8"/>
      <c r="VSF57" s="8"/>
      <c r="VSG57" s="8"/>
      <c r="VSH57" s="8"/>
      <c r="VSI57" s="8"/>
      <c r="VSJ57" s="8"/>
      <c r="VSK57" s="8"/>
      <c r="VSL57" s="8"/>
      <c r="VSM57" s="8"/>
      <c r="VSN57" s="8"/>
      <c r="VSO57" s="8"/>
      <c r="VSP57" s="8"/>
      <c r="VSQ57" s="8"/>
      <c r="VSR57" s="8"/>
      <c r="VSS57" s="8"/>
      <c r="VST57" s="8"/>
      <c r="VSU57" s="8"/>
      <c r="VSV57" s="8"/>
      <c r="VSW57" s="8"/>
      <c r="VSX57" s="8"/>
      <c r="VSY57" s="8"/>
      <c r="VSZ57" s="8"/>
      <c r="VTA57" s="8"/>
      <c r="VTB57" s="8"/>
      <c r="VTC57" s="8"/>
      <c r="VTD57" s="8"/>
      <c r="VTE57" s="8"/>
      <c r="VTF57" s="8"/>
      <c r="VTG57" s="8"/>
      <c r="VTH57" s="8"/>
      <c r="VTI57" s="8"/>
      <c r="VTJ57" s="8"/>
      <c r="VTK57" s="8"/>
      <c r="VTL57" s="8"/>
      <c r="VTM57" s="8"/>
      <c r="VTN57" s="8"/>
      <c r="VTO57" s="8"/>
      <c r="VTP57" s="8"/>
      <c r="VTQ57" s="8"/>
      <c r="VTR57" s="8"/>
      <c r="VTS57" s="8"/>
      <c r="VTT57" s="8"/>
      <c r="VTU57" s="8"/>
      <c r="VTV57" s="8"/>
      <c r="VTW57" s="8"/>
      <c r="VTX57" s="8"/>
      <c r="VTY57" s="8"/>
      <c r="VTZ57" s="8"/>
      <c r="VUA57" s="8"/>
      <c r="VUB57" s="8"/>
      <c r="VUC57" s="8"/>
      <c r="VUD57" s="8"/>
      <c r="VUE57" s="8"/>
      <c r="VUF57" s="8"/>
      <c r="VUG57" s="8"/>
      <c r="VUH57" s="8"/>
      <c r="VUI57" s="8"/>
      <c r="VUJ57" s="8"/>
      <c r="VUK57" s="8"/>
      <c r="VUL57" s="8"/>
      <c r="VUM57" s="8"/>
      <c r="VUN57" s="8"/>
      <c r="VUO57" s="8"/>
      <c r="VUP57" s="8"/>
      <c r="VUQ57" s="8"/>
      <c r="VUR57" s="8"/>
      <c r="VUS57" s="8"/>
      <c r="VUT57" s="8"/>
      <c r="VUU57" s="8"/>
      <c r="VUV57" s="8"/>
      <c r="VUW57" s="8"/>
      <c r="VUX57" s="8"/>
      <c r="VUY57" s="8"/>
      <c r="VUZ57" s="8"/>
      <c r="VVA57" s="8"/>
      <c r="VVB57" s="8"/>
      <c r="VVC57" s="8"/>
      <c r="VVD57" s="8"/>
      <c r="VVE57" s="8"/>
      <c r="VVF57" s="8"/>
      <c r="VVG57" s="8"/>
      <c r="VVH57" s="8"/>
      <c r="VVI57" s="8"/>
      <c r="VVJ57" s="8"/>
      <c r="VVK57" s="8"/>
      <c r="VVL57" s="8"/>
      <c r="VVM57" s="8"/>
      <c r="VVN57" s="8"/>
      <c r="VVO57" s="8"/>
      <c r="VVP57" s="8"/>
      <c r="VVQ57" s="8"/>
      <c r="VVR57" s="8"/>
      <c r="VVS57" s="8"/>
      <c r="VVT57" s="8"/>
      <c r="VVU57" s="8"/>
      <c r="VVV57" s="8"/>
      <c r="VVW57" s="8"/>
      <c r="VVX57" s="8"/>
      <c r="VVY57" s="8"/>
      <c r="VVZ57" s="8"/>
      <c r="VWA57" s="8"/>
      <c r="VWB57" s="8"/>
      <c r="VWC57" s="8"/>
      <c r="VWD57" s="8"/>
      <c r="VWE57" s="8"/>
      <c r="VWF57" s="8"/>
      <c r="VWG57" s="8"/>
      <c r="VWH57" s="8"/>
      <c r="VWI57" s="8"/>
      <c r="VWJ57" s="8"/>
      <c r="VWK57" s="8"/>
      <c r="VWL57" s="8"/>
      <c r="VWM57" s="8"/>
      <c r="VWN57" s="8"/>
      <c r="VWO57" s="8"/>
      <c r="VWP57" s="8"/>
      <c r="VWQ57" s="8"/>
      <c r="VWR57" s="8"/>
      <c r="VWS57" s="8"/>
      <c r="VWT57" s="8"/>
      <c r="VWU57" s="8"/>
      <c r="VWV57" s="8"/>
      <c r="VWW57" s="8"/>
      <c r="VWX57" s="8"/>
      <c r="VWY57" s="8"/>
      <c r="VWZ57" s="8"/>
      <c r="VXA57" s="8"/>
      <c r="VXB57" s="8"/>
      <c r="VXC57" s="8"/>
      <c r="VXD57" s="8"/>
      <c r="VXE57" s="8"/>
      <c r="VXF57" s="8"/>
      <c r="VXG57" s="8"/>
      <c r="VXH57" s="8"/>
      <c r="VXI57" s="8"/>
      <c r="VXJ57" s="8"/>
      <c r="VXK57" s="8"/>
      <c r="VXL57" s="8"/>
      <c r="VXM57" s="8"/>
      <c r="VXN57" s="8"/>
      <c r="VXO57" s="8"/>
      <c r="VXP57" s="8"/>
      <c r="VXQ57" s="8"/>
      <c r="VXR57" s="8"/>
      <c r="VXS57" s="8"/>
      <c r="VXT57" s="8"/>
      <c r="VXU57" s="8"/>
      <c r="VXV57" s="8"/>
      <c r="VXW57" s="8"/>
      <c r="VXX57" s="8"/>
      <c r="VXY57" s="8"/>
      <c r="VXZ57" s="8"/>
      <c r="VYA57" s="8"/>
      <c r="VYB57" s="8"/>
      <c r="VYC57" s="8"/>
      <c r="VYD57" s="8"/>
      <c r="VYE57" s="8"/>
      <c r="VYF57" s="8"/>
      <c r="VYG57" s="8"/>
      <c r="VYH57" s="8"/>
      <c r="VYI57" s="8"/>
      <c r="VYJ57" s="8"/>
      <c r="VYK57" s="8"/>
      <c r="VYL57" s="8"/>
      <c r="VYM57" s="8"/>
      <c r="VYN57" s="8"/>
      <c r="VYO57" s="8"/>
      <c r="VYP57" s="8"/>
      <c r="VYQ57" s="8"/>
      <c r="VYR57" s="8"/>
      <c r="VYS57" s="8"/>
      <c r="VYT57" s="8"/>
      <c r="VYU57" s="8"/>
      <c r="VYV57" s="8"/>
      <c r="VYW57" s="8"/>
      <c r="VYX57" s="8"/>
      <c r="VYY57" s="8"/>
      <c r="VYZ57" s="8"/>
      <c r="VZA57" s="8"/>
      <c r="VZB57" s="8"/>
      <c r="VZC57" s="8"/>
      <c r="VZD57" s="8"/>
      <c r="VZE57" s="8"/>
      <c r="VZF57" s="8"/>
      <c r="VZG57" s="8"/>
      <c r="VZH57" s="8"/>
      <c r="VZI57" s="8"/>
      <c r="VZJ57" s="8"/>
      <c r="VZK57" s="8"/>
      <c r="VZL57" s="8"/>
      <c r="VZM57" s="8"/>
      <c r="VZN57" s="8"/>
      <c r="VZO57" s="8"/>
      <c r="VZP57" s="8"/>
      <c r="VZQ57" s="8"/>
      <c r="VZR57" s="8"/>
      <c r="VZS57" s="8"/>
      <c r="VZT57" s="8"/>
      <c r="VZU57" s="8"/>
      <c r="VZV57" s="8"/>
      <c r="VZW57" s="8"/>
      <c r="VZX57" s="8"/>
      <c r="VZY57" s="8"/>
      <c r="VZZ57" s="8"/>
      <c r="WAA57" s="8"/>
      <c r="WAB57" s="8"/>
      <c r="WAC57" s="8"/>
      <c r="WAD57" s="8"/>
      <c r="WAE57" s="8"/>
      <c r="WAF57" s="8"/>
      <c r="WAG57" s="8"/>
      <c r="WAH57" s="8"/>
      <c r="WAI57" s="8"/>
      <c r="WAJ57" s="8"/>
      <c r="WAK57" s="8"/>
      <c r="WAL57" s="8"/>
      <c r="WAM57" s="8"/>
      <c r="WAN57" s="8"/>
      <c r="WAO57" s="8"/>
      <c r="WAP57" s="8"/>
      <c r="WAQ57" s="8"/>
      <c r="WAR57" s="8"/>
      <c r="WAS57" s="8"/>
      <c r="WAT57" s="8"/>
      <c r="WAU57" s="8"/>
      <c r="WAV57" s="8"/>
      <c r="WAW57" s="8"/>
      <c r="WAX57" s="8"/>
      <c r="WAY57" s="8"/>
      <c r="WAZ57" s="8"/>
      <c r="WBA57" s="8"/>
      <c r="WBB57" s="8"/>
      <c r="WBC57" s="8"/>
      <c r="WBD57" s="8"/>
      <c r="WBE57" s="8"/>
      <c r="WBF57" s="8"/>
      <c r="WBG57" s="8"/>
      <c r="WBH57" s="8"/>
      <c r="WBI57" s="8"/>
      <c r="WBJ57" s="8"/>
      <c r="WBK57" s="8"/>
      <c r="WBL57" s="8"/>
      <c r="WBM57" s="8"/>
      <c r="WBN57" s="8"/>
      <c r="WBO57" s="8"/>
      <c r="WBP57" s="8"/>
      <c r="WBQ57" s="8"/>
      <c r="WBR57" s="8"/>
      <c r="WBS57" s="8"/>
      <c r="WBT57" s="8"/>
      <c r="WBU57" s="8"/>
      <c r="WBV57" s="8"/>
      <c r="WBW57" s="8"/>
      <c r="WBX57" s="8"/>
      <c r="WBY57" s="8"/>
      <c r="WBZ57" s="8"/>
      <c r="WCA57" s="8"/>
      <c r="WCB57" s="8"/>
      <c r="WCC57" s="8"/>
      <c r="WCD57" s="8"/>
      <c r="WCE57" s="8"/>
      <c r="WCF57" s="8"/>
      <c r="WCG57" s="8"/>
      <c r="WCH57" s="8"/>
      <c r="WCI57" s="8"/>
      <c r="WCJ57" s="8"/>
      <c r="WCK57" s="8"/>
      <c r="WCL57" s="8"/>
      <c r="WCM57" s="8"/>
      <c r="WCN57" s="8"/>
      <c r="WCO57" s="8"/>
      <c r="WCP57" s="8"/>
      <c r="WCQ57" s="8"/>
      <c r="WCR57" s="8"/>
      <c r="WCS57" s="8"/>
      <c r="WCT57" s="8"/>
      <c r="WCU57" s="8"/>
      <c r="WCV57" s="8"/>
      <c r="WCW57" s="8"/>
      <c r="WCX57" s="8"/>
      <c r="WCY57" s="8"/>
      <c r="WCZ57" s="8"/>
      <c r="WDA57" s="8"/>
      <c r="WDB57" s="8"/>
      <c r="WDC57" s="8"/>
      <c r="WDD57" s="8"/>
      <c r="WDE57" s="8"/>
      <c r="WDF57" s="8"/>
      <c r="WDG57" s="8"/>
      <c r="WDH57" s="8"/>
      <c r="WDI57" s="8"/>
      <c r="WDJ57" s="8"/>
      <c r="WDK57" s="8"/>
      <c r="WDL57" s="8"/>
      <c r="WDM57" s="8"/>
      <c r="WDN57" s="8"/>
      <c r="WDO57" s="8"/>
      <c r="WDP57" s="8"/>
      <c r="WDQ57" s="8"/>
      <c r="WDR57" s="8"/>
      <c r="WDS57" s="8"/>
      <c r="WDT57" s="8"/>
      <c r="WDU57" s="8"/>
      <c r="WDV57" s="8"/>
      <c r="WDW57" s="8"/>
      <c r="WDX57" s="8"/>
      <c r="WDY57" s="8"/>
      <c r="WDZ57" s="8"/>
      <c r="WEA57" s="8"/>
      <c r="WEB57" s="8"/>
      <c r="WEC57" s="8"/>
      <c r="WED57" s="8"/>
      <c r="WEE57" s="8"/>
      <c r="WEF57" s="8"/>
      <c r="WEG57" s="8"/>
      <c r="WEH57" s="8"/>
      <c r="WEI57" s="8"/>
      <c r="WEJ57" s="8"/>
      <c r="WEK57" s="8"/>
      <c r="WEL57" s="8"/>
      <c r="WEM57" s="8"/>
      <c r="WEN57" s="8"/>
      <c r="WEO57" s="8"/>
      <c r="WEP57" s="8"/>
      <c r="WEQ57" s="8"/>
      <c r="WER57" s="8"/>
      <c r="WES57" s="8"/>
      <c r="WET57" s="8"/>
      <c r="WEU57" s="8"/>
      <c r="WEV57" s="8"/>
      <c r="WEW57" s="8"/>
      <c r="WEX57" s="8"/>
      <c r="WEY57" s="8"/>
      <c r="WEZ57" s="8"/>
      <c r="WFA57" s="8"/>
      <c r="WFB57" s="8"/>
      <c r="WFC57" s="8"/>
      <c r="WFD57" s="8"/>
      <c r="WFE57" s="8"/>
      <c r="WFF57" s="8"/>
      <c r="WFG57" s="8"/>
      <c r="WFH57" s="8"/>
      <c r="WFI57" s="8"/>
      <c r="WFJ57" s="8"/>
      <c r="WFK57" s="8"/>
      <c r="WFL57" s="8"/>
      <c r="WFM57" s="8"/>
      <c r="WFN57" s="8"/>
      <c r="WFO57" s="8"/>
      <c r="WFP57" s="8"/>
      <c r="WFQ57" s="8"/>
      <c r="WFR57" s="8"/>
      <c r="WFS57" s="8"/>
      <c r="WFT57" s="8"/>
      <c r="WFU57" s="8"/>
      <c r="WFV57" s="8"/>
      <c r="WFW57" s="8"/>
      <c r="WFX57" s="8"/>
      <c r="WFY57" s="8"/>
      <c r="WFZ57" s="8"/>
      <c r="WGA57" s="8"/>
      <c r="WGB57" s="8"/>
      <c r="WGC57" s="8"/>
      <c r="WGD57" s="8"/>
      <c r="WGE57" s="8"/>
      <c r="WGF57" s="8"/>
      <c r="WGG57" s="8"/>
      <c r="WGH57" s="8"/>
      <c r="WGI57" s="8"/>
      <c r="WGJ57" s="8"/>
      <c r="WGK57" s="8"/>
      <c r="WGL57" s="8"/>
      <c r="WGM57" s="8"/>
      <c r="WGN57" s="8"/>
      <c r="WGO57" s="8"/>
      <c r="WGP57" s="8"/>
      <c r="WGQ57" s="8"/>
      <c r="WGR57" s="8"/>
      <c r="WGS57" s="8"/>
      <c r="WGT57" s="8"/>
      <c r="WGU57" s="8"/>
      <c r="WGV57" s="8"/>
      <c r="WGW57" s="8"/>
      <c r="WGX57" s="8"/>
      <c r="WGY57" s="8"/>
      <c r="WGZ57" s="8"/>
      <c r="WHA57" s="8"/>
      <c r="WHB57" s="8"/>
      <c r="WHC57" s="8"/>
      <c r="WHD57" s="8"/>
      <c r="WHE57" s="8"/>
      <c r="WHF57" s="8"/>
      <c r="WHG57" s="8"/>
      <c r="WHH57" s="8"/>
      <c r="WHI57" s="8"/>
      <c r="WHJ57" s="8"/>
      <c r="WHK57" s="8"/>
      <c r="WHL57" s="8"/>
      <c r="WHM57" s="8"/>
      <c r="WHN57" s="8"/>
      <c r="WHO57" s="8"/>
      <c r="WHP57" s="8"/>
      <c r="WHQ57" s="8"/>
      <c r="WHR57" s="8"/>
      <c r="WHS57" s="8"/>
      <c r="WHT57" s="8"/>
      <c r="WHU57" s="8"/>
      <c r="WHV57" s="8"/>
      <c r="WHW57" s="8"/>
      <c r="WHX57" s="8"/>
      <c r="WHY57" s="8"/>
      <c r="WHZ57" s="8"/>
      <c r="WIA57" s="8"/>
      <c r="WIB57" s="8"/>
      <c r="WIC57" s="8"/>
      <c r="WID57" s="8"/>
      <c r="WIE57" s="8"/>
      <c r="WIF57" s="8"/>
      <c r="WIG57" s="8"/>
      <c r="WIH57" s="8"/>
      <c r="WII57" s="8"/>
      <c r="WIJ57" s="8"/>
      <c r="WIK57" s="8"/>
      <c r="WIL57" s="8"/>
      <c r="WIM57" s="8"/>
      <c r="WIN57" s="8"/>
      <c r="WIO57" s="8"/>
      <c r="WIP57" s="8"/>
      <c r="WIQ57" s="8"/>
      <c r="WIR57" s="8"/>
      <c r="WIS57" s="8"/>
      <c r="WIT57" s="8"/>
      <c r="WIU57" s="8"/>
      <c r="WIV57" s="8"/>
      <c r="WIW57" s="8"/>
      <c r="WIX57" s="8"/>
      <c r="WIY57" s="8"/>
      <c r="WIZ57" s="8"/>
      <c r="WJA57" s="8"/>
      <c r="WJB57" s="8"/>
      <c r="WJC57" s="8"/>
      <c r="WJD57" s="8"/>
      <c r="WJE57" s="8"/>
      <c r="WJF57" s="8"/>
      <c r="WJG57" s="8"/>
      <c r="WJH57" s="8"/>
      <c r="WJI57" s="8"/>
      <c r="WJJ57" s="8"/>
      <c r="WJK57" s="8"/>
      <c r="WJL57" s="8"/>
      <c r="WJM57" s="8"/>
      <c r="WJN57" s="8"/>
      <c r="WJO57" s="8"/>
      <c r="WJP57" s="8"/>
      <c r="WJQ57" s="8"/>
      <c r="WJR57" s="8"/>
      <c r="WJS57" s="8"/>
      <c r="WJT57" s="8"/>
      <c r="WJU57" s="8"/>
      <c r="WJV57" s="8"/>
      <c r="WJW57" s="8"/>
      <c r="WJX57" s="8"/>
      <c r="WJY57" s="8"/>
      <c r="WJZ57" s="8"/>
      <c r="WKA57" s="8"/>
      <c r="WKB57" s="8"/>
      <c r="WKC57" s="8"/>
      <c r="WKD57" s="8"/>
      <c r="WKE57" s="8"/>
      <c r="WKF57" s="8"/>
      <c r="WKG57" s="8"/>
      <c r="WKH57" s="8"/>
      <c r="WKI57" s="8"/>
      <c r="WKJ57" s="8"/>
      <c r="WKK57" s="8"/>
      <c r="WKL57" s="8"/>
      <c r="WKM57" s="8"/>
      <c r="WKN57" s="8"/>
      <c r="WKO57" s="8"/>
      <c r="WKP57" s="8"/>
      <c r="WKQ57" s="8"/>
      <c r="WKR57" s="8"/>
      <c r="WKS57" s="8"/>
      <c r="WKT57" s="8"/>
      <c r="WKU57" s="8"/>
      <c r="WKV57" s="8"/>
      <c r="WKW57" s="8"/>
      <c r="WKX57" s="8"/>
      <c r="WKY57" s="8"/>
      <c r="WKZ57" s="8"/>
      <c r="WLA57" s="8"/>
      <c r="WLB57" s="8"/>
      <c r="WLC57" s="8"/>
      <c r="WLD57" s="8"/>
      <c r="WLE57" s="8"/>
      <c r="WLF57" s="8"/>
      <c r="WLG57" s="8"/>
      <c r="WLH57" s="8"/>
      <c r="WLI57" s="8"/>
      <c r="WLJ57" s="8"/>
      <c r="WLK57" s="8"/>
      <c r="WLL57" s="8"/>
      <c r="WLM57" s="8"/>
      <c r="WLN57" s="8"/>
      <c r="WLO57" s="8"/>
      <c r="WLP57" s="8"/>
      <c r="WLQ57" s="8"/>
      <c r="WLR57" s="8"/>
      <c r="WLS57" s="8"/>
      <c r="WLT57" s="8"/>
      <c r="WLU57" s="8"/>
      <c r="WLV57" s="8"/>
      <c r="WLW57" s="8"/>
      <c r="WLX57" s="8"/>
      <c r="WLY57" s="8"/>
      <c r="WLZ57" s="8"/>
      <c r="WMA57" s="8"/>
      <c r="WMB57" s="8"/>
      <c r="WMC57" s="8"/>
      <c r="WMD57" s="8"/>
      <c r="WME57" s="8"/>
      <c r="WMF57" s="8"/>
      <c r="WMG57" s="8"/>
      <c r="WMH57" s="8"/>
      <c r="WMI57" s="8"/>
      <c r="WMJ57" s="8"/>
      <c r="WMK57" s="8"/>
      <c r="WML57" s="8"/>
      <c r="WMM57" s="8"/>
      <c r="WMN57" s="8"/>
      <c r="WMO57" s="8"/>
      <c r="WMP57" s="8"/>
      <c r="WMQ57" s="8"/>
      <c r="WMR57" s="8"/>
      <c r="WMS57" s="8"/>
      <c r="WMT57" s="8"/>
      <c r="WMU57" s="8"/>
      <c r="WMV57" s="8"/>
      <c r="WMW57" s="8"/>
      <c r="WMX57" s="8"/>
      <c r="WMY57" s="8"/>
      <c r="WMZ57" s="8"/>
      <c r="WNA57" s="8"/>
      <c r="WNB57" s="8"/>
      <c r="WNC57" s="8"/>
      <c r="WND57" s="8"/>
      <c r="WNE57" s="8"/>
      <c r="WNF57" s="8"/>
      <c r="WNG57" s="8"/>
      <c r="WNH57" s="8"/>
      <c r="WNI57" s="8"/>
      <c r="WNJ57" s="8"/>
      <c r="WNK57" s="8"/>
      <c r="WNL57" s="8"/>
      <c r="WNM57" s="8"/>
      <c r="WNN57" s="8"/>
      <c r="WNO57" s="8"/>
      <c r="WNP57" s="8"/>
      <c r="WNQ57" s="8"/>
      <c r="WNR57" s="8"/>
      <c r="WNS57" s="8"/>
      <c r="WNT57" s="8"/>
      <c r="WNU57" s="8"/>
      <c r="WNV57" s="8"/>
      <c r="WNW57" s="8"/>
      <c r="WNX57" s="8"/>
      <c r="WNY57" s="8"/>
      <c r="WNZ57" s="8"/>
      <c r="WOA57" s="8"/>
      <c r="WOB57" s="8"/>
      <c r="WOC57" s="8"/>
      <c r="WOD57" s="8"/>
      <c r="WOE57" s="8"/>
      <c r="WOF57" s="8"/>
      <c r="WOG57" s="8"/>
      <c r="WOH57" s="8"/>
      <c r="WOI57" s="8"/>
      <c r="WOJ57" s="8"/>
      <c r="WOK57" s="8"/>
      <c r="WOL57" s="8"/>
      <c r="WOM57" s="8"/>
      <c r="WON57" s="8"/>
      <c r="WOO57" s="8"/>
      <c r="WOP57" s="8"/>
      <c r="WOQ57" s="8"/>
      <c r="WOR57" s="8"/>
      <c r="WOS57" s="8"/>
      <c r="WOT57" s="8"/>
      <c r="WOU57" s="8"/>
      <c r="WOV57" s="8"/>
      <c r="WOW57" s="8"/>
      <c r="WOX57" s="8"/>
      <c r="WOY57" s="8"/>
      <c r="WOZ57" s="8"/>
      <c r="WPA57" s="8"/>
      <c r="WPB57" s="8"/>
      <c r="WPC57" s="8"/>
      <c r="WPD57" s="8"/>
      <c r="WPE57" s="8"/>
      <c r="WPF57" s="8"/>
      <c r="WPG57" s="8"/>
      <c r="WPH57" s="8"/>
      <c r="WPI57" s="8"/>
      <c r="WPJ57" s="8"/>
      <c r="WPK57" s="8"/>
      <c r="WPL57" s="8"/>
      <c r="WPM57" s="8"/>
      <c r="WPN57" s="8"/>
      <c r="WPO57" s="8"/>
      <c r="WPP57" s="8"/>
      <c r="WPQ57" s="8"/>
      <c r="WPR57" s="8"/>
      <c r="WPS57" s="8"/>
      <c r="WPT57" s="8"/>
      <c r="WPU57" s="8"/>
      <c r="WPV57" s="8"/>
      <c r="WPW57" s="8"/>
      <c r="WPX57" s="8"/>
      <c r="WPY57" s="8"/>
      <c r="WPZ57" s="8"/>
      <c r="WQA57" s="8"/>
      <c r="WQB57" s="8"/>
      <c r="WQC57" s="8"/>
      <c r="WQD57" s="8"/>
      <c r="WQE57" s="8"/>
      <c r="WQF57" s="8"/>
      <c r="WQG57" s="8"/>
      <c r="WQH57" s="8"/>
      <c r="WQI57" s="8"/>
      <c r="WQJ57" s="8"/>
      <c r="WQK57" s="8"/>
      <c r="WQL57" s="8"/>
      <c r="WQM57" s="8"/>
      <c r="WQN57" s="8"/>
      <c r="WQO57" s="8"/>
      <c r="WQP57" s="8"/>
      <c r="WQQ57" s="8"/>
      <c r="WQR57" s="8"/>
      <c r="WQS57" s="8"/>
      <c r="WQT57" s="8"/>
      <c r="WQU57" s="8"/>
      <c r="WQV57" s="8"/>
      <c r="WQW57" s="8"/>
      <c r="WQX57" s="8"/>
      <c r="WQY57" s="8"/>
      <c r="WQZ57" s="8"/>
      <c r="WRA57" s="8"/>
      <c r="WRB57" s="8"/>
      <c r="WRC57" s="8"/>
      <c r="WRD57" s="8"/>
      <c r="WRE57" s="8"/>
      <c r="WRF57" s="8"/>
      <c r="WRG57" s="8"/>
      <c r="WRH57" s="8"/>
      <c r="WRI57" s="8"/>
      <c r="WRJ57" s="8"/>
      <c r="WRK57" s="8"/>
      <c r="WRL57" s="8"/>
      <c r="WRM57" s="8"/>
      <c r="WRN57" s="8"/>
      <c r="WRO57" s="8"/>
      <c r="WRP57" s="8"/>
      <c r="WRQ57" s="8"/>
      <c r="WRR57" s="8"/>
      <c r="WRS57" s="8"/>
      <c r="WRT57" s="8"/>
      <c r="WRU57" s="8"/>
      <c r="WRV57" s="8"/>
      <c r="WRW57" s="8"/>
      <c r="WRX57" s="8"/>
      <c r="WRY57" s="8"/>
      <c r="WRZ57" s="8"/>
      <c r="WSA57" s="8"/>
      <c r="WSB57" s="8"/>
      <c r="WSC57" s="8"/>
      <c r="WSD57" s="8"/>
      <c r="WSE57" s="8"/>
      <c r="WSF57" s="8"/>
      <c r="WSG57" s="8"/>
      <c r="WSH57" s="8"/>
      <c r="WSI57" s="8"/>
      <c r="WSJ57" s="8"/>
      <c r="WSK57" s="8"/>
      <c r="WSL57" s="8"/>
      <c r="WSM57" s="8"/>
      <c r="WSN57" s="8"/>
      <c r="WSO57" s="8"/>
      <c r="WSP57" s="8"/>
      <c r="WSQ57" s="8"/>
      <c r="WSR57" s="8"/>
      <c r="WSS57" s="8"/>
      <c r="WST57" s="8"/>
      <c r="WSU57" s="8"/>
      <c r="WSV57" s="8"/>
      <c r="WSW57" s="8"/>
      <c r="WSX57" s="8"/>
      <c r="WSY57" s="8"/>
      <c r="WSZ57" s="8"/>
      <c r="WTA57" s="8"/>
      <c r="WTB57" s="8"/>
      <c r="WTC57" s="8"/>
      <c r="WTD57" s="8"/>
      <c r="WTE57" s="8"/>
      <c r="WTF57" s="8"/>
      <c r="WTG57" s="8"/>
      <c r="WTH57" s="8"/>
      <c r="WTI57" s="8"/>
      <c r="WTJ57" s="8"/>
      <c r="WTK57" s="8"/>
      <c r="WTL57" s="8"/>
      <c r="WTM57" s="8"/>
      <c r="WTN57" s="8"/>
      <c r="WTO57" s="8"/>
      <c r="WTP57" s="8"/>
      <c r="WTQ57" s="8"/>
      <c r="WTR57" s="8"/>
      <c r="WTS57" s="8"/>
      <c r="WTT57" s="8"/>
      <c r="WTU57" s="8"/>
      <c r="WTV57" s="8"/>
      <c r="WTW57" s="8"/>
      <c r="WTX57" s="8"/>
      <c r="WTY57" s="8"/>
      <c r="WTZ57" s="8"/>
      <c r="WUA57" s="8"/>
      <c r="WUB57" s="8"/>
      <c r="WUC57" s="8"/>
      <c r="WUD57" s="8"/>
      <c r="WUE57" s="8"/>
      <c r="WUF57" s="8"/>
      <c r="WUG57" s="8"/>
      <c r="WUH57" s="8"/>
      <c r="WUI57" s="8"/>
      <c r="WUJ57" s="8"/>
      <c r="WUK57" s="8"/>
      <c r="WUL57" s="8"/>
      <c r="WUM57" s="8"/>
      <c r="WUN57" s="8"/>
      <c r="WUO57" s="8"/>
      <c r="WUP57" s="8"/>
      <c r="WUQ57" s="8"/>
      <c r="WUR57" s="8"/>
      <c r="WUS57" s="8"/>
      <c r="WUT57" s="8"/>
      <c r="WUU57" s="8"/>
      <c r="WUV57" s="8"/>
      <c r="WUW57" s="8"/>
      <c r="WUX57" s="8"/>
      <c r="WUY57" s="8"/>
      <c r="WUZ57" s="8"/>
      <c r="WVA57" s="8"/>
      <c r="WVB57" s="8"/>
      <c r="WVC57" s="8"/>
      <c r="WVD57" s="8"/>
      <c r="WVE57" s="8"/>
      <c r="WVF57" s="8"/>
      <c r="WVG57" s="8"/>
      <c r="WVH57" s="8"/>
      <c r="WVI57" s="8"/>
      <c r="WVJ57" s="8"/>
      <c r="WVK57" s="8"/>
      <c r="WVL57" s="8"/>
      <c r="WVM57" s="8"/>
      <c r="WVN57" s="8"/>
      <c r="WVO57" s="8"/>
      <c r="WVP57" s="8"/>
      <c r="WVQ57" s="8"/>
      <c r="WVR57" s="8"/>
      <c r="WVS57" s="8"/>
      <c r="WVT57" s="8"/>
      <c r="WVU57" s="8"/>
      <c r="WVV57" s="8"/>
      <c r="WVW57" s="8"/>
      <c r="WVX57" s="8"/>
      <c r="WVY57" s="8"/>
      <c r="WVZ57" s="8"/>
      <c r="WWA57" s="8"/>
      <c r="WWB57" s="8"/>
      <c r="WWC57" s="8"/>
      <c r="WWD57" s="8"/>
      <c r="WWE57" s="8"/>
      <c r="WWF57" s="8"/>
      <c r="WWG57" s="8"/>
      <c r="WWH57" s="8"/>
      <c r="WWI57" s="8"/>
      <c r="WWJ57" s="8"/>
      <c r="WWK57" s="8"/>
      <c r="WWL57" s="8"/>
      <c r="WWM57" s="8"/>
      <c r="WWN57" s="8"/>
      <c r="WWO57" s="8"/>
      <c r="WWP57" s="8"/>
      <c r="WWQ57" s="8"/>
      <c r="WWR57" s="8"/>
      <c r="WWS57" s="8"/>
      <c r="WWT57" s="8"/>
      <c r="WWU57" s="8"/>
      <c r="WWV57" s="8"/>
      <c r="WWW57" s="8"/>
      <c r="WWX57" s="8"/>
      <c r="WWY57" s="8"/>
      <c r="WWZ57" s="8"/>
      <c r="WXA57" s="8"/>
      <c r="WXB57" s="8"/>
      <c r="WXC57" s="8"/>
      <c r="WXD57" s="8"/>
      <c r="WXE57" s="8"/>
      <c r="WXF57" s="8"/>
      <c r="WXG57" s="8"/>
      <c r="WXH57" s="8"/>
      <c r="WXI57" s="8"/>
      <c r="WXJ57" s="8"/>
      <c r="WXK57" s="8"/>
      <c r="WXL57" s="8"/>
      <c r="WXM57" s="8"/>
      <c r="WXN57" s="8"/>
      <c r="WXO57" s="8"/>
      <c r="WXP57" s="8"/>
      <c r="WXQ57" s="8"/>
      <c r="WXR57" s="8"/>
      <c r="WXS57" s="8"/>
      <c r="WXT57" s="8"/>
      <c r="WXU57" s="8"/>
      <c r="WXV57" s="8"/>
      <c r="WXW57" s="8"/>
      <c r="WXX57" s="8"/>
      <c r="WXY57" s="8"/>
      <c r="WXZ57" s="8"/>
      <c r="WYA57" s="8"/>
      <c r="WYB57" s="8"/>
      <c r="WYC57" s="8"/>
      <c r="WYD57" s="8"/>
      <c r="WYE57" s="8"/>
      <c r="WYF57" s="8"/>
      <c r="WYG57" s="8"/>
      <c r="WYH57" s="8"/>
      <c r="WYI57" s="8"/>
      <c r="WYJ57" s="8"/>
      <c r="WYK57" s="8"/>
      <c r="WYL57" s="8"/>
      <c r="WYM57" s="8"/>
      <c r="WYN57" s="8"/>
      <c r="WYO57" s="8"/>
      <c r="WYP57" s="8"/>
      <c r="WYQ57" s="8"/>
      <c r="WYR57" s="8"/>
      <c r="WYS57" s="8"/>
      <c r="WYT57" s="8"/>
      <c r="WYU57" s="8"/>
      <c r="WYV57" s="8"/>
      <c r="WYW57" s="8"/>
      <c r="WYX57" s="8"/>
      <c r="WYY57" s="8"/>
      <c r="WYZ57" s="8"/>
      <c r="WZA57" s="8"/>
      <c r="WZB57" s="8"/>
      <c r="WZC57" s="8"/>
      <c r="WZD57" s="8"/>
      <c r="WZE57" s="8"/>
      <c r="WZF57" s="8"/>
      <c r="WZG57" s="8"/>
      <c r="WZH57" s="8"/>
      <c r="WZI57" s="8"/>
      <c r="WZJ57" s="8"/>
      <c r="WZK57" s="8"/>
      <c r="WZL57" s="8"/>
      <c r="WZM57" s="8"/>
      <c r="WZN57" s="8"/>
      <c r="WZO57" s="8"/>
      <c r="WZP57" s="8"/>
      <c r="WZQ57" s="8"/>
      <c r="WZR57" s="8"/>
      <c r="WZS57" s="8"/>
      <c r="WZT57" s="8"/>
      <c r="WZU57" s="8"/>
      <c r="WZV57" s="8"/>
      <c r="WZW57" s="8"/>
      <c r="WZX57" s="8"/>
      <c r="WZY57" s="8"/>
      <c r="WZZ57" s="8"/>
      <c r="XAA57" s="8"/>
      <c r="XAB57" s="8"/>
      <c r="XAC57" s="8"/>
      <c r="XAD57" s="8"/>
      <c r="XAE57" s="8"/>
      <c r="XAF57" s="8"/>
      <c r="XAG57" s="8"/>
      <c r="XAH57" s="8"/>
      <c r="XAI57" s="8"/>
      <c r="XAJ57" s="8"/>
      <c r="XAK57" s="8"/>
      <c r="XAL57" s="8"/>
      <c r="XAM57" s="8"/>
      <c r="XAN57" s="8"/>
      <c r="XAO57" s="8"/>
      <c r="XAP57" s="8"/>
      <c r="XAQ57" s="8"/>
      <c r="XAR57" s="8"/>
      <c r="XAS57" s="8"/>
      <c r="XAT57" s="8"/>
      <c r="XAU57" s="8"/>
      <c r="XAV57" s="8"/>
      <c r="XAW57" s="8"/>
      <c r="XAX57" s="8"/>
      <c r="XAY57" s="8"/>
      <c r="XAZ57" s="8"/>
      <c r="XBA57" s="8"/>
      <c r="XBB57" s="8"/>
      <c r="XBC57" s="8"/>
      <c r="XBD57" s="8"/>
      <c r="XBE57" s="8"/>
      <c r="XBF57" s="8"/>
      <c r="XBG57" s="8"/>
      <c r="XBH57" s="8"/>
      <c r="XBI57" s="8"/>
      <c r="XBJ57" s="8"/>
      <c r="XBK57" s="8"/>
      <c r="XBL57" s="8"/>
      <c r="XBM57" s="8"/>
      <c r="XBN57" s="8"/>
      <c r="XBO57" s="8"/>
      <c r="XBP57" s="8"/>
      <c r="XBQ57" s="8"/>
      <c r="XBR57" s="8"/>
      <c r="XBS57" s="8"/>
      <c r="XBT57" s="8"/>
      <c r="XBU57" s="8"/>
      <c r="XBV57" s="8"/>
      <c r="XBW57" s="8"/>
      <c r="XBX57" s="8"/>
      <c r="XBY57" s="8"/>
      <c r="XBZ57" s="8"/>
      <c r="XCA57" s="8"/>
      <c r="XCB57" s="8"/>
      <c r="XCC57" s="8"/>
      <c r="XCD57" s="8"/>
      <c r="XCE57" s="8"/>
      <c r="XCF57" s="8"/>
      <c r="XCG57" s="8"/>
      <c r="XCH57" s="8"/>
      <c r="XCI57" s="8"/>
      <c r="XCJ57" s="8"/>
      <c r="XCK57" s="8"/>
      <c r="XCL57" s="8"/>
      <c r="XCM57" s="8"/>
      <c r="XCN57" s="8"/>
      <c r="XCO57" s="8"/>
      <c r="XCP57" s="8"/>
      <c r="XCQ57" s="8"/>
      <c r="XCR57" s="8"/>
      <c r="XCS57" s="8"/>
      <c r="XCT57" s="8"/>
      <c r="XCU57" s="8"/>
      <c r="XCV57" s="8"/>
      <c r="XCW57" s="8"/>
      <c r="XCX57" s="8"/>
      <c r="XCY57" s="8"/>
      <c r="XCZ57" s="8"/>
      <c r="XDA57" s="8"/>
      <c r="XDB57" s="8"/>
      <c r="XDC57" s="8"/>
      <c r="XDD57" s="8"/>
      <c r="XDE57" s="8"/>
      <c r="XDF57" s="8"/>
      <c r="XDG57" s="8"/>
      <c r="XDH57" s="8"/>
      <c r="XDI57" s="8"/>
      <c r="XDJ57" s="8"/>
      <c r="XDK57" s="8"/>
      <c r="XDL57" s="8"/>
      <c r="XDM57" s="8"/>
      <c r="XDN57" s="8"/>
      <c r="XDO57" s="8"/>
      <c r="XDP57" s="8"/>
      <c r="XDQ57" s="8"/>
      <c r="XDR57" s="8"/>
      <c r="XDS57" s="8"/>
      <c r="XDT57" s="8"/>
      <c r="XDU57" s="8"/>
      <c r="XDV57" s="8"/>
      <c r="XDW57" s="8"/>
      <c r="XDX57" s="8"/>
      <c r="XDY57" s="8"/>
      <c r="XDZ57" s="8"/>
      <c r="XEA57" s="8"/>
      <c r="XEB57" s="8"/>
      <c r="XEC57" s="8"/>
    </row>
    <row r="58" spans="1:16357">
      <c r="A58" s="33">
        <v>7511</v>
      </c>
      <c r="B58" s="1" t="s">
        <v>156</v>
      </c>
      <c r="C58" s="2">
        <f>+'Centralna država-ek klas'!C74+'Lokalna država-ek klas '!C68</f>
        <v>1664385.93</v>
      </c>
      <c r="D58" s="34">
        <f t="shared" si="19"/>
        <v>1.9433317726455401E-2</v>
      </c>
      <c r="E58" s="2">
        <f>+'Centralna država-ek klas'!E74+'Lokalna država-ek klas '!E68</f>
        <v>2013906.9753</v>
      </c>
      <c r="F58" s="34">
        <f t="shared" si="14"/>
        <v>2.3514314449011E-2</v>
      </c>
      <c r="G58" s="2">
        <f t="shared" si="15"/>
        <v>-349521.0453</v>
      </c>
      <c r="H58" s="35">
        <f t="shared" si="16"/>
        <v>-17.355371900826398</v>
      </c>
      <c r="I58" s="2">
        <f>+'Centralna država-ek klas'!I74+'Lokalna država-ek klas '!I68</f>
        <v>7333488.4900000002</v>
      </c>
      <c r="J58" s="34">
        <f t="shared" si="20"/>
        <v>8.9753491010562098E-2</v>
      </c>
      <c r="K58" s="2">
        <f t="shared" si="17"/>
        <v>-5669102.5599999996</v>
      </c>
      <c r="L58" s="35">
        <f t="shared" si="18"/>
        <v>-77.304308416525501</v>
      </c>
      <c r="M58" s="36" t="s">
        <v>157</v>
      </c>
    </row>
    <row r="59" spans="1:16357" ht="15" customHeight="1">
      <c r="A59" s="33">
        <v>7512</v>
      </c>
      <c r="B59" s="1" t="s">
        <v>158</v>
      </c>
      <c r="C59" s="2">
        <f>+'Centralna država-ek klas'!C75+'Lokalna država-ek klas '!C69</f>
        <v>66051913.450000003</v>
      </c>
      <c r="D59" s="34">
        <f t="shared" si="19"/>
        <v>0.77122006223291195</v>
      </c>
      <c r="E59" s="2">
        <f>+'Centralna država-ek klas'!E75+'Lokalna država-ek klas '!E69</f>
        <v>388392422.28030002</v>
      </c>
      <c r="F59" s="34">
        <f t="shared" si="14"/>
        <v>4.5348576965684302</v>
      </c>
      <c r="G59" s="2">
        <f t="shared" si="15"/>
        <v>-322340508.83029997</v>
      </c>
      <c r="H59" s="35">
        <f t="shared" si="16"/>
        <v>-82.993511288865804</v>
      </c>
      <c r="I59" s="2">
        <f>+'Centralna država-ek klas'!I75+'Lokalna država-ek klas '!I69</f>
        <v>923617088.14999998</v>
      </c>
      <c r="J59" s="34">
        <f t="shared" si="20"/>
        <v>11.304014198905801</v>
      </c>
      <c r="K59" s="2">
        <f t="shared" si="17"/>
        <v>-857565174.70000005</v>
      </c>
      <c r="L59" s="35">
        <f t="shared" si="18"/>
        <v>-92.848560913668095</v>
      </c>
      <c r="M59" s="36" t="s">
        <v>159</v>
      </c>
    </row>
    <row r="60" spans="1:16357" ht="15" customHeight="1">
      <c r="A60" s="27">
        <v>72</v>
      </c>
      <c r="B60" s="28" t="s">
        <v>160</v>
      </c>
      <c r="C60" s="29">
        <f>+'Centralna država-ek klas'!C76+'Lokalna država-ek klas '!C70</f>
        <v>2780051.84</v>
      </c>
      <c r="D60" s="30">
        <f t="shared" si="19"/>
        <v>3.2459797772225199E-2</v>
      </c>
      <c r="E60" s="29">
        <f>+'Centralna država-ek klas'!E76+'Lokalna država-ek klas '!E70</f>
        <v>5526614.9029000001</v>
      </c>
      <c r="F60" s="30">
        <f t="shared" si="14"/>
        <v>6.4528581637204305E-2</v>
      </c>
      <c r="G60" s="29">
        <f t="shared" si="15"/>
        <v>-2746563.0628999998</v>
      </c>
      <c r="H60" s="31">
        <f t="shared" si="16"/>
        <v>-49.6970227011617</v>
      </c>
      <c r="I60" s="29">
        <f>+'Centralna država-ek klas'!I76+'Lokalna država-ek klas '!I70</f>
        <v>5043674.6100000003</v>
      </c>
      <c r="J60" s="30">
        <f t="shared" si="20"/>
        <v>6.17287944729338E-2</v>
      </c>
      <c r="K60" s="29">
        <f t="shared" si="17"/>
        <v>-2263622.77</v>
      </c>
      <c r="L60" s="31">
        <f t="shared" si="18"/>
        <v>-44.8804283589579</v>
      </c>
      <c r="M60" s="32" t="s">
        <v>161</v>
      </c>
    </row>
    <row r="61" spans="1:16357" ht="15" customHeight="1">
      <c r="A61" s="41">
        <v>73</v>
      </c>
      <c r="B61" s="28" t="s">
        <v>84</v>
      </c>
      <c r="C61" s="29">
        <f>+'Centralna država-ek klas'!C77+'Lokalna država-ek klas '!C71</f>
        <v>12541373.810000001</v>
      </c>
      <c r="D61" s="30">
        <f t="shared" si="19"/>
        <v>0.146432685823039</v>
      </c>
      <c r="E61" s="29">
        <f>+'Centralna država-ek klas'!E77+'Lokalna država-ek klas '!E71</f>
        <v>4956267.51</v>
      </c>
      <c r="F61" s="30">
        <f t="shared" si="14"/>
        <v>5.7869223431333598E-2</v>
      </c>
      <c r="G61" s="29">
        <f t="shared" si="15"/>
        <v>7585106.2999999998</v>
      </c>
      <c r="H61" s="31">
        <f t="shared" si="16"/>
        <v>153.04069614273101</v>
      </c>
      <c r="I61" s="29">
        <f>+'Centralna država-ek klas'!I77+'Lokalna država-ek klas '!I71</f>
        <v>9679995.9499999993</v>
      </c>
      <c r="J61" s="30">
        <f t="shared" si="20"/>
        <v>0.118472051966172</v>
      </c>
      <c r="K61" s="29">
        <f t="shared" si="17"/>
        <v>2861377.86</v>
      </c>
      <c r="L61" s="31">
        <f t="shared" si="18"/>
        <v>29.559701003800502</v>
      </c>
      <c r="M61" s="32" t="s">
        <v>85</v>
      </c>
    </row>
    <row r="62" spans="1:16357" ht="15" customHeight="1">
      <c r="A62" s="41"/>
      <c r="B62" s="42" t="s">
        <v>187</v>
      </c>
      <c r="C62" s="43">
        <f>+'Lokalna država-ek klas '!C72</f>
        <v>13980859.66</v>
      </c>
      <c r="D62" s="30">
        <f t="shared" si="19"/>
        <v>0.16324007729491199</v>
      </c>
      <c r="E62" s="43">
        <f>+'Lokalna država-ek klas '!E72</f>
        <v>16916840.1886</v>
      </c>
      <c r="F62" s="30">
        <f t="shared" si="14"/>
        <v>0.19752049352684301</v>
      </c>
      <c r="G62" s="29">
        <f t="shared" si="15"/>
        <v>-2935980.5285999998</v>
      </c>
      <c r="H62" s="31">
        <f t="shared" si="16"/>
        <v>-17.355371900826398</v>
      </c>
      <c r="I62" s="43">
        <f>+'Lokalna država-ek klas '!I72</f>
        <v>11730225.652091</v>
      </c>
      <c r="J62" s="30">
        <f t="shared" si="20"/>
        <v>0.14356451285802899</v>
      </c>
      <c r="K62" s="29">
        <f t="shared" si="17"/>
        <v>2250634.0079089999</v>
      </c>
      <c r="L62" s="31">
        <f t="shared" si="18"/>
        <v>19.186621593317799</v>
      </c>
      <c r="M62" s="44" t="s">
        <v>188</v>
      </c>
    </row>
    <row r="63" spans="1:16357" ht="15" customHeight="1">
      <c r="A63" s="45"/>
      <c r="B63" s="46" t="s">
        <v>162</v>
      </c>
      <c r="C63" s="47">
        <f>+-C56-(SUM(C58:C62)+C46)</f>
        <v>283590833.38999999</v>
      </c>
      <c r="D63" s="48">
        <f t="shared" si="19"/>
        <v>3.3111976436727901</v>
      </c>
      <c r="E63" s="47">
        <f>+-E56-(SUM(E58:E62)+E46)</f>
        <v>106438244.973124</v>
      </c>
      <c r="F63" s="48">
        <f t="shared" si="14"/>
        <v>1.24276959779936</v>
      </c>
      <c r="G63" s="47">
        <f t="shared" si="15"/>
        <v>177152588.41687599</v>
      </c>
      <c r="H63" s="49">
        <f t="shared" si="16"/>
        <v>166.43696864938599</v>
      </c>
      <c r="I63" s="47">
        <f>+-I56-(SUM(I58:I62)+I46)</f>
        <v>-156312087.59900001</v>
      </c>
      <c r="J63" s="48">
        <f t="shared" si="20"/>
        <v>-1.9130807348085199</v>
      </c>
      <c r="K63" s="47">
        <f t="shared" si="17"/>
        <v>439902920.98900002</v>
      </c>
      <c r="L63" s="49">
        <f t="shared" si="18"/>
        <v>-281.42604180267801</v>
      </c>
      <c r="M63" s="50" t="s">
        <v>163</v>
      </c>
    </row>
    <row r="64" spans="1:16357" ht="13.5" customHeight="1"/>
    <row r="66" spans="2:2">
      <c r="B66" s="4" t="s">
        <v>164</v>
      </c>
    </row>
    <row r="67" spans="2:2">
      <c r="B67" s="4" t="s">
        <v>165</v>
      </c>
    </row>
  </sheetData>
  <sheetProtection algorithmName="SHA-512" hashValue="N95jsNktKUBgtjcb115trodvgRO1Fb5kDgcyowIWpZxSsfX+fu5oiFBFMkyJYiw/gCj8wDgz2CYXL4lFJ1VwMw==" saltValue="dek762Rrwsi05rWNPvcMyw=="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63"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D8"/>
  <sheetViews>
    <sheetView workbookViewId="0">
      <selection activeCell="G13" sqref="G13"/>
    </sheetView>
  </sheetViews>
  <sheetFormatPr defaultColWidth="9" defaultRowHeight="12.75"/>
  <cols>
    <col min="2" max="2" width="28.5703125" customWidth="1"/>
    <col min="3" max="3" width="13.5703125" customWidth="1"/>
    <col min="4" max="4" width="13.42578125" customWidth="1"/>
  </cols>
  <sheetData>
    <row r="4" spans="2:4" ht="12.75" customHeight="1">
      <c r="B4" s="113"/>
      <c r="C4" s="113" t="s">
        <v>191</v>
      </c>
      <c r="D4" s="119" t="s">
        <v>192</v>
      </c>
    </row>
    <row r="5" spans="2:4">
      <c r="B5" s="114"/>
      <c r="C5" s="114"/>
      <c r="D5" s="120"/>
    </row>
    <row r="6" spans="2:4" ht="13.5">
      <c r="B6" s="1" t="s">
        <v>193</v>
      </c>
      <c r="C6" s="2">
        <v>51122438.960000001</v>
      </c>
      <c r="D6" s="2">
        <v>50118940.616999097</v>
      </c>
    </row>
    <row r="7" spans="2:4" ht="13.5">
      <c r="B7" s="1" t="s">
        <v>194</v>
      </c>
      <c r="C7" s="2">
        <v>59697131.340000004</v>
      </c>
      <c r="D7" s="2">
        <v>57763326.645078197</v>
      </c>
    </row>
    <row r="8" spans="2:4" ht="13.5">
      <c r="B8" s="1" t="s">
        <v>195</v>
      </c>
      <c r="C8" s="2">
        <v>220406123.72</v>
      </c>
      <c r="D8" s="2">
        <v>216723266.167364</v>
      </c>
    </row>
  </sheetData>
  <mergeCells count="3">
    <mergeCell ref="B4:B5"/>
    <mergeCell ref="C4:C5"/>
    <mergeCell ref="D4:D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2024-05-10T11:00:00Z</cp:lastPrinted>
  <dcterms:created xsi:type="dcterms:W3CDTF">2008-03-17T08:49:00Z</dcterms:created>
  <dcterms:modified xsi:type="dcterms:W3CDTF">2026-08-18T12:21:30Z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6BFE2B15F2DB45D9BE32ED412D78416D_12</vt:lpwstr>
  </property>
  <property fmtid="{D5CDD505-2E9C-101B-9397-08002B2CF9AE}" pid="3" name="KSOProductBuildVer">
    <vt:lpwstr>1033-12.1.0.28032</vt:lpwstr>
  </property>
  <property fmtid="{D5CDD505-2E9C-101B-9397-08002B2CF9AE}" pid="4" name="CalculationRule">
    <vt:i4>0</vt:i4>
  </property>
</Properties>
</file>