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23" i="1"/>
  <c r="D16" i="1"/>
  <c r="D27" i="1"/>
  <c r="D9" i="1"/>
  <c r="D6" i="1"/>
  <c r="D39" i="1"/>
  <c r="D14" i="1" l="1"/>
  <c r="D38" i="1" l="1"/>
  <c r="D37" i="1"/>
  <c r="D36" i="1"/>
  <c r="D35" i="1"/>
  <c r="D34" i="1"/>
  <c r="D33" i="1"/>
  <c r="D32" i="1"/>
  <c r="D31" i="1"/>
  <c r="D29" i="1"/>
  <c r="D28" i="1"/>
  <c r="D26" i="1"/>
  <c r="D25" i="1"/>
  <c r="D24" i="1"/>
  <c r="D22" i="1"/>
  <c r="D21" i="1"/>
  <c r="D20" i="1"/>
  <c r="D19" i="1"/>
  <c r="D18" i="1"/>
  <c r="D17" i="1"/>
  <c r="D15" i="1"/>
  <c r="D13" i="1"/>
  <c r="D12" i="1"/>
  <c r="D11" i="1"/>
  <c r="D10" i="1"/>
  <c r="D7" i="1"/>
  <c r="D5" i="1"/>
  <c r="D4" i="1"/>
</calcChain>
</file>

<file path=xl/sharedStrings.xml><?xml version="1.0" encoding="utf-8"?>
<sst xmlns="http://schemas.openxmlformats.org/spreadsheetml/2006/main" count="42" uniqueCount="42">
  <si>
    <t>RB</t>
  </si>
  <si>
    <t>SAVEZI</t>
  </si>
  <si>
    <t>PUNI IZNOS</t>
  </si>
  <si>
    <t>Atletski savez Crne Gore</t>
  </si>
  <si>
    <t>Body building i fitness savez Crne Gore</t>
  </si>
  <si>
    <t>Bokserski savez Crne Gore</t>
  </si>
  <si>
    <t>Crnogorski bućarski savez</t>
  </si>
  <si>
    <t>Crnogorski savez sport za sve</t>
  </si>
  <si>
    <t>Crnogorski skijaški savez</t>
  </si>
  <si>
    <t>Crnogorski školski sportski savez</t>
  </si>
  <si>
    <t>Fudbalski savez Crne Gore</t>
  </si>
  <si>
    <t>Gimnastički savez Crne Gore</t>
  </si>
  <si>
    <t>Ju-jitsu savez Crne Gore</t>
  </si>
  <si>
    <t>Karate savez Crne Gore</t>
  </si>
  <si>
    <t>Kendo savez Crne Gore</t>
  </si>
  <si>
    <t>Kik boks savez Crne Gore</t>
  </si>
  <si>
    <t>Košarkaški savez Crne Gore</t>
  </si>
  <si>
    <t>Odbojkaški savez Crne Gore</t>
  </si>
  <si>
    <t>Planinarski savez Crne Gore</t>
  </si>
  <si>
    <t>Rukometni savez Crne Gore</t>
  </si>
  <si>
    <t>Šahovski savez Crne Gore</t>
  </si>
  <si>
    <t>Savez sportsko-ribolovnih organizacija Crne Gore</t>
  </si>
  <si>
    <t>Savez za sportski ribolov na moru Crne Gore</t>
  </si>
  <si>
    <t>Stonoteniski savez Crne Gore</t>
  </si>
  <si>
    <t>Streljački savez Crne Gore</t>
  </si>
  <si>
    <t>Studentski sportski savez Crne Gore</t>
  </si>
  <si>
    <t>Taekwondo savez Crne Gore</t>
  </si>
  <si>
    <t>Teniski savez Crne Gore</t>
  </si>
  <si>
    <t>Vaterpolo i plivački savez Crne Gore</t>
  </si>
  <si>
    <t>Crnogorski Olimpijski Komitet</t>
  </si>
  <si>
    <t>Paraolimpijski komitet Crne Gore</t>
  </si>
  <si>
    <t>Crnogorski jedriličarski savez</t>
  </si>
  <si>
    <t>Vazduhoplovni savez</t>
  </si>
  <si>
    <t>KONKURS SAVEZI 2020.GODINA!</t>
  </si>
  <si>
    <t>Biciklistički savez</t>
  </si>
  <si>
    <t>Crnogorski aikido savez</t>
  </si>
  <si>
    <t>Ronilački savez CG</t>
  </si>
  <si>
    <t>Muaythai savez CG</t>
  </si>
  <si>
    <t>Džudo savez</t>
  </si>
  <si>
    <t>Crnogorski savez Specijalna Olimpijada</t>
  </si>
  <si>
    <t>POLA-I RATA</t>
  </si>
  <si>
    <t>II rata-rebalans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</si>
</sst>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[$€-1]"/>
    <numFmt numFmtId="165" formatCode="#,##0.00\ [$€-1];[Red]\-#,##0.00\ [$€-1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0" fillId="3" borderId="1" xfId="0" applyNumberFormat="1" applyFont="1" applyFill="1" applyBorder="1" applyAlignment="1">
      <alignment vertical="center" wrapText="1"/>
    </xf>
    <xf numFmtId="43" fontId="0" fillId="3" borderId="1" xfId="1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vertical="center" wrapText="1"/>
    </xf>
    <xf numFmtId="165" fontId="0" fillId="3" borderId="1" xfId="0" applyNumberFormat="1" applyFill="1" applyBorder="1" applyAlignment="1">
      <alignment horizontal="right" vertical="top" wrapText="1"/>
    </xf>
    <xf numFmtId="43" fontId="0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165" fontId="0" fillId="3" borderId="1" xfId="0" applyNumberFormat="1" applyFill="1" applyBorder="1"/>
    <xf numFmtId="43" fontId="0" fillId="3" borderId="1" xfId="0" applyNumberFormat="1" applyFill="1" applyBorder="1"/>
    <xf numFmtId="0" fontId="0" fillId="3" borderId="1" xfId="0" applyFill="1" applyBorder="1" applyAlignment="1">
      <alignment horizontal="right" vertical="top" wrapText="1"/>
    </xf>
    <xf numFmtId="0" fontId="0" fillId="3" borderId="1" xfId="0" applyFill="1" applyBorder="1" applyAlignment="1">
      <alignment horizontal="right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wrapText="1"/>
    </xf>
    <xf numFmtId="43" fontId="2" fillId="0" borderId="0" xfId="1" applyFont="1"/>
    <xf numFmtId="0" fontId="2" fillId="3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22" workbookViewId="0">
      <selection activeCell="M33" sqref="M33"/>
    </sheetView>
  </sheetViews>
  <sheetFormatPr defaultRowHeight="15" x14ac:dyDescent="0.25"/>
  <cols>
    <col min="2" max="2" width="18.5703125" customWidth="1"/>
    <col min="3" max="3" width="13.28515625" hidden="1" customWidth="1"/>
    <col min="4" max="5" width="18.140625" customWidth="1"/>
    <col min="10" max="11" width="13.28515625" bestFit="1" customWidth="1"/>
  </cols>
  <sheetData>
    <row r="1" spans="1:5" ht="15.75" x14ac:dyDescent="0.25">
      <c r="C1" s="1" t="s">
        <v>33</v>
      </c>
    </row>
    <row r="3" spans="1:5" x14ac:dyDescent="0.25">
      <c r="A3" s="2" t="s">
        <v>0</v>
      </c>
      <c r="B3" s="3" t="s">
        <v>1</v>
      </c>
      <c r="C3" s="3" t="s">
        <v>2</v>
      </c>
      <c r="D3" s="3" t="s">
        <v>40</v>
      </c>
      <c r="E3" s="3" t="s">
        <v>41</v>
      </c>
    </row>
    <row r="4" spans="1:5" ht="30" x14ac:dyDescent="0.25">
      <c r="A4" s="4">
        <v>1</v>
      </c>
      <c r="B4" s="5" t="s">
        <v>3</v>
      </c>
      <c r="C4" s="6">
        <v>225000</v>
      </c>
      <c r="D4" s="7">
        <f t="shared" ref="D4:D29" si="0">+C4/2</f>
        <v>112500</v>
      </c>
      <c r="E4" s="7">
        <v>90000</v>
      </c>
    </row>
    <row r="5" spans="1:5" ht="45" x14ac:dyDescent="0.25">
      <c r="A5" s="4">
        <v>2</v>
      </c>
      <c r="B5" s="5" t="s">
        <v>4</v>
      </c>
      <c r="C5" s="6">
        <v>10000</v>
      </c>
      <c r="D5" s="7">
        <f t="shared" si="0"/>
        <v>5000</v>
      </c>
      <c r="E5" s="7"/>
    </row>
    <row r="6" spans="1:5" x14ac:dyDescent="0.25">
      <c r="A6" s="4">
        <v>3</v>
      </c>
      <c r="B6" s="5" t="s">
        <v>34</v>
      </c>
      <c r="C6" s="6">
        <v>40000</v>
      </c>
      <c r="D6" s="7">
        <f t="shared" si="0"/>
        <v>20000</v>
      </c>
      <c r="E6" s="7">
        <v>18800</v>
      </c>
    </row>
    <row r="7" spans="1:5" ht="30" x14ac:dyDescent="0.25">
      <c r="A7" s="4">
        <v>4</v>
      </c>
      <c r="B7" s="5" t="s">
        <v>5</v>
      </c>
      <c r="C7" s="6">
        <v>85000</v>
      </c>
      <c r="D7" s="7">
        <f t="shared" si="0"/>
        <v>42500</v>
      </c>
      <c r="E7" s="7">
        <v>39950</v>
      </c>
    </row>
    <row r="8" spans="1:5" ht="45" x14ac:dyDescent="0.25">
      <c r="A8" s="4">
        <v>5</v>
      </c>
      <c r="B8" s="5" t="s">
        <v>39</v>
      </c>
      <c r="C8" s="6">
        <v>40000</v>
      </c>
      <c r="D8" s="7">
        <f t="shared" si="0"/>
        <v>20000</v>
      </c>
      <c r="E8" s="7">
        <v>18800</v>
      </c>
    </row>
    <row r="9" spans="1:5" ht="30" x14ac:dyDescent="0.25">
      <c r="A9" s="4">
        <v>6</v>
      </c>
      <c r="B9" s="5" t="s">
        <v>35</v>
      </c>
      <c r="C9" s="6">
        <v>5000</v>
      </c>
      <c r="D9" s="7">
        <f t="shared" si="0"/>
        <v>2500</v>
      </c>
      <c r="E9" s="7">
        <v>2350</v>
      </c>
    </row>
    <row r="10" spans="1:5" ht="30" x14ac:dyDescent="0.25">
      <c r="A10" s="4">
        <v>7</v>
      </c>
      <c r="B10" s="5" t="s">
        <v>6</v>
      </c>
      <c r="C10" s="6">
        <v>23000</v>
      </c>
      <c r="D10" s="7">
        <f t="shared" si="0"/>
        <v>11500</v>
      </c>
      <c r="E10" s="7">
        <v>10810</v>
      </c>
    </row>
    <row r="11" spans="1:5" ht="30" x14ac:dyDescent="0.25">
      <c r="A11" s="4">
        <v>8</v>
      </c>
      <c r="B11" s="5" t="s">
        <v>7</v>
      </c>
      <c r="C11" s="6">
        <v>20000</v>
      </c>
      <c r="D11" s="7">
        <f t="shared" si="0"/>
        <v>10000</v>
      </c>
      <c r="E11" s="7">
        <v>9400</v>
      </c>
    </row>
    <row r="12" spans="1:5" ht="30" x14ac:dyDescent="0.25">
      <c r="A12" s="4">
        <v>9</v>
      </c>
      <c r="B12" s="5" t="s">
        <v>8</v>
      </c>
      <c r="C12" s="6">
        <v>95000</v>
      </c>
      <c r="D12" s="7">
        <f t="shared" si="0"/>
        <v>47500</v>
      </c>
      <c r="E12" s="7">
        <v>44650</v>
      </c>
    </row>
    <row r="13" spans="1:5" ht="30" x14ac:dyDescent="0.25">
      <c r="A13" s="4">
        <v>10</v>
      </c>
      <c r="B13" s="5" t="s">
        <v>9</v>
      </c>
      <c r="C13" s="6">
        <v>100000</v>
      </c>
      <c r="D13" s="7">
        <f t="shared" si="0"/>
        <v>50000</v>
      </c>
      <c r="E13" s="7">
        <v>40000</v>
      </c>
    </row>
    <row r="14" spans="1:5" ht="30" x14ac:dyDescent="0.25">
      <c r="A14" s="4">
        <v>11</v>
      </c>
      <c r="B14" s="5" t="s">
        <v>31</v>
      </c>
      <c r="C14" s="6">
        <v>65000</v>
      </c>
      <c r="D14" s="7">
        <f t="shared" si="0"/>
        <v>32500</v>
      </c>
      <c r="E14" s="7">
        <v>30550</v>
      </c>
    </row>
    <row r="15" spans="1:5" ht="30" x14ac:dyDescent="0.25">
      <c r="A15" s="4">
        <v>12</v>
      </c>
      <c r="B15" s="5" t="s">
        <v>10</v>
      </c>
      <c r="C15" s="6">
        <v>160000</v>
      </c>
      <c r="D15" s="7">
        <f t="shared" si="0"/>
        <v>80000</v>
      </c>
      <c r="E15" s="7">
        <v>64000</v>
      </c>
    </row>
    <row r="16" spans="1:5" x14ac:dyDescent="0.25">
      <c r="A16" s="4">
        <v>13</v>
      </c>
      <c r="B16" s="5" t="s">
        <v>37</v>
      </c>
      <c r="C16" s="6">
        <v>6000</v>
      </c>
      <c r="D16" s="7">
        <f t="shared" si="0"/>
        <v>3000</v>
      </c>
      <c r="E16" s="7">
        <v>2820</v>
      </c>
    </row>
    <row r="17" spans="1:5" ht="30" x14ac:dyDescent="0.25">
      <c r="A17" s="4">
        <v>14</v>
      </c>
      <c r="B17" s="5" t="s">
        <v>11</v>
      </c>
      <c r="C17" s="6">
        <v>25000</v>
      </c>
      <c r="D17" s="7">
        <f t="shared" si="0"/>
        <v>12500</v>
      </c>
      <c r="E17" s="7">
        <v>11750</v>
      </c>
    </row>
    <row r="18" spans="1:5" ht="30" x14ac:dyDescent="0.25">
      <c r="A18" s="4">
        <v>15</v>
      </c>
      <c r="B18" s="5" t="s">
        <v>12</v>
      </c>
      <c r="C18" s="6">
        <v>70000</v>
      </c>
      <c r="D18" s="7">
        <f t="shared" si="0"/>
        <v>35000</v>
      </c>
      <c r="E18" s="7">
        <v>32900</v>
      </c>
    </row>
    <row r="19" spans="1:5" ht="30" x14ac:dyDescent="0.25">
      <c r="A19" s="4">
        <v>16</v>
      </c>
      <c r="B19" s="5" t="s">
        <v>13</v>
      </c>
      <c r="C19" s="6">
        <v>145000</v>
      </c>
      <c r="D19" s="7">
        <f t="shared" si="0"/>
        <v>72500</v>
      </c>
      <c r="E19" s="7">
        <v>58000</v>
      </c>
    </row>
    <row r="20" spans="1:5" ht="30" x14ac:dyDescent="0.25">
      <c r="A20" s="4">
        <v>17</v>
      </c>
      <c r="B20" s="5" t="s">
        <v>14</v>
      </c>
      <c r="C20" s="6">
        <v>15000</v>
      </c>
      <c r="D20" s="7">
        <f t="shared" si="0"/>
        <v>7500</v>
      </c>
      <c r="E20" s="7">
        <v>7050</v>
      </c>
    </row>
    <row r="21" spans="1:5" ht="30" x14ac:dyDescent="0.25">
      <c r="A21" s="4">
        <v>18</v>
      </c>
      <c r="B21" s="5" t="s">
        <v>15</v>
      </c>
      <c r="C21" s="6">
        <v>50000</v>
      </c>
      <c r="D21" s="7">
        <f t="shared" si="0"/>
        <v>25000</v>
      </c>
      <c r="E21" s="7">
        <v>23500</v>
      </c>
    </row>
    <row r="22" spans="1:5" ht="30" x14ac:dyDescent="0.25">
      <c r="A22" s="4">
        <v>19</v>
      </c>
      <c r="B22" s="5" t="s">
        <v>16</v>
      </c>
      <c r="C22" s="6">
        <v>730000</v>
      </c>
      <c r="D22" s="7">
        <f t="shared" si="0"/>
        <v>365000</v>
      </c>
      <c r="E22" s="7">
        <v>255500</v>
      </c>
    </row>
    <row r="23" spans="1:5" x14ac:dyDescent="0.25">
      <c r="A23" s="4">
        <v>20</v>
      </c>
      <c r="B23" s="5" t="s">
        <v>38</v>
      </c>
      <c r="C23" s="6">
        <v>120000</v>
      </c>
      <c r="D23" s="7">
        <f t="shared" si="0"/>
        <v>60000</v>
      </c>
      <c r="E23" s="7">
        <v>48000</v>
      </c>
    </row>
    <row r="24" spans="1:5" ht="30" x14ac:dyDescent="0.25">
      <c r="A24" s="4">
        <v>21</v>
      </c>
      <c r="B24" s="5" t="s">
        <v>17</v>
      </c>
      <c r="C24" s="6">
        <v>340000</v>
      </c>
      <c r="D24" s="7">
        <f t="shared" si="0"/>
        <v>170000</v>
      </c>
      <c r="E24" s="7">
        <v>119000</v>
      </c>
    </row>
    <row r="25" spans="1:5" ht="30" x14ac:dyDescent="0.25">
      <c r="A25" s="4">
        <v>22</v>
      </c>
      <c r="B25" s="5" t="s">
        <v>18</v>
      </c>
      <c r="C25" s="6">
        <v>22000</v>
      </c>
      <c r="D25" s="7">
        <f t="shared" si="0"/>
        <v>11000</v>
      </c>
      <c r="E25" s="7">
        <v>10340</v>
      </c>
    </row>
    <row r="26" spans="1:5" ht="30" x14ac:dyDescent="0.25">
      <c r="A26" s="4">
        <v>23</v>
      </c>
      <c r="B26" s="5" t="s">
        <v>19</v>
      </c>
      <c r="C26" s="6">
        <v>680000</v>
      </c>
      <c r="D26" s="7">
        <f t="shared" si="0"/>
        <v>340000</v>
      </c>
      <c r="E26" s="7">
        <v>238000</v>
      </c>
    </row>
    <row r="27" spans="1:5" x14ac:dyDescent="0.25">
      <c r="A27" s="4">
        <v>24</v>
      </c>
      <c r="B27" s="5" t="s">
        <v>36</v>
      </c>
      <c r="C27" s="6">
        <v>3000</v>
      </c>
      <c r="D27" s="7">
        <f t="shared" si="0"/>
        <v>1500</v>
      </c>
      <c r="E27" s="7">
        <v>1410</v>
      </c>
    </row>
    <row r="28" spans="1:5" ht="30" x14ac:dyDescent="0.25">
      <c r="A28" s="4">
        <v>25</v>
      </c>
      <c r="B28" s="5" t="s">
        <v>20</v>
      </c>
      <c r="C28" s="6">
        <v>50000</v>
      </c>
      <c r="D28" s="7">
        <f t="shared" si="0"/>
        <v>25000</v>
      </c>
      <c r="E28" s="7">
        <v>23500</v>
      </c>
    </row>
    <row r="29" spans="1:5" ht="60" x14ac:dyDescent="0.25">
      <c r="A29" s="4">
        <v>26</v>
      </c>
      <c r="B29" s="5" t="s">
        <v>21</v>
      </c>
      <c r="C29" s="6">
        <v>8000</v>
      </c>
      <c r="D29" s="7">
        <f t="shared" si="0"/>
        <v>4000</v>
      </c>
      <c r="E29" s="7">
        <v>3760</v>
      </c>
    </row>
    <row r="30" spans="1:5" ht="45" x14ac:dyDescent="0.25">
      <c r="A30" s="4">
        <v>27</v>
      </c>
      <c r="B30" s="5" t="s">
        <v>22</v>
      </c>
      <c r="C30" s="6">
        <v>6000</v>
      </c>
      <c r="D30" s="7">
        <v>3000</v>
      </c>
      <c r="E30" s="7">
        <v>2820</v>
      </c>
    </row>
    <row r="31" spans="1:5" ht="30" x14ac:dyDescent="0.25">
      <c r="A31" s="4">
        <v>28</v>
      </c>
      <c r="B31" s="5" t="s">
        <v>23</v>
      </c>
      <c r="C31" s="6">
        <v>60000</v>
      </c>
      <c r="D31" s="7">
        <f t="shared" ref="D31:D39" si="1">+C31/2</f>
        <v>30000</v>
      </c>
      <c r="E31" s="7">
        <v>28200</v>
      </c>
    </row>
    <row r="32" spans="1:5" ht="30" x14ac:dyDescent="0.25">
      <c r="A32" s="4">
        <v>29</v>
      </c>
      <c r="B32" s="5" t="s">
        <v>24</v>
      </c>
      <c r="C32" s="6">
        <v>60000</v>
      </c>
      <c r="D32" s="7">
        <f t="shared" si="1"/>
        <v>30000</v>
      </c>
      <c r="E32" s="7">
        <v>28200</v>
      </c>
    </row>
    <row r="33" spans="1:11" ht="30" x14ac:dyDescent="0.25">
      <c r="A33" s="4">
        <v>30</v>
      </c>
      <c r="B33" s="5" t="s">
        <v>25</v>
      </c>
      <c r="C33" s="6">
        <v>75000</v>
      </c>
      <c r="D33" s="7">
        <f t="shared" si="1"/>
        <v>37500</v>
      </c>
      <c r="E33" s="7">
        <v>35250</v>
      </c>
    </row>
    <row r="34" spans="1:11" ht="30" x14ac:dyDescent="0.25">
      <c r="A34" s="4">
        <v>31</v>
      </c>
      <c r="B34" s="5" t="s">
        <v>26</v>
      </c>
      <c r="C34" s="6">
        <v>60000</v>
      </c>
      <c r="D34" s="7">
        <f t="shared" si="1"/>
        <v>30000</v>
      </c>
      <c r="E34" s="7">
        <v>28200</v>
      </c>
      <c r="K34" s="17"/>
    </row>
    <row r="35" spans="1:11" ht="30" x14ac:dyDescent="0.25">
      <c r="A35" s="4">
        <v>32</v>
      </c>
      <c r="B35" s="5" t="s">
        <v>27</v>
      </c>
      <c r="C35" s="6">
        <v>80000</v>
      </c>
      <c r="D35" s="7">
        <f t="shared" si="1"/>
        <v>40000</v>
      </c>
      <c r="E35" s="7">
        <v>37600</v>
      </c>
    </row>
    <row r="36" spans="1:11" ht="30" x14ac:dyDescent="0.25">
      <c r="A36" s="4">
        <v>33</v>
      </c>
      <c r="B36" s="5" t="s">
        <v>28</v>
      </c>
      <c r="C36" s="8">
        <v>440000</v>
      </c>
      <c r="D36" s="7">
        <f t="shared" si="1"/>
        <v>220000</v>
      </c>
      <c r="E36" s="7">
        <v>154000</v>
      </c>
      <c r="K36" s="16"/>
    </row>
    <row r="37" spans="1:11" ht="30" x14ac:dyDescent="0.25">
      <c r="A37" s="14">
        <v>34</v>
      </c>
      <c r="B37" s="20" t="s">
        <v>29</v>
      </c>
      <c r="C37" s="9">
        <v>500000</v>
      </c>
      <c r="D37" s="10">
        <f t="shared" si="1"/>
        <v>250000</v>
      </c>
      <c r="E37" s="10">
        <v>175000</v>
      </c>
      <c r="K37" s="17"/>
    </row>
    <row r="38" spans="1:11" ht="30" x14ac:dyDescent="0.25">
      <c r="A38" s="14">
        <v>35</v>
      </c>
      <c r="B38" s="20" t="s">
        <v>30</v>
      </c>
      <c r="C38" s="9">
        <v>195000</v>
      </c>
      <c r="D38" s="10">
        <f t="shared" si="1"/>
        <v>97500</v>
      </c>
      <c r="E38" s="10">
        <v>78000</v>
      </c>
    </row>
    <row r="39" spans="1:11" ht="30" x14ac:dyDescent="0.25">
      <c r="A39" s="15">
        <v>36</v>
      </c>
      <c r="B39" s="11" t="s">
        <v>32</v>
      </c>
      <c r="C39" s="12">
        <v>15000</v>
      </c>
      <c r="D39" s="13">
        <f t="shared" si="1"/>
        <v>7500</v>
      </c>
      <c r="E39" s="13">
        <v>0</v>
      </c>
    </row>
    <row r="40" spans="1:11" x14ac:dyDescent="0.25">
      <c r="J40" s="17"/>
    </row>
    <row r="41" spans="1:11" x14ac:dyDescent="0.25">
      <c r="C41" s="18"/>
      <c r="D41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2021-10-26T06:26:18Z</dcterms:modified>
</cp:coreProperties>
</file>