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defaultThemeVersion="124226"/>
  <mc:AlternateContent xmlns:mc="http://schemas.openxmlformats.org/markup-compatibility/2006">
    <mc:Choice Requires="x15">
      <x15ac:absPath xmlns:x15ac="http://schemas.microsoft.com/office/spreadsheetml/2010/11/ac" url="C:\Users\andjela.bulatovic\Desktop\"/>
    </mc:Choice>
  </mc:AlternateContent>
  <workbookProtection workbookAlgorithmName="SHA-512" workbookHashValue="FLJs6wxx7pshqBFEJnZxLSzNwJ2gsU3a/UfVwiCdU2XG7ys5KzePz0Q0Puyt92RG4Ymhg3eH/0+RO81iFe4d2A==" workbookSaltValue="OEyhE+I4BWqT/UJNgOx3GA==" workbookSpinCount="100000" lockStructure="1"/>
  <bookViews>
    <workbookView xWindow="0" yWindow="0" windowWidth="17970" windowHeight="5145" activeTab="1"/>
  </bookViews>
  <sheets>
    <sheet name="Welcome tab" sheetId="46" r:id="rId1"/>
    <sheet name="Centralna država-ek klas" sheetId="10" r:id="rId2"/>
    <sheet name="Lokalna država-ek klas " sheetId="43" r:id="rId3"/>
    <sheet name="Opšta država-ek klas" sheetId="44" r:id="rId4"/>
    <sheet name="Grafik" sheetId="47" state="hidden" r:id="rId5"/>
  </sheets>
  <externalReferences>
    <externalReference r:id="rId6"/>
  </externalReference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_xlnm.Print_Area" localSheetId="1">'Centralna država-ek klas'!#REF!</definedName>
    <definedName name="_xlnm.Print_Area" localSheetId="2">'Lokalna država-ek klas '!#REF!</definedName>
    <definedName name="_xlnm.Print_Area" localSheetId="3">'Opšta država-ek klas'!#REF!</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'!$44:$47,'Lokalna država-ek klas '!#REF!,'Lokalna država-ek klas '!$56:$56</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62913"/>
  <customWorkbookViews>
    <customWorkbookView name="RATKO - Personal View" guid="{A4D59F75-8091-4878-A19C-E6F7EFCC98D0}" mergeInterval="0" personalView="1" maximized="1" windowWidth="1276" windowHeight="850" activeSheetId="5"/>
    <customWorkbookView name="pc - Personal View" guid="{5F444141-AB98-4370-9413-F1F0A45DC16B}" mergeInterval="0" personalView="1" maximized="1" windowWidth="1276" windowHeight="874" activeSheetId="5"/>
    <customWorkbookView name="iva.vukovic - Personal View" guid="{E484E83A-8AE1-4ACE-A5D4-7D98A52A9B4B}" mergeInterval="0" personalView="1" maximized="1" windowWidth="1276" windowHeight="856" tabRatio="796" activeSheetId="3"/>
  </customWorkbookViews>
  <fileRecoveryPr autoRecover="0"/>
</workbook>
</file>

<file path=xl/calcChain.xml><?xml version="1.0" encoding="utf-8"?>
<calcChain xmlns="http://schemas.openxmlformats.org/spreadsheetml/2006/main">
  <c r="C8" i="44" l="1"/>
  <c r="C36" i="43" l="1"/>
  <c r="C12" i="43" l="1"/>
  <c r="C33" i="43"/>
  <c r="C32" i="43"/>
  <c r="C31" i="43"/>
  <c r="C30" i="43"/>
  <c r="I54" i="44" l="1"/>
  <c r="E54" i="44"/>
  <c r="C54" i="44"/>
  <c r="C7" i="10" l="1"/>
  <c r="C15" i="10"/>
  <c r="C67" i="10" l="1"/>
  <c r="I2" i="44" l="1"/>
  <c r="E2" i="44"/>
  <c r="C2" i="44"/>
  <c r="I2" i="43"/>
  <c r="E2" i="43"/>
  <c r="C2" i="43"/>
  <c r="F17" i="46" l="1"/>
  <c r="I17" i="46" s="1"/>
  <c r="G15" i="46"/>
  <c r="G19" i="46" s="1"/>
  <c r="F15" i="46"/>
  <c r="F19" i="46" s="1"/>
  <c r="I19" i="46" s="1"/>
  <c r="D15" i="46"/>
  <c r="D19" i="46" s="1"/>
  <c r="C15" i="46"/>
  <c r="C19" i="46" s="1"/>
  <c r="F13" i="46"/>
  <c r="I13" i="46" s="1"/>
  <c r="J11" i="46"/>
  <c r="I11" i="46"/>
  <c r="G11" i="46"/>
  <c r="J15" i="46" s="1"/>
  <c r="J19" i="46" s="1"/>
  <c r="F11" i="46"/>
  <c r="I15" i="46" s="1"/>
  <c r="F9" i="46"/>
  <c r="I9" i="46" s="1"/>
  <c r="I60" i="44" l="1"/>
  <c r="E60" i="44"/>
  <c r="F60" i="44" s="1"/>
  <c r="C60" i="44"/>
  <c r="D60" i="44" s="1"/>
  <c r="I59" i="44"/>
  <c r="E59" i="44"/>
  <c r="F59" i="44" s="1"/>
  <c r="C59" i="44"/>
  <c r="I58" i="44"/>
  <c r="J58" i="44" s="1"/>
  <c r="I57" i="44"/>
  <c r="J57" i="44" s="1"/>
  <c r="E58" i="44"/>
  <c r="E57" i="44"/>
  <c r="F57" i="44" s="1"/>
  <c r="C58" i="44"/>
  <c r="C57" i="44"/>
  <c r="D57" i="44" s="1"/>
  <c r="I53" i="44"/>
  <c r="E53" i="44"/>
  <c r="C53" i="44"/>
  <c r="I52" i="44"/>
  <c r="J52" i="44" s="1"/>
  <c r="I51" i="44"/>
  <c r="J51" i="44" s="1"/>
  <c r="E52" i="44"/>
  <c r="F52" i="44" s="1"/>
  <c r="E51" i="44"/>
  <c r="C52" i="44"/>
  <c r="D52" i="44" s="1"/>
  <c r="C51" i="44"/>
  <c r="D51" i="44" s="1"/>
  <c r="I46" i="44"/>
  <c r="E46" i="44"/>
  <c r="F46" i="44" s="1"/>
  <c r="C46" i="44"/>
  <c r="D46" i="44" s="1"/>
  <c r="I44" i="44"/>
  <c r="J44" i="44" s="1"/>
  <c r="E44" i="44"/>
  <c r="F44" i="44" s="1"/>
  <c r="C44" i="44"/>
  <c r="D44" i="44" s="1"/>
  <c r="I43" i="44"/>
  <c r="E43" i="44"/>
  <c r="F43" i="44" s="1"/>
  <c r="C43" i="44"/>
  <c r="D43" i="44" s="1"/>
  <c r="I42" i="44"/>
  <c r="J42" i="44" s="1"/>
  <c r="E42" i="44"/>
  <c r="F42" i="44" s="1"/>
  <c r="C42" i="44"/>
  <c r="D42" i="44" s="1"/>
  <c r="I41" i="44"/>
  <c r="J41" i="44" s="1"/>
  <c r="E41" i="44"/>
  <c r="F41" i="44" s="1"/>
  <c r="C41" i="44"/>
  <c r="D41" i="44" s="1"/>
  <c r="I40" i="44"/>
  <c r="E40" i="44"/>
  <c r="F40" i="44" s="1"/>
  <c r="C40" i="44"/>
  <c r="D40" i="44" s="1"/>
  <c r="I39" i="44"/>
  <c r="J39" i="44" s="1"/>
  <c r="E39" i="44"/>
  <c r="C39" i="44"/>
  <c r="I37" i="44"/>
  <c r="J37" i="44" s="1"/>
  <c r="I36" i="44"/>
  <c r="I35" i="44"/>
  <c r="I34" i="44"/>
  <c r="I33" i="44"/>
  <c r="J33" i="44" s="1"/>
  <c r="I32" i="44"/>
  <c r="I31" i="44"/>
  <c r="J31" i="44" s="1"/>
  <c r="I30" i="44"/>
  <c r="J30" i="44" s="1"/>
  <c r="I29" i="44"/>
  <c r="J29" i="44" s="1"/>
  <c r="E37" i="44"/>
  <c r="F37" i="44" s="1"/>
  <c r="E36" i="44"/>
  <c r="F36" i="44" s="1"/>
  <c r="E35" i="44"/>
  <c r="E34" i="44"/>
  <c r="F34" i="44" s="1"/>
  <c r="E33" i="44"/>
  <c r="F33" i="44" s="1"/>
  <c r="E32" i="44"/>
  <c r="E31" i="44"/>
  <c r="F31" i="44" s="1"/>
  <c r="E30" i="44"/>
  <c r="F30" i="44" s="1"/>
  <c r="E29" i="44"/>
  <c r="F29" i="44" s="1"/>
  <c r="C30" i="44"/>
  <c r="D30" i="44" s="1"/>
  <c r="C31" i="44"/>
  <c r="D31" i="44" s="1"/>
  <c r="C32" i="44"/>
  <c r="D32" i="44" s="1"/>
  <c r="C33" i="44"/>
  <c r="H33" i="44" s="1"/>
  <c r="C34" i="44"/>
  <c r="D34" i="44" s="1"/>
  <c r="C35" i="44"/>
  <c r="C36" i="44"/>
  <c r="D36" i="44" s="1"/>
  <c r="C37" i="44"/>
  <c r="H37" i="44" s="1"/>
  <c r="C29" i="44"/>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E10" i="44"/>
  <c r="C10" i="44"/>
  <c r="I9" i="44"/>
  <c r="E9" i="44"/>
  <c r="F9" i="44" s="1"/>
  <c r="C9" i="44"/>
  <c r="I8" i="44"/>
  <c r="E8" i="44"/>
  <c r="F8" i="44" s="1"/>
  <c r="D8" i="44"/>
  <c r="J60" i="44"/>
  <c r="J10" i="44"/>
  <c r="L54" i="44"/>
  <c r="K54" i="44"/>
  <c r="J54" i="44"/>
  <c r="H54" i="44"/>
  <c r="G54" i="44"/>
  <c r="F54" i="44"/>
  <c r="D54" i="44"/>
  <c r="F39" i="44"/>
  <c r="J35" i="44"/>
  <c r="J34" i="44"/>
  <c r="F32" i="44"/>
  <c r="D29" i="44"/>
  <c r="D20" i="44"/>
  <c r="J9" i="44"/>
  <c r="L13" i="44" l="1"/>
  <c r="G20" i="44"/>
  <c r="L20" i="44"/>
  <c r="G14" i="44"/>
  <c r="K35" i="44"/>
  <c r="G39" i="44"/>
  <c r="G10" i="44"/>
  <c r="L15" i="44"/>
  <c r="K59" i="44"/>
  <c r="L36" i="44"/>
  <c r="K32" i="44"/>
  <c r="L31" i="44"/>
  <c r="D15" i="44"/>
  <c r="G51" i="44"/>
  <c r="K15" i="44"/>
  <c r="K43" i="44"/>
  <c r="K31" i="44"/>
  <c r="D35" i="44"/>
  <c r="J20" i="44"/>
  <c r="K20" i="44"/>
  <c r="J13" i="44"/>
  <c r="H19" i="44"/>
  <c r="F20" i="44"/>
  <c r="H12" i="44"/>
  <c r="L8" i="44"/>
  <c r="L12" i="44"/>
  <c r="G13" i="44"/>
  <c r="K13" i="44"/>
  <c r="L58" i="44"/>
  <c r="K51" i="44"/>
  <c r="L51" i="44"/>
  <c r="K26" i="44"/>
  <c r="K60" i="44"/>
  <c r="L60" i="44"/>
  <c r="H58" i="44"/>
  <c r="D39" i="44"/>
  <c r="K21" i="44"/>
  <c r="J8" i="44"/>
  <c r="J12" i="44"/>
  <c r="G59" i="44"/>
  <c r="H18" i="44"/>
  <c r="G9" i="44"/>
  <c r="L35" i="44"/>
  <c r="G12" i="44"/>
  <c r="G8" i="44"/>
  <c r="H13" i="44"/>
  <c r="H10" i="44"/>
  <c r="G36" i="44"/>
  <c r="G60" i="44"/>
  <c r="L59" i="44"/>
  <c r="H8" i="44"/>
  <c r="K9" i="44"/>
  <c r="G32" i="44"/>
  <c r="H36" i="44"/>
  <c r="H51" i="44"/>
  <c r="D59" i="44"/>
  <c r="K29" i="44"/>
  <c r="J32" i="44"/>
  <c r="J15" i="44"/>
  <c r="F51" i="44"/>
  <c r="G31" i="44"/>
  <c r="F10" i="44"/>
  <c r="K58" i="44"/>
  <c r="H60" i="44"/>
  <c r="D58" i="44"/>
  <c r="L53" i="44"/>
  <c r="H32" i="44"/>
  <c r="H39" i="44"/>
  <c r="L40" i="44"/>
  <c r="K10" i="44"/>
  <c r="D10" i="44"/>
  <c r="L10" i="44"/>
  <c r="J59"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7" i="44"/>
  <c r="G58" i="44"/>
  <c r="H59" i="44"/>
  <c r="K46" i="44"/>
  <c r="K34" i="44"/>
  <c r="G29" i="44"/>
  <c r="K30" i="44"/>
  <c r="H35" i="44"/>
  <c r="D26" i="44"/>
  <c r="H26" i="44"/>
  <c r="D19" i="44"/>
  <c r="H14" i="44"/>
  <c r="D14" i="44"/>
  <c r="H16" i="44"/>
  <c r="H11" i="44"/>
  <c r="G11" i="44"/>
  <c r="D11" i="44"/>
  <c r="C7" i="44"/>
  <c r="D7" i="44" s="1"/>
  <c r="D9" i="44"/>
  <c r="L9" i="44"/>
  <c r="F58" i="44"/>
  <c r="H57" i="44"/>
  <c r="G57" i="44"/>
  <c r="L57"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68" i="43" l="1"/>
  <c r="K68" i="43"/>
  <c r="L68" i="43"/>
  <c r="F68" i="43"/>
  <c r="G68" i="43"/>
  <c r="H68" i="43"/>
  <c r="D68" i="43"/>
  <c r="J24" i="43"/>
  <c r="K24" i="43"/>
  <c r="L24" i="43"/>
  <c r="J25" i="43"/>
  <c r="K25" i="43"/>
  <c r="L25" i="43"/>
  <c r="J26" i="43"/>
  <c r="K26" i="43"/>
  <c r="L26" i="43"/>
  <c r="G24" i="43"/>
  <c r="H24" i="43"/>
  <c r="G25" i="43"/>
  <c r="H25" i="43"/>
  <c r="G26" i="43"/>
  <c r="H26" i="43"/>
  <c r="F24" i="43"/>
  <c r="F25" i="43"/>
  <c r="F26" i="43"/>
  <c r="F27" i="43"/>
  <c r="F28" i="43"/>
  <c r="D24" i="43"/>
  <c r="D25" i="43"/>
  <c r="D26" i="43"/>
  <c r="D27" i="43"/>
  <c r="D28" i="43"/>
  <c r="J16" i="43"/>
  <c r="K16" i="43"/>
  <c r="L16" i="43"/>
  <c r="J17" i="43"/>
  <c r="K17" i="43"/>
  <c r="L17" i="43"/>
  <c r="F16" i="43"/>
  <c r="G16" i="43"/>
  <c r="H16" i="43"/>
  <c r="F17" i="43"/>
  <c r="G17" i="43"/>
  <c r="H17" i="43"/>
  <c r="D16" i="43"/>
  <c r="D17" i="43"/>
  <c r="I58" i="43"/>
  <c r="J58" i="43" s="1"/>
  <c r="E58" i="43"/>
  <c r="F58" i="43" s="1"/>
  <c r="C58" i="43"/>
  <c r="J9" i="43"/>
  <c r="K9" i="43"/>
  <c r="L9" i="43"/>
  <c r="G9" i="43"/>
  <c r="H9" i="43"/>
  <c r="F9" i="43"/>
  <c r="D9" i="43"/>
  <c r="L67" i="43"/>
  <c r="K67" i="43"/>
  <c r="J67" i="43"/>
  <c r="H67" i="43"/>
  <c r="G67" i="43"/>
  <c r="F67" i="43"/>
  <c r="D67" i="43"/>
  <c r="L66" i="43"/>
  <c r="K66" i="43"/>
  <c r="J66" i="43"/>
  <c r="H66" i="43"/>
  <c r="G66" i="43"/>
  <c r="F66" i="43"/>
  <c r="D66" i="43"/>
  <c r="L65" i="43"/>
  <c r="K65" i="43"/>
  <c r="J65" i="43"/>
  <c r="H65" i="43"/>
  <c r="G65" i="43"/>
  <c r="F65" i="43"/>
  <c r="D65" i="43"/>
  <c r="L62" i="43"/>
  <c r="K62" i="43"/>
  <c r="J62" i="43"/>
  <c r="H62" i="43"/>
  <c r="G62" i="43"/>
  <c r="F62" i="43"/>
  <c r="D62" i="43"/>
  <c r="L60" i="43"/>
  <c r="K60" i="43"/>
  <c r="J60" i="43"/>
  <c r="H60" i="43"/>
  <c r="G60" i="43"/>
  <c r="F60" i="43"/>
  <c r="D60" i="43"/>
  <c r="L59" i="43"/>
  <c r="K59" i="43"/>
  <c r="J59" i="43"/>
  <c r="H59" i="43"/>
  <c r="G59" i="43"/>
  <c r="F59" i="43"/>
  <c r="D59" i="43"/>
  <c r="L54" i="43"/>
  <c r="K54" i="43"/>
  <c r="J54" i="43"/>
  <c r="H54" i="43"/>
  <c r="G54" i="43"/>
  <c r="F54" i="43"/>
  <c r="D54" i="43"/>
  <c r="L52" i="43"/>
  <c r="K52" i="43"/>
  <c r="J52" i="43"/>
  <c r="H52" i="43"/>
  <c r="G52" i="43"/>
  <c r="F52" i="43"/>
  <c r="D52" i="43"/>
  <c r="L61" i="43"/>
  <c r="K61" i="43"/>
  <c r="J61" i="43"/>
  <c r="H61" i="43"/>
  <c r="G61" i="43"/>
  <c r="F61" i="43"/>
  <c r="D61" i="43"/>
  <c r="L51" i="43"/>
  <c r="K51" i="43"/>
  <c r="J51" i="43"/>
  <c r="H51" i="43"/>
  <c r="G51" i="43"/>
  <c r="F51" i="43"/>
  <c r="D51" i="43"/>
  <c r="L50" i="43"/>
  <c r="K50" i="43"/>
  <c r="J50" i="43"/>
  <c r="H50" i="43"/>
  <c r="G50" i="43"/>
  <c r="F50" i="43"/>
  <c r="D50" i="43"/>
  <c r="L49" i="43"/>
  <c r="K49" i="43"/>
  <c r="J49" i="43"/>
  <c r="H49" i="43"/>
  <c r="G49" i="43"/>
  <c r="F49" i="43"/>
  <c r="D49" i="43"/>
  <c r="L48" i="43"/>
  <c r="K48" i="43"/>
  <c r="J48" i="43"/>
  <c r="H48" i="43"/>
  <c r="G48" i="43"/>
  <c r="F48" i="43"/>
  <c r="D48" i="43"/>
  <c r="J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8" i="43"/>
  <c r="K38" i="43"/>
  <c r="J38" i="43"/>
  <c r="H38" i="43"/>
  <c r="G38" i="43"/>
  <c r="F38" i="43"/>
  <c r="D38" i="43"/>
  <c r="I37" i="43"/>
  <c r="I36" i="43" s="1"/>
  <c r="E37" i="43"/>
  <c r="E36" i="43" s="1"/>
  <c r="C37" i="43"/>
  <c r="F14" i="46" s="1"/>
  <c r="L35" i="43"/>
  <c r="K35" i="43"/>
  <c r="J35" i="43"/>
  <c r="H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L30" i="43"/>
  <c r="K30" i="43"/>
  <c r="J30" i="43"/>
  <c r="H30" i="43"/>
  <c r="G30" i="43"/>
  <c r="F30" i="43"/>
  <c r="D30" i="43"/>
  <c r="I29" i="43"/>
  <c r="J29" i="43" s="1"/>
  <c r="E29" i="43"/>
  <c r="F29" i="43" s="1"/>
  <c r="C29" i="43"/>
  <c r="L28" i="43"/>
  <c r="K28" i="43"/>
  <c r="J28" i="43"/>
  <c r="H28" i="43"/>
  <c r="G28" i="43"/>
  <c r="L27" i="43"/>
  <c r="K27" i="43"/>
  <c r="J27" i="43"/>
  <c r="H27" i="43"/>
  <c r="G27" i="43"/>
  <c r="L23" i="43"/>
  <c r="K23" i="43"/>
  <c r="J23" i="43"/>
  <c r="H23" i="43"/>
  <c r="G23" i="43"/>
  <c r="F23" i="43"/>
  <c r="D23" i="43"/>
  <c r="L22" i="43"/>
  <c r="K22" i="43"/>
  <c r="J22" i="43"/>
  <c r="H22" i="43"/>
  <c r="G22" i="43"/>
  <c r="F22" i="43"/>
  <c r="D22" i="43"/>
  <c r="L21" i="43"/>
  <c r="K21" i="43"/>
  <c r="J21" i="43"/>
  <c r="H21" i="43"/>
  <c r="G21" i="43"/>
  <c r="F21" i="43"/>
  <c r="D21" i="43"/>
  <c r="L20" i="43"/>
  <c r="K20" i="43"/>
  <c r="J20" i="43"/>
  <c r="H20" i="43"/>
  <c r="G20" i="43"/>
  <c r="F20" i="43"/>
  <c r="D20" i="43"/>
  <c r="I19" i="43"/>
  <c r="J19" i="43" s="1"/>
  <c r="E19" i="43"/>
  <c r="F19" i="43" s="1"/>
  <c r="C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I12" i="43"/>
  <c r="J12" i="43" s="1"/>
  <c r="E12" i="43"/>
  <c r="F12" i="43" s="1"/>
  <c r="D12" i="43"/>
  <c r="L11" i="43"/>
  <c r="K11" i="43"/>
  <c r="J11" i="43"/>
  <c r="H11" i="43"/>
  <c r="G11" i="43"/>
  <c r="F11" i="43"/>
  <c r="D11" i="43"/>
  <c r="L10" i="43"/>
  <c r="K10" i="43"/>
  <c r="J10" i="43"/>
  <c r="H10" i="43"/>
  <c r="G10" i="43"/>
  <c r="F10" i="43"/>
  <c r="D10" i="43"/>
  <c r="L8" i="43"/>
  <c r="K8" i="43"/>
  <c r="J8" i="43"/>
  <c r="H8" i="43"/>
  <c r="G8" i="43"/>
  <c r="F8" i="43"/>
  <c r="D8" i="43"/>
  <c r="I7" i="43"/>
  <c r="E7" i="43"/>
  <c r="C7" i="43"/>
  <c r="E6" i="43" l="1"/>
  <c r="F6" i="43" s="1"/>
  <c r="C6" i="43"/>
  <c r="F10" i="46" s="1"/>
  <c r="I6" i="43"/>
  <c r="J6" i="43" s="1"/>
  <c r="L58" i="43"/>
  <c r="K29" i="43"/>
  <c r="K37" i="43"/>
  <c r="K19" i="43"/>
  <c r="K47" i="43"/>
  <c r="G29" i="43"/>
  <c r="K12" i="43"/>
  <c r="G19" i="43"/>
  <c r="H37" i="43"/>
  <c r="D37" i="43"/>
  <c r="L37" i="43"/>
  <c r="F7" i="43"/>
  <c r="L12" i="43"/>
  <c r="J36" i="43"/>
  <c r="J37" i="43"/>
  <c r="G47" i="43"/>
  <c r="L47" i="43"/>
  <c r="L19" i="43"/>
  <c r="H19" i="43"/>
  <c r="D19" i="43"/>
  <c r="H47" i="43"/>
  <c r="L7" i="43"/>
  <c r="J7" i="43"/>
  <c r="H12" i="43"/>
  <c r="L29" i="43"/>
  <c r="H29" i="43"/>
  <c r="D29" i="43"/>
  <c r="F36" i="43"/>
  <c r="F37" i="43"/>
  <c r="G7" i="43"/>
  <c r="K7" i="43"/>
  <c r="G58" i="43"/>
  <c r="K58" i="43"/>
  <c r="D7" i="43"/>
  <c r="H7" i="43"/>
  <c r="G12" i="43"/>
  <c r="G37" i="43"/>
  <c r="D58" i="43"/>
  <c r="H58" i="43"/>
  <c r="J73" i="10"/>
  <c r="K73" i="10"/>
  <c r="L73" i="10"/>
  <c r="J74" i="10"/>
  <c r="K74" i="10"/>
  <c r="L74" i="10"/>
  <c r="J75" i="10"/>
  <c r="K75" i="10"/>
  <c r="L75" i="10"/>
  <c r="G73" i="10"/>
  <c r="G74" i="10"/>
  <c r="G75" i="10"/>
  <c r="H73" i="10"/>
  <c r="H74" i="10"/>
  <c r="H75" i="10"/>
  <c r="F73" i="10"/>
  <c r="F74" i="10"/>
  <c r="F75" i="10"/>
  <c r="D73" i="10"/>
  <c r="D74" i="10"/>
  <c r="D75" i="10"/>
  <c r="H36" i="43" l="1"/>
  <c r="D36" i="43"/>
  <c r="G14" i="46" s="1"/>
  <c r="E57" i="43"/>
  <c r="F57" i="43" s="1"/>
  <c r="C53" i="43"/>
  <c r="F18" i="46" s="1"/>
  <c r="G6" i="43"/>
  <c r="L6" i="43"/>
  <c r="D6" i="43"/>
  <c r="G10" i="46" s="1"/>
  <c r="H6" i="43"/>
  <c r="C57" i="43"/>
  <c r="K6" i="43"/>
  <c r="G36" i="43"/>
  <c r="I57" i="43"/>
  <c r="J57" i="43" s="1"/>
  <c r="E53" i="43"/>
  <c r="L36" i="43"/>
  <c r="K36" i="43"/>
  <c r="I53" i="43"/>
  <c r="J68" i="10"/>
  <c r="K68" i="10"/>
  <c r="L68" i="10"/>
  <c r="J69" i="10"/>
  <c r="K69" i="10"/>
  <c r="L69" i="10"/>
  <c r="J70" i="10"/>
  <c r="K70" i="10"/>
  <c r="L70" i="10"/>
  <c r="G68" i="10"/>
  <c r="H68" i="10"/>
  <c r="G69" i="10"/>
  <c r="H69" i="10"/>
  <c r="G70" i="10"/>
  <c r="H70" i="10"/>
  <c r="F68" i="10"/>
  <c r="F69" i="10"/>
  <c r="F70" i="10"/>
  <c r="D68" i="10"/>
  <c r="D69" i="10"/>
  <c r="D70" i="10"/>
  <c r="I67" i="10"/>
  <c r="J67" i="10" s="1"/>
  <c r="E67" i="10"/>
  <c r="H67" i="10" s="1"/>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8" i="10"/>
  <c r="J59" i="10"/>
  <c r="J60" i="10"/>
  <c r="J61" i="10"/>
  <c r="I50" i="10"/>
  <c r="I40" i="10"/>
  <c r="H41" i="10"/>
  <c r="H42" i="10"/>
  <c r="H43" i="10"/>
  <c r="H44" i="10"/>
  <c r="H45" i="10"/>
  <c r="H46" i="10"/>
  <c r="H47" i="10"/>
  <c r="H48" i="10"/>
  <c r="H49" i="10"/>
  <c r="H51" i="10"/>
  <c r="H52" i="10"/>
  <c r="H53" i="10"/>
  <c r="H54" i="10"/>
  <c r="H55" i="10"/>
  <c r="H56" i="10"/>
  <c r="H57" i="10"/>
  <c r="H58" i="10"/>
  <c r="H59" i="10"/>
  <c r="H60"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C20" i="10"/>
  <c r="C39" i="10" l="1"/>
  <c r="C22" i="44"/>
  <c r="D22" i="44" s="1"/>
  <c r="C6" i="10"/>
  <c r="F7" i="10"/>
  <c r="E6" i="10"/>
  <c r="F6" i="10" s="1"/>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H22" i="44" s="1"/>
  <c r="C27" i="44"/>
  <c r="D38" i="44"/>
  <c r="D24" i="44"/>
  <c r="D25" i="10"/>
  <c r="C23" i="44"/>
  <c r="E55" i="43"/>
  <c r="F53" i="43"/>
  <c r="L57" i="43"/>
  <c r="H57" i="43"/>
  <c r="D57" i="43"/>
  <c r="K57" i="43"/>
  <c r="G57" i="43"/>
  <c r="I55" i="43"/>
  <c r="J53" i="43"/>
  <c r="K53" i="43"/>
  <c r="G53" i="43"/>
  <c r="C55" i="43"/>
  <c r="L53" i="43"/>
  <c r="D53" i="43"/>
  <c r="G18" i="46" s="1"/>
  <c r="H53" i="43"/>
  <c r="L50" i="10"/>
  <c r="K40" i="10"/>
  <c r="D67" i="10"/>
  <c r="K50" i="10"/>
  <c r="G40" i="10"/>
  <c r="G67" i="10"/>
  <c r="L67" i="10"/>
  <c r="K67" i="10"/>
  <c r="G50" i="10"/>
  <c r="D40" i="10"/>
  <c r="D50" i="10"/>
  <c r="H50" i="10"/>
  <c r="I39" i="10"/>
  <c r="J39" i="10" s="1"/>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C6" i="44" l="1"/>
  <c r="D6" i="44" s="1"/>
  <c r="J10" i="46" s="1"/>
  <c r="C66" i="10"/>
  <c r="C10" i="46"/>
  <c r="C62" i="10"/>
  <c r="C64" i="10" s="1"/>
  <c r="C65" i="10" s="1"/>
  <c r="K24" i="44"/>
  <c r="J38" i="44"/>
  <c r="I27" i="44"/>
  <c r="J27" i="44" s="1"/>
  <c r="L38" i="44"/>
  <c r="K38" i="44"/>
  <c r="L24" i="44"/>
  <c r="J22" i="44"/>
  <c r="I6" i="44"/>
  <c r="K22" i="44"/>
  <c r="L22" i="44"/>
  <c r="F38" i="44"/>
  <c r="E27" i="44"/>
  <c r="F27" i="44" s="1"/>
  <c r="G38" i="44"/>
  <c r="H24" i="44"/>
  <c r="G24" i="44"/>
  <c r="F22" i="44"/>
  <c r="E6" i="44"/>
  <c r="G6" i="44" s="1"/>
  <c r="G22" i="44"/>
  <c r="C14" i="46"/>
  <c r="I14" i="46"/>
  <c r="D27" i="44"/>
  <c r="J14" i="46" s="1"/>
  <c r="D23" i="44"/>
  <c r="K23" i="44"/>
  <c r="L23" i="44"/>
  <c r="G23" i="44"/>
  <c r="H23" i="44"/>
  <c r="I10" i="46"/>
  <c r="C56" i="43"/>
  <c r="C63" i="43"/>
  <c r="C69" i="43" s="1"/>
  <c r="K55" i="43"/>
  <c r="H55" i="43"/>
  <c r="G55" i="43"/>
  <c r="L55" i="43"/>
  <c r="D55" i="43"/>
  <c r="I63" i="43"/>
  <c r="I69" i="43" s="1"/>
  <c r="J55" i="43"/>
  <c r="I56" i="43"/>
  <c r="J56" i="43" s="1"/>
  <c r="E63" i="43"/>
  <c r="E69" i="43" s="1"/>
  <c r="F55" i="43"/>
  <c r="E56" i="43"/>
  <c r="F56" i="43" s="1"/>
  <c r="E66" i="10"/>
  <c r="F66" i="10" s="1"/>
  <c r="E62" i="10"/>
  <c r="K39" i="10"/>
  <c r="H39" i="10"/>
  <c r="D39" i="10"/>
  <c r="D14" i="46" s="1"/>
  <c r="G39" i="10"/>
  <c r="L39" i="10"/>
  <c r="J6" i="10"/>
  <c r="I66" i="10"/>
  <c r="J66" i="10" s="1"/>
  <c r="I62" i="10"/>
  <c r="L6" i="10"/>
  <c r="K6" i="10"/>
  <c r="H6" i="10"/>
  <c r="D6" i="10"/>
  <c r="D10" i="46" s="1"/>
  <c r="G6" i="10"/>
  <c r="C45" i="44" l="1"/>
  <c r="D45" i="44" s="1"/>
  <c r="J18" i="46" s="1"/>
  <c r="C49" i="44"/>
  <c r="D49" i="44" s="1"/>
  <c r="K6" i="44"/>
  <c r="G27" i="44"/>
  <c r="C18" i="46"/>
  <c r="H6" i="44"/>
  <c r="L6" i="44"/>
  <c r="K27" i="44"/>
  <c r="L27" i="44"/>
  <c r="J6" i="44"/>
  <c r="I49" i="44"/>
  <c r="J49" i="44" s="1"/>
  <c r="I45" i="44"/>
  <c r="H27" i="44"/>
  <c r="F6" i="44"/>
  <c r="E45" i="44"/>
  <c r="G45" i="44" s="1"/>
  <c r="E49" i="44"/>
  <c r="F49" i="44" s="1"/>
  <c r="I18" i="46"/>
  <c r="J63" i="43"/>
  <c r="F63" i="43"/>
  <c r="L63" i="43"/>
  <c r="H63" i="43"/>
  <c r="D63" i="43"/>
  <c r="K63" i="43"/>
  <c r="G63" i="43"/>
  <c r="L56" i="43"/>
  <c r="H56" i="43"/>
  <c r="D56" i="43"/>
  <c r="K56" i="43"/>
  <c r="G56" i="43"/>
  <c r="E64" i="10"/>
  <c r="E71" i="10" s="1"/>
  <c r="F62" i="10"/>
  <c r="L62" i="10"/>
  <c r="H62" i="10"/>
  <c r="C71" i="10"/>
  <c r="C76" i="10" s="1"/>
  <c r="C72" i="10" s="1"/>
  <c r="D62" i="10"/>
  <c r="D18" i="46" s="1"/>
  <c r="K62" i="10"/>
  <c r="G62" i="10"/>
  <c r="J62" i="10"/>
  <c r="I64" i="10"/>
  <c r="I71" i="10" s="1"/>
  <c r="H66" i="10"/>
  <c r="L66" i="10"/>
  <c r="D66" i="10"/>
  <c r="G66" i="10"/>
  <c r="K66" i="10"/>
  <c r="C47" i="44" l="1"/>
  <c r="C48" i="44" s="1"/>
  <c r="L45" i="44"/>
  <c r="K45" i="44"/>
  <c r="K49" i="44"/>
  <c r="H49" i="44"/>
  <c r="L49" i="44"/>
  <c r="J45" i="44"/>
  <c r="I47" i="44"/>
  <c r="H45" i="44"/>
  <c r="G49" i="44"/>
  <c r="E47" i="44"/>
  <c r="H47" i="44" s="1"/>
  <c r="F45" i="44"/>
  <c r="C55" i="44"/>
  <c r="D47" i="44"/>
  <c r="F69" i="43"/>
  <c r="E64" i="43"/>
  <c r="F64" i="43" s="1"/>
  <c r="L69" i="43"/>
  <c r="H69" i="43"/>
  <c r="D69" i="43"/>
  <c r="C64" i="43"/>
  <c r="K69" i="43"/>
  <c r="G69" i="43"/>
  <c r="J69" i="43"/>
  <c r="I64" i="43"/>
  <c r="J64" i="43" s="1"/>
  <c r="I76" i="10"/>
  <c r="J71" i="10"/>
  <c r="K71" i="10"/>
  <c r="L71" i="10"/>
  <c r="G71" i="10"/>
  <c r="H71" i="10"/>
  <c r="D71" i="10"/>
  <c r="E76" i="10"/>
  <c r="F71" i="10"/>
  <c r="J64" i="10"/>
  <c r="I65" i="10"/>
  <c r="J65" i="10" s="1"/>
  <c r="H64" i="10"/>
  <c r="D64" i="10"/>
  <c r="G64" i="10"/>
  <c r="K64" i="10"/>
  <c r="L64" i="10"/>
  <c r="F64" i="10"/>
  <c r="E65" i="10"/>
  <c r="L47" i="44" l="1"/>
  <c r="K47" i="44"/>
  <c r="J47" i="44"/>
  <c r="I48" i="44"/>
  <c r="J48" i="44" s="1"/>
  <c r="I55" i="44"/>
  <c r="G47" i="44"/>
  <c r="E55" i="44"/>
  <c r="E48" i="44"/>
  <c r="F48" i="44" s="1"/>
  <c r="F47" i="44"/>
  <c r="D48" i="44"/>
  <c r="C61" i="44"/>
  <c r="D55" i="44"/>
  <c r="K64" i="43"/>
  <c r="G64" i="43"/>
  <c r="H64" i="43"/>
  <c r="D64" i="43"/>
  <c r="L64" i="43"/>
  <c r="D76" i="10"/>
  <c r="G76" i="10"/>
  <c r="K76" i="10"/>
  <c r="H76" i="10"/>
  <c r="L76" i="10"/>
  <c r="E72" i="10"/>
  <c r="F72" i="10" s="1"/>
  <c r="F76" i="10"/>
  <c r="I72" i="10"/>
  <c r="J72" i="10" s="1"/>
  <c r="J76" i="10"/>
  <c r="D65" i="10"/>
  <c r="H65" i="10"/>
  <c r="L65" i="10"/>
  <c r="K65" i="10"/>
  <c r="G65" i="10"/>
  <c r="F65" i="10"/>
  <c r="G55" i="44" l="1"/>
  <c r="E61" i="44"/>
  <c r="H61" i="44" s="1"/>
  <c r="K55" i="44"/>
  <c r="I61" i="44"/>
  <c r="L61" i="44" s="1"/>
  <c r="L48" i="44"/>
  <c r="H48" i="44"/>
  <c r="K48" i="44"/>
  <c r="J55" i="44"/>
  <c r="L55" i="44"/>
  <c r="G48" i="44"/>
  <c r="H55" i="44"/>
  <c r="F55" i="44"/>
  <c r="D61" i="44"/>
  <c r="C56" i="44"/>
  <c r="K72" i="10"/>
  <c r="D72" i="10"/>
  <c r="H72" i="10"/>
  <c r="L72" i="10"/>
  <c r="G72" i="10"/>
  <c r="K61" i="44" l="1"/>
  <c r="J61" i="44"/>
  <c r="I56" i="44"/>
  <c r="J56" i="44" s="1"/>
  <c r="F61" i="44"/>
  <c r="E56" i="44"/>
  <c r="F56" i="44" s="1"/>
  <c r="G61" i="44"/>
  <c r="D56" i="44"/>
  <c r="L56" i="44" l="1"/>
  <c r="K56" i="44"/>
  <c r="G56" i="44"/>
  <c r="H56" i="44"/>
</calcChain>
</file>

<file path=xl/sharedStrings.xml><?xml version="1.0" encoding="utf-8"?>
<sst xmlns="http://schemas.openxmlformats.org/spreadsheetml/2006/main" count="458" uniqueCount="187">
  <si>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</si>
  <si>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</si>
  <si>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</si>
  <si>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</si>
  <si>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</si>
  <si>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</si>
  <si>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</si>
  <si>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</si>
  <si>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</si>
  <si>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</si>
  <si>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</si>
  <si>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</si>
  <si>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</si>
  <si>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</si>
  <si>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</si>
  <si>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</si>
  <si>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</si>
  <si>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</si>
  <si>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</si>
  <si>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</si>
  <si>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</si>
  <si>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</si>
  <si>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</si>
  <si>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</si>
  <si>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</si>
  <si>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</si>
  <si>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</si>
  <si>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</si>
  <si>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</si>
  <si>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</si>
  <si>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</si>
  <si>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</si>
  <si>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</si>
  <si>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</si>
  <si>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</si>
  <si>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</si>
  <si>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</si>
  <si>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</si>
  <si>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</si>
  <si>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</si>
  <si>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</si>
  <si>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</si>
  <si>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</si>
  <si>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</si>
  <si>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</si>
  <si>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</si>
  <si>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</si>
  <si>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</si>
  <si>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</si>
  <si>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</si>
  <si>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Donacije</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</si>
  <si>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</si>
  <si>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</si>
  <si>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</si>
  <si>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</si>
  <si>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</si>
  <si>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</si>
  <si>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</si>
  <si>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</si>
  <si>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</si>
  <si>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</si>
  <si>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Primici od otplate kredita</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</si>
  <si>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</si>
  <si>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</si>
  <si>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</si>
  <si>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</si>
  <si>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</si>
  <si>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</si>
  <si>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</si>
  <si>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</si>
  <si>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uređivanje i izgradnju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</si>
  <si>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</si>
  <si>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</si>
  <si>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</si>
  <si>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</si>
  <si>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</si>
  <si>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</si>
  <si>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</si>
  <si>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</si>
  <si>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</si>
  <si>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</si>
  <si>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</si>
  <si>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</si>
  <si>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</si>
  <si>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</si>
  <si>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</si>
  <si>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</si>
  <si>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</si>
  <si>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</si>
  <si>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</si>
  <si>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</si>
  <si>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</si>
  <si>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</si>
  <si>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</si>
  <si>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</si>
  <si>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</si>
  <si>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</si>
  <si>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</si>
  <si>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</si>
  <si>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</si>
  <si>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</si>
  <si>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</si>
  <si>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</si>
  <si>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</si>
  <si>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</si>
  <si>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</si>
  <si>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</si>
  <si>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</si>
  <si>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</si>
  <si>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</si>
  <si>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</si>
  <si>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</si>
  <si>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</si>
  <si>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</si>
  <si>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</si>
  <si>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</si>
  <si>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</si>
  <si>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</si>
  <si>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</si>
  <si>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</si>
  <si>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</si>
  <si>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</si>
  <si>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</si>
  <si>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</si>
  <si>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</si>
  <si>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</si>
  <si>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</si>
  <si>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</si>
  <si>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</si>
  <si>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</si>
  <si>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</si>
  <si>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</si>
  <si>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</si>
  <si>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</si>
  <si>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</si>
  <si>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</si>
  <si>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</si>
  <si>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</si>
  <si>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</si>
  <si>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</si>
  <si>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</si>
  <si>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</si>
  <si>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</si>
  <si>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</si>
  <si>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</si>
  <si>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</si>
  <si>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</si>
  <si>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</si>
  <si>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</si>
  <si>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</si>
  <si>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</si>
  <si>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</si>
  <si>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</si>
  <si>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</si>
  <si>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</si>
  <si>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</si>
  <si>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</si>
  <si>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</si>
  <si>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</si>
  <si>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</si>
  <si>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</si>
  <si>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 for landscaping and construction</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</si>
  <si>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</si>
  <si>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</si>
  <si>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</si>
  <si>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</si>
  <si>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</si>
  <si>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</si>
  <si>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</si>
  <si>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</si>
  <si>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</si>
  <si>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</si>
  <si>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</si>
  <si>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</si>
  <si>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Ministarstvo finansija / Ministry of Finance</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</si>
  <si>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</si>
  <si>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</si>
  <si>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</si>
  <si>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</si>
  <si>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</si>
  <si>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</si>
  <si>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</si>
  <si>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</si>
  <si>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</si>
  <si>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Q 1 - Q 3 2020</t>
  </si>
  <si>
    <t>Plan Q 1 - Q 3 2020</t>
  </si>
  <si>
    <t>Q 1 - Q 3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</si>
</sst>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s>
  <fonts count="31">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s>
  <cellStyleXfs count="62">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xf numFmtId="176" fontId="30" fillId="0" borderId="0"/>
  </cellStyleXfs>
  <cellXfs count="102">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0" fontId="18" fillId="5" borderId="5" xfId="0" applyFont="1" applyFill="1" applyBorder="1"/>
    <xf numFmtId="164" fontId="16" fillId="0" borderId="1" xfId="28" applyNumberFormat="1" applyFont="1" applyBorder="1" applyAlignment="1">
      <alignment horizontal="right"/>
    </xf>
    <xf numFmtId="164" fontId="17" fillId="0" borderId="0" xfId="0" applyNumberFormat="1" applyFont="1" applyBorder="1" applyAlignment="1"/>
    <xf numFmtId="174" fontId="3" fillId="0" borderId="0" xfId="27" applyNumberFormat="1" applyFont="1"/>
    <xf numFmtId="0" fontId="19" fillId="6" borderId="0" xfId="0" applyFont="1" applyFill="1" applyBorder="1" applyAlignment="1" applyProtection="1">
      <alignment horizontal="center" vertical="center" wrapText="1"/>
      <protection hidden="1"/>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xf numFmtId="0" fontId="17" fillId="0" borderId="29" xfId="27" applyFont="1" applyBorder="1" applyAlignment="1">
      <alignment horizontal="center"/>
    </xf>
    <xf numFmtId="0" fontId="17" fillId="0" borderId="30" xfId="27" applyFont="1" applyBorder="1" applyAlignment="1">
      <alignment horizontal="center"/>
    </xf>
  </cellXfs>
  <cellStyles count="62">
    <cellStyle name="1 indent" xfId="1"/>
    <cellStyle name="1 indent 2" xfId="41"/>
    <cellStyle name="2 indents" xfId="2"/>
    <cellStyle name="2 indents 2" xfId="42"/>
    <cellStyle name="3 indents" xfId="3"/>
    <cellStyle name="3 indents 2" xfId="43"/>
    <cellStyle name="4 indents" xfId="4"/>
    <cellStyle name="4 indents 2" xfId="44"/>
    <cellStyle name="Currency 2" xfId="60"/>
    <cellStyle name="Date" xfId="5"/>
    <cellStyle name="Excel Built-in Normal" xfId="61"/>
    <cellStyle name="F2" xfId="6"/>
    <cellStyle name="F3" xfId="7"/>
    <cellStyle name="F4" xfId="8"/>
    <cellStyle name="F5" xfId="9"/>
    <cellStyle name="F6" xfId="10"/>
    <cellStyle name="F7" xfId="11"/>
    <cellStyle name="F8" xfId="12"/>
    <cellStyle name="Fixed" xfId="13"/>
    <cellStyle name="HEADING1" xfId="14"/>
    <cellStyle name="HEADING2" xfId="15"/>
    <cellStyle name="imf-one decimal" xfId="16"/>
    <cellStyle name="imf-one decimal 2" xfId="45"/>
    <cellStyle name="imf-zero decimal" xfId="17"/>
    <cellStyle name="imf-zero decimal 2" xfId="46"/>
    <cellStyle name="Label" xfId="18"/>
    <cellStyle name="Normal" xfId="0" builtinId="0"/>
    <cellStyle name="Normal - Style1" xfId="19"/>
    <cellStyle name="Normal - Style2" xfId="20"/>
    <cellStyle name="Normal - Style3" xfId="21"/>
    <cellStyle name="Normal 10" xfId="22"/>
    <cellStyle name="Normal 10 2" xfId="54"/>
    <cellStyle name="Normal 11" xfId="23"/>
    <cellStyle name="Normal 11 2" xfId="55"/>
    <cellStyle name="Normal 12" xfId="24"/>
    <cellStyle name="Normal 12 2" xfId="56"/>
    <cellStyle name="Normal 13" xfId="40"/>
    <cellStyle name="Normal 15" xfId="25"/>
    <cellStyle name="Normal 16" xfId="26"/>
    <cellStyle name="Normal 2" xfId="27"/>
    <cellStyle name="Normal 2 2" xfId="28"/>
    <cellStyle name="Normal 2 2 2" xfId="59"/>
    <cellStyle name="Normal 3" xfId="29"/>
    <cellStyle name="Normal 4" xfId="30"/>
    <cellStyle name="Normal 4 2" xfId="57"/>
    <cellStyle name="Normal 4 3" xfId="48"/>
    <cellStyle name="Normal 48" xfId="31"/>
    <cellStyle name="Normal 5" xfId="32"/>
    <cellStyle name="Normal 5 2" xfId="49"/>
    <cellStyle name="Normal 6" xfId="33"/>
    <cellStyle name="Normal 6 2" xfId="50"/>
    <cellStyle name="Normal 7" xfId="34"/>
    <cellStyle name="Normal 7 2" xfId="51"/>
    <cellStyle name="Normal 8" xfId="35"/>
    <cellStyle name="Normal 8 2" xfId="52"/>
    <cellStyle name="Normal 9" xfId="36"/>
    <cellStyle name="Normal 9 2" xfId="53"/>
    <cellStyle name="Obično_KnjigaZIKS i Min pomorstva i saobracaja" xfId="37"/>
    <cellStyle name="Percent 2" xfId="58"/>
    <cellStyle name="percentage difference" xfId="38"/>
    <cellStyle name="percentage difference 2" xfId="47"/>
    <cellStyle name="Publication" xfId="3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noFill/>
      <a:round/>
    </a:ln>
    <a:effectLst/>
  </c:spPr>
  <c:txPr>
    <a:bodyPr/>
    <a:lstStyle/>
    <a:p>
      <a:pPr>
        <a:defRPr/>
      </a:pPr>
      <a:endParaRPr lang="sr-Latn-R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oeconomic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a.lipovina/Desktop/Opstine%20izvjestaj%202020%20III%20kvartal%20-%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HODI"/>
      <sheetName val="RASHODI"/>
      <sheetName val="NEIZMIRENE OBAVEZE"/>
      <sheetName val="konsolidacija"/>
    </sheetNames>
    <sheetDataSet>
      <sheetData sheetId="0" refreshError="1"/>
      <sheetData sheetId="1" refreshError="1"/>
      <sheetData sheetId="2" refreshError="1"/>
      <sheetData sheetId="3">
        <row r="22">
          <cell r="C22">
            <v>1481496.4500000002</v>
          </cell>
        </row>
        <row r="23">
          <cell r="C23">
            <v>887519.55</v>
          </cell>
        </row>
        <row r="24">
          <cell r="C24">
            <v>816869.41000000015</v>
          </cell>
        </row>
        <row r="25">
          <cell r="C25">
            <v>5022908.1300000008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42"/>
  <sheetViews>
    <sheetView workbookViewId="0">
      <selection activeCell="D10" sqref="D10"/>
    </sheetView>
  </sheetViews>
  <sheetFormatPr defaultRowHeight="12.75"/>
  <cols>
    <col min="4" max="4" width="23" customWidth="1"/>
    <col min="7" max="7" width="24.28515625" customWidth="1"/>
    <col min="10" max="10" width="26.42578125" customWidth="1"/>
  </cols>
  <sheetData>
    <row r="2" spans="2:11">
      <c r="D2" s="67" t="s">
        <v>173</v>
      </c>
    </row>
    <row r="3" spans="2:11">
      <c r="D3" s="67" t="s">
        <v>174</v>
      </c>
    </row>
    <row r="4" spans="2:11">
      <c r="D4" s="67" t="s">
        <v>175</v>
      </c>
    </row>
    <row r="5" spans="2:11" ht="13.5" thickBot="1"/>
    <row r="6" spans="2:11">
      <c r="B6" s="45"/>
      <c r="C6" s="46"/>
      <c r="D6" s="46"/>
      <c r="E6" s="46"/>
      <c r="F6" s="46"/>
      <c r="G6" s="46"/>
      <c r="H6" s="46"/>
      <c r="I6" s="46"/>
      <c r="J6" s="46"/>
      <c r="K6" s="47"/>
    </row>
    <row r="7" spans="2:11">
      <c r="B7" s="48"/>
      <c r="C7" s="87" t="s">
        <v>167</v>
      </c>
      <c r="D7" s="87"/>
      <c r="E7" s="49"/>
      <c r="F7" s="87" t="s">
        <v>168</v>
      </c>
      <c r="G7" s="87"/>
      <c r="H7" s="49"/>
      <c r="I7" s="87" t="s">
        <v>169</v>
      </c>
      <c r="J7" s="87"/>
      <c r="K7" s="50"/>
    </row>
    <row r="8" spans="2:11">
      <c r="B8" s="48"/>
      <c r="C8" s="51"/>
      <c r="D8" s="49"/>
      <c r="E8" s="49"/>
      <c r="F8" s="49"/>
      <c r="G8" s="49"/>
      <c r="H8" s="49"/>
      <c r="I8" s="49"/>
      <c r="J8" s="49"/>
      <c r="K8" s="50"/>
    </row>
    <row r="9" spans="2:11" ht="15">
      <c r="B9" s="48"/>
      <c r="C9" s="52" t="s">
        <v>170</v>
      </c>
      <c r="D9" s="53"/>
      <c r="E9" s="53"/>
      <c r="F9" s="52" t="str">
        <f>+C9</f>
        <v>Prihodi/Revenues</v>
      </c>
      <c r="G9" s="54"/>
      <c r="H9" s="55"/>
      <c r="I9" s="52" t="str">
        <f>+F9</f>
        <v>Prihodi/Revenues</v>
      </c>
      <c r="J9" s="54"/>
      <c r="K9" s="50"/>
    </row>
    <row r="10" spans="2:11">
      <c r="B10" s="48"/>
      <c r="C10" s="56">
        <f>+'Centralna država-ek klas'!C6</f>
        <v>1165944563.6399999</v>
      </c>
      <c r="D10" s="57">
        <f>+'Centralna država-ek klas'!D6</f>
        <v>25.306460695852234</v>
      </c>
      <c r="E10" s="49"/>
      <c r="F10" s="58">
        <f>+'Lokalna država-ek klas '!C6</f>
        <v>153735612.56999996</v>
      </c>
      <c r="G10" s="57">
        <f>+'Lokalna država-ek klas '!D6</f>
        <v>3.3367832042628001</v>
      </c>
      <c r="H10" s="55"/>
      <c r="I10" s="58">
        <f>+'Opšta država-ek klas'!C6</f>
        <v>1319680176.2099998</v>
      </c>
      <c r="J10" s="57">
        <f>+'Opšta država-ek klas'!D6</f>
        <v>28.643243900115028</v>
      </c>
      <c r="K10" s="50"/>
    </row>
    <row r="11" spans="2:11">
      <c r="B11" s="48"/>
      <c r="C11" s="59" t="s">
        <v>165</v>
      </c>
      <c r="D11" s="59" t="s">
        <v>166</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171</v>
      </c>
      <c r="D13" s="55"/>
      <c r="E13" s="49"/>
      <c r="F13" s="52" t="str">
        <f>+C13</f>
        <v>Rashodi/Expenditures</v>
      </c>
      <c r="G13" s="54"/>
      <c r="H13" s="55"/>
      <c r="I13" s="52" t="str">
        <f>+F13</f>
        <v>Rashodi/Expenditures</v>
      </c>
      <c r="J13" s="54"/>
      <c r="K13" s="50"/>
    </row>
    <row r="14" spans="2:11">
      <c r="B14" s="48"/>
      <c r="C14" s="56">
        <f>+'Centralna država-ek klas'!C39</f>
        <v>1499527464.9299998</v>
      </c>
      <c r="D14" s="57">
        <f>+'Centralna država-ek klas'!D39</f>
        <v>32.546772837236553</v>
      </c>
      <c r="E14" s="49"/>
      <c r="F14" s="58">
        <f>+'Lokalna država-ek klas '!C36</f>
        <v>132915289.57059598</v>
      </c>
      <c r="G14" s="57">
        <f>+'Lokalna država-ek klas '!D36</f>
        <v>2.8848846302736089</v>
      </c>
      <c r="H14" s="55"/>
      <c r="I14" s="58">
        <f>+'Opšta država-ek klas'!C27</f>
        <v>1632442754.5005956</v>
      </c>
      <c r="J14" s="57">
        <f>+'Opšta država-ek klas'!D27</f>
        <v>35.431657467510156</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172</v>
      </c>
      <c r="D17" s="49"/>
      <c r="E17" s="49"/>
      <c r="F17" s="52" t="str">
        <f>+C17</f>
        <v>Budžetski bilans/ Budget balance</v>
      </c>
      <c r="G17" s="54"/>
      <c r="H17" s="55"/>
      <c r="I17" s="52" t="str">
        <f>+F17</f>
        <v>Budžetski bilans/ Budget balance</v>
      </c>
      <c r="J17" s="54"/>
      <c r="K17" s="50"/>
    </row>
    <row r="18" spans="2:11">
      <c r="B18" s="48"/>
      <c r="C18" s="56">
        <f>+'Centralna država-ek klas'!C62</f>
        <v>-333582901.28999996</v>
      </c>
      <c r="D18" s="57">
        <f>+'Centralna država-ek klas'!D62</f>
        <v>-7.2403121413843241</v>
      </c>
      <c r="E18" s="49"/>
      <c r="F18" s="58">
        <f>+'Lokalna država-ek klas '!C53</f>
        <v>20820322.999403983</v>
      </c>
      <c r="G18" s="57">
        <f>+'Lokalna država-ek klas '!D53</f>
        <v>0.4518985739891907</v>
      </c>
      <c r="H18" s="55"/>
      <c r="I18" s="58">
        <f>+'Opšta država-ek klas'!C45</f>
        <v>-312762578.29059577</v>
      </c>
      <c r="J18" s="57">
        <f>+'Opšta država-ek klas'!D45</f>
        <v>-6.7884135673951285</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41" spans="19:19" ht="15">
      <c r="S41" s="68"/>
    </row>
    <row r="42" spans="19:19" ht="15">
      <c r="S42" s="68"/>
    </row>
  </sheetData>
  <sheetProtection algorithmName="SHA-512" hashValue="To3YhhTr9w8bb7JQ9DcjxWZgSdHMM5scU489o7nCEn7NIl1Dp3wrSNmnkfJptDCPCoHZbwVQdv8dv1JYbd9sQA==" saltValue="Go7jiilXBQwq005Srifg/Q==" spinCount="100000" sheet="1" objects="1" scenarios="1"/>
  <mergeCells count="3">
    <mergeCell ref="C7:D7"/>
    <mergeCell ref="F7:G7"/>
    <mergeCell ref="I7:J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B77"/>
  <sheetViews>
    <sheetView tabSelected="1" topLeftCell="B1" zoomScale="90" zoomScaleNormal="90" zoomScaleSheetLayoutView="90" workbookViewId="0">
      <pane ySplit="5" topLeftCell="A6" activePane="bottomLeft" state="frozen"/>
      <selection pane="bottomLeft" activeCell="E20" sqref="E20"/>
    </sheetView>
  </sheetViews>
  <sheetFormatPr defaultColWidth="9.140625" defaultRowHeight="13.5"/>
  <cols>
    <col min="1" max="1" width="13.28515625" style="4" customWidth="1"/>
    <col min="2" max="2" width="52.7109375" style="4" customWidth="1"/>
    <col min="3" max="3" width="11.140625" style="6" customWidth="1"/>
    <col min="4" max="4" width="9.140625" style="4" customWidth="1"/>
    <col min="5" max="5" width="9.140625" style="6"/>
    <col min="6" max="6" width="9.140625" style="7" customWidth="1"/>
    <col min="7" max="7" width="11.140625" style="6" customWidth="1"/>
    <col min="8" max="8" width="10.42578125" style="7" customWidth="1"/>
    <col min="9" max="9" width="9.140625" style="6"/>
    <col min="10" max="10" width="10.28515625" style="7" customWidth="1"/>
    <col min="11" max="11" width="10.7109375" style="6" customWidth="1"/>
    <col min="12" max="12" width="11.140625" style="7" customWidth="1"/>
    <col min="13" max="13" width="54.85546875" style="4" customWidth="1"/>
    <col min="14" max="15" width="9.140625" style="1"/>
    <col min="16" max="17" width="13.85546875" style="1" bestFit="1" customWidth="1"/>
    <col min="18" max="16384" width="9.140625" style="1"/>
  </cols>
  <sheetData>
    <row r="1" spans="1:13" ht="18.75" customHeight="1" thickBot="1">
      <c r="B1" s="5"/>
      <c r="M1" s="5"/>
    </row>
    <row r="2" spans="1:13" ht="15.75" customHeight="1" thickBot="1">
      <c r="A2" s="8" t="s">
        <v>59</v>
      </c>
      <c r="B2" s="8"/>
      <c r="C2" s="94">
        <v>4607300000</v>
      </c>
      <c r="D2" s="95"/>
      <c r="E2" s="94">
        <v>4607300001</v>
      </c>
      <c r="F2" s="95"/>
      <c r="G2" s="9"/>
      <c r="H2" s="10"/>
      <c r="I2" s="94">
        <v>4950700000</v>
      </c>
      <c r="J2" s="95"/>
      <c r="K2" s="85"/>
      <c r="L2" s="10"/>
      <c r="M2" s="8" t="s">
        <v>81</v>
      </c>
    </row>
    <row r="3" spans="1:13" ht="15" customHeight="1" thickBot="1">
      <c r="A3" s="8"/>
      <c r="B3" s="8"/>
      <c r="C3" s="11"/>
      <c r="D3" s="8"/>
      <c r="E3" s="11"/>
      <c r="F3" s="10"/>
      <c r="G3" s="11"/>
      <c r="H3" s="10"/>
      <c r="I3" s="11"/>
      <c r="J3" s="10"/>
      <c r="K3" s="11"/>
      <c r="L3" s="10"/>
      <c r="M3" s="8"/>
    </row>
    <row r="4" spans="1:13" ht="15" customHeight="1">
      <c r="A4" s="88" t="s">
        <v>73</v>
      </c>
      <c r="B4" s="98" t="s">
        <v>74</v>
      </c>
      <c r="C4" s="92" t="s">
        <v>184</v>
      </c>
      <c r="D4" s="93"/>
      <c r="E4" s="90" t="s">
        <v>185</v>
      </c>
      <c r="F4" s="91"/>
      <c r="G4" s="90" t="s">
        <v>176</v>
      </c>
      <c r="H4" s="91"/>
      <c r="I4" s="90" t="s">
        <v>186</v>
      </c>
      <c r="J4" s="91"/>
      <c r="K4" s="90" t="s">
        <v>176</v>
      </c>
      <c r="L4" s="91"/>
      <c r="M4" s="96" t="s">
        <v>151</v>
      </c>
    </row>
    <row r="5" spans="1:13" ht="27" customHeight="1">
      <c r="A5" s="89"/>
      <c r="B5" s="99"/>
      <c r="C5" s="12" t="s">
        <v>63</v>
      </c>
      <c r="D5" s="13" t="s">
        <v>57</v>
      </c>
      <c r="E5" s="12" t="s">
        <v>63</v>
      </c>
      <c r="F5" s="13" t="s">
        <v>57</v>
      </c>
      <c r="G5" s="12" t="s">
        <v>66</v>
      </c>
      <c r="H5" s="13" t="s">
        <v>64</v>
      </c>
      <c r="I5" s="12" t="s">
        <v>63</v>
      </c>
      <c r="J5" s="14" t="s">
        <v>57</v>
      </c>
      <c r="K5" s="12" t="s">
        <v>63</v>
      </c>
      <c r="L5" s="14" t="s">
        <v>64</v>
      </c>
      <c r="M5" s="97"/>
    </row>
    <row r="6" spans="1:13" ht="15" customHeight="1">
      <c r="A6" s="15"/>
      <c r="B6" s="16" t="s">
        <v>52</v>
      </c>
      <c r="C6" s="17">
        <f>+C7+C15+C20+C25+C32+C37+C38</f>
        <v>1165944563.6399999</v>
      </c>
      <c r="D6" s="39">
        <f>+C6/$C$2*100</f>
        <v>25.306460695852234</v>
      </c>
      <c r="E6" s="17">
        <f>+E7+E15+E20+E25+E32+E37+E38</f>
        <v>1227786120.9482174</v>
      </c>
      <c r="F6" s="39">
        <f>+E6/$E$2*100</f>
        <v>26.648712275773885</v>
      </c>
      <c r="G6" s="17">
        <f>+C6-E6</f>
        <v>-61841557.308217525</v>
      </c>
      <c r="H6" s="39">
        <f>+C6/E6*100-100</f>
        <v>-5.0368346940147291</v>
      </c>
      <c r="I6" s="17">
        <f>+I7+I15+I20+I25+I32+I37+I38</f>
        <v>1338151716.3200002</v>
      </c>
      <c r="J6" s="39">
        <f>+I6/$I$2*100</f>
        <v>27.02954564647424</v>
      </c>
      <c r="K6" s="17">
        <f>+C6-I6</f>
        <v>-172207152.68000031</v>
      </c>
      <c r="L6" s="39">
        <f>+C6/I6*100-100</f>
        <v>-12.869030512741915</v>
      </c>
      <c r="M6" s="82" t="s">
        <v>152</v>
      </c>
    </row>
    <row r="7" spans="1:13" ht="15" customHeight="1">
      <c r="A7" s="18">
        <v>711</v>
      </c>
      <c r="B7" s="19" t="s">
        <v>1</v>
      </c>
      <c r="C7" s="20">
        <f>+SUM(C8:C14)</f>
        <v>723223862.84000003</v>
      </c>
      <c r="D7" s="40">
        <f t="shared" ref="D7:D71" si="0">+C7/$C$2*100</f>
        <v>15.697346880819572</v>
      </c>
      <c r="E7" s="20">
        <f>+SUM(E8:E14)</f>
        <v>784155643.72771883</v>
      </c>
      <c r="F7" s="40">
        <f t="shared" ref="F7:F38" si="1">+E7/$E$2*100</f>
        <v>17.019852051256056</v>
      </c>
      <c r="G7" s="20">
        <f t="shared" ref="G7:G62" si="2">+C7-E7</f>
        <v>-60931780.887718797</v>
      </c>
      <c r="H7" s="40">
        <f t="shared" ref="H7:H62" si="3">+C7/E7*100-100</f>
        <v>-7.7703682138996442</v>
      </c>
      <c r="I7" s="20">
        <f>+SUM(I8:I14)</f>
        <v>878844461.47000015</v>
      </c>
      <c r="J7" s="40">
        <f t="shared" ref="J7:J71" si="4">+I7/$I$2*100</f>
        <v>17.75192319207385</v>
      </c>
      <c r="K7" s="20">
        <f t="shared" ref="K7:K38" si="5">+C7-I7</f>
        <v>-155620598.63000011</v>
      </c>
      <c r="L7" s="40">
        <f t="shared" ref="L7:L38" si="6">+C7/I7*100-100</f>
        <v>-17.707410748165969</v>
      </c>
      <c r="M7" s="73" t="s">
        <v>82</v>
      </c>
    </row>
    <row r="8" spans="1:13" ht="15" customHeight="1">
      <c r="A8" s="21">
        <v>7111</v>
      </c>
      <c r="B8" s="22" t="s">
        <v>2</v>
      </c>
      <c r="C8" s="23">
        <v>82727815.840000004</v>
      </c>
      <c r="D8" s="41">
        <f t="shared" si="0"/>
        <v>1.7955812697241336</v>
      </c>
      <c r="E8" s="23">
        <v>76600234.026129425</v>
      </c>
      <c r="F8" s="41">
        <f t="shared" si="1"/>
        <v>1.6625840298982828</v>
      </c>
      <c r="G8" s="23">
        <f t="shared" si="2"/>
        <v>6127581.813870579</v>
      </c>
      <c r="H8" s="41">
        <f t="shared" si="3"/>
        <v>7.99942962547658</v>
      </c>
      <c r="I8" s="23">
        <v>85547113.409999996</v>
      </c>
      <c r="J8" s="41">
        <f t="shared" si="4"/>
        <v>1.7279801525036862</v>
      </c>
      <c r="K8" s="23">
        <f t="shared" si="5"/>
        <v>-2819297.5699999928</v>
      </c>
      <c r="L8" s="41">
        <f t="shared" si="6"/>
        <v>-3.2956080662686986</v>
      </c>
      <c r="M8" s="74" t="s">
        <v>83</v>
      </c>
    </row>
    <row r="9" spans="1:13" ht="15" customHeight="1">
      <c r="A9" s="21">
        <v>7112</v>
      </c>
      <c r="B9" s="22" t="s">
        <v>3</v>
      </c>
      <c r="C9" s="23">
        <v>73634813.209999993</v>
      </c>
      <c r="D9" s="41">
        <f t="shared" si="0"/>
        <v>1.5982205024634817</v>
      </c>
      <c r="E9" s="23">
        <v>64288139.460192241</v>
      </c>
      <c r="F9" s="41">
        <f t="shared" si="1"/>
        <v>1.3953538828866952</v>
      </c>
      <c r="G9" s="23">
        <f t="shared" si="2"/>
        <v>9346673.7498077527</v>
      </c>
      <c r="H9" s="41">
        <f t="shared" si="3"/>
        <v>14.53872180512441</v>
      </c>
      <c r="I9" s="23">
        <v>63460533.5</v>
      </c>
      <c r="J9" s="41">
        <f t="shared" si="4"/>
        <v>1.2818497081220837</v>
      </c>
      <c r="K9" s="23">
        <f t="shared" si="5"/>
        <v>10174279.709999993</v>
      </c>
      <c r="L9" s="41">
        <f t="shared" si="6"/>
        <v>16.032452216935724</v>
      </c>
      <c r="M9" s="74" t="s">
        <v>84</v>
      </c>
    </row>
    <row r="10" spans="1:13" ht="15" customHeight="1">
      <c r="A10" s="21">
        <v>71132</v>
      </c>
      <c r="B10" s="22" t="s">
        <v>4</v>
      </c>
      <c r="C10" s="23">
        <v>1092509.47</v>
      </c>
      <c r="D10" s="41">
        <f t="shared" si="0"/>
        <v>2.3712575043951988E-2</v>
      </c>
      <c r="E10" s="23">
        <v>1253471.9747503023</v>
      </c>
      <c r="F10" s="41">
        <f t="shared" si="1"/>
        <v>2.7206215668140563E-2</v>
      </c>
      <c r="G10" s="23">
        <f t="shared" si="2"/>
        <v>-160962.50475030229</v>
      </c>
      <c r="H10" s="41">
        <f t="shared" si="3"/>
        <v>-12.841332554113691</v>
      </c>
      <c r="I10" s="23">
        <v>1401042.18</v>
      </c>
      <c r="J10" s="41">
        <f t="shared" si="4"/>
        <v>2.8299880420950569E-2</v>
      </c>
      <c r="K10" s="23">
        <f t="shared" si="5"/>
        <v>-308532.70999999996</v>
      </c>
      <c r="L10" s="41">
        <f t="shared" si="6"/>
        <v>-22.021657477864082</v>
      </c>
      <c r="M10" s="74" t="s">
        <v>85</v>
      </c>
    </row>
    <row r="11" spans="1:13" ht="15" customHeight="1">
      <c r="A11" s="21">
        <v>7114</v>
      </c>
      <c r="B11" s="22" t="s">
        <v>5</v>
      </c>
      <c r="C11" s="23">
        <v>388867550.09000003</v>
      </c>
      <c r="D11" s="41">
        <f t="shared" si="0"/>
        <v>8.4402480865148792</v>
      </c>
      <c r="E11" s="23">
        <v>448663266.24014074</v>
      </c>
      <c r="F11" s="41">
        <f t="shared" si="1"/>
        <v>9.738095330079652</v>
      </c>
      <c r="G11" s="23">
        <f t="shared" si="2"/>
        <v>-59795716.150140703</v>
      </c>
      <c r="H11" s="41">
        <f t="shared" si="3"/>
        <v>-13.327526599455524</v>
      </c>
      <c r="I11" s="23">
        <v>517818183.34000003</v>
      </c>
      <c r="J11" s="41">
        <f t="shared" si="4"/>
        <v>10.459494280404792</v>
      </c>
      <c r="K11" s="23">
        <f t="shared" si="5"/>
        <v>-128950633.25</v>
      </c>
      <c r="L11" s="41">
        <f t="shared" si="6"/>
        <v>-24.902685421019839</v>
      </c>
      <c r="M11" s="74" t="s">
        <v>86</v>
      </c>
    </row>
    <row r="12" spans="1:13" ht="15" customHeight="1">
      <c r="A12" s="21">
        <v>7115</v>
      </c>
      <c r="B12" s="22" t="s">
        <v>6</v>
      </c>
      <c r="C12" s="23">
        <v>152676294.86000001</v>
      </c>
      <c r="D12" s="41">
        <f t="shared" si="0"/>
        <v>3.3137910459488205</v>
      </c>
      <c r="E12" s="23">
        <v>166415861.1959779</v>
      </c>
      <c r="F12" s="41">
        <f t="shared" si="1"/>
        <v>3.6120040188365823</v>
      </c>
      <c r="G12" s="23">
        <f t="shared" si="2"/>
        <v>-13739566.335977882</v>
      </c>
      <c r="H12" s="41">
        <f t="shared" si="3"/>
        <v>-8.2561639480972531</v>
      </c>
      <c r="I12" s="23">
        <v>178709360.70000002</v>
      </c>
      <c r="J12" s="41">
        <f t="shared" si="4"/>
        <v>3.6097796412628522</v>
      </c>
      <c r="K12" s="23">
        <f t="shared" si="5"/>
        <v>-26033065.840000004</v>
      </c>
      <c r="L12" s="41">
        <f t="shared" si="6"/>
        <v>-14.567264824869355</v>
      </c>
      <c r="M12" s="74" t="s">
        <v>87</v>
      </c>
    </row>
    <row r="13" spans="1:13" ht="15" customHeight="1">
      <c r="A13" s="21">
        <v>7116</v>
      </c>
      <c r="B13" s="22" t="s">
        <v>7</v>
      </c>
      <c r="C13" s="23">
        <v>16857479.009999998</v>
      </c>
      <c r="D13" s="41">
        <f t="shared" si="0"/>
        <v>0.36588628936687423</v>
      </c>
      <c r="E13" s="23">
        <v>19917428.59730804</v>
      </c>
      <c r="F13" s="41">
        <f t="shared" si="1"/>
        <v>0.43230153436904534</v>
      </c>
      <c r="G13" s="23">
        <f t="shared" si="2"/>
        <v>-3059949.5873080418</v>
      </c>
      <c r="H13" s="41">
        <f t="shared" si="3"/>
        <v>-15.36317588567438</v>
      </c>
      <c r="I13" s="23">
        <v>21570886.120000001</v>
      </c>
      <c r="J13" s="41">
        <f t="shared" si="4"/>
        <v>0.4357138610701517</v>
      </c>
      <c r="K13" s="23">
        <f t="shared" si="5"/>
        <v>-4713407.1100000031</v>
      </c>
      <c r="L13" s="41">
        <f t="shared" si="6"/>
        <v>-21.850781112000064</v>
      </c>
      <c r="M13" s="74" t="s">
        <v>88</v>
      </c>
    </row>
    <row r="14" spans="1:13" ht="15" customHeight="1">
      <c r="A14" s="21">
        <v>7118</v>
      </c>
      <c r="B14" s="22" t="s">
        <v>62</v>
      </c>
      <c r="C14" s="23">
        <v>7367400.3600000003</v>
      </c>
      <c r="D14" s="41">
        <f t="shared" si="0"/>
        <v>0.15990711175742844</v>
      </c>
      <c r="E14" s="23">
        <v>7017242.2332201824</v>
      </c>
      <c r="F14" s="41">
        <f t="shared" si="1"/>
        <v>0.15230703951765917</v>
      </c>
      <c r="G14" s="23">
        <f t="shared" si="2"/>
        <v>350158.12677981798</v>
      </c>
      <c r="H14" s="41">
        <f t="shared" si="3"/>
        <v>4.989967784240676</v>
      </c>
      <c r="I14" s="23">
        <v>10337342.220000001</v>
      </c>
      <c r="J14" s="41">
        <f t="shared" si="4"/>
        <v>0.20880566828933284</v>
      </c>
      <c r="K14" s="23">
        <f t="shared" si="5"/>
        <v>-2969941.8600000003</v>
      </c>
      <c r="L14" s="41">
        <f t="shared" si="6"/>
        <v>-28.730226752616886</v>
      </c>
      <c r="M14" s="74" t="s">
        <v>89</v>
      </c>
    </row>
    <row r="15" spans="1:13" ht="15" customHeight="1">
      <c r="A15" s="18">
        <v>712</v>
      </c>
      <c r="B15" s="19" t="s">
        <v>8</v>
      </c>
      <c r="C15" s="20">
        <f>+SUM(C16:C19)</f>
        <v>359840727.81999993</v>
      </c>
      <c r="D15" s="40">
        <f t="shared" si="0"/>
        <v>7.8102300223558254</v>
      </c>
      <c r="E15" s="20">
        <f>+SUM(E16:E19)</f>
        <v>329728959.9023298</v>
      </c>
      <c r="F15" s="40">
        <f t="shared" si="1"/>
        <v>7.1566635519884345</v>
      </c>
      <c r="G15" s="20">
        <f t="shared" si="2"/>
        <v>30111767.917670131</v>
      </c>
      <c r="H15" s="40">
        <f t="shared" si="3"/>
        <v>9.132278804564109</v>
      </c>
      <c r="I15" s="20">
        <f>+SUM(I16:I19)</f>
        <v>370571042.34999996</v>
      </c>
      <c r="J15" s="40">
        <f t="shared" si="4"/>
        <v>7.4852251671480801</v>
      </c>
      <c r="K15" s="20">
        <f t="shared" si="5"/>
        <v>-10730314.530000031</v>
      </c>
      <c r="L15" s="40">
        <f t="shared" si="6"/>
        <v>-2.8956160367936548</v>
      </c>
      <c r="M15" s="73" t="s">
        <v>90</v>
      </c>
    </row>
    <row r="16" spans="1:13" ht="15" customHeight="1">
      <c r="A16" s="21">
        <v>7121</v>
      </c>
      <c r="B16" s="22" t="s">
        <v>9</v>
      </c>
      <c r="C16" s="23">
        <v>223660686.28999999</v>
      </c>
      <c r="D16" s="41">
        <f t="shared" si="0"/>
        <v>4.8544849757992745</v>
      </c>
      <c r="E16" s="23">
        <v>203046649.40411457</v>
      </c>
      <c r="F16" s="41">
        <f t="shared" si="1"/>
        <v>4.4070637761822313</v>
      </c>
      <c r="G16" s="23">
        <f t="shared" si="2"/>
        <v>20614036.885885417</v>
      </c>
      <c r="H16" s="41">
        <f t="shared" si="3"/>
        <v>10.152364959669072</v>
      </c>
      <c r="I16" s="23">
        <v>220192746.31</v>
      </c>
      <c r="J16" s="41">
        <f t="shared" si="4"/>
        <v>4.4477093402953116</v>
      </c>
      <c r="K16" s="23">
        <f t="shared" si="5"/>
        <v>3467939.9799999893</v>
      </c>
      <c r="L16" s="41">
        <f t="shared" si="6"/>
        <v>1.5749565042972051</v>
      </c>
      <c r="M16" s="74" t="s">
        <v>91</v>
      </c>
    </row>
    <row r="17" spans="1:13" ht="15" customHeight="1">
      <c r="A17" s="21">
        <v>7122</v>
      </c>
      <c r="B17" s="22" t="s">
        <v>10</v>
      </c>
      <c r="C17" s="23">
        <v>116602557.88</v>
      </c>
      <c r="D17" s="41">
        <f t="shared" si="0"/>
        <v>2.5308219104464653</v>
      </c>
      <c r="E17" s="23">
        <v>108546214.04157519</v>
      </c>
      <c r="F17" s="41">
        <f t="shared" si="1"/>
        <v>2.3559614962779847</v>
      </c>
      <c r="G17" s="23">
        <f t="shared" si="2"/>
        <v>8056343.8384248018</v>
      </c>
      <c r="H17" s="41">
        <f t="shared" si="3"/>
        <v>7.4220403811956714</v>
      </c>
      <c r="I17" s="23">
        <v>130738336.89</v>
      </c>
      <c r="J17" s="41">
        <f t="shared" si="4"/>
        <v>2.6408050758478598</v>
      </c>
      <c r="K17" s="23">
        <f t="shared" si="5"/>
        <v>-14135779.010000005</v>
      </c>
      <c r="L17" s="41">
        <f t="shared" si="6"/>
        <v>-10.812267729773481</v>
      </c>
      <c r="M17" s="74" t="s">
        <v>92</v>
      </c>
    </row>
    <row r="18" spans="1:13" ht="15" customHeight="1">
      <c r="A18" s="21">
        <v>7123</v>
      </c>
      <c r="B18" s="22" t="s">
        <v>11</v>
      </c>
      <c r="C18" s="23">
        <v>10616496.130000003</v>
      </c>
      <c r="D18" s="41">
        <f t="shared" si="0"/>
        <v>0.23042771536474732</v>
      </c>
      <c r="E18" s="23">
        <v>9791184.039629288</v>
      </c>
      <c r="F18" s="41">
        <f t="shared" si="1"/>
        <v>0.21251457551069264</v>
      </c>
      <c r="G18" s="23">
        <f t="shared" si="2"/>
        <v>825312.09037071466</v>
      </c>
      <c r="H18" s="41">
        <f t="shared" si="3"/>
        <v>8.4291346892296986</v>
      </c>
      <c r="I18" s="23">
        <v>10196734.950000001</v>
      </c>
      <c r="J18" s="41">
        <f t="shared" si="4"/>
        <v>0.2059655190175127</v>
      </c>
      <c r="K18" s="23">
        <f t="shared" si="5"/>
        <v>419761.18000000156</v>
      </c>
      <c r="L18" s="41">
        <f t="shared" si="6"/>
        <v>4.1166234295420452</v>
      </c>
      <c r="M18" s="74" t="s">
        <v>93</v>
      </c>
    </row>
    <row r="19" spans="1:13" ht="15" customHeight="1">
      <c r="A19" s="21">
        <v>7124</v>
      </c>
      <c r="B19" s="22" t="s">
        <v>12</v>
      </c>
      <c r="C19" s="23">
        <v>8960987.5199999996</v>
      </c>
      <c r="D19" s="41">
        <f t="shared" si="0"/>
        <v>0.1944954207453389</v>
      </c>
      <c r="E19" s="23">
        <v>8344912.4170107488</v>
      </c>
      <c r="F19" s="41">
        <f t="shared" si="1"/>
        <v>0.18112370401752678</v>
      </c>
      <c r="G19" s="23">
        <f t="shared" si="2"/>
        <v>616075.10298925079</v>
      </c>
      <c r="H19" s="41">
        <f t="shared" si="3"/>
        <v>7.3826431267679737</v>
      </c>
      <c r="I19" s="23">
        <v>9443224.1999999993</v>
      </c>
      <c r="J19" s="41">
        <f t="shared" si="4"/>
        <v>0.19074523198739571</v>
      </c>
      <c r="K19" s="23">
        <f t="shared" si="5"/>
        <v>-482236.6799999997</v>
      </c>
      <c r="L19" s="41">
        <f t="shared" si="6"/>
        <v>-5.106695232333891</v>
      </c>
      <c r="M19" s="74" t="s">
        <v>94</v>
      </c>
    </row>
    <row r="20" spans="1:13" ht="15" customHeight="1">
      <c r="A20" s="18">
        <v>713</v>
      </c>
      <c r="B20" s="19" t="s">
        <v>13</v>
      </c>
      <c r="C20" s="20">
        <f>+SUM(C21:C24)</f>
        <v>7445659.7199999988</v>
      </c>
      <c r="D20" s="40">
        <f t="shared" si="0"/>
        <v>0.16160570659605406</v>
      </c>
      <c r="E20" s="20">
        <f>+SUM(E21:E24)</f>
        <v>8661821.9703018274</v>
      </c>
      <c r="F20" s="40">
        <f t="shared" si="1"/>
        <v>0.18800212637383731</v>
      </c>
      <c r="G20" s="20">
        <f t="shared" si="2"/>
        <v>-1216162.2503018286</v>
      </c>
      <c r="H20" s="40">
        <f t="shared" si="3"/>
        <v>-14.04049003167691</v>
      </c>
      <c r="I20" s="20">
        <f>+SUM(I21:I24)</f>
        <v>11793221.9</v>
      </c>
      <c r="J20" s="40">
        <f t="shared" si="4"/>
        <v>0.23821322035267739</v>
      </c>
      <c r="K20" s="20">
        <f t="shared" si="5"/>
        <v>-4347562.1800000016</v>
      </c>
      <c r="L20" s="40">
        <f t="shared" si="6"/>
        <v>-36.864923062288867</v>
      </c>
      <c r="M20" s="73" t="s">
        <v>95</v>
      </c>
    </row>
    <row r="21" spans="1:13" ht="15" customHeight="1">
      <c r="A21" s="21">
        <v>7131</v>
      </c>
      <c r="B21" s="22" t="s">
        <v>14</v>
      </c>
      <c r="C21" s="23">
        <v>5456906.7299999995</v>
      </c>
      <c r="D21" s="41">
        <f t="shared" si="0"/>
        <v>0.11844044733357931</v>
      </c>
      <c r="E21" s="23">
        <v>5846212.242041003</v>
      </c>
      <c r="F21" s="41">
        <f t="shared" si="1"/>
        <v>0.12689020121919783</v>
      </c>
      <c r="G21" s="23">
        <f t="shared" si="2"/>
        <v>-389305.51204100344</v>
      </c>
      <c r="H21" s="41">
        <f t="shared" si="3"/>
        <v>-6.6591067159937865</v>
      </c>
      <c r="I21" s="23">
        <v>7544366.2300000004</v>
      </c>
      <c r="J21" s="41">
        <f t="shared" si="4"/>
        <v>0.15238988890459937</v>
      </c>
      <c r="K21" s="23">
        <f t="shared" si="5"/>
        <v>-2087459.5000000009</v>
      </c>
      <c r="L21" s="41">
        <f t="shared" si="6"/>
        <v>-27.669116747000771</v>
      </c>
      <c r="M21" s="74" t="s">
        <v>96</v>
      </c>
    </row>
    <row r="22" spans="1:13" ht="15" customHeight="1">
      <c r="A22" s="21">
        <v>7132</v>
      </c>
      <c r="B22" s="22" t="s">
        <v>15</v>
      </c>
      <c r="C22" s="23">
        <v>564700.64999999991</v>
      </c>
      <c r="D22" s="41">
        <f t="shared" si="0"/>
        <v>1.225665031580318E-2</v>
      </c>
      <c r="E22" s="23">
        <v>704291.04947574914</v>
      </c>
      <c r="F22" s="41">
        <f t="shared" si="1"/>
        <v>1.5286416107544221E-2</v>
      </c>
      <c r="G22" s="23">
        <f t="shared" si="2"/>
        <v>-139590.39947574923</v>
      </c>
      <c r="H22" s="41">
        <f t="shared" si="3"/>
        <v>-19.819987713837293</v>
      </c>
      <c r="I22" s="23">
        <v>830284.44</v>
      </c>
      <c r="J22" s="41">
        <f t="shared" si="4"/>
        <v>1.6771051366473427E-2</v>
      </c>
      <c r="K22" s="23">
        <f t="shared" si="5"/>
        <v>-265583.79000000004</v>
      </c>
      <c r="L22" s="41">
        <f t="shared" si="6"/>
        <v>-31.987085052442993</v>
      </c>
      <c r="M22" s="74" t="s">
        <v>97</v>
      </c>
    </row>
    <row r="23" spans="1:13" ht="15" customHeight="1">
      <c r="A23" s="21">
        <v>7133</v>
      </c>
      <c r="B23" s="22" t="s">
        <v>16</v>
      </c>
      <c r="C23" s="23">
        <v>288008.3</v>
      </c>
      <c r="D23" s="41">
        <f t="shared" si="0"/>
        <v>6.2511297289084703E-3</v>
      </c>
      <c r="E23" s="23">
        <v>978257.79032818065</v>
      </c>
      <c r="F23" s="41">
        <f t="shared" si="1"/>
        <v>2.1232778202327891E-2</v>
      </c>
      <c r="G23" s="23">
        <f t="shared" si="2"/>
        <v>-690249.4903281806</v>
      </c>
      <c r="H23" s="41">
        <f t="shared" si="3"/>
        <v>-70.559058885349586</v>
      </c>
      <c r="I23" s="23">
        <v>1668293.32</v>
      </c>
      <c r="J23" s="41">
        <f t="shared" si="4"/>
        <v>3.3698129961419604E-2</v>
      </c>
      <c r="K23" s="23">
        <f t="shared" si="5"/>
        <v>-1380285.02</v>
      </c>
      <c r="L23" s="41">
        <f t="shared" si="6"/>
        <v>-82.736351183136065</v>
      </c>
      <c r="M23" s="74" t="s">
        <v>98</v>
      </c>
    </row>
    <row r="24" spans="1:13" ht="15" customHeight="1">
      <c r="A24" s="21">
        <v>7136</v>
      </c>
      <c r="B24" s="22" t="s">
        <v>18</v>
      </c>
      <c r="C24" s="23">
        <v>1136044.04</v>
      </c>
      <c r="D24" s="41">
        <f t="shared" si="0"/>
        <v>2.4657479217763116E-2</v>
      </c>
      <c r="E24" s="23">
        <v>1133060.8884568957</v>
      </c>
      <c r="F24" s="41">
        <f t="shared" si="1"/>
        <v>2.4592730844767399E-2</v>
      </c>
      <c r="G24" s="23">
        <f t="shared" si="2"/>
        <v>2983.1515431043226</v>
      </c>
      <c r="H24" s="41">
        <f t="shared" si="3"/>
        <v>0.26328254496252157</v>
      </c>
      <c r="I24" s="23">
        <v>1750277.9099999997</v>
      </c>
      <c r="J24" s="41">
        <f t="shared" si="4"/>
        <v>3.5354150120185016E-2</v>
      </c>
      <c r="K24" s="23">
        <f t="shared" si="5"/>
        <v>-614233.86999999965</v>
      </c>
      <c r="L24" s="41">
        <f t="shared" si="6"/>
        <v>-35.093505236548395</v>
      </c>
      <c r="M24" s="74" t="s">
        <v>99</v>
      </c>
    </row>
    <row r="25" spans="1:13" ht="15" customHeight="1">
      <c r="A25" s="18">
        <v>714</v>
      </c>
      <c r="B25" s="19" t="s">
        <v>19</v>
      </c>
      <c r="C25" s="20">
        <f>+SUM(C26:C31)</f>
        <v>19024131.439999998</v>
      </c>
      <c r="D25" s="40">
        <f t="shared" si="0"/>
        <v>0.41291280012154619</v>
      </c>
      <c r="E25" s="20">
        <f>+SUM(E26:E31)</f>
        <v>17756808.068021771</v>
      </c>
      <c r="F25" s="40">
        <f t="shared" si="1"/>
        <v>0.38540594413577822</v>
      </c>
      <c r="G25" s="20">
        <f t="shared" si="2"/>
        <v>1267323.371978227</v>
      </c>
      <c r="H25" s="40">
        <f t="shared" si="3"/>
        <v>7.137112521143635</v>
      </c>
      <c r="I25" s="20">
        <f>+SUM(I26:I31)</f>
        <v>20484439.07</v>
      </c>
      <c r="J25" s="40">
        <f t="shared" si="4"/>
        <v>0.41376853919647727</v>
      </c>
      <c r="K25" s="20">
        <f t="shared" si="5"/>
        <v>-1460307.6300000027</v>
      </c>
      <c r="L25" s="40">
        <f t="shared" si="6"/>
        <v>-7.1288631580772091</v>
      </c>
      <c r="M25" s="73" t="s">
        <v>100</v>
      </c>
    </row>
    <row r="26" spans="1:13" ht="15" customHeight="1">
      <c r="A26" s="21">
        <v>7141</v>
      </c>
      <c r="B26" s="22" t="s">
        <v>20</v>
      </c>
      <c r="C26" s="23">
        <v>666970.15</v>
      </c>
      <c r="D26" s="41">
        <f t="shared" si="0"/>
        <v>1.4476377704946499E-2</v>
      </c>
      <c r="E26" s="23">
        <v>632664.60742186755</v>
      </c>
      <c r="F26" s="41">
        <f t="shared" si="1"/>
        <v>1.3731786670816957E-2</v>
      </c>
      <c r="G26" s="23">
        <f t="shared" si="2"/>
        <v>34305.542578132474</v>
      </c>
      <c r="H26" s="41">
        <f t="shared" si="3"/>
        <v>5.4223900271470598</v>
      </c>
      <c r="I26" s="23">
        <v>649006.69999999995</v>
      </c>
      <c r="J26" s="41">
        <f t="shared" si="4"/>
        <v>1.3109392611145897E-2</v>
      </c>
      <c r="K26" s="23">
        <f t="shared" si="5"/>
        <v>17963.45000000007</v>
      </c>
      <c r="L26" s="41">
        <f t="shared" si="6"/>
        <v>2.7678373736357571</v>
      </c>
      <c r="M26" s="74" t="s">
        <v>101</v>
      </c>
    </row>
    <row r="27" spans="1:13" ht="15" customHeight="1">
      <c r="A27" s="21">
        <v>7142</v>
      </c>
      <c r="B27" s="22" t="s">
        <v>21</v>
      </c>
      <c r="C27" s="23">
        <v>2717694.4399999995</v>
      </c>
      <c r="D27" s="41">
        <f t="shared" si="0"/>
        <v>5.8986704577518277E-2</v>
      </c>
      <c r="E27" s="23">
        <v>2251985.3416744499</v>
      </c>
      <c r="F27" s="41">
        <f t="shared" si="1"/>
        <v>4.8878634800982423E-2</v>
      </c>
      <c r="G27" s="23">
        <f t="shared" si="2"/>
        <v>465709.09832554962</v>
      </c>
      <c r="H27" s="41">
        <f t="shared" si="3"/>
        <v>20.679934709489473</v>
      </c>
      <c r="I27" s="23">
        <v>2691261.67</v>
      </c>
      <c r="J27" s="41">
        <f t="shared" si="4"/>
        <v>5.4361235178863591E-2</v>
      </c>
      <c r="K27" s="23">
        <f t="shared" si="5"/>
        <v>26432.769999999553</v>
      </c>
      <c r="L27" s="41">
        <f t="shared" si="6"/>
        <v>0.9821701952898394</v>
      </c>
      <c r="M27" s="74" t="s">
        <v>102</v>
      </c>
    </row>
    <row r="28" spans="1:13" ht="15" customHeight="1">
      <c r="A28" s="21">
        <v>7143</v>
      </c>
      <c r="B28" s="22" t="s">
        <v>22</v>
      </c>
      <c r="C28" s="23">
        <v>354.24</v>
      </c>
      <c r="D28" s="41">
        <f t="shared" si="0"/>
        <v>7.6886679834176196E-6</v>
      </c>
      <c r="E28" s="23">
        <v>240329.29193716717</v>
      </c>
      <c r="F28" s="41">
        <f t="shared" si="1"/>
        <v>5.216271826992044E-3</v>
      </c>
      <c r="G28" s="23">
        <f t="shared" si="2"/>
        <v>-239975.05193716718</v>
      </c>
      <c r="H28" s="41">
        <f t="shared" si="3"/>
        <v>-99.852602237062044</v>
      </c>
      <c r="I28" s="23">
        <v>315987.27000000008</v>
      </c>
      <c r="J28" s="41">
        <f t="shared" si="4"/>
        <v>6.3826786111055014E-3</v>
      </c>
      <c r="K28" s="23">
        <f t="shared" si="5"/>
        <v>-315633.03000000009</v>
      </c>
      <c r="L28" s="41">
        <f t="shared" si="6"/>
        <v>-99.887894218017081</v>
      </c>
      <c r="M28" s="74" t="s">
        <v>103</v>
      </c>
    </row>
    <row r="29" spans="1:13" ht="15" customHeight="1">
      <c r="A29" s="21">
        <v>7144</v>
      </c>
      <c r="B29" s="22" t="s">
        <v>23</v>
      </c>
      <c r="C29" s="23">
        <v>4949758.3</v>
      </c>
      <c r="D29" s="41">
        <f t="shared" si="0"/>
        <v>0.10743294988387993</v>
      </c>
      <c r="E29" s="23">
        <v>4666814.9178357124</v>
      </c>
      <c r="F29" s="41">
        <f t="shared" si="1"/>
        <v>0.10129175258443764</v>
      </c>
      <c r="G29" s="23">
        <f t="shared" si="2"/>
        <v>282943.38216428738</v>
      </c>
      <c r="H29" s="41">
        <f t="shared" si="3"/>
        <v>6.0628798687286718</v>
      </c>
      <c r="I29" s="23">
        <v>7311007.0200000005</v>
      </c>
      <c r="J29" s="41">
        <f t="shared" si="4"/>
        <v>0.14767622800816047</v>
      </c>
      <c r="K29" s="23">
        <f t="shared" si="5"/>
        <v>-2361248.7200000007</v>
      </c>
      <c r="L29" s="41">
        <f t="shared" si="6"/>
        <v>-32.297174842543114</v>
      </c>
      <c r="M29" s="74" t="s">
        <v>104</v>
      </c>
    </row>
    <row r="30" spans="1:13" ht="15" customHeight="1">
      <c r="A30" s="21">
        <v>7148</v>
      </c>
      <c r="B30" s="22" t="s">
        <v>24</v>
      </c>
      <c r="C30" s="78">
        <v>2263376.62</v>
      </c>
      <c r="D30" s="41">
        <f t="shared" si="0"/>
        <v>4.912587893126126E-2</v>
      </c>
      <c r="E30" s="78">
        <v>2325596.1361462115</v>
      </c>
      <c r="F30" s="41">
        <f t="shared" si="1"/>
        <v>5.0476333983926557E-2</v>
      </c>
      <c r="G30" s="78">
        <f t="shared" si="2"/>
        <v>-62219.516146211419</v>
      </c>
      <c r="H30" s="41">
        <f t="shared" si="3"/>
        <v>-2.6754222360085578</v>
      </c>
      <c r="I30" s="78">
        <v>2670047.04</v>
      </c>
      <c r="J30" s="41">
        <f t="shared" si="4"/>
        <v>5.3932717393499911E-2</v>
      </c>
      <c r="K30" s="78">
        <f t="shared" si="5"/>
        <v>-406670.41999999993</v>
      </c>
      <c r="L30" s="41">
        <f t="shared" si="6"/>
        <v>-15.230833536176206</v>
      </c>
      <c r="M30" s="74" t="s">
        <v>105</v>
      </c>
    </row>
    <row r="31" spans="1:13" ht="15" customHeight="1">
      <c r="A31" s="21">
        <v>7149</v>
      </c>
      <c r="B31" s="22" t="s">
        <v>25</v>
      </c>
      <c r="C31" s="78">
        <v>8425977.6899999995</v>
      </c>
      <c r="D31" s="41">
        <f t="shared" si="0"/>
        <v>0.18288320035595684</v>
      </c>
      <c r="E31" s="78">
        <v>7639417.773006361</v>
      </c>
      <c r="F31" s="41">
        <f t="shared" si="1"/>
        <v>0.16581116426862261</v>
      </c>
      <c r="G31" s="78">
        <f t="shared" si="2"/>
        <v>786559.9169936385</v>
      </c>
      <c r="H31" s="41">
        <f t="shared" si="3"/>
        <v>10.296071511796654</v>
      </c>
      <c r="I31" s="78">
        <v>6847129.3700000001</v>
      </c>
      <c r="J31" s="41">
        <f t="shared" si="4"/>
        <v>0.1383062873937019</v>
      </c>
      <c r="K31" s="78">
        <f t="shared" si="5"/>
        <v>1578848.3199999994</v>
      </c>
      <c r="L31" s="41">
        <f t="shared" si="6"/>
        <v>23.058543729545434</v>
      </c>
      <c r="M31" s="74" t="s">
        <v>106</v>
      </c>
    </row>
    <row r="32" spans="1:13" ht="15" customHeight="1">
      <c r="A32" s="18">
        <v>715</v>
      </c>
      <c r="B32" s="19" t="s">
        <v>26</v>
      </c>
      <c r="C32" s="20">
        <f>+SUM(C33:C36)</f>
        <v>29167994.299999997</v>
      </c>
      <c r="D32" s="40">
        <f t="shared" si="0"/>
        <v>0.63308215874807361</v>
      </c>
      <c r="E32" s="20">
        <f>+SUM(E33:E36)</f>
        <v>40796889.410450116</v>
      </c>
      <c r="F32" s="40">
        <f t="shared" si="1"/>
        <v>0.88548367594025301</v>
      </c>
      <c r="G32" s="20">
        <f t="shared" si="2"/>
        <v>-11628895.110450119</v>
      </c>
      <c r="H32" s="40">
        <f t="shared" si="3"/>
        <v>-28.504367069395684</v>
      </c>
      <c r="I32" s="20">
        <f>+SUM(I33:I36)</f>
        <v>28696128.32</v>
      </c>
      <c r="J32" s="40">
        <f t="shared" si="4"/>
        <v>0.57963779505928459</v>
      </c>
      <c r="K32" s="20">
        <f t="shared" si="5"/>
        <v>471865.97999999672</v>
      </c>
      <c r="L32" s="40">
        <f t="shared" si="6"/>
        <v>1.6443541607357872</v>
      </c>
      <c r="M32" s="73" t="s">
        <v>107</v>
      </c>
    </row>
    <row r="33" spans="1:106" ht="15" customHeight="1">
      <c r="A33" s="21">
        <v>7151</v>
      </c>
      <c r="B33" s="22" t="s">
        <v>27</v>
      </c>
      <c r="C33" s="78">
        <v>13131800.57</v>
      </c>
      <c r="D33" s="41">
        <f t="shared" si="0"/>
        <v>0.2850216085342826</v>
      </c>
      <c r="E33" s="78">
        <v>21241958.330584854</v>
      </c>
      <c r="F33" s="41">
        <f t="shared" si="1"/>
        <v>0.46105003637649711</v>
      </c>
      <c r="G33" s="78">
        <f t="shared" si="2"/>
        <v>-8110157.7605848536</v>
      </c>
      <c r="H33" s="41">
        <f t="shared" si="3"/>
        <v>-38.179896760778355</v>
      </c>
      <c r="I33" s="78">
        <v>5380767.6600000001</v>
      </c>
      <c r="J33" s="41">
        <f t="shared" si="4"/>
        <v>0.10868700708990649</v>
      </c>
      <c r="K33" s="78">
        <f t="shared" si="5"/>
        <v>7751032.9100000001</v>
      </c>
      <c r="L33" s="41">
        <f t="shared" si="6"/>
        <v>144.0506894140826</v>
      </c>
      <c r="M33" s="74" t="s">
        <v>108</v>
      </c>
    </row>
    <row r="34" spans="1:106" ht="15" customHeight="1">
      <c r="A34" s="21">
        <v>7152</v>
      </c>
      <c r="B34" s="22" t="s">
        <v>28</v>
      </c>
      <c r="C34" s="78">
        <v>7766449.4799999986</v>
      </c>
      <c r="D34" s="41">
        <f t="shared" si="0"/>
        <v>0.16856834762225162</v>
      </c>
      <c r="E34" s="78">
        <v>11155249.130542258</v>
      </c>
      <c r="F34" s="41">
        <f t="shared" si="1"/>
        <v>0.24212118004299796</v>
      </c>
      <c r="G34" s="78">
        <f t="shared" si="2"/>
        <v>-3388799.6505422592</v>
      </c>
      <c r="H34" s="41">
        <f t="shared" si="3"/>
        <v>-30.378520559114847</v>
      </c>
      <c r="I34" s="78">
        <v>12237006.020000001</v>
      </c>
      <c r="J34" s="41">
        <f t="shared" si="4"/>
        <v>0.2471772884642576</v>
      </c>
      <c r="K34" s="78">
        <f t="shared" si="5"/>
        <v>-4470556.5400000028</v>
      </c>
      <c r="L34" s="41">
        <f t="shared" si="6"/>
        <v>-36.533090959450242</v>
      </c>
      <c r="M34" s="74" t="s">
        <v>109</v>
      </c>
    </row>
    <row r="35" spans="1:106">
      <c r="A35" s="21">
        <v>7153</v>
      </c>
      <c r="B35" s="22" t="s">
        <v>29</v>
      </c>
      <c r="C35" s="78">
        <v>1689601.2200000002</v>
      </c>
      <c r="D35" s="41">
        <f t="shared" si="0"/>
        <v>3.6672264015801016E-2</v>
      </c>
      <c r="E35" s="78">
        <v>1965087.3539152634</v>
      </c>
      <c r="F35" s="41">
        <f t="shared" si="1"/>
        <v>4.2651604052020647E-2</v>
      </c>
      <c r="G35" s="78">
        <f t="shared" si="2"/>
        <v>-275486.13391526323</v>
      </c>
      <c r="H35" s="41">
        <f t="shared" si="3"/>
        <v>-14.019027366207482</v>
      </c>
      <c r="I35" s="78">
        <v>2307070.14</v>
      </c>
      <c r="J35" s="41">
        <f t="shared" si="4"/>
        <v>4.6600887551255382E-2</v>
      </c>
      <c r="K35" s="78">
        <f t="shared" si="5"/>
        <v>-617468.91999999993</v>
      </c>
      <c r="L35" s="41">
        <f t="shared" si="6"/>
        <v>-26.764202322864776</v>
      </c>
      <c r="M35" s="74" t="s">
        <v>110</v>
      </c>
    </row>
    <row r="36" spans="1:106" s="3" customFormat="1" ht="15" customHeight="1">
      <c r="A36" s="21">
        <v>7155</v>
      </c>
      <c r="B36" s="22" t="s">
        <v>26</v>
      </c>
      <c r="C36" s="78">
        <v>6580143.0300000003</v>
      </c>
      <c r="D36" s="41">
        <f t="shared" si="0"/>
        <v>0.14281993857573849</v>
      </c>
      <c r="E36" s="78">
        <v>6434594.5954077421</v>
      </c>
      <c r="F36" s="41">
        <f t="shared" si="1"/>
        <v>0.1396608554687373</v>
      </c>
      <c r="G36" s="78">
        <f t="shared" si="2"/>
        <v>145548.43459225819</v>
      </c>
      <c r="H36" s="41">
        <f t="shared" si="3"/>
        <v>2.261967439193981</v>
      </c>
      <c r="I36" s="78">
        <v>8771284.4999999981</v>
      </c>
      <c r="J36" s="41">
        <f t="shared" si="4"/>
        <v>0.17717261195386505</v>
      </c>
      <c r="K36" s="78">
        <f t="shared" si="5"/>
        <v>-2191141.4699999979</v>
      </c>
      <c r="L36" s="41">
        <f t="shared" si="6"/>
        <v>-24.980850524230505</v>
      </c>
      <c r="M36" s="74" t="s">
        <v>107</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row>
    <row r="37" spans="1:106" ht="15" customHeight="1">
      <c r="A37" s="18">
        <v>73</v>
      </c>
      <c r="B37" s="19" t="s">
        <v>61</v>
      </c>
      <c r="C37" s="20">
        <v>4942900.55</v>
      </c>
      <c r="D37" s="40">
        <f t="shared" si="0"/>
        <v>0.10728410457317733</v>
      </c>
      <c r="E37" s="20">
        <v>5099175.8760614982</v>
      </c>
      <c r="F37" s="40">
        <f t="shared" si="1"/>
        <v>0.11067601143738715</v>
      </c>
      <c r="G37" s="20">
        <f t="shared" si="2"/>
        <v>-156275.32606149837</v>
      </c>
      <c r="H37" s="40">
        <f t="shared" si="3"/>
        <v>-3.0647173162852823</v>
      </c>
      <c r="I37" s="20">
        <v>4775383.3</v>
      </c>
      <c r="J37" s="40">
        <f t="shared" si="4"/>
        <v>9.6458749267780308E-2</v>
      </c>
      <c r="K37" s="20">
        <f t="shared" si="5"/>
        <v>167517.25</v>
      </c>
      <c r="L37" s="40">
        <f t="shared" si="6"/>
        <v>3.5079330700009024</v>
      </c>
      <c r="M37" s="73" t="s">
        <v>111</v>
      </c>
    </row>
    <row r="38" spans="1:106" ht="15" customHeight="1">
      <c r="A38" s="18">
        <v>74</v>
      </c>
      <c r="B38" s="19" t="s">
        <v>50</v>
      </c>
      <c r="C38" s="20">
        <v>22299286.969999999</v>
      </c>
      <c r="D38" s="40">
        <f t="shared" si="0"/>
        <v>0.48399902263798755</v>
      </c>
      <c r="E38" s="20">
        <v>41586821.993333332</v>
      </c>
      <c r="F38" s="40">
        <f t="shared" si="1"/>
        <v>0.90262891464213402</v>
      </c>
      <c r="G38" s="20">
        <f t="shared" si="2"/>
        <v>-19287535.023333333</v>
      </c>
      <c r="H38" s="40">
        <f t="shared" si="3"/>
        <v>-46.378958763488264</v>
      </c>
      <c r="I38" s="20">
        <v>22987039.909999996</v>
      </c>
      <c r="J38" s="40">
        <f t="shared" si="4"/>
        <v>0.46431898337608812</v>
      </c>
      <c r="K38" s="20">
        <f t="shared" si="5"/>
        <v>-687752.93999999762</v>
      </c>
      <c r="L38" s="40">
        <f t="shared" si="6"/>
        <v>-2.9919160652816572</v>
      </c>
      <c r="M38" s="73" t="s">
        <v>112</v>
      </c>
    </row>
    <row r="39" spans="1:106" ht="15" customHeight="1">
      <c r="A39" s="15"/>
      <c r="B39" s="16" t="s">
        <v>75</v>
      </c>
      <c r="C39" s="17">
        <f>+C40+C50+C56+C57+C58+C59+C60+C61</f>
        <v>1499527464.9299998</v>
      </c>
      <c r="D39" s="39">
        <f t="shared" si="0"/>
        <v>32.546772837236553</v>
      </c>
      <c r="E39" s="17">
        <f>+E40+E50+E56+E57+E58+E59+E60+E61</f>
        <v>1480979494.0047624</v>
      </c>
      <c r="F39" s="39">
        <f t="shared" ref="F39:F76" si="7">+E39/$E$2*100</f>
        <v>32.144194944616594</v>
      </c>
      <c r="G39" s="17">
        <f t="shared" si="2"/>
        <v>18547970.925237417</v>
      </c>
      <c r="H39" s="39">
        <f t="shared" si="3"/>
        <v>1.252412406810663</v>
      </c>
      <c r="I39" s="17">
        <f>+I40+I50+I56+I57+I58+I59+I60+I61</f>
        <v>1376345221.1900003</v>
      </c>
      <c r="J39" s="39">
        <f t="shared" si="4"/>
        <v>27.801022505706268</v>
      </c>
      <c r="K39" s="17">
        <f t="shared" ref="K39:K61" si="8">+C39-I39</f>
        <v>123182243.73999953</v>
      </c>
      <c r="L39" s="39">
        <f t="shared" ref="L39:L61" si="9">+C39/I39*100-100</f>
        <v>8.9499525150743153</v>
      </c>
      <c r="M39" s="82" t="s">
        <v>113</v>
      </c>
    </row>
    <row r="40" spans="1:106" ht="15" customHeight="1">
      <c r="A40" s="18">
        <v>41</v>
      </c>
      <c r="B40" s="19" t="s">
        <v>72</v>
      </c>
      <c r="C40" s="20">
        <f>+SUM(C41:C49)</f>
        <v>611878517.29000008</v>
      </c>
      <c r="D40" s="40">
        <f t="shared" si="0"/>
        <v>13.280631113450395</v>
      </c>
      <c r="E40" s="20">
        <f>+SUM(E41:E49)</f>
        <v>619967708.00333333</v>
      </c>
      <c r="F40" s="40">
        <f t="shared" si="7"/>
        <v>13.456204455294236</v>
      </c>
      <c r="G40" s="20">
        <f t="shared" si="2"/>
        <v>-8089190.7133332491</v>
      </c>
      <c r="H40" s="40">
        <f t="shared" si="3"/>
        <v>-1.3047761373548497</v>
      </c>
      <c r="I40" s="20">
        <f>+SUM(I41:I49)</f>
        <v>580944370.88000011</v>
      </c>
      <c r="J40" s="40">
        <f t="shared" si="4"/>
        <v>11.734590479730143</v>
      </c>
      <c r="K40" s="20">
        <f t="shared" si="8"/>
        <v>30934146.409999967</v>
      </c>
      <c r="L40" s="40">
        <f t="shared" si="9"/>
        <v>5.3248035372374289</v>
      </c>
      <c r="M40" s="73" t="s">
        <v>114</v>
      </c>
    </row>
    <row r="41" spans="1:106" ht="15" customHeight="1">
      <c r="A41" s="21">
        <v>411</v>
      </c>
      <c r="B41" s="22" t="s">
        <v>30</v>
      </c>
      <c r="C41" s="23">
        <v>371002625.98000002</v>
      </c>
      <c r="D41" s="41">
        <f t="shared" si="0"/>
        <v>8.0524955175482393</v>
      </c>
      <c r="E41" s="23">
        <v>373210398.18857139</v>
      </c>
      <c r="F41" s="41">
        <f t="shared" si="7"/>
        <v>8.1004145184287371</v>
      </c>
      <c r="G41" s="23">
        <f t="shared" si="2"/>
        <v>-2207772.2085713744</v>
      </c>
      <c r="H41" s="41">
        <f t="shared" si="3"/>
        <v>-0.59156235176915573</v>
      </c>
      <c r="I41" s="23">
        <v>350981864.41000003</v>
      </c>
      <c r="J41" s="41">
        <f t="shared" si="4"/>
        <v>7.0895401541196197</v>
      </c>
      <c r="K41" s="23">
        <f t="shared" si="8"/>
        <v>20020761.569999993</v>
      </c>
      <c r="L41" s="41">
        <f t="shared" si="9"/>
        <v>5.7042154025977538</v>
      </c>
      <c r="M41" s="74" t="s">
        <v>115</v>
      </c>
    </row>
    <row r="42" spans="1:106" ht="15" customHeight="1">
      <c r="A42" s="21">
        <v>412</v>
      </c>
      <c r="B42" s="22" t="s">
        <v>31</v>
      </c>
      <c r="C42" s="23">
        <v>8428268.7899999991</v>
      </c>
      <c r="D42" s="41">
        <f t="shared" si="0"/>
        <v>0.182932927962147</v>
      </c>
      <c r="E42" s="23">
        <v>10119143.442857143</v>
      </c>
      <c r="F42" s="41">
        <f t="shared" si="7"/>
        <v>0.21963283139063691</v>
      </c>
      <c r="G42" s="23">
        <f t="shared" si="2"/>
        <v>-1690874.6528571434</v>
      </c>
      <c r="H42" s="41">
        <f t="shared" si="3"/>
        <v>-16.709661864223207</v>
      </c>
      <c r="I42" s="23">
        <v>9058937.8300000001</v>
      </c>
      <c r="J42" s="41">
        <f t="shared" si="4"/>
        <v>0.18298296867109703</v>
      </c>
      <c r="K42" s="23">
        <f t="shared" si="8"/>
        <v>-630669.04000000097</v>
      </c>
      <c r="L42" s="41">
        <f t="shared" si="9"/>
        <v>-6.9618431193053141</v>
      </c>
      <c r="M42" s="74" t="s">
        <v>116</v>
      </c>
    </row>
    <row r="43" spans="1:106" ht="15" customHeight="1">
      <c r="A43" s="21">
        <v>413</v>
      </c>
      <c r="B43" s="22" t="s">
        <v>76</v>
      </c>
      <c r="C43" s="23">
        <v>23329923.940000001</v>
      </c>
      <c r="D43" s="41">
        <f t="shared" si="0"/>
        <v>0.50636867449482348</v>
      </c>
      <c r="E43" s="23">
        <v>25070907.355142858</v>
      </c>
      <c r="F43" s="41">
        <f t="shared" si="7"/>
        <v>0.54415617280622708</v>
      </c>
      <c r="G43" s="23">
        <f t="shared" si="2"/>
        <v>-1740983.4151428565</v>
      </c>
      <c r="H43" s="41">
        <f t="shared" si="3"/>
        <v>-6.944237759251763</v>
      </c>
      <c r="I43" s="23">
        <v>21261440.090000004</v>
      </c>
      <c r="J43" s="41">
        <f t="shared" si="4"/>
        <v>0.42946331003696459</v>
      </c>
      <c r="K43" s="23">
        <f t="shared" si="8"/>
        <v>2068483.8499999978</v>
      </c>
      <c r="L43" s="41">
        <f t="shared" si="9"/>
        <v>9.728804075566245</v>
      </c>
      <c r="M43" s="74" t="s">
        <v>117</v>
      </c>
    </row>
    <row r="44" spans="1:106" ht="15" customHeight="1">
      <c r="A44" s="21">
        <v>414</v>
      </c>
      <c r="B44" s="22" t="s">
        <v>77</v>
      </c>
      <c r="C44" s="23">
        <v>52019831</v>
      </c>
      <c r="D44" s="41">
        <f t="shared" si="0"/>
        <v>1.1290740997981463</v>
      </c>
      <c r="E44" s="23">
        <v>47429958.855428576</v>
      </c>
      <c r="F44" s="41">
        <f t="shared" si="7"/>
        <v>1.0294523657051646</v>
      </c>
      <c r="G44" s="23">
        <f t="shared" si="2"/>
        <v>4589872.1445714235</v>
      </c>
      <c r="H44" s="41">
        <f t="shared" si="3"/>
        <v>9.6771581829995483</v>
      </c>
      <c r="I44" s="23">
        <v>47210562.350000001</v>
      </c>
      <c r="J44" s="41">
        <f t="shared" si="4"/>
        <v>0.95361387985537405</v>
      </c>
      <c r="K44" s="23">
        <f t="shared" si="8"/>
        <v>4809268.6499999985</v>
      </c>
      <c r="L44" s="41">
        <f t="shared" si="9"/>
        <v>10.186848896960868</v>
      </c>
      <c r="M44" s="74" t="s">
        <v>118</v>
      </c>
    </row>
    <row r="45" spans="1:106" ht="15.75" customHeight="1">
      <c r="A45" s="21">
        <v>415</v>
      </c>
      <c r="B45" s="22" t="s">
        <v>32</v>
      </c>
      <c r="C45" s="23">
        <v>15782521.830000002</v>
      </c>
      <c r="D45" s="41">
        <f t="shared" si="0"/>
        <v>0.34255468126668548</v>
      </c>
      <c r="E45" s="23">
        <v>17818264.151714284</v>
      </c>
      <c r="F45" s="41">
        <f t="shared" si="7"/>
        <v>0.38673982913738819</v>
      </c>
      <c r="G45" s="23">
        <f t="shared" si="2"/>
        <v>-2035742.321714282</v>
      </c>
      <c r="H45" s="41">
        <f t="shared" si="3"/>
        <v>-11.425031666277235</v>
      </c>
      <c r="I45" s="23">
        <v>12752625.859999999</v>
      </c>
      <c r="J45" s="41">
        <f t="shared" si="4"/>
        <v>0.25759237804754881</v>
      </c>
      <c r="K45" s="23">
        <f t="shared" si="8"/>
        <v>3029895.9700000025</v>
      </c>
      <c r="L45" s="41">
        <f t="shared" si="9"/>
        <v>23.758996800052003</v>
      </c>
      <c r="M45" s="74" t="s">
        <v>119</v>
      </c>
    </row>
    <row r="46" spans="1:106" ht="15" customHeight="1">
      <c r="A46" s="21">
        <v>416</v>
      </c>
      <c r="B46" s="22" t="s">
        <v>33</v>
      </c>
      <c r="C46" s="23">
        <v>77631456.069999993</v>
      </c>
      <c r="D46" s="41">
        <f t="shared" si="0"/>
        <v>1.6849663809606494</v>
      </c>
      <c r="E46" s="23">
        <v>76945916.599999994</v>
      </c>
      <c r="F46" s="41">
        <f t="shared" si="7"/>
        <v>1.6700869616326073</v>
      </c>
      <c r="G46" s="23">
        <f t="shared" si="2"/>
        <v>685539.46999999881</v>
      </c>
      <c r="H46" s="41">
        <f t="shared" si="3"/>
        <v>0.89093677779385416</v>
      </c>
      <c r="I46" s="23">
        <v>83053577.350000009</v>
      </c>
      <c r="J46" s="41">
        <f t="shared" si="4"/>
        <v>1.6776128092996951</v>
      </c>
      <c r="K46" s="23">
        <f t="shared" si="8"/>
        <v>-5422121.2800000161</v>
      </c>
      <c r="L46" s="41">
        <f t="shared" si="9"/>
        <v>-6.5284620518516618</v>
      </c>
      <c r="M46" s="74" t="s">
        <v>120</v>
      </c>
    </row>
    <row r="47" spans="1:106" ht="15" customHeight="1">
      <c r="A47" s="21">
        <v>417</v>
      </c>
      <c r="B47" s="22" t="s">
        <v>34</v>
      </c>
      <c r="C47" s="23">
        <v>7736236.3799999999</v>
      </c>
      <c r="D47" s="41">
        <f t="shared" si="0"/>
        <v>0.16791258177240465</v>
      </c>
      <c r="E47" s="23">
        <v>8151403.6685714293</v>
      </c>
      <c r="F47" s="41">
        <f t="shared" si="7"/>
        <v>0.1769236573872375</v>
      </c>
      <c r="G47" s="23">
        <f t="shared" si="2"/>
        <v>-415167.28857142944</v>
      </c>
      <c r="H47" s="41">
        <f t="shared" si="3"/>
        <v>-5.0931999622610959</v>
      </c>
      <c r="I47" s="23">
        <v>7384718.8200000003</v>
      </c>
      <c r="J47" s="41">
        <f t="shared" si="4"/>
        <v>0.14916514472700831</v>
      </c>
      <c r="K47" s="23">
        <f t="shared" si="8"/>
        <v>351517.55999999959</v>
      </c>
      <c r="L47" s="41">
        <f t="shared" si="9"/>
        <v>4.7600669513372225</v>
      </c>
      <c r="M47" s="74" t="s">
        <v>121</v>
      </c>
    </row>
    <row r="48" spans="1:106" ht="15" customHeight="1">
      <c r="A48" s="21">
        <v>418</v>
      </c>
      <c r="B48" s="22" t="s">
        <v>35</v>
      </c>
      <c r="C48" s="23">
        <v>22380520.710000001</v>
      </c>
      <c r="D48" s="41">
        <f t="shared" si="0"/>
        <v>0.48576217546068201</v>
      </c>
      <c r="E48" s="23">
        <v>26363331.965714283</v>
      </c>
      <c r="F48" s="41">
        <f t="shared" si="7"/>
        <v>0.57220784320517892</v>
      </c>
      <c r="G48" s="23">
        <f t="shared" si="2"/>
        <v>-3982811.2557142824</v>
      </c>
      <c r="H48" s="41">
        <f t="shared" si="3"/>
        <v>-15.107389539736332</v>
      </c>
      <c r="I48" s="23">
        <v>18987660.640000001</v>
      </c>
      <c r="J48" s="41">
        <f t="shared" si="4"/>
        <v>0.3835348665845234</v>
      </c>
      <c r="K48" s="23">
        <f t="shared" si="8"/>
        <v>3392860.0700000003</v>
      </c>
      <c r="L48" s="41">
        <f t="shared" si="9"/>
        <v>17.86876295256981</v>
      </c>
      <c r="M48" s="74" t="s">
        <v>122</v>
      </c>
    </row>
    <row r="49" spans="1:16" ht="15" customHeight="1">
      <c r="A49" s="21">
        <v>419</v>
      </c>
      <c r="B49" s="22" t="s">
        <v>36</v>
      </c>
      <c r="C49" s="23">
        <v>33567132.590000004</v>
      </c>
      <c r="D49" s="41">
        <f t="shared" si="0"/>
        <v>0.72856407418661695</v>
      </c>
      <c r="E49" s="23">
        <v>34858383.775333337</v>
      </c>
      <c r="F49" s="41">
        <f t="shared" si="7"/>
        <v>0.75659027560105552</v>
      </c>
      <c r="G49" s="23">
        <f t="shared" si="2"/>
        <v>-1291251.1853333339</v>
      </c>
      <c r="H49" s="41">
        <f t="shared" si="3"/>
        <v>-3.7042772655657643</v>
      </c>
      <c r="I49" s="23">
        <v>30252983.530000001</v>
      </c>
      <c r="J49" s="41">
        <f t="shared" si="4"/>
        <v>0.61108496838830872</v>
      </c>
      <c r="K49" s="23">
        <f t="shared" si="8"/>
        <v>3314149.0600000024</v>
      </c>
      <c r="L49" s="41">
        <f t="shared" si="9"/>
        <v>10.954784200750197</v>
      </c>
      <c r="M49" s="74" t="s">
        <v>123</v>
      </c>
    </row>
    <row r="50" spans="1:16" ht="15" customHeight="1">
      <c r="A50" s="18">
        <v>42</v>
      </c>
      <c r="B50" s="19" t="s">
        <v>37</v>
      </c>
      <c r="C50" s="20">
        <f>+SUM(C51:C55)</f>
        <v>415153764.11000001</v>
      </c>
      <c r="D50" s="40">
        <f t="shared" si="0"/>
        <v>9.0107821090443441</v>
      </c>
      <c r="E50" s="20">
        <f>+SUM(E51:E55)</f>
        <v>428082681.78714287</v>
      </c>
      <c r="F50" s="40">
        <f t="shared" si="7"/>
        <v>9.2914002060692571</v>
      </c>
      <c r="G50" s="20">
        <f t="shared" si="2"/>
        <v>-12928917.677142859</v>
      </c>
      <c r="H50" s="40">
        <f t="shared" si="3"/>
        <v>-3.0201917123037276</v>
      </c>
      <c r="I50" s="20">
        <f>+SUM(I51:I55)</f>
        <v>408926456.73999989</v>
      </c>
      <c r="J50" s="40">
        <f t="shared" si="4"/>
        <v>8.2599724632880172</v>
      </c>
      <c r="K50" s="20">
        <f t="shared" si="8"/>
        <v>6227307.370000124</v>
      </c>
      <c r="L50" s="40">
        <f t="shared" si="9"/>
        <v>1.5228428651070374</v>
      </c>
      <c r="M50" s="73" t="s">
        <v>124</v>
      </c>
    </row>
    <row r="51" spans="1:16" ht="15" customHeight="1">
      <c r="A51" s="21">
        <v>421</v>
      </c>
      <c r="B51" s="22" t="s">
        <v>38</v>
      </c>
      <c r="C51" s="23">
        <v>59597303.350000001</v>
      </c>
      <c r="D51" s="41">
        <f t="shared" si="0"/>
        <v>1.2935407581446834</v>
      </c>
      <c r="E51" s="23">
        <v>62329936.460000001</v>
      </c>
      <c r="F51" s="41">
        <f t="shared" si="7"/>
        <v>1.3528517015708004</v>
      </c>
      <c r="G51" s="23">
        <f t="shared" si="2"/>
        <v>-2732633.1099999994</v>
      </c>
      <c r="H51" s="41">
        <f t="shared" si="3"/>
        <v>-4.3841423001508417</v>
      </c>
      <c r="I51" s="23">
        <v>59155625.829999991</v>
      </c>
      <c r="J51" s="41">
        <f t="shared" si="4"/>
        <v>1.1948941731472313</v>
      </c>
      <c r="K51" s="23">
        <f t="shared" si="8"/>
        <v>441677.52000001073</v>
      </c>
      <c r="L51" s="41">
        <f t="shared" si="9"/>
        <v>0.74663654352890774</v>
      </c>
      <c r="M51" s="74" t="s">
        <v>125</v>
      </c>
    </row>
    <row r="52" spans="1:16" ht="15" customHeight="1">
      <c r="A52" s="21">
        <v>422</v>
      </c>
      <c r="B52" s="22" t="s">
        <v>39</v>
      </c>
      <c r="C52" s="23">
        <v>12685747.960000001</v>
      </c>
      <c r="D52" s="41">
        <f t="shared" si="0"/>
        <v>0.27534017667614435</v>
      </c>
      <c r="E52" s="23">
        <v>14258938.577142857</v>
      </c>
      <c r="F52" s="41">
        <f t="shared" si="7"/>
        <v>0.30948578503783125</v>
      </c>
      <c r="G52" s="23">
        <f t="shared" si="2"/>
        <v>-1573190.6171428561</v>
      </c>
      <c r="H52" s="41">
        <f t="shared" si="3"/>
        <v>-11.033013492776305</v>
      </c>
      <c r="I52" s="23">
        <v>10963721.089999998</v>
      </c>
      <c r="J52" s="41">
        <f t="shared" si="4"/>
        <v>0.22145799765689697</v>
      </c>
      <c r="K52" s="23">
        <f t="shared" si="8"/>
        <v>1722026.8700000029</v>
      </c>
      <c r="L52" s="41">
        <f t="shared" si="9"/>
        <v>15.706591364957845</v>
      </c>
      <c r="M52" s="74" t="s">
        <v>126</v>
      </c>
    </row>
    <row r="53" spans="1:16">
      <c r="A53" s="21">
        <v>423</v>
      </c>
      <c r="B53" s="22" t="s">
        <v>40</v>
      </c>
      <c r="C53" s="23">
        <v>320514777.04000002</v>
      </c>
      <c r="D53" s="41">
        <f t="shared" si="0"/>
        <v>6.9566726073839344</v>
      </c>
      <c r="E53" s="23">
        <v>328646857.05428576</v>
      </c>
      <c r="F53" s="41">
        <f t="shared" si="7"/>
        <v>7.1331768494118899</v>
      </c>
      <c r="G53" s="23">
        <f t="shared" si="2"/>
        <v>-8132080.0142857432</v>
      </c>
      <c r="H53" s="41">
        <f t="shared" si="3"/>
        <v>-2.4744128354595887</v>
      </c>
      <c r="I53" s="23">
        <v>315610564.02999997</v>
      </c>
      <c r="J53" s="41">
        <f t="shared" si="4"/>
        <v>6.3750694655301272</v>
      </c>
      <c r="K53" s="23">
        <f t="shared" si="8"/>
        <v>4904213.0100000501</v>
      </c>
      <c r="L53" s="41">
        <f t="shared" si="9"/>
        <v>1.5538811335649427</v>
      </c>
      <c r="M53" s="74" t="s">
        <v>127</v>
      </c>
    </row>
    <row r="54" spans="1:16" ht="15" customHeight="1">
      <c r="A54" s="21">
        <v>424</v>
      </c>
      <c r="B54" s="22" t="s">
        <v>41</v>
      </c>
      <c r="C54" s="23">
        <v>15267988.899999999</v>
      </c>
      <c r="D54" s="41">
        <f t="shared" si="0"/>
        <v>0.331386905562911</v>
      </c>
      <c r="E54" s="23">
        <v>15113991.659999996</v>
      </c>
      <c r="F54" s="41">
        <f t="shared" si="7"/>
        <v>0.32804444374621911</v>
      </c>
      <c r="G54" s="23">
        <f t="shared" si="2"/>
        <v>153997.24000000209</v>
      </c>
      <c r="H54" s="41">
        <f t="shared" si="3"/>
        <v>1.0189051540074843</v>
      </c>
      <c r="I54" s="23">
        <v>15065425.640000001</v>
      </c>
      <c r="J54" s="41">
        <f t="shared" si="4"/>
        <v>0.30430899953541923</v>
      </c>
      <c r="K54" s="23">
        <f t="shared" si="8"/>
        <v>202563.25999999791</v>
      </c>
      <c r="L54" s="41">
        <f t="shared" si="9"/>
        <v>1.3445571657940718</v>
      </c>
      <c r="M54" s="74" t="s">
        <v>128</v>
      </c>
    </row>
    <row r="55" spans="1:16" ht="15" customHeight="1">
      <c r="A55" s="21">
        <v>425</v>
      </c>
      <c r="B55" s="22" t="s">
        <v>42</v>
      </c>
      <c r="C55" s="23">
        <v>7087946.8599999994</v>
      </c>
      <c r="D55" s="41">
        <f t="shared" si="0"/>
        <v>0.15384166127666962</v>
      </c>
      <c r="E55" s="23">
        <v>7732958.0357142873</v>
      </c>
      <c r="F55" s="41">
        <f t="shared" si="7"/>
        <v>0.16784142630251717</v>
      </c>
      <c r="G55" s="23">
        <f t="shared" si="2"/>
        <v>-645011.17571428791</v>
      </c>
      <c r="H55" s="41">
        <f t="shared" si="3"/>
        <v>-8.3410665457556519</v>
      </c>
      <c r="I55" s="23">
        <v>8131120.1500000013</v>
      </c>
      <c r="J55" s="41">
        <f t="shared" si="4"/>
        <v>0.16424182741834489</v>
      </c>
      <c r="K55" s="23">
        <f t="shared" si="8"/>
        <v>-1043173.2900000019</v>
      </c>
      <c r="L55" s="41">
        <f t="shared" si="9"/>
        <v>-12.829392147157009</v>
      </c>
      <c r="M55" s="74" t="s">
        <v>129</v>
      </c>
      <c r="P55" s="80"/>
    </row>
    <row r="56" spans="1:16" ht="24.75" customHeight="1">
      <c r="A56" s="18">
        <v>43</v>
      </c>
      <c r="B56" s="79" t="s">
        <v>43</v>
      </c>
      <c r="C56" s="20">
        <v>218293117.28999999</v>
      </c>
      <c r="D56" s="40">
        <f t="shared" si="0"/>
        <v>4.737983575847025</v>
      </c>
      <c r="E56" s="20">
        <v>193776775.27142876</v>
      </c>
      <c r="F56" s="40">
        <f t="shared" si="7"/>
        <v>4.2058640685297268</v>
      </c>
      <c r="G56" s="20">
        <f t="shared" si="2"/>
        <v>24516342.018571228</v>
      </c>
      <c r="H56" s="40">
        <f t="shared" si="3"/>
        <v>12.651847459134615</v>
      </c>
      <c r="I56" s="20">
        <v>161385249.00999999</v>
      </c>
      <c r="J56" s="40">
        <f t="shared" si="4"/>
        <v>3.2598470723332049</v>
      </c>
      <c r="K56" s="20">
        <f t="shared" si="8"/>
        <v>56907868.280000001</v>
      </c>
      <c r="L56" s="40">
        <f t="shared" si="9"/>
        <v>35.262125026354653</v>
      </c>
      <c r="M56" s="73" t="s">
        <v>130</v>
      </c>
    </row>
    <row r="57" spans="1:16" ht="15" customHeight="1">
      <c r="A57" s="18">
        <v>44</v>
      </c>
      <c r="B57" s="19" t="s">
        <v>67</v>
      </c>
      <c r="C57" s="20">
        <v>148882780.82999998</v>
      </c>
      <c r="D57" s="40">
        <f t="shared" si="0"/>
        <v>3.2314540149328232</v>
      </c>
      <c r="E57" s="20">
        <v>144974117.67000002</v>
      </c>
      <c r="F57" s="40">
        <f t="shared" si="7"/>
        <v>3.1466177075192379</v>
      </c>
      <c r="G57" s="20">
        <f t="shared" si="2"/>
        <v>3908663.1599999666</v>
      </c>
      <c r="H57" s="40">
        <f t="shared" si="3"/>
        <v>2.6961110181729993</v>
      </c>
      <c r="I57" s="20">
        <v>182798452.74999997</v>
      </c>
      <c r="J57" s="40">
        <f t="shared" si="4"/>
        <v>3.6923758811885183</v>
      </c>
      <c r="K57" s="20">
        <f t="shared" si="8"/>
        <v>-33915671.919999987</v>
      </c>
      <c r="L57" s="40">
        <f t="shared" si="9"/>
        <v>-18.553588069141895</v>
      </c>
      <c r="M57" s="73" t="s">
        <v>131</v>
      </c>
    </row>
    <row r="58" spans="1:16" ht="15" customHeight="1">
      <c r="A58" s="18">
        <v>45</v>
      </c>
      <c r="B58" s="19" t="s">
        <v>44</v>
      </c>
      <c r="C58" s="20">
        <v>1152663</v>
      </c>
      <c r="D58" s="40">
        <f t="shared" si="0"/>
        <v>2.5018188526902956E-2</v>
      </c>
      <c r="E58" s="20">
        <v>1138850.2857142854</v>
      </c>
      <c r="F58" s="40">
        <f t="shared" si="7"/>
        <v>2.4718387894582545E-2</v>
      </c>
      <c r="G58" s="20">
        <f t="shared" si="2"/>
        <v>13812.714285714552</v>
      </c>
      <c r="H58" s="40">
        <f t="shared" si="3"/>
        <v>1.2128648040028622</v>
      </c>
      <c r="I58" s="20">
        <v>2084501.98</v>
      </c>
      <c r="J58" s="40">
        <f t="shared" si="4"/>
        <v>4.2105196840850789E-2</v>
      </c>
      <c r="K58" s="20">
        <f t="shared" si="8"/>
        <v>-931838.98</v>
      </c>
      <c r="L58" s="40">
        <f t="shared" si="9"/>
        <v>-44.703194765015283</v>
      </c>
      <c r="M58" s="73" t="s">
        <v>132</v>
      </c>
    </row>
    <row r="59" spans="1:16" ht="15" customHeight="1">
      <c r="A59" s="18">
        <v>462</v>
      </c>
      <c r="B59" s="19" t="s">
        <v>45</v>
      </c>
      <c r="C59" s="20">
        <v>0</v>
      </c>
      <c r="D59" s="40">
        <f t="shared" si="0"/>
        <v>0</v>
      </c>
      <c r="E59" s="20">
        <v>0</v>
      </c>
      <c r="F59" s="40">
        <f t="shared" si="7"/>
        <v>0</v>
      </c>
      <c r="G59" s="20">
        <f t="shared" si="2"/>
        <v>0</v>
      </c>
      <c r="H59" s="40" t="e">
        <f t="shared" si="3"/>
        <v>#DIV/0!</v>
      </c>
      <c r="I59" s="20">
        <v>9434699.4100000001</v>
      </c>
      <c r="J59" s="40">
        <f t="shared" si="4"/>
        <v>0.19057303835821196</v>
      </c>
      <c r="K59" s="20">
        <f t="shared" si="8"/>
        <v>-9434699.4100000001</v>
      </c>
      <c r="L59" s="40">
        <f t="shared" si="9"/>
        <v>-100</v>
      </c>
      <c r="M59" s="73" t="s">
        <v>133</v>
      </c>
    </row>
    <row r="60" spans="1:16" ht="15" customHeight="1">
      <c r="A60" s="18">
        <v>463</v>
      </c>
      <c r="B60" s="19" t="s">
        <v>46</v>
      </c>
      <c r="C60" s="20">
        <v>13072068.08</v>
      </c>
      <c r="D60" s="40">
        <f t="shared" si="0"/>
        <v>0.28372513359234258</v>
      </c>
      <c r="E60" s="20">
        <v>12180687.087142857</v>
      </c>
      <c r="F60" s="40">
        <f t="shared" si="7"/>
        <v>0.26437798894144243</v>
      </c>
      <c r="G60" s="20">
        <f t="shared" si="2"/>
        <v>891380.99285714328</v>
      </c>
      <c r="H60" s="40">
        <f t="shared" si="3"/>
        <v>7.317986140519352</v>
      </c>
      <c r="I60" s="20">
        <v>16365035.699999999</v>
      </c>
      <c r="J60" s="40">
        <f t="shared" si="4"/>
        <v>0.33056003595451144</v>
      </c>
      <c r="K60" s="20">
        <f t="shared" si="8"/>
        <v>-3292967.6199999992</v>
      </c>
      <c r="L60" s="40">
        <f t="shared" si="9"/>
        <v>-20.121970280822538</v>
      </c>
      <c r="M60" s="73" t="s">
        <v>134</v>
      </c>
    </row>
    <row r="61" spans="1:16" ht="15" customHeight="1">
      <c r="A61" s="18">
        <v>47</v>
      </c>
      <c r="B61" s="19" t="s">
        <v>47</v>
      </c>
      <c r="C61" s="20">
        <v>91094554.329999998</v>
      </c>
      <c r="D61" s="40">
        <f t="shared" si="0"/>
        <v>1.977178701842728</v>
      </c>
      <c r="E61" s="20">
        <v>80858673.900000006</v>
      </c>
      <c r="F61" s="40">
        <f t="shared" si="7"/>
        <v>1.755012130368109</v>
      </c>
      <c r="G61" s="20">
        <f t="shared" si="2"/>
        <v>10235880.429999992</v>
      </c>
      <c r="H61" s="40">
        <f t="shared" si="3"/>
        <v>12.658976379774629</v>
      </c>
      <c r="I61" s="20">
        <v>14406454.720000001</v>
      </c>
      <c r="J61" s="40">
        <f t="shared" si="4"/>
        <v>0.29099833801280628</v>
      </c>
      <c r="K61" s="20">
        <f t="shared" si="8"/>
        <v>76688099.609999999</v>
      </c>
      <c r="L61" s="40">
        <f t="shared" si="9"/>
        <v>532.31763886736451</v>
      </c>
      <c r="M61" s="73" t="s">
        <v>135</v>
      </c>
    </row>
    <row r="62" spans="1:16" s="2" customFormat="1" ht="15" customHeight="1">
      <c r="A62" s="15"/>
      <c r="B62" s="16" t="s">
        <v>80</v>
      </c>
      <c r="C62" s="17">
        <f>+C6-C39</f>
        <v>-333582901.28999996</v>
      </c>
      <c r="D62" s="39">
        <f t="shared" si="0"/>
        <v>-7.2403121413843241</v>
      </c>
      <c r="E62" s="17">
        <f>+E6-E39</f>
        <v>-253193373.05654502</v>
      </c>
      <c r="F62" s="39">
        <f t="shared" si="7"/>
        <v>-5.4954826688427101</v>
      </c>
      <c r="G62" s="17">
        <f t="shared" si="2"/>
        <v>-80389528.233454943</v>
      </c>
      <c r="H62" s="39">
        <f t="shared" si="3"/>
        <v>31.750249725336118</v>
      </c>
      <c r="I62" s="17">
        <f>+I6-I39</f>
        <v>-38193504.870000124</v>
      </c>
      <c r="J62" s="39">
        <f t="shared" si="4"/>
        <v>-0.77147685923203035</v>
      </c>
      <c r="K62" s="17">
        <f t="shared" ref="K62" si="10">+C62-I62</f>
        <v>-295389396.41999984</v>
      </c>
      <c r="L62" s="39">
        <f t="shared" ref="L62" si="11">+C62/I62*100-100</f>
        <v>773.40217250399428</v>
      </c>
      <c r="M62" s="82" t="s">
        <v>137</v>
      </c>
    </row>
    <row r="63" spans="1:16" ht="15" customHeight="1">
      <c r="A63" s="18"/>
      <c r="B63" s="19" t="s">
        <v>58</v>
      </c>
      <c r="C63" s="20">
        <v>0</v>
      </c>
      <c r="D63" s="40">
        <f t="shared" si="0"/>
        <v>0</v>
      </c>
      <c r="E63" s="20">
        <v>0</v>
      </c>
      <c r="F63" s="40">
        <f t="shared" si="7"/>
        <v>0</v>
      </c>
      <c r="G63" s="20">
        <f t="shared" ref="G63:G64" si="12">+C63-E63</f>
        <v>0</v>
      </c>
      <c r="H63" s="40" t="e">
        <f t="shared" ref="H63:H64" si="13">+C63/E63*100-100</f>
        <v>#DIV/0!</v>
      </c>
      <c r="I63" s="20"/>
      <c r="J63" s="40">
        <f t="shared" si="4"/>
        <v>0</v>
      </c>
      <c r="K63" s="20">
        <f t="shared" ref="K63:K64" si="14">+C63-I63</f>
        <v>0</v>
      </c>
      <c r="L63" s="40" t="e">
        <f t="shared" ref="L63:L64" si="15">+C63/I63*100-100</f>
        <v>#DIV/0!</v>
      </c>
      <c r="M63" s="73" t="s">
        <v>136</v>
      </c>
    </row>
    <row r="64" spans="1:16" s="2" customFormat="1" ht="15" customHeight="1">
      <c r="A64" s="15"/>
      <c r="B64" s="16" t="s">
        <v>60</v>
      </c>
      <c r="C64" s="17">
        <f>+C62-C63</f>
        <v>-333582901.28999996</v>
      </c>
      <c r="D64" s="39">
        <f t="shared" si="0"/>
        <v>-7.2403121413843241</v>
      </c>
      <c r="E64" s="17">
        <f>+E62-E63</f>
        <v>-253193373.05654502</v>
      </c>
      <c r="F64" s="39">
        <f t="shared" si="7"/>
        <v>-5.4954826688427101</v>
      </c>
      <c r="G64" s="17">
        <f t="shared" si="12"/>
        <v>-80389528.233454943</v>
      </c>
      <c r="H64" s="39">
        <f t="shared" si="13"/>
        <v>31.750249725336118</v>
      </c>
      <c r="I64" s="17">
        <f>+I62-I63</f>
        <v>-38193504.870000124</v>
      </c>
      <c r="J64" s="39">
        <f t="shared" si="4"/>
        <v>-0.77147685923203035</v>
      </c>
      <c r="K64" s="17">
        <f t="shared" si="14"/>
        <v>-295389396.41999984</v>
      </c>
      <c r="L64" s="39">
        <f t="shared" si="15"/>
        <v>773.40217250399428</v>
      </c>
      <c r="M64" s="82" t="s">
        <v>140</v>
      </c>
    </row>
    <row r="65" spans="1:13" s="2" customFormat="1" ht="15" customHeight="1">
      <c r="A65" s="15"/>
      <c r="B65" s="16" t="s">
        <v>78</v>
      </c>
      <c r="C65" s="17">
        <f>+C64+C46</f>
        <v>-255951445.21999997</v>
      </c>
      <c r="D65" s="39">
        <f t="shared" si="0"/>
        <v>-5.5553457604236751</v>
      </c>
      <c r="E65" s="17">
        <f>+E64+E46</f>
        <v>-176247456.45654503</v>
      </c>
      <c r="F65" s="39">
        <f t="shared" si="7"/>
        <v>-3.8253957072101032</v>
      </c>
      <c r="G65" s="17">
        <f t="shared" ref="G65" si="16">+C65-E65</f>
        <v>-79703988.763454944</v>
      </c>
      <c r="H65" s="39">
        <f t="shared" ref="H65" si="17">+C65/E65*100-100</f>
        <v>45.222773914531075</v>
      </c>
      <c r="I65" s="17">
        <f>+I64+I46</f>
        <v>44860072.479999885</v>
      </c>
      <c r="J65" s="39">
        <f t="shared" si="4"/>
        <v>0.9061359500676649</v>
      </c>
      <c r="K65" s="17">
        <f t="shared" ref="K65" si="18">+C65-I65</f>
        <v>-300811517.69999987</v>
      </c>
      <c r="L65" s="39">
        <f t="shared" ref="L65" si="19">+C65/I65*100-100</f>
        <v>-670.55513081061486</v>
      </c>
      <c r="M65" s="82" t="s">
        <v>139</v>
      </c>
    </row>
    <row r="66" spans="1:13" s="2" customFormat="1" ht="15" customHeight="1">
      <c r="A66" s="15"/>
      <c r="B66" s="16" t="s">
        <v>79</v>
      </c>
      <c r="C66" s="17">
        <f>+C6-C39-C57</f>
        <v>-482465682.11999995</v>
      </c>
      <c r="D66" s="39">
        <f t="shared" si="0"/>
        <v>-10.471766156317146</v>
      </c>
      <c r="E66" s="17">
        <f>+E6-E39-E57</f>
        <v>-398167490.72654504</v>
      </c>
      <c r="F66" s="39">
        <f t="shared" si="7"/>
        <v>-8.6421003763619488</v>
      </c>
      <c r="G66" s="17">
        <f t="shared" ref="G66" si="20">+C66-E66</f>
        <v>-84298191.393454909</v>
      </c>
      <c r="H66" s="39">
        <f t="shared" ref="H66" si="21">+C66/E66*100-100</f>
        <v>21.171540458924483</v>
      </c>
      <c r="I66" s="17">
        <f>+I6-I39-I57</f>
        <v>-220991957.62000009</v>
      </c>
      <c r="J66" s="39">
        <f t="shared" si="4"/>
        <v>-4.463852740420549</v>
      </c>
      <c r="K66" s="17">
        <f t="shared" ref="K66" si="22">+C66-I66</f>
        <v>-261473724.49999985</v>
      </c>
      <c r="L66" s="39">
        <f t="shared" ref="L66" si="23">+C66/I66*100-100</f>
        <v>118.31820819000524</v>
      </c>
      <c r="M66" s="82" t="s">
        <v>138</v>
      </c>
    </row>
    <row r="67" spans="1:13" s="2" customFormat="1" ht="15" customHeight="1">
      <c r="A67" s="15"/>
      <c r="B67" s="16" t="s">
        <v>0</v>
      </c>
      <c r="C67" s="17">
        <f>+C68+C69</f>
        <v>523777795.28999996</v>
      </c>
      <c r="D67" s="39">
        <f t="shared" si="0"/>
        <v>11.368432602391856</v>
      </c>
      <c r="E67" s="17">
        <f>+E68+E69</f>
        <v>427827915.51999998</v>
      </c>
      <c r="F67" s="39">
        <f t="shared" si="7"/>
        <v>9.2858705842281015</v>
      </c>
      <c r="G67" s="17">
        <f t="shared" ref="G67" si="24">+C67-E67</f>
        <v>95949879.769999981</v>
      </c>
      <c r="H67" s="39">
        <f t="shared" ref="H67" si="25">+C67/E67*100-100</f>
        <v>22.427213440099749</v>
      </c>
      <c r="I67" s="17">
        <f>+I68+I69</f>
        <v>473865899.42999995</v>
      </c>
      <c r="J67" s="39">
        <f t="shared" si="4"/>
        <v>9.5716949003171266</v>
      </c>
      <c r="K67" s="17">
        <f t="shared" ref="K67" si="26">+C67-I67</f>
        <v>49911895.860000014</v>
      </c>
      <c r="L67" s="39">
        <f t="shared" ref="L67" si="27">+C67/I67*100-100</f>
        <v>10.532915729964458</v>
      </c>
      <c r="M67" s="82" t="s">
        <v>141</v>
      </c>
    </row>
    <row r="68" spans="1:13">
      <c r="A68" s="21">
        <v>4611</v>
      </c>
      <c r="B68" s="22" t="s">
        <v>53</v>
      </c>
      <c r="C68" s="23">
        <v>125866383.95999999</v>
      </c>
      <c r="D68" s="41">
        <f t="shared" si="0"/>
        <v>2.7318903470579294</v>
      </c>
      <c r="E68" s="23">
        <v>29966945.559999999</v>
      </c>
      <c r="F68" s="41">
        <f t="shared" si="7"/>
        <v>0.65042314486783515</v>
      </c>
      <c r="G68" s="23">
        <f t="shared" ref="G68:G76" si="28">+C68-E68</f>
        <v>95899438.399999991</v>
      </c>
      <c r="H68" s="41">
        <f t="shared" ref="H68:H76" si="29">+C68/E68*100-100</f>
        <v>320.01739452554335</v>
      </c>
      <c r="I68" s="23">
        <v>168922253.71000001</v>
      </c>
      <c r="J68" s="41">
        <f t="shared" si="4"/>
        <v>3.4120882644878501</v>
      </c>
      <c r="K68" s="23">
        <f t="shared" ref="K68:K70" si="30">+C68-I68</f>
        <v>-43055869.750000015</v>
      </c>
      <c r="L68" s="41">
        <f t="shared" ref="L68:L70" si="31">+C68/I68*100-100</f>
        <v>-25.488571697555528</v>
      </c>
      <c r="M68" s="74" t="s">
        <v>142</v>
      </c>
    </row>
    <row r="69" spans="1:13" ht="15" customHeight="1">
      <c r="A69" s="21">
        <v>4612</v>
      </c>
      <c r="B69" s="22" t="s">
        <v>54</v>
      </c>
      <c r="C69" s="23">
        <v>397911411.32999998</v>
      </c>
      <c r="D69" s="41">
        <f t="shared" si="0"/>
        <v>8.6365422553339268</v>
      </c>
      <c r="E69" s="23">
        <v>397860969.95999998</v>
      </c>
      <c r="F69" s="41">
        <f t="shared" si="7"/>
        <v>8.6354474393602647</v>
      </c>
      <c r="G69" s="23">
        <f t="shared" si="28"/>
        <v>50441.370000004768</v>
      </c>
      <c r="H69" s="41">
        <f t="shared" si="29"/>
        <v>1.2678139804748412E-2</v>
      </c>
      <c r="I69" s="23">
        <v>304943645.71999997</v>
      </c>
      <c r="J69" s="41">
        <f t="shared" si="4"/>
        <v>6.1596066358292765</v>
      </c>
      <c r="K69" s="23">
        <f t="shared" si="30"/>
        <v>92967765.610000014</v>
      </c>
      <c r="L69" s="41">
        <f t="shared" si="31"/>
        <v>30.486867627785642</v>
      </c>
      <c r="M69" s="74" t="s">
        <v>143</v>
      </c>
    </row>
    <row r="70" spans="1:13" s="2" customFormat="1" ht="15" customHeight="1">
      <c r="A70" s="83">
        <v>4418</v>
      </c>
      <c r="B70" s="16" t="s">
        <v>65</v>
      </c>
      <c r="C70" s="17">
        <v>940769.61</v>
      </c>
      <c r="D70" s="39">
        <f t="shared" si="0"/>
        <v>2.041910902263799E-2</v>
      </c>
      <c r="E70" s="17">
        <v>1005000</v>
      </c>
      <c r="F70" s="39">
        <f t="shared" si="7"/>
        <v>2.1813209467190502E-2</v>
      </c>
      <c r="G70" s="17">
        <f t="shared" si="28"/>
        <v>-64230.390000000014</v>
      </c>
      <c r="H70" s="39">
        <f t="shared" si="29"/>
        <v>-6.39108358208955</v>
      </c>
      <c r="I70" s="17">
        <v>39983668.460000001</v>
      </c>
      <c r="J70" s="39">
        <f t="shared" si="4"/>
        <v>0.80763666673399725</v>
      </c>
      <c r="K70" s="17">
        <f t="shared" si="30"/>
        <v>-39042898.850000001</v>
      </c>
      <c r="L70" s="39">
        <f t="shared" si="31"/>
        <v>-97.647115319243028</v>
      </c>
      <c r="M70" s="82" t="s">
        <v>144</v>
      </c>
    </row>
    <row r="71" spans="1:13" s="2" customFormat="1" ht="15" customHeight="1">
      <c r="A71" s="15"/>
      <c r="B71" s="16" t="s">
        <v>55</v>
      </c>
      <c r="C71" s="17">
        <f>+C64-C67-C70</f>
        <v>-858301466.18999994</v>
      </c>
      <c r="D71" s="39">
        <f t="shared" si="0"/>
        <v>-18.629163852798818</v>
      </c>
      <c r="E71" s="17">
        <f>+E64-E67-E70</f>
        <v>-682026288.576545</v>
      </c>
      <c r="F71" s="39">
        <f t="shared" si="7"/>
        <v>-14.803166462538</v>
      </c>
      <c r="G71" s="17">
        <f t="shared" si="28"/>
        <v>-176275177.61345494</v>
      </c>
      <c r="H71" s="39">
        <f t="shared" si="29"/>
        <v>25.845803976465234</v>
      </c>
      <c r="I71" s="17">
        <f>+I64-I67-I70</f>
        <v>-552043072.76000011</v>
      </c>
      <c r="J71" s="39">
        <f t="shared" si="4"/>
        <v>-11.150808426283154</v>
      </c>
      <c r="K71" s="17">
        <f t="shared" ref="K71:K76" si="32">+C71-I71</f>
        <v>-306258393.42999983</v>
      </c>
      <c r="L71" s="39">
        <f t="shared" ref="L71:L76" si="33">+C71/I71*100-100</f>
        <v>55.477264101662797</v>
      </c>
      <c r="M71" s="82" t="s">
        <v>145</v>
      </c>
    </row>
    <row r="72" spans="1:13" s="2" customFormat="1" ht="15" customHeight="1">
      <c r="A72" s="15"/>
      <c r="B72" s="16" t="s">
        <v>48</v>
      </c>
      <c r="C72" s="17">
        <f>+SUM(C73:C76)</f>
        <v>858301466.18999994</v>
      </c>
      <c r="D72" s="39">
        <f t="shared" ref="D72:D76" si="34">+C72/$C$2*100</f>
        <v>18.629163852798818</v>
      </c>
      <c r="E72" s="17">
        <f>+SUM(E73:E76)</f>
        <v>682026288.576545</v>
      </c>
      <c r="F72" s="39">
        <f t="shared" si="7"/>
        <v>14.803166462538</v>
      </c>
      <c r="G72" s="17">
        <f t="shared" si="28"/>
        <v>176275177.61345494</v>
      </c>
      <c r="H72" s="39">
        <f t="shared" si="29"/>
        <v>25.845803976465234</v>
      </c>
      <c r="I72" s="17">
        <f>+SUM(I73:I76)</f>
        <v>552043072.76000011</v>
      </c>
      <c r="J72" s="39">
        <f t="shared" ref="J72:J76" si="35">+I72/$I$2*100</f>
        <v>11.150808426283154</v>
      </c>
      <c r="K72" s="17">
        <f t="shared" si="32"/>
        <v>306258393.42999983</v>
      </c>
      <c r="L72" s="39">
        <f t="shared" si="33"/>
        <v>55.477264101662797</v>
      </c>
      <c r="M72" s="82" t="s">
        <v>146</v>
      </c>
    </row>
    <row r="73" spans="1:13">
      <c r="A73" s="21">
        <v>7511</v>
      </c>
      <c r="B73" s="22" t="s">
        <v>56</v>
      </c>
      <c r="C73" s="23">
        <v>124532059.13</v>
      </c>
      <c r="D73" s="41">
        <f t="shared" si="34"/>
        <v>2.7029292455451133</v>
      </c>
      <c r="E73" s="23">
        <v>0</v>
      </c>
      <c r="F73" s="41">
        <f t="shared" si="7"/>
        <v>0</v>
      </c>
      <c r="G73" s="23">
        <f t="shared" si="28"/>
        <v>124532059.13</v>
      </c>
      <c r="H73" s="41" t="e">
        <f t="shared" si="29"/>
        <v>#DIV/0!</v>
      </c>
      <c r="I73" s="23">
        <v>286438000</v>
      </c>
      <c r="J73" s="41">
        <f t="shared" si="35"/>
        <v>5.7858080675460037</v>
      </c>
      <c r="K73" s="23">
        <f t="shared" si="32"/>
        <v>-161905940.87</v>
      </c>
      <c r="L73" s="41">
        <f t="shared" si="33"/>
        <v>-56.523904255022032</v>
      </c>
      <c r="M73" s="74" t="s">
        <v>147</v>
      </c>
    </row>
    <row r="74" spans="1:13" ht="15" customHeight="1">
      <c r="A74" s="21">
        <v>7512</v>
      </c>
      <c r="B74" s="22" t="s">
        <v>49</v>
      </c>
      <c r="C74" s="23">
        <v>372660603.56</v>
      </c>
      <c r="D74" s="41">
        <f t="shared" si="34"/>
        <v>8.0884814003863443</v>
      </c>
      <c r="E74" s="23">
        <v>301049686.85428584</v>
      </c>
      <c r="F74" s="41">
        <f t="shared" si="7"/>
        <v>6.5341889347110884</v>
      </c>
      <c r="G74" s="23">
        <f t="shared" si="28"/>
        <v>71610916.705714166</v>
      </c>
      <c r="H74" s="41">
        <f t="shared" si="29"/>
        <v>23.787075633257615</v>
      </c>
      <c r="I74" s="23">
        <v>110873930.55</v>
      </c>
      <c r="J74" s="41">
        <f t="shared" si="35"/>
        <v>2.2395606792978771</v>
      </c>
      <c r="K74" s="23">
        <f t="shared" si="32"/>
        <v>261786673.00999999</v>
      </c>
      <c r="L74" s="41">
        <f t="shared" si="33"/>
        <v>236.11201633367187</v>
      </c>
      <c r="M74" s="74" t="s">
        <v>148</v>
      </c>
    </row>
    <row r="75" spans="1:13" ht="15" customHeight="1">
      <c r="A75" s="18">
        <v>72</v>
      </c>
      <c r="B75" s="19" t="s">
        <v>177</v>
      </c>
      <c r="C75" s="20">
        <v>6180474.2999999998</v>
      </c>
      <c r="D75" s="40">
        <f t="shared" si="34"/>
        <v>0.13414525427039697</v>
      </c>
      <c r="E75" s="20">
        <v>4102678.4000000004</v>
      </c>
      <c r="F75" s="40">
        <f t="shared" si="7"/>
        <v>8.9047346582803957E-2</v>
      </c>
      <c r="G75" s="20">
        <f t="shared" si="28"/>
        <v>2077795.8999999994</v>
      </c>
      <c r="H75" s="40">
        <f t="shared" si="29"/>
        <v>50.644864096586275</v>
      </c>
      <c r="I75" s="20">
        <v>2262360.16</v>
      </c>
      <c r="J75" s="40">
        <f t="shared" si="35"/>
        <v>4.5697783343769574E-2</v>
      </c>
      <c r="K75" s="20">
        <f t="shared" si="32"/>
        <v>3918114.1399999997</v>
      </c>
      <c r="L75" s="40">
        <f t="shared" si="33"/>
        <v>173.187019877507</v>
      </c>
      <c r="M75" s="73" t="s">
        <v>149</v>
      </c>
    </row>
    <row r="76" spans="1:13" ht="15" customHeight="1" thickBot="1">
      <c r="A76" s="24"/>
      <c r="B76" s="25" t="s">
        <v>51</v>
      </c>
      <c r="C76" s="26">
        <f>+-C71-SUM(C73:C75)</f>
        <v>354928329.19999993</v>
      </c>
      <c r="D76" s="42">
        <f t="shared" si="34"/>
        <v>7.7036079525969638</v>
      </c>
      <c r="E76" s="26">
        <f>+-E71-SUM(E73:E75)</f>
        <v>376873923.32225919</v>
      </c>
      <c r="F76" s="42">
        <f t="shared" si="7"/>
        <v>8.1799301812441101</v>
      </c>
      <c r="G76" s="26">
        <f t="shared" si="28"/>
        <v>-21945594.122259259</v>
      </c>
      <c r="H76" s="42">
        <f t="shared" si="29"/>
        <v>-5.8230598521654429</v>
      </c>
      <c r="I76" s="26">
        <f>+-I71-SUM(I73:I75)</f>
        <v>152468782.05000007</v>
      </c>
      <c r="J76" s="42">
        <f t="shared" si="35"/>
        <v>3.079741896095503</v>
      </c>
      <c r="K76" s="26">
        <f t="shared" si="32"/>
        <v>202459547.14999986</v>
      </c>
      <c r="L76" s="42">
        <f t="shared" si="33"/>
        <v>132.78754144150375</v>
      </c>
      <c r="M76" s="77" t="s">
        <v>150</v>
      </c>
    </row>
    <row r="77" spans="1:13" ht="13.5" customHeight="1"/>
  </sheetData>
  <sheetProtection algorithmName="SHA-512" hashValue="EbecAKlwtjhd2MiNknBZWqhLofIOntTBfWu7DTbsrJjWJutWBIk5Jc35mmWG+1L1bNZhREZfKfkEgA8n7apgHQ==" saltValue="t73cMXoMaXIPvP+txw436Q==" spinCount="100000" sheet="1" formatCells="0" formatColumns="0" formatRows="0" sort="0" autoFilter="0"/>
  <mergeCells count="11">
    <mergeCell ref="C2:D2"/>
    <mergeCell ref="I2:J2"/>
    <mergeCell ref="E2:F2"/>
    <mergeCell ref="M4:M5"/>
    <mergeCell ref="B4:B5"/>
    <mergeCell ref="A4:A5"/>
    <mergeCell ref="K4:L4"/>
    <mergeCell ref="C4:D4"/>
    <mergeCell ref="E4:F4"/>
    <mergeCell ref="G4:H4"/>
    <mergeCell ref="I4:J4"/>
  </mergeCells>
  <printOptions horizontalCentered="1" verticalCentered="1"/>
  <pageMargins left="0" right="0" top="0.196850393700787" bottom="0.196850393700787" header="0" footer="0"/>
  <pageSetup paperSize="9" scale="7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0"/>
  <sheetViews>
    <sheetView topLeftCell="B1" zoomScale="90" zoomScaleNormal="90" zoomScaleSheetLayoutView="90" workbookViewId="0">
      <pane ySplit="5" topLeftCell="A6" activePane="bottomLeft" state="frozen"/>
      <selection pane="bottomLeft" activeCell="D28" sqref="D28"/>
    </sheetView>
  </sheetViews>
  <sheetFormatPr defaultColWidth="9.140625" defaultRowHeight="13.5"/>
  <cols>
    <col min="1" max="1" width="14" style="4" customWidth="1"/>
    <col min="2" max="2" width="60.85546875" style="4" customWidth="1"/>
    <col min="3" max="3" width="9.140625" style="6"/>
    <col min="4" max="4" width="9.140625" style="4"/>
    <col min="5" max="5" width="9.140625" style="6"/>
    <col min="6" max="6" width="10" style="7" customWidth="1"/>
    <col min="7" max="7" width="11.42578125" style="6" customWidth="1"/>
    <col min="8" max="8" width="11.28515625" style="7" customWidth="1"/>
    <col min="9" max="9" width="9.140625" style="6"/>
    <col min="10" max="10" width="11.85546875" style="7" customWidth="1"/>
    <col min="11" max="11" width="11.140625" style="6" customWidth="1"/>
    <col min="12" max="12" width="11.7109375" style="7" customWidth="1"/>
    <col min="13" max="13" width="54.42578125" style="4" customWidth="1"/>
    <col min="14" max="15" width="9.140625" style="1"/>
    <col min="16" max="16" width="19.85546875" style="1" customWidth="1"/>
    <col min="17" max="16384" width="9.140625" style="1"/>
  </cols>
  <sheetData>
    <row r="1" spans="1:16384" ht="18.75" customHeight="1" thickBot="1">
      <c r="B1" s="5"/>
      <c r="M1" s="5"/>
    </row>
    <row r="2" spans="1:16384" ht="15.75" customHeight="1" thickBot="1">
      <c r="A2" s="8" t="s">
        <v>59</v>
      </c>
      <c r="B2" s="8"/>
      <c r="C2" s="94">
        <f>'Centralna država-ek klas'!C2:D2</f>
        <v>4607300000</v>
      </c>
      <c r="D2" s="95"/>
      <c r="E2" s="94">
        <f>'Centralna država-ek klas'!E2:F2</f>
        <v>4607300001</v>
      </c>
      <c r="F2" s="95"/>
      <c r="G2" s="9"/>
      <c r="H2" s="10"/>
      <c r="I2" s="94">
        <f>'Centralna država-ek klas'!I2:J2</f>
        <v>4950700000</v>
      </c>
      <c r="J2" s="95"/>
      <c r="K2" s="9"/>
      <c r="L2" s="10"/>
      <c r="M2" s="8" t="s">
        <v>81</v>
      </c>
    </row>
    <row r="3" spans="1:16384" ht="15" customHeight="1" thickBot="1">
      <c r="A3" s="8"/>
      <c r="B3" s="8"/>
      <c r="C3" s="11"/>
      <c r="D3" s="8"/>
      <c r="E3" s="11"/>
      <c r="F3" s="10"/>
      <c r="G3" s="11"/>
      <c r="H3" s="10"/>
      <c r="I3" s="11"/>
      <c r="J3" s="10"/>
      <c r="K3" s="11"/>
      <c r="L3" s="10"/>
      <c r="M3" s="8"/>
    </row>
    <row r="4" spans="1:16384" ht="15" customHeight="1">
      <c r="A4" s="88" t="s">
        <v>73</v>
      </c>
      <c r="B4" s="98" t="s">
        <v>74</v>
      </c>
      <c r="C4" s="92" t="s">
        <v>184</v>
      </c>
      <c r="D4" s="93"/>
      <c r="E4" s="90" t="s">
        <v>185</v>
      </c>
      <c r="F4" s="91"/>
      <c r="G4" s="90" t="s">
        <v>176</v>
      </c>
      <c r="H4" s="91"/>
      <c r="I4" s="90" t="s">
        <v>186</v>
      </c>
      <c r="J4" s="91"/>
      <c r="K4" s="90" t="s">
        <v>176</v>
      </c>
      <c r="L4" s="91"/>
      <c r="M4" s="96" t="s">
        <v>151</v>
      </c>
    </row>
    <row r="5" spans="1:16384" ht="23.25" customHeight="1">
      <c r="A5" s="89"/>
      <c r="B5" s="99"/>
      <c r="C5" s="12" t="s">
        <v>63</v>
      </c>
      <c r="D5" s="13" t="s">
        <v>57</v>
      </c>
      <c r="E5" s="12" t="s">
        <v>63</v>
      </c>
      <c r="F5" s="13" t="s">
        <v>57</v>
      </c>
      <c r="G5" s="12" t="s">
        <v>66</v>
      </c>
      <c r="H5" s="13" t="s">
        <v>64</v>
      </c>
      <c r="I5" s="12" t="s">
        <v>63</v>
      </c>
      <c r="J5" s="14" t="s">
        <v>57</v>
      </c>
      <c r="K5" s="12" t="s">
        <v>63</v>
      </c>
      <c r="L5" s="14" t="s">
        <v>64</v>
      </c>
      <c r="M5" s="97"/>
    </row>
    <row r="6" spans="1:16384" s="34" customFormat="1" ht="15" customHeight="1">
      <c r="A6" s="31"/>
      <c r="B6" s="32" t="s">
        <v>52</v>
      </c>
      <c r="C6" s="33">
        <f>+C7+C12+C19+C29+C34+C35</f>
        <v>153735612.56999996</v>
      </c>
      <c r="D6" s="43">
        <f>+C6/$C$2*100</f>
        <v>3.3367832042628001</v>
      </c>
      <c r="E6" s="33">
        <f>+E7+E12+E19+E29+E34+E35</f>
        <v>179087162.93646663</v>
      </c>
      <c r="F6" s="43">
        <f t="shared" ref="F6:F60" si="0">+E6/$E$2*100</f>
        <v>3.8870306447940512</v>
      </c>
      <c r="G6" s="33">
        <f>+C6-E6</f>
        <v>-25351550.366466671</v>
      </c>
      <c r="H6" s="43">
        <f>+C6/E6*100-100</f>
        <v>-14.15598413129166</v>
      </c>
      <c r="I6" s="33">
        <f>+I7+I12+I19+I29+I34+I35</f>
        <v>185544189.32999998</v>
      </c>
      <c r="J6" s="43">
        <f>+I6/$I$2*100</f>
        <v>3.7478374639949901</v>
      </c>
      <c r="K6" s="33">
        <f>+C6-I6</f>
        <v>-31808576.76000002</v>
      </c>
      <c r="L6" s="43">
        <f>+C6/I6*100-100</f>
        <v>-17.143396877509758</v>
      </c>
      <c r="M6" s="72"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105974372.25999998</v>
      </c>
      <c r="D7" s="40">
        <f t="shared" ref="D7:D63" si="1">+C7/$C$2*100</f>
        <v>2.3001404783712798</v>
      </c>
      <c r="E7" s="20">
        <f>+SUM(E8:E11)</f>
        <v>121167558.63555545</v>
      </c>
      <c r="F7" s="40">
        <f t="shared" si="0"/>
        <v>2.6299038180551819</v>
      </c>
      <c r="G7" s="20">
        <f t="shared" ref="G7:G62" si="2">+C7-E7</f>
        <v>-15193186.375555471</v>
      </c>
      <c r="H7" s="40">
        <f t="shared" ref="H7:H62" si="3">+C7/E7*100-100</f>
        <v>-12.538988609362946</v>
      </c>
      <c r="I7" s="20">
        <f>+SUM(I8:I11)</f>
        <v>119659112.21999997</v>
      </c>
      <c r="J7" s="40">
        <f t="shared" ref="J7:J63" si="4">+I7/$I$2*100</f>
        <v>2.4170140024642977</v>
      </c>
      <c r="K7" s="20">
        <f t="shared" ref="K7:K62" si="5">+C7-I7</f>
        <v>-13684739.959999993</v>
      </c>
      <c r="L7" s="40">
        <f t="shared" ref="L7:L62" si="6">+C7/I7*100-100</f>
        <v>-11.43643781581784</v>
      </c>
      <c r="M7" s="73" t="s">
        <v>82</v>
      </c>
    </row>
    <row r="8" spans="1:16384" ht="15" customHeight="1">
      <c r="A8" s="21">
        <v>7111</v>
      </c>
      <c r="B8" s="22" t="s">
        <v>2</v>
      </c>
      <c r="C8" s="23">
        <v>39236318.349999994</v>
      </c>
      <c r="D8" s="41">
        <f t="shared" si="1"/>
        <v>0.85161197121958621</v>
      </c>
      <c r="E8" s="23">
        <v>40360000</v>
      </c>
      <c r="F8" s="41">
        <f t="shared" si="0"/>
        <v>0.87600112845354094</v>
      </c>
      <c r="G8" s="23">
        <f t="shared" si="2"/>
        <v>-1123681.650000006</v>
      </c>
      <c r="H8" s="41">
        <f t="shared" si="3"/>
        <v>-2.7841468037661201</v>
      </c>
      <c r="I8" s="23">
        <v>37590880.899999999</v>
      </c>
      <c r="J8" s="41">
        <f t="shared" si="4"/>
        <v>0.7593043589795383</v>
      </c>
      <c r="K8" s="23">
        <f t="shared" si="5"/>
        <v>1645437.4499999955</v>
      </c>
      <c r="L8" s="41">
        <f t="shared" si="6"/>
        <v>4.3772250359793929</v>
      </c>
      <c r="M8" s="74" t="s">
        <v>83</v>
      </c>
    </row>
    <row r="9" spans="1:16384" ht="15" customHeight="1">
      <c r="A9" s="21">
        <v>71131</v>
      </c>
      <c r="B9" s="22" t="s">
        <v>68</v>
      </c>
      <c r="C9" s="23">
        <v>31296358.32</v>
      </c>
      <c r="D9" s="41">
        <f t="shared" si="1"/>
        <v>0.67927763158465915</v>
      </c>
      <c r="E9" s="23">
        <v>37000000</v>
      </c>
      <c r="F9" s="41">
        <f t="shared" si="0"/>
        <v>0.80307338336920253</v>
      </c>
      <c r="G9" s="23">
        <f t="shared" ref="G9" si="7">+C9-E9</f>
        <v>-5703641.6799999997</v>
      </c>
      <c r="H9" s="41">
        <f t="shared" ref="H9" si="8">+C9/E9*100-100</f>
        <v>-15.415247783783784</v>
      </c>
      <c r="I9" s="23"/>
      <c r="J9" s="41">
        <f t="shared" ref="J9" si="9">+I9/$I$2*100</f>
        <v>0</v>
      </c>
      <c r="K9" s="23">
        <f t="shared" ref="K9" si="10">+C9-I9</f>
        <v>31296358.32</v>
      </c>
      <c r="L9" s="41" t="e">
        <f t="shared" ref="L9" si="11">+C9/I9*100-100</f>
        <v>#DIV/0!</v>
      </c>
      <c r="M9" s="74" t="s">
        <v>153</v>
      </c>
    </row>
    <row r="10" spans="1:16384" ht="15" customHeight="1">
      <c r="A10" s="21">
        <v>71132</v>
      </c>
      <c r="B10" s="22" t="s">
        <v>4</v>
      </c>
      <c r="C10" s="23">
        <v>9942257.2599999979</v>
      </c>
      <c r="D10" s="41">
        <f t="shared" si="1"/>
        <v>0.21579357237427554</v>
      </c>
      <c r="E10" s="23">
        <v>11807558.635555439</v>
      </c>
      <c r="F10" s="41">
        <f t="shared" si="0"/>
        <v>0.25627935304826349</v>
      </c>
      <c r="G10" s="23">
        <f t="shared" si="2"/>
        <v>-1865301.3755554408</v>
      </c>
      <c r="H10" s="41">
        <f t="shared" si="3"/>
        <v>-15.797519479925043</v>
      </c>
      <c r="I10" s="23">
        <v>16085541.439999998</v>
      </c>
      <c r="J10" s="41">
        <f t="shared" si="4"/>
        <v>0.32491448562829495</v>
      </c>
      <c r="K10" s="23">
        <f t="shared" si="5"/>
        <v>-6143284.1799999997</v>
      </c>
      <c r="L10" s="41">
        <f t="shared" si="6"/>
        <v>-38.19134222441194</v>
      </c>
      <c r="M10" s="74" t="s">
        <v>85</v>
      </c>
    </row>
    <row r="11" spans="1:16384" ht="15" customHeight="1">
      <c r="A11" s="21"/>
      <c r="B11" s="22" t="s">
        <v>163</v>
      </c>
      <c r="C11" s="23">
        <v>25499438.329999998</v>
      </c>
      <c r="D11" s="41">
        <f t="shared" si="1"/>
        <v>0.55345730319275921</v>
      </c>
      <c r="E11" s="23">
        <v>32000000</v>
      </c>
      <c r="F11" s="41">
        <f t="shared" si="0"/>
        <v>0.69454995318417512</v>
      </c>
      <c r="G11" s="23">
        <f t="shared" si="2"/>
        <v>-6500561.6700000018</v>
      </c>
      <c r="H11" s="41">
        <f t="shared" si="3"/>
        <v>-20.314255218750006</v>
      </c>
      <c r="I11" s="23">
        <v>65982689.87999998</v>
      </c>
      <c r="J11" s="41">
        <f t="shared" si="4"/>
        <v>1.3327951578564643</v>
      </c>
      <c r="K11" s="23">
        <f t="shared" si="5"/>
        <v>-40483251.549999982</v>
      </c>
      <c r="L11" s="41">
        <f t="shared" si="6"/>
        <v>-61.3543516089223</v>
      </c>
      <c r="M11" s="74" t="s">
        <v>164</v>
      </c>
    </row>
    <row r="12" spans="1:16384" ht="15" customHeight="1">
      <c r="A12" s="18">
        <v>713</v>
      </c>
      <c r="B12" s="19" t="s">
        <v>13</v>
      </c>
      <c r="C12" s="20">
        <f>+SUM(C13:C18)</f>
        <v>1982819.6099999999</v>
      </c>
      <c r="D12" s="40">
        <f t="shared" si="1"/>
        <v>4.3036477112408565E-2</v>
      </c>
      <c r="E12" s="20">
        <f>+SUM(E13:E18)</f>
        <v>2700000</v>
      </c>
      <c r="F12" s="40">
        <f t="shared" si="0"/>
        <v>5.8602652299914779E-2</v>
      </c>
      <c r="G12" s="20">
        <f t="shared" si="2"/>
        <v>-717180.39000000013</v>
      </c>
      <c r="H12" s="40">
        <f t="shared" si="3"/>
        <v>-26.562236666666678</v>
      </c>
      <c r="I12" s="20">
        <f>+SUM(I13:I18)</f>
        <v>4497615.6400000006</v>
      </c>
      <c r="J12" s="40">
        <f t="shared" si="4"/>
        <v>9.0848074817702559E-2</v>
      </c>
      <c r="K12" s="20">
        <f t="shared" si="5"/>
        <v>-2514796.0300000007</v>
      </c>
      <c r="L12" s="40">
        <f t="shared" si="6"/>
        <v>-55.913982680832206</v>
      </c>
      <c r="M12" s="73" t="s">
        <v>95</v>
      </c>
    </row>
    <row r="13" spans="1:16384" ht="30.75" customHeight="1">
      <c r="A13" s="21">
        <v>7131</v>
      </c>
      <c r="B13" s="22" t="s">
        <v>14</v>
      </c>
      <c r="C13" s="23">
        <v>595380.05000000005</v>
      </c>
      <c r="D13" s="41">
        <f t="shared" si="1"/>
        <v>1.2922537060751417E-2</v>
      </c>
      <c r="E13" s="23">
        <v>750000</v>
      </c>
      <c r="F13" s="41">
        <f t="shared" si="0"/>
        <v>1.6278514527754105E-2</v>
      </c>
      <c r="G13" s="23">
        <f t="shared" si="2"/>
        <v>-154619.94999999995</v>
      </c>
      <c r="H13" s="41">
        <f t="shared" si="3"/>
        <v>-20.615993333333321</v>
      </c>
      <c r="I13" s="23">
        <v>1077300.6200000001</v>
      </c>
      <c r="J13" s="41">
        <f t="shared" si="4"/>
        <v>2.1760571636334259E-2</v>
      </c>
      <c r="K13" s="23">
        <f t="shared" si="5"/>
        <v>-481920.57000000007</v>
      </c>
      <c r="L13" s="41">
        <f t="shared" si="6"/>
        <v>-44.734084530648467</v>
      </c>
      <c r="M13" s="74" t="s">
        <v>96</v>
      </c>
      <c r="P13" s="86"/>
    </row>
    <row r="14" spans="1:16384" hidden="1">
      <c r="A14" s="21">
        <v>7132</v>
      </c>
      <c r="B14" s="22" t="s">
        <v>15</v>
      </c>
      <c r="C14" s="23"/>
      <c r="D14" s="41">
        <f t="shared" si="1"/>
        <v>0</v>
      </c>
      <c r="E14" s="23">
        <v>0</v>
      </c>
      <c r="F14" s="41">
        <f t="shared" si="0"/>
        <v>0</v>
      </c>
      <c r="G14" s="23">
        <f t="shared" si="2"/>
        <v>0</v>
      </c>
      <c r="H14" s="41" t="e">
        <f t="shared" si="3"/>
        <v>#DIV/0!</v>
      </c>
      <c r="I14" s="23"/>
      <c r="J14" s="41">
        <f t="shared" si="4"/>
        <v>0</v>
      </c>
      <c r="K14" s="23">
        <f t="shared" si="5"/>
        <v>0</v>
      </c>
      <c r="L14" s="41" t="e">
        <f t="shared" si="6"/>
        <v>#DIV/0!</v>
      </c>
      <c r="M14" s="74" t="s">
        <v>97</v>
      </c>
    </row>
    <row r="15" spans="1:16384" ht="14.25" hidden="1" customHeight="1">
      <c r="A15" s="21">
        <v>7133</v>
      </c>
      <c r="B15" s="22" t="s">
        <v>16</v>
      </c>
      <c r="C15" s="23"/>
      <c r="D15" s="41">
        <f t="shared" si="1"/>
        <v>0</v>
      </c>
      <c r="E15" s="23">
        <v>0</v>
      </c>
      <c r="F15" s="41">
        <f t="shared" si="0"/>
        <v>0</v>
      </c>
      <c r="G15" s="23">
        <f t="shared" si="2"/>
        <v>0</v>
      </c>
      <c r="H15" s="41" t="e">
        <f t="shared" si="3"/>
        <v>#DIV/0!</v>
      </c>
      <c r="I15" s="23"/>
      <c r="J15" s="41">
        <f t="shared" si="4"/>
        <v>0</v>
      </c>
      <c r="K15" s="23">
        <f t="shared" si="5"/>
        <v>0</v>
      </c>
      <c r="L15" s="41" t="e">
        <f t="shared" si="6"/>
        <v>#DIV/0!</v>
      </c>
      <c r="M15" s="74" t="s">
        <v>159</v>
      </c>
    </row>
    <row r="16" spans="1:16384" ht="24" hidden="1" customHeight="1">
      <c r="A16" s="21">
        <v>7134</v>
      </c>
      <c r="B16" s="22" t="s">
        <v>154</v>
      </c>
      <c r="C16" s="23"/>
      <c r="D16" s="41">
        <f t="shared" si="1"/>
        <v>0</v>
      </c>
      <c r="E16" s="23">
        <v>0</v>
      </c>
      <c r="F16" s="41">
        <f t="shared" ref="F16:F17" si="12">+E16/$E$2*100</f>
        <v>0</v>
      </c>
      <c r="G16" s="23">
        <f t="shared" ref="G16:G17" si="13">+C16-E16</f>
        <v>0</v>
      </c>
      <c r="H16" s="41" t="e">
        <f t="shared" ref="H16:H17" si="14">+C16/E16*100-100</f>
        <v>#DIV/0!</v>
      </c>
      <c r="I16" s="23"/>
      <c r="J16" s="41">
        <f t="shared" ref="J16:J17" si="15">+I16/$I$2*100</f>
        <v>0</v>
      </c>
      <c r="K16" s="23">
        <f t="shared" ref="K16:K17" si="16">+C16-I16</f>
        <v>0</v>
      </c>
      <c r="L16" s="41" t="e">
        <f t="shared" ref="L16:L17" si="17">+C16/I16*100-100</f>
        <v>#DIV/0!</v>
      </c>
      <c r="M16" s="74" t="s">
        <v>158</v>
      </c>
    </row>
    <row r="17" spans="1:16" ht="15" customHeight="1">
      <c r="A17" s="21">
        <v>7135</v>
      </c>
      <c r="B17" s="22" t="s">
        <v>17</v>
      </c>
      <c r="C17" s="23">
        <v>1104132.5699999998</v>
      </c>
      <c r="D17" s="41">
        <f t="shared" si="1"/>
        <v>2.3964850780283462E-2</v>
      </c>
      <c r="E17" s="23">
        <v>1650000</v>
      </c>
      <c r="F17" s="41">
        <f t="shared" si="12"/>
        <v>3.5812731961059031E-2</v>
      </c>
      <c r="G17" s="23">
        <f t="shared" si="13"/>
        <v>-545867.43000000017</v>
      </c>
      <c r="H17" s="41">
        <f t="shared" si="14"/>
        <v>-33.082874545454558</v>
      </c>
      <c r="I17" s="23">
        <v>2906898.5800000005</v>
      </c>
      <c r="J17" s="41">
        <f t="shared" si="15"/>
        <v>5.871692043549398E-2</v>
      </c>
      <c r="K17" s="23">
        <f t="shared" si="16"/>
        <v>-1802766.0100000007</v>
      </c>
      <c r="L17" s="41">
        <f t="shared" si="17"/>
        <v>-62.016818281978054</v>
      </c>
      <c r="M17" s="74" t="s">
        <v>157</v>
      </c>
    </row>
    <row r="18" spans="1:16" ht="15" customHeight="1">
      <c r="A18" s="21">
        <v>7136</v>
      </c>
      <c r="B18" s="22" t="s">
        <v>18</v>
      </c>
      <c r="C18" s="23">
        <v>283306.99</v>
      </c>
      <c r="D18" s="41">
        <f t="shared" si="1"/>
        <v>6.14908927137369E-3</v>
      </c>
      <c r="E18" s="23">
        <v>300000</v>
      </c>
      <c r="F18" s="41">
        <f t="shared" si="0"/>
        <v>6.5114058111016421E-3</v>
      </c>
      <c r="G18" s="23">
        <f t="shared" si="2"/>
        <v>-16693.010000000009</v>
      </c>
      <c r="H18" s="41">
        <f t="shared" si="3"/>
        <v>-5.5643366666666623</v>
      </c>
      <c r="I18" s="23">
        <v>513416.44</v>
      </c>
      <c r="J18" s="41">
        <f t="shared" si="4"/>
        <v>1.037058274587432E-2</v>
      </c>
      <c r="K18" s="23">
        <f t="shared" si="5"/>
        <v>-230109.45</v>
      </c>
      <c r="L18" s="41">
        <f t="shared" si="6"/>
        <v>-44.81926017016518</v>
      </c>
      <c r="M18" s="74" t="s">
        <v>99</v>
      </c>
    </row>
    <row r="19" spans="1:16" ht="15" customHeight="1">
      <c r="A19" s="18">
        <v>714</v>
      </c>
      <c r="B19" s="19" t="s">
        <v>19</v>
      </c>
      <c r="C19" s="20">
        <f>+SUM(C20:C28)</f>
        <v>32961740.150000006</v>
      </c>
      <c r="D19" s="40">
        <f t="shared" si="1"/>
        <v>0.71542422134438843</v>
      </c>
      <c r="E19" s="20">
        <f>+SUM(E20:E28)</f>
        <v>39094604.300911203</v>
      </c>
      <c r="F19" s="40">
        <f t="shared" si="0"/>
        <v>0.84853611209224145</v>
      </c>
      <c r="G19" s="20">
        <f t="shared" si="2"/>
        <v>-6132864.1509111971</v>
      </c>
      <c r="H19" s="40">
        <f t="shared" si="3"/>
        <v>-15.687239353304449</v>
      </c>
      <c r="I19" s="20">
        <f>+SUM(I20:I28)</f>
        <v>46772146.989999995</v>
      </c>
      <c r="J19" s="40">
        <f t="shared" si="4"/>
        <v>0.94475825620619291</v>
      </c>
      <c r="K19" s="20">
        <f t="shared" si="5"/>
        <v>-13810406.839999989</v>
      </c>
      <c r="L19" s="40">
        <f t="shared" si="6"/>
        <v>-29.526989306162676</v>
      </c>
      <c r="M19" s="73" t="s">
        <v>100</v>
      </c>
    </row>
    <row r="20" spans="1:16" ht="15" customHeight="1">
      <c r="A20" s="21">
        <v>7141</v>
      </c>
      <c r="B20" s="22" t="s">
        <v>20</v>
      </c>
      <c r="C20" s="23">
        <v>1824143.1200000003</v>
      </c>
      <c r="D20" s="41">
        <f t="shared" si="1"/>
        <v>3.9592453714757024E-2</v>
      </c>
      <c r="E20" s="23">
        <v>1170549.0889296001</v>
      </c>
      <c r="F20" s="41">
        <f t="shared" si="0"/>
        <v>2.5406400466119767E-2</v>
      </c>
      <c r="G20" s="23">
        <f t="shared" si="2"/>
        <v>653594.03107040026</v>
      </c>
      <c r="H20" s="41">
        <f t="shared" si="3"/>
        <v>55.836533234849156</v>
      </c>
      <c r="I20" s="23">
        <v>1756168.4000000001</v>
      </c>
      <c r="J20" s="41">
        <f t="shared" si="4"/>
        <v>3.5473133092289985E-2</v>
      </c>
      <c r="K20" s="23">
        <f t="shared" si="5"/>
        <v>67974.720000000205</v>
      </c>
      <c r="L20" s="41">
        <f t="shared" si="6"/>
        <v>3.8706265298931584</v>
      </c>
      <c r="M20" s="74" t="s">
        <v>101</v>
      </c>
      <c r="P20" s="80"/>
    </row>
    <row r="21" spans="1:16" ht="15" customHeight="1">
      <c r="A21" s="21">
        <v>7142</v>
      </c>
      <c r="B21" s="22" t="s">
        <v>21</v>
      </c>
      <c r="C21" s="23">
        <v>5306252.5</v>
      </c>
      <c r="D21" s="41">
        <f t="shared" si="1"/>
        <v>0.11517054457057278</v>
      </c>
      <c r="E21" s="23">
        <v>5122427.0014872011</v>
      </c>
      <c r="F21" s="41">
        <f t="shared" si="0"/>
        <v>0.11118066981475906</v>
      </c>
      <c r="G21" s="23">
        <f t="shared" si="2"/>
        <v>183825.49851279892</v>
      </c>
      <c r="H21" s="41">
        <f t="shared" si="3"/>
        <v>3.5886406670008029</v>
      </c>
      <c r="I21" s="23">
        <v>4248613.2</v>
      </c>
      <c r="J21" s="41">
        <f t="shared" si="4"/>
        <v>8.5818433756842477E-2</v>
      </c>
      <c r="K21" s="23">
        <f t="shared" si="5"/>
        <v>1057639.2999999998</v>
      </c>
      <c r="L21" s="41">
        <f t="shared" si="6"/>
        <v>24.89375356645786</v>
      </c>
      <c r="M21" s="74" t="s">
        <v>102</v>
      </c>
    </row>
    <row r="22" spans="1:16" ht="15" hidden="1" customHeight="1">
      <c r="A22" s="21">
        <v>7143</v>
      </c>
      <c r="B22" s="22" t="s">
        <v>22</v>
      </c>
      <c r="C22" s="23"/>
      <c r="D22" s="41">
        <f t="shared" si="1"/>
        <v>0</v>
      </c>
      <c r="E22" s="23">
        <v>0</v>
      </c>
      <c r="F22" s="41">
        <f t="shared" si="0"/>
        <v>0</v>
      </c>
      <c r="G22" s="23">
        <f t="shared" si="2"/>
        <v>0</v>
      </c>
      <c r="H22" s="41" t="e">
        <f t="shared" si="3"/>
        <v>#DIV/0!</v>
      </c>
      <c r="I22" s="23"/>
      <c r="J22" s="41">
        <f t="shared" si="4"/>
        <v>0</v>
      </c>
      <c r="K22" s="23">
        <f t="shared" si="5"/>
        <v>0</v>
      </c>
      <c r="L22" s="41" t="e">
        <f t="shared" si="6"/>
        <v>#DIV/0!</v>
      </c>
      <c r="M22" s="74" t="s">
        <v>103</v>
      </c>
    </row>
    <row r="23" spans="1:16" ht="15" hidden="1" customHeight="1">
      <c r="A23" s="21">
        <v>7144</v>
      </c>
      <c r="B23" s="22" t="s">
        <v>23</v>
      </c>
      <c r="C23" s="23"/>
      <c r="D23" s="41">
        <f>+C23/$C$2*100</f>
        <v>0</v>
      </c>
      <c r="E23" s="23">
        <v>0</v>
      </c>
      <c r="F23" s="41">
        <f>+E23/$E$2*100</f>
        <v>0</v>
      </c>
      <c r="G23" s="23">
        <f>+C23-E23</f>
        <v>0</v>
      </c>
      <c r="H23" s="41" t="e">
        <f>+C23/E23*100-100</f>
        <v>#DIV/0!</v>
      </c>
      <c r="I23" s="23"/>
      <c r="J23" s="41">
        <f>+I23/$I$2*100</f>
        <v>0</v>
      </c>
      <c r="K23" s="23">
        <f>+C23-I23</f>
        <v>0</v>
      </c>
      <c r="L23" s="41" t="e">
        <f>+C23/I23*100-100</f>
        <v>#DIV/0!</v>
      </c>
      <c r="M23" s="74" t="s">
        <v>104</v>
      </c>
    </row>
    <row r="24" spans="1:16" ht="15" hidden="1" customHeight="1">
      <c r="A24" s="21">
        <v>7145</v>
      </c>
      <c r="B24" s="22" t="s">
        <v>69</v>
      </c>
      <c r="C24" s="23"/>
      <c r="D24" s="41">
        <f t="shared" ref="D24:D28" si="18">+C24/$C$2*100</f>
        <v>0</v>
      </c>
      <c r="E24" s="23">
        <v>0</v>
      </c>
      <c r="F24" s="41">
        <f t="shared" ref="F24:F28" si="19">+E24/$E$2*100</f>
        <v>0</v>
      </c>
      <c r="G24" s="23">
        <f t="shared" ref="G24:G26" si="20">+C24-E24</f>
        <v>0</v>
      </c>
      <c r="H24" s="41" t="e">
        <f t="shared" ref="H24:H26" si="21">+C24/E24*100-100</f>
        <v>#DIV/0!</v>
      </c>
      <c r="I24" s="23"/>
      <c r="J24" s="41">
        <f t="shared" ref="J24:J26" si="22">+I24/$I$2*100</f>
        <v>0</v>
      </c>
      <c r="K24" s="23">
        <f t="shared" ref="K24:K26" si="23">+C24-I24</f>
        <v>0</v>
      </c>
      <c r="L24" s="41" t="e">
        <f t="shared" ref="L24:L26" si="24">+C24/I24*100-100</f>
        <v>#DIV/0!</v>
      </c>
      <c r="M24" s="74" t="s">
        <v>160</v>
      </c>
    </row>
    <row r="25" spans="1:16" ht="15" customHeight="1">
      <c r="A25" s="21">
        <v>7146</v>
      </c>
      <c r="B25" s="22" t="s">
        <v>70</v>
      </c>
      <c r="C25" s="23">
        <v>20479645.920000002</v>
      </c>
      <c r="D25" s="41">
        <f t="shared" si="18"/>
        <v>0.44450428493911837</v>
      </c>
      <c r="E25" s="23">
        <v>26970000</v>
      </c>
      <c r="F25" s="41">
        <f t="shared" si="19"/>
        <v>0.58537538241803755</v>
      </c>
      <c r="G25" s="23">
        <f t="shared" si="20"/>
        <v>-6490354.0799999982</v>
      </c>
      <c r="H25" s="41">
        <f t="shared" si="21"/>
        <v>-24.0650874304783</v>
      </c>
      <c r="I25" s="23">
        <v>32738967.239999998</v>
      </c>
      <c r="J25" s="41">
        <f t="shared" si="22"/>
        <v>0.66129976043791783</v>
      </c>
      <c r="K25" s="23">
        <f t="shared" si="23"/>
        <v>-12259321.319999997</v>
      </c>
      <c r="L25" s="41">
        <f t="shared" si="24"/>
        <v>-37.445656822740993</v>
      </c>
      <c r="M25" s="74" t="s">
        <v>161</v>
      </c>
    </row>
    <row r="26" spans="1:16" ht="28.5" customHeight="1">
      <c r="A26" s="21">
        <v>7147</v>
      </c>
      <c r="B26" s="27" t="s">
        <v>71</v>
      </c>
      <c r="C26" s="23">
        <v>1979975.7599999998</v>
      </c>
      <c r="D26" s="41">
        <f t="shared" si="18"/>
        <v>4.2974752241008829E-2</v>
      </c>
      <c r="E26" s="23">
        <v>2831628.2104944005</v>
      </c>
      <c r="F26" s="41">
        <f t="shared" si="19"/>
        <v>6.1459601282308603E-2</v>
      </c>
      <c r="G26" s="23">
        <f t="shared" si="20"/>
        <v>-851652.45049440069</v>
      </c>
      <c r="H26" s="41">
        <f t="shared" si="21"/>
        <v>-30.076422015364173</v>
      </c>
      <c r="I26" s="23">
        <v>3629831.29</v>
      </c>
      <c r="J26" s="41">
        <f t="shared" si="22"/>
        <v>7.3319556628355584E-2</v>
      </c>
      <c r="K26" s="23">
        <f t="shared" si="23"/>
        <v>-1649855.5300000003</v>
      </c>
      <c r="L26" s="41">
        <f t="shared" si="24"/>
        <v>-45.452678049948716</v>
      </c>
      <c r="M26" s="75" t="s">
        <v>162</v>
      </c>
    </row>
    <row r="27" spans="1:16" ht="15" hidden="1" customHeight="1">
      <c r="A27" s="21">
        <v>7148</v>
      </c>
      <c r="B27" s="22" t="s">
        <v>24</v>
      </c>
      <c r="C27" s="84"/>
      <c r="D27" s="41">
        <f t="shared" si="18"/>
        <v>0</v>
      </c>
      <c r="E27" s="78">
        <v>0</v>
      </c>
      <c r="F27" s="41">
        <f t="shared" si="19"/>
        <v>0</v>
      </c>
      <c r="G27" s="78">
        <f t="shared" si="2"/>
        <v>0</v>
      </c>
      <c r="H27" s="41" t="e">
        <f t="shared" si="3"/>
        <v>#DIV/0!</v>
      </c>
      <c r="I27" s="78"/>
      <c r="J27" s="41">
        <f t="shared" si="4"/>
        <v>0</v>
      </c>
      <c r="K27" s="78">
        <f t="shared" si="5"/>
        <v>0</v>
      </c>
      <c r="L27" s="41" t="e">
        <f t="shared" si="6"/>
        <v>#DIV/0!</v>
      </c>
      <c r="M27" s="74" t="s">
        <v>105</v>
      </c>
    </row>
    <row r="28" spans="1:16" ht="15" customHeight="1">
      <c r="A28" s="21">
        <v>7149</v>
      </c>
      <c r="B28" s="22" t="s">
        <v>25</v>
      </c>
      <c r="C28" s="84">
        <v>3371722.85</v>
      </c>
      <c r="D28" s="41">
        <f t="shared" si="18"/>
        <v>7.3182185878931272E-2</v>
      </c>
      <c r="E28" s="78">
        <v>3000000</v>
      </c>
      <c r="F28" s="41">
        <f t="shared" si="19"/>
        <v>6.5114058111016421E-2</v>
      </c>
      <c r="G28" s="78">
        <f t="shared" si="2"/>
        <v>371722.85000000009</v>
      </c>
      <c r="H28" s="41">
        <f t="shared" si="3"/>
        <v>12.390761666666663</v>
      </c>
      <c r="I28" s="23">
        <v>4398566.8599999994</v>
      </c>
      <c r="J28" s="41">
        <f t="shared" si="4"/>
        <v>8.8847372290787152E-2</v>
      </c>
      <c r="K28" s="78">
        <f t="shared" si="5"/>
        <v>-1026844.0099999993</v>
      </c>
      <c r="L28" s="41">
        <f t="shared" si="6"/>
        <v>-23.344967637936492</v>
      </c>
      <c r="M28" s="74" t="s">
        <v>106</v>
      </c>
    </row>
    <row r="29" spans="1:16" ht="15" customHeight="1">
      <c r="A29" s="18">
        <v>715</v>
      </c>
      <c r="B29" s="19" t="s">
        <v>26</v>
      </c>
      <c r="C29" s="20">
        <f>+SUM(C30:C33)</f>
        <v>8208793.540000001</v>
      </c>
      <c r="D29" s="40">
        <f t="shared" si="1"/>
        <v>0.17816928656696984</v>
      </c>
      <c r="E29" s="20">
        <f>+SUM(E30:E33)</f>
        <v>8625000</v>
      </c>
      <c r="F29" s="40">
        <f t="shared" si="0"/>
        <v>0.18720291706917219</v>
      </c>
      <c r="G29" s="20">
        <f t="shared" si="2"/>
        <v>-416206.45999999903</v>
      </c>
      <c r="H29" s="40">
        <f t="shared" si="3"/>
        <v>-4.8255821449275231</v>
      </c>
      <c r="I29" s="20">
        <f>+SUM(I30:I33)</f>
        <v>13046696.859999999</v>
      </c>
      <c r="J29" s="40">
        <f t="shared" si="4"/>
        <v>0.26353236633203386</v>
      </c>
      <c r="K29" s="20">
        <f t="shared" si="5"/>
        <v>-4837903.3199999984</v>
      </c>
      <c r="L29" s="40">
        <f t="shared" si="6"/>
        <v>-37.081441930582258</v>
      </c>
      <c r="M29" s="73" t="s">
        <v>107</v>
      </c>
    </row>
    <row r="30" spans="1:16" ht="15" customHeight="1">
      <c r="A30" s="21">
        <v>7151</v>
      </c>
      <c r="B30" s="22" t="s">
        <v>27</v>
      </c>
      <c r="C30" s="84">
        <f>[1]konsolidacija!$C$22</f>
        <v>1481496.4500000002</v>
      </c>
      <c r="D30" s="41">
        <f t="shared" si="1"/>
        <v>3.2155415319167414E-2</v>
      </c>
      <c r="E30" s="78">
        <v>1125000</v>
      </c>
      <c r="F30" s="41">
        <f t="shared" si="0"/>
        <v>2.4417771791631158E-2</v>
      </c>
      <c r="G30" s="78">
        <f t="shared" si="2"/>
        <v>356496.45000000019</v>
      </c>
      <c r="H30" s="41">
        <f t="shared" si="3"/>
        <v>31.688573333333352</v>
      </c>
      <c r="I30" s="78">
        <v>1568485.9899999998</v>
      </c>
      <c r="J30" s="41">
        <f t="shared" si="4"/>
        <v>3.1682105358838142E-2</v>
      </c>
      <c r="K30" s="78">
        <f t="shared" si="5"/>
        <v>-86989.539999999572</v>
      </c>
      <c r="L30" s="41">
        <f t="shared" si="6"/>
        <v>-5.5460833284203943</v>
      </c>
      <c r="M30" s="74" t="s">
        <v>108</v>
      </c>
    </row>
    <row r="31" spans="1:16" ht="15" customHeight="1">
      <c r="A31" s="21">
        <v>7152</v>
      </c>
      <c r="B31" s="22" t="s">
        <v>28</v>
      </c>
      <c r="C31" s="84">
        <f>[1]konsolidacija!$C$23</f>
        <v>887519.55</v>
      </c>
      <c r="D31" s="41">
        <f t="shared" si="1"/>
        <v>1.9263333188635427E-2</v>
      </c>
      <c r="E31" s="78">
        <v>1500000</v>
      </c>
      <c r="F31" s="41">
        <f t="shared" si="0"/>
        <v>3.255702905550821E-2</v>
      </c>
      <c r="G31" s="78">
        <f t="shared" si="2"/>
        <v>-612480.44999999995</v>
      </c>
      <c r="H31" s="41">
        <f t="shared" si="3"/>
        <v>-40.832029999999996</v>
      </c>
      <c r="I31" s="78">
        <v>1447986.1199999999</v>
      </c>
      <c r="J31" s="41">
        <f t="shared" si="4"/>
        <v>2.9248108752297653E-2</v>
      </c>
      <c r="K31" s="78">
        <f t="shared" si="5"/>
        <v>-560466.56999999983</v>
      </c>
      <c r="L31" s="41">
        <f t="shared" si="6"/>
        <v>-38.706625861855628</v>
      </c>
      <c r="M31" s="74" t="s">
        <v>109</v>
      </c>
    </row>
    <row r="32" spans="1:16">
      <c r="A32" s="21">
        <v>7153</v>
      </c>
      <c r="B32" s="22" t="s">
        <v>29</v>
      </c>
      <c r="C32" s="84">
        <f>[1]konsolidacija!$C$24</f>
        <v>816869.41000000015</v>
      </c>
      <c r="D32" s="41">
        <f t="shared" si="1"/>
        <v>1.7729894081132121E-2</v>
      </c>
      <c r="E32" s="78">
        <v>2250000</v>
      </c>
      <c r="F32" s="41">
        <f t="shared" si="0"/>
        <v>4.8835543583262316E-2</v>
      </c>
      <c r="G32" s="78">
        <f t="shared" si="2"/>
        <v>-1433130.5899999999</v>
      </c>
      <c r="H32" s="41">
        <f t="shared" si="3"/>
        <v>-63.694692888888881</v>
      </c>
      <c r="I32" s="78">
        <v>3390710.189999999</v>
      </c>
      <c r="J32" s="41">
        <f t="shared" si="4"/>
        <v>6.8489510372270565E-2</v>
      </c>
      <c r="K32" s="78">
        <f t="shared" si="5"/>
        <v>-2573840.7799999989</v>
      </c>
      <c r="L32" s="41">
        <f t="shared" si="6"/>
        <v>-75.908604267945407</v>
      </c>
      <c r="M32" s="74" t="s">
        <v>110</v>
      </c>
    </row>
    <row r="33" spans="1:16384" s="3" customFormat="1" ht="15" customHeight="1">
      <c r="A33" s="21">
        <v>7155</v>
      </c>
      <c r="B33" s="22" t="s">
        <v>26</v>
      </c>
      <c r="C33" s="84">
        <f>[1]konsolidacija!$C$25</f>
        <v>5022908.1300000008</v>
      </c>
      <c r="D33" s="41">
        <f t="shared" si="1"/>
        <v>0.10902064397803486</v>
      </c>
      <c r="E33" s="78">
        <v>3750000</v>
      </c>
      <c r="F33" s="41">
        <f t="shared" si="0"/>
        <v>8.1392572638770533E-2</v>
      </c>
      <c r="G33" s="78">
        <f t="shared" si="2"/>
        <v>1272908.1300000008</v>
      </c>
      <c r="H33" s="41">
        <f t="shared" si="3"/>
        <v>33.944216800000021</v>
      </c>
      <c r="I33" s="78">
        <v>6639514.5600000005</v>
      </c>
      <c r="J33" s="41">
        <f t="shared" si="4"/>
        <v>0.13411264184862748</v>
      </c>
      <c r="K33" s="78">
        <f t="shared" si="5"/>
        <v>-1616606.4299999997</v>
      </c>
      <c r="L33" s="41">
        <f t="shared" si="6"/>
        <v>-24.348262442849432</v>
      </c>
      <c r="M33" s="74" t="s">
        <v>107</v>
      </c>
    </row>
    <row r="34" spans="1:16384" ht="15" customHeight="1">
      <c r="A34" s="18">
        <v>73</v>
      </c>
      <c r="B34" s="19" t="s">
        <v>61</v>
      </c>
      <c r="C34" s="20">
        <v>48530.12</v>
      </c>
      <c r="D34" s="40">
        <f t="shared" si="1"/>
        <v>1.0533310181668224E-3</v>
      </c>
      <c r="E34" s="20">
        <v>0</v>
      </c>
      <c r="F34" s="40">
        <f t="shared" si="0"/>
        <v>0</v>
      </c>
      <c r="G34" s="20">
        <f t="shared" si="2"/>
        <v>48530.12</v>
      </c>
      <c r="H34" s="40" t="e">
        <f t="shared" si="3"/>
        <v>#DIV/0!</v>
      </c>
      <c r="I34" s="20"/>
      <c r="J34" s="40">
        <f t="shared" si="4"/>
        <v>0</v>
      </c>
      <c r="K34" s="20">
        <f t="shared" si="5"/>
        <v>48530.12</v>
      </c>
      <c r="L34" s="40" t="e">
        <f t="shared" si="6"/>
        <v>#DIV/0!</v>
      </c>
      <c r="M34" s="73" t="s">
        <v>111</v>
      </c>
    </row>
    <row r="35" spans="1:16384" ht="15" customHeight="1">
      <c r="A35" s="18">
        <v>74</v>
      </c>
      <c r="B35" s="19" t="s">
        <v>50</v>
      </c>
      <c r="C35" s="20">
        <v>4559356.8899999997</v>
      </c>
      <c r="D35" s="40">
        <f t="shared" si="1"/>
        <v>9.8959409849586524E-2</v>
      </c>
      <c r="E35" s="20">
        <v>7500000</v>
      </c>
      <c r="F35" s="40">
        <f t="shared" si="0"/>
        <v>0.16278514527754107</v>
      </c>
      <c r="G35" s="20">
        <f t="shared" si="2"/>
        <v>-2940643.1100000003</v>
      </c>
      <c r="H35" s="40">
        <f t="shared" si="3"/>
        <v>-39.208574800000008</v>
      </c>
      <c r="I35" s="20">
        <v>1568617.62</v>
      </c>
      <c r="J35" s="40">
        <f t="shared" si="4"/>
        <v>3.1684764174763166E-2</v>
      </c>
      <c r="K35" s="20">
        <f t="shared" si="5"/>
        <v>2990739.2699999996</v>
      </c>
      <c r="L35" s="40">
        <f t="shared" si="6"/>
        <v>190.6608233815453</v>
      </c>
      <c r="M35" s="73" t="s">
        <v>112</v>
      </c>
    </row>
    <row r="36" spans="1:16384" s="34" customFormat="1" ht="15" customHeight="1">
      <c r="A36" s="31"/>
      <c r="B36" s="32" t="s">
        <v>75</v>
      </c>
      <c r="C36" s="33">
        <f>+C37+C47+C48+C49+C50+C51+C52</f>
        <v>132915289.57059598</v>
      </c>
      <c r="D36" s="43">
        <f t="shared" si="1"/>
        <v>2.8848846302736089</v>
      </c>
      <c r="E36" s="33">
        <f>+E37+E47+E48+E49+E50+E51+E52</f>
        <v>142130000</v>
      </c>
      <c r="F36" s="43">
        <f t="shared" si="0"/>
        <v>3.0848870264395876</v>
      </c>
      <c r="G36" s="33">
        <f t="shared" si="2"/>
        <v>-9214710.4294040203</v>
      </c>
      <c r="H36" s="43">
        <f t="shared" si="3"/>
        <v>-6.483297283757139</v>
      </c>
      <c r="I36" s="33">
        <f>+I37+I47+I48+I49+I50+I51+I52</f>
        <v>127028983.3911</v>
      </c>
      <c r="J36" s="43">
        <f t="shared" si="4"/>
        <v>2.565879237099804</v>
      </c>
      <c r="K36" s="33">
        <f t="shared" si="5"/>
        <v>5886306.1794959754</v>
      </c>
      <c r="L36" s="43">
        <f t="shared" si="6"/>
        <v>4.6338292430264261</v>
      </c>
      <c r="M36" s="72" t="s">
        <v>113</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c r="KZX36" s="1"/>
      <c r="KZY36" s="1"/>
      <c r="KZZ36" s="1"/>
      <c r="LAA36" s="1"/>
      <c r="LAB36" s="1"/>
      <c r="LAC36" s="1"/>
      <c r="LAD36" s="1"/>
      <c r="LAE36" s="1"/>
      <c r="LAF36" s="1"/>
      <c r="LAG36" s="1"/>
      <c r="LAH36" s="1"/>
      <c r="LAI36" s="1"/>
      <c r="LAJ36" s="1"/>
      <c r="LAK36" s="1"/>
      <c r="LAL36" s="1"/>
      <c r="LAM36" s="1"/>
      <c r="LAN36" s="1"/>
      <c r="LAO36" s="1"/>
      <c r="LAP36" s="1"/>
      <c r="LAQ36" s="1"/>
      <c r="LAR36" s="1"/>
      <c r="LAS36" s="1"/>
      <c r="LAT36" s="1"/>
      <c r="LAU36" s="1"/>
      <c r="LAV36" s="1"/>
      <c r="LAW36" s="1"/>
      <c r="LAX36" s="1"/>
      <c r="LAY36" s="1"/>
      <c r="LAZ36" s="1"/>
      <c r="LBA36" s="1"/>
      <c r="LBB36" s="1"/>
      <c r="LBC36" s="1"/>
      <c r="LBD36" s="1"/>
      <c r="LBE36" s="1"/>
      <c r="LBF36" s="1"/>
      <c r="LBG36" s="1"/>
      <c r="LBH36" s="1"/>
      <c r="LBI36" s="1"/>
      <c r="LBJ36" s="1"/>
      <c r="LBK36" s="1"/>
      <c r="LBL36" s="1"/>
      <c r="LBM36" s="1"/>
      <c r="LBN36" s="1"/>
      <c r="LBO36" s="1"/>
      <c r="LBP36" s="1"/>
      <c r="LBQ36" s="1"/>
      <c r="LBR36" s="1"/>
      <c r="LBS36" s="1"/>
      <c r="LBT36" s="1"/>
      <c r="LBU36" s="1"/>
      <c r="LBV36" s="1"/>
      <c r="LBW36" s="1"/>
      <c r="LBX36" s="1"/>
      <c r="LBY36" s="1"/>
      <c r="LBZ36" s="1"/>
      <c r="LCA36" s="1"/>
      <c r="LCB36" s="1"/>
      <c r="LCC36" s="1"/>
      <c r="LCD36" s="1"/>
      <c r="LCE36" s="1"/>
      <c r="LCF36" s="1"/>
      <c r="LCG36" s="1"/>
      <c r="LCH36" s="1"/>
      <c r="LCI36" s="1"/>
      <c r="LCJ36" s="1"/>
      <c r="LCK36" s="1"/>
      <c r="LCL36" s="1"/>
      <c r="LCM36" s="1"/>
      <c r="LCN36" s="1"/>
      <c r="LCO36" s="1"/>
      <c r="LCP36" s="1"/>
      <c r="LCQ36" s="1"/>
      <c r="LCR36" s="1"/>
      <c r="LCS36" s="1"/>
      <c r="LCT36" s="1"/>
      <c r="LCU36" s="1"/>
      <c r="LCV36" s="1"/>
      <c r="LCW36" s="1"/>
      <c r="LCX36" s="1"/>
      <c r="LCY36" s="1"/>
      <c r="LCZ36" s="1"/>
      <c r="LDA36" s="1"/>
      <c r="LDB36" s="1"/>
      <c r="LDC36" s="1"/>
      <c r="LDD36" s="1"/>
      <c r="LDE36" s="1"/>
      <c r="LDF36" s="1"/>
      <c r="LDG36" s="1"/>
      <c r="LDH36" s="1"/>
      <c r="LDI36" s="1"/>
      <c r="LDJ36" s="1"/>
      <c r="LDK36" s="1"/>
      <c r="LDL36" s="1"/>
      <c r="LDM36" s="1"/>
      <c r="LDN36" s="1"/>
      <c r="LDO36" s="1"/>
      <c r="LDP36" s="1"/>
      <c r="LDQ36" s="1"/>
      <c r="LDR36" s="1"/>
      <c r="LDS36" s="1"/>
      <c r="LDT36" s="1"/>
      <c r="LDU36" s="1"/>
      <c r="LDV36" s="1"/>
      <c r="LDW36" s="1"/>
      <c r="LDX36" s="1"/>
      <c r="LDY36" s="1"/>
      <c r="LDZ36" s="1"/>
      <c r="LEA36" s="1"/>
      <c r="LEB36" s="1"/>
      <c r="LEC36" s="1"/>
      <c r="LED36" s="1"/>
      <c r="LEE36" s="1"/>
      <c r="LEF36" s="1"/>
      <c r="LEG36" s="1"/>
      <c r="LEH36" s="1"/>
      <c r="LEI36" s="1"/>
      <c r="LEJ36" s="1"/>
      <c r="LEK36" s="1"/>
      <c r="LEL36" s="1"/>
      <c r="LEM36" s="1"/>
      <c r="LEN36" s="1"/>
      <c r="LEO36" s="1"/>
      <c r="LEP36" s="1"/>
      <c r="LEQ36" s="1"/>
      <c r="LER36" s="1"/>
      <c r="LES36" s="1"/>
      <c r="LET36" s="1"/>
      <c r="LEU36" s="1"/>
      <c r="LEV36" s="1"/>
      <c r="LEW36" s="1"/>
      <c r="LEX36" s="1"/>
      <c r="LEY36" s="1"/>
      <c r="LEZ36" s="1"/>
      <c r="LFA36" s="1"/>
      <c r="LFB36" s="1"/>
      <c r="LFC36" s="1"/>
      <c r="LFD36" s="1"/>
      <c r="LFE36" s="1"/>
      <c r="LFF36" s="1"/>
      <c r="LFG36" s="1"/>
      <c r="LFH36" s="1"/>
      <c r="LFI36" s="1"/>
      <c r="LFJ36" s="1"/>
      <c r="LFK36" s="1"/>
      <c r="LFL36" s="1"/>
      <c r="LFM36" s="1"/>
      <c r="LFN36" s="1"/>
      <c r="LFO36" s="1"/>
      <c r="LFP36" s="1"/>
      <c r="LFQ36" s="1"/>
      <c r="LFR36" s="1"/>
      <c r="LFS36" s="1"/>
      <c r="LFT36" s="1"/>
      <c r="LFU36" s="1"/>
      <c r="LFV36" s="1"/>
      <c r="LFW36" s="1"/>
      <c r="LFX36" s="1"/>
      <c r="LFY36" s="1"/>
      <c r="LFZ36" s="1"/>
      <c r="LGA36" s="1"/>
      <c r="LGB36" s="1"/>
      <c r="LGC36" s="1"/>
      <c r="LGD36" s="1"/>
      <c r="LGE36" s="1"/>
      <c r="LGF36" s="1"/>
      <c r="LGG36" s="1"/>
      <c r="LGH36" s="1"/>
      <c r="LGI36" s="1"/>
      <c r="LGJ36" s="1"/>
      <c r="LGK36" s="1"/>
      <c r="LGL36" s="1"/>
      <c r="LGM36" s="1"/>
      <c r="LGN36" s="1"/>
      <c r="LGO36" s="1"/>
      <c r="LGP36" s="1"/>
      <c r="LGQ36" s="1"/>
      <c r="LGR36" s="1"/>
      <c r="LGS36" s="1"/>
      <c r="LGT36" s="1"/>
      <c r="LGU36" s="1"/>
      <c r="LGV36" s="1"/>
      <c r="LGW36" s="1"/>
      <c r="LGX36" s="1"/>
      <c r="LGY36" s="1"/>
      <c r="LGZ36" s="1"/>
      <c r="LHA36" s="1"/>
      <c r="LHB36" s="1"/>
      <c r="LHC36" s="1"/>
      <c r="LHD36" s="1"/>
      <c r="LHE36" s="1"/>
      <c r="LHF36" s="1"/>
      <c r="LHG36" s="1"/>
      <c r="LHH36" s="1"/>
      <c r="LHI36" s="1"/>
      <c r="LHJ36" s="1"/>
      <c r="LHK36" s="1"/>
      <c r="LHL36" s="1"/>
      <c r="LHM36" s="1"/>
      <c r="LHN36" s="1"/>
      <c r="LHO36" s="1"/>
      <c r="LHP36" s="1"/>
      <c r="LHQ36" s="1"/>
      <c r="LHR36" s="1"/>
      <c r="LHS36" s="1"/>
      <c r="LHT36" s="1"/>
      <c r="LHU36" s="1"/>
      <c r="LHV36" s="1"/>
      <c r="LHW36" s="1"/>
      <c r="LHX36" s="1"/>
      <c r="LHY36" s="1"/>
      <c r="LHZ36" s="1"/>
      <c r="LIA36" s="1"/>
      <c r="LIB36" s="1"/>
      <c r="LIC36" s="1"/>
      <c r="LID36" s="1"/>
      <c r="LIE36" s="1"/>
      <c r="LIF36" s="1"/>
      <c r="LIG36" s="1"/>
      <c r="LIH36" s="1"/>
      <c r="LII36" s="1"/>
      <c r="LIJ36" s="1"/>
      <c r="LIK36" s="1"/>
      <c r="LIL36" s="1"/>
      <c r="LIM36" s="1"/>
      <c r="LIN36" s="1"/>
      <c r="LIO36" s="1"/>
      <c r="LIP36" s="1"/>
      <c r="LIQ36" s="1"/>
      <c r="LIR36" s="1"/>
      <c r="LIS36" s="1"/>
      <c r="LIT36" s="1"/>
      <c r="LIU36" s="1"/>
      <c r="LIV36" s="1"/>
      <c r="LIW36" s="1"/>
      <c r="LIX36" s="1"/>
      <c r="LIY36" s="1"/>
      <c r="LIZ36" s="1"/>
      <c r="LJA36" s="1"/>
      <c r="LJB36" s="1"/>
      <c r="LJC36" s="1"/>
      <c r="LJD36" s="1"/>
      <c r="LJE36" s="1"/>
      <c r="LJF36" s="1"/>
      <c r="LJG36" s="1"/>
      <c r="LJH36" s="1"/>
      <c r="LJI36" s="1"/>
      <c r="LJJ36" s="1"/>
      <c r="LJK36" s="1"/>
      <c r="LJL36" s="1"/>
      <c r="LJM36" s="1"/>
      <c r="LJN36" s="1"/>
      <c r="LJO36" s="1"/>
      <c r="LJP36" s="1"/>
      <c r="LJQ36" s="1"/>
      <c r="LJR36" s="1"/>
      <c r="LJS36" s="1"/>
      <c r="LJT36" s="1"/>
      <c r="LJU36" s="1"/>
      <c r="LJV36" s="1"/>
      <c r="LJW36" s="1"/>
      <c r="LJX36" s="1"/>
      <c r="LJY36" s="1"/>
      <c r="LJZ36" s="1"/>
      <c r="LKA36" s="1"/>
      <c r="LKB36" s="1"/>
      <c r="LKC36" s="1"/>
      <c r="LKD36" s="1"/>
      <c r="LKE36" s="1"/>
      <c r="LKF36" s="1"/>
      <c r="LKG36" s="1"/>
      <c r="LKH36" s="1"/>
      <c r="LKI36" s="1"/>
      <c r="LKJ36" s="1"/>
      <c r="LKK36" s="1"/>
      <c r="LKL36" s="1"/>
      <c r="LKM36" s="1"/>
      <c r="LKN36" s="1"/>
      <c r="LKO36" s="1"/>
      <c r="LKP36" s="1"/>
      <c r="LKQ36" s="1"/>
      <c r="LKR36" s="1"/>
      <c r="LKS36" s="1"/>
      <c r="LKT36" s="1"/>
      <c r="LKU36" s="1"/>
      <c r="LKV36" s="1"/>
      <c r="LKW36" s="1"/>
      <c r="LKX36" s="1"/>
      <c r="LKY36" s="1"/>
      <c r="LKZ36" s="1"/>
      <c r="LLA36" s="1"/>
      <c r="LLB36" s="1"/>
      <c r="LLC36" s="1"/>
      <c r="LLD36" s="1"/>
      <c r="LLE36" s="1"/>
      <c r="LLF36" s="1"/>
      <c r="LLG36" s="1"/>
      <c r="LLH36" s="1"/>
      <c r="LLI36" s="1"/>
      <c r="LLJ36" s="1"/>
      <c r="LLK36" s="1"/>
      <c r="LLL36" s="1"/>
      <c r="LLM36" s="1"/>
      <c r="LLN36" s="1"/>
      <c r="LLO36" s="1"/>
      <c r="LLP36" s="1"/>
      <c r="LLQ36" s="1"/>
      <c r="LLR36" s="1"/>
      <c r="LLS36" s="1"/>
      <c r="LLT36" s="1"/>
      <c r="LLU36" s="1"/>
      <c r="LLV36" s="1"/>
      <c r="LLW36" s="1"/>
      <c r="LLX36" s="1"/>
      <c r="LLY36" s="1"/>
      <c r="LLZ36" s="1"/>
      <c r="LMA36" s="1"/>
      <c r="LMB36" s="1"/>
      <c r="LMC36" s="1"/>
      <c r="LMD36" s="1"/>
      <c r="LME36" s="1"/>
      <c r="LMF36" s="1"/>
      <c r="LMG36" s="1"/>
      <c r="LMH36" s="1"/>
      <c r="LMI36" s="1"/>
      <c r="LMJ36" s="1"/>
      <c r="LMK36" s="1"/>
      <c r="LML36" s="1"/>
      <c r="LMM36" s="1"/>
      <c r="LMN36" s="1"/>
      <c r="LMO36" s="1"/>
      <c r="LMP36" s="1"/>
      <c r="LMQ36" s="1"/>
      <c r="LMR36" s="1"/>
      <c r="LMS36" s="1"/>
      <c r="LMT36" s="1"/>
      <c r="LMU36" s="1"/>
      <c r="LMV36" s="1"/>
      <c r="LMW36" s="1"/>
      <c r="LMX36" s="1"/>
      <c r="LMY36" s="1"/>
      <c r="LMZ36" s="1"/>
      <c r="LNA36" s="1"/>
      <c r="LNB36" s="1"/>
      <c r="LNC36" s="1"/>
      <c r="LND36" s="1"/>
      <c r="LNE36" s="1"/>
      <c r="LNF36" s="1"/>
      <c r="LNG36" s="1"/>
      <c r="LNH36" s="1"/>
      <c r="LNI36" s="1"/>
      <c r="LNJ36" s="1"/>
      <c r="LNK36" s="1"/>
      <c r="LNL36" s="1"/>
      <c r="LNM36" s="1"/>
      <c r="LNN36" s="1"/>
      <c r="LNO36" s="1"/>
      <c r="LNP36" s="1"/>
      <c r="LNQ36" s="1"/>
      <c r="LNR36" s="1"/>
      <c r="LNS36" s="1"/>
      <c r="LNT36" s="1"/>
      <c r="LNU36" s="1"/>
      <c r="LNV36" s="1"/>
      <c r="LNW36" s="1"/>
      <c r="LNX36" s="1"/>
      <c r="LNY36" s="1"/>
      <c r="LNZ36" s="1"/>
      <c r="LOA36" s="1"/>
      <c r="LOB36" s="1"/>
      <c r="LOC36" s="1"/>
      <c r="LOD36" s="1"/>
      <c r="LOE36" s="1"/>
      <c r="LOF36" s="1"/>
      <c r="LOG36" s="1"/>
      <c r="LOH36" s="1"/>
      <c r="LOI36" s="1"/>
      <c r="LOJ36" s="1"/>
      <c r="LOK36" s="1"/>
      <c r="LOL36" s="1"/>
      <c r="LOM36" s="1"/>
      <c r="LON36" s="1"/>
      <c r="LOO36" s="1"/>
      <c r="LOP36" s="1"/>
      <c r="LOQ36" s="1"/>
      <c r="LOR36" s="1"/>
      <c r="LOS36" s="1"/>
      <c r="LOT36" s="1"/>
      <c r="LOU36" s="1"/>
      <c r="LOV36" s="1"/>
      <c r="LOW36" s="1"/>
      <c r="LOX36" s="1"/>
      <c r="LOY36" s="1"/>
      <c r="LOZ36" s="1"/>
      <c r="LPA36" s="1"/>
      <c r="LPB36" s="1"/>
      <c r="LPC36" s="1"/>
      <c r="LPD36" s="1"/>
      <c r="LPE36" s="1"/>
      <c r="LPF36" s="1"/>
      <c r="LPG36" s="1"/>
      <c r="LPH36" s="1"/>
      <c r="LPI36" s="1"/>
      <c r="LPJ36" s="1"/>
      <c r="LPK36" s="1"/>
      <c r="LPL36" s="1"/>
      <c r="LPM36" s="1"/>
      <c r="LPN36" s="1"/>
      <c r="LPO36" s="1"/>
      <c r="LPP36" s="1"/>
      <c r="LPQ36" s="1"/>
      <c r="LPR36" s="1"/>
      <c r="LPS36" s="1"/>
      <c r="LPT36" s="1"/>
      <c r="LPU36" s="1"/>
      <c r="LPV36" s="1"/>
      <c r="LPW36" s="1"/>
      <c r="LPX36" s="1"/>
      <c r="LPY36" s="1"/>
      <c r="LPZ36" s="1"/>
      <c r="LQA36" s="1"/>
      <c r="LQB36" s="1"/>
      <c r="LQC36" s="1"/>
      <c r="LQD36" s="1"/>
      <c r="LQE36" s="1"/>
      <c r="LQF36" s="1"/>
      <c r="LQG36" s="1"/>
      <c r="LQH36" s="1"/>
      <c r="LQI36" s="1"/>
      <c r="LQJ36" s="1"/>
      <c r="LQK36" s="1"/>
      <c r="LQL36" s="1"/>
      <c r="LQM36" s="1"/>
      <c r="LQN36" s="1"/>
      <c r="LQO36" s="1"/>
      <c r="LQP36" s="1"/>
      <c r="LQQ36" s="1"/>
      <c r="LQR36" s="1"/>
      <c r="LQS36" s="1"/>
      <c r="LQT36" s="1"/>
      <c r="LQU36" s="1"/>
      <c r="LQV36" s="1"/>
      <c r="LQW36" s="1"/>
      <c r="LQX36" s="1"/>
      <c r="LQY36" s="1"/>
      <c r="LQZ36" s="1"/>
      <c r="LRA36" s="1"/>
      <c r="LRB36" s="1"/>
      <c r="LRC36" s="1"/>
      <c r="LRD36" s="1"/>
      <c r="LRE36" s="1"/>
      <c r="LRF36" s="1"/>
      <c r="LRG36" s="1"/>
      <c r="LRH36" s="1"/>
      <c r="LRI36" s="1"/>
      <c r="LRJ36" s="1"/>
      <c r="LRK36" s="1"/>
      <c r="LRL36" s="1"/>
      <c r="LRM36" s="1"/>
      <c r="LRN36" s="1"/>
      <c r="LRO36" s="1"/>
      <c r="LRP36" s="1"/>
      <c r="LRQ36" s="1"/>
      <c r="LRR36" s="1"/>
      <c r="LRS36" s="1"/>
      <c r="LRT36" s="1"/>
      <c r="LRU36" s="1"/>
      <c r="LRV36" s="1"/>
      <c r="LRW36" s="1"/>
      <c r="LRX36" s="1"/>
      <c r="LRY36" s="1"/>
      <c r="LRZ36" s="1"/>
      <c r="LSA36" s="1"/>
      <c r="LSB36" s="1"/>
      <c r="LSC36" s="1"/>
      <c r="LSD36" s="1"/>
      <c r="LSE36" s="1"/>
      <c r="LSF36" s="1"/>
      <c r="LSG36" s="1"/>
      <c r="LSH36" s="1"/>
      <c r="LSI36" s="1"/>
      <c r="LSJ36" s="1"/>
      <c r="LSK36" s="1"/>
      <c r="LSL36" s="1"/>
      <c r="LSM36" s="1"/>
      <c r="LSN36" s="1"/>
      <c r="LSO36" s="1"/>
      <c r="LSP36" s="1"/>
      <c r="LSQ36" s="1"/>
      <c r="LSR36" s="1"/>
      <c r="LSS36" s="1"/>
      <c r="LST36" s="1"/>
      <c r="LSU36" s="1"/>
      <c r="LSV36" s="1"/>
      <c r="LSW36" s="1"/>
      <c r="LSX36" s="1"/>
      <c r="LSY36" s="1"/>
      <c r="LSZ36" s="1"/>
      <c r="LTA36" s="1"/>
      <c r="LTB36" s="1"/>
      <c r="LTC36" s="1"/>
      <c r="LTD36" s="1"/>
      <c r="LTE36" s="1"/>
      <c r="LTF36" s="1"/>
      <c r="LTG36" s="1"/>
      <c r="LTH36" s="1"/>
      <c r="LTI36" s="1"/>
      <c r="LTJ36" s="1"/>
      <c r="LTK36" s="1"/>
      <c r="LTL36" s="1"/>
      <c r="LTM36" s="1"/>
      <c r="LTN36" s="1"/>
      <c r="LTO36" s="1"/>
      <c r="LTP36" s="1"/>
      <c r="LTQ36" s="1"/>
      <c r="LTR36" s="1"/>
      <c r="LTS36" s="1"/>
      <c r="LTT36" s="1"/>
      <c r="LTU36" s="1"/>
      <c r="LTV36" s="1"/>
      <c r="LTW36" s="1"/>
      <c r="LTX36" s="1"/>
      <c r="LTY36" s="1"/>
      <c r="LTZ36" s="1"/>
      <c r="LUA36" s="1"/>
      <c r="LUB36" s="1"/>
      <c r="LUC36" s="1"/>
      <c r="LUD36" s="1"/>
      <c r="LUE36" s="1"/>
      <c r="LUF36" s="1"/>
      <c r="LUG36" s="1"/>
      <c r="LUH36" s="1"/>
      <c r="LUI36" s="1"/>
      <c r="LUJ36" s="1"/>
      <c r="LUK36" s="1"/>
      <c r="LUL36" s="1"/>
      <c r="LUM36" s="1"/>
      <c r="LUN36" s="1"/>
      <c r="LUO36" s="1"/>
      <c r="LUP36" s="1"/>
      <c r="LUQ36" s="1"/>
      <c r="LUR36" s="1"/>
      <c r="LUS36" s="1"/>
      <c r="LUT36" s="1"/>
      <c r="LUU36" s="1"/>
      <c r="LUV36" s="1"/>
      <c r="LUW36" s="1"/>
      <c r="LUX36" s="1"/>
      <c r="LUY36" s="1"/>
      <c r="LUZ36" s="1"/>
      <c r="LVA36" s="1"/>
      <c r="LVB36" s="1"/>
      <c r="LVC36" s="1"/>
      <c r="LVD36" s="1"/>
      <c r="LVE36" s="1"/>
      <c r="LVF36" s="1"/>
      <c r="LVG36" s="1"/>
      <c r="LVH36" s="1"/>
      <c r="LVI36" s="1"/>
      <c r="LVJ36" s="1"/>
      <c r="LVK36" s="1"/>
      <c r="LVL36" s="1"/>
      <c r="LVM36" s="1"/>
      <c r="LVN36" s="1"/>
      <c r="LVO36" s="1"/>
      <c r="LVP36" s="1"/>
      <c r="LVQ36" s="1"/>
      <c r="LVR36" s="1"/>
      <c r="LVS36" s="1"/>
      <c r="LVT36" s="1"/>
      <c r="LVU36" s="1"/>
      <c r="LVV36" s="1"/>
      <c r="LVW36" s="1"/>
      <c r="LVX36" s="1"/>
      <c r="LVY36" s="1"/>
      <c r="LVZ36" s="1"/>
      <c r="LWA36" s="1"/>
      <c r="LWB36" s="1"/>
      <c r="LWC36" s="1"/>
      <c r="LWD36" s="1"/>
      <c r="LWE36" s="1"/>
      <c r="LWF36" s="1"/>
      <c r="LWG36" s="1"/>
      <c r="LWH36" s="1"/>
      <c r="LWI36" s="1"/>
      <c r="LWJ36" s="1"/>
      <c r="LWK36" s="1"/>
      <c r="LWL36" s="1"/>
      <c r="LWM36" s="1"/>
      <c r="LWN36" s="1"/>
      <c r="LWO36" s="1"/>
      <c r="LWP36" s="1"/>
      <c r="LWQ36" s="1"/>
      <c r="LWR36" s="1"/>
      <c r="LWS36" s="1"/>
      <c r="LWT36" s="1"/>
      <c r="LWU36" s="1"/>
      <c r="LWV36" s="1"/>
      <c r="LWW36" s="1"/>
      <c r="LWX36" s="1"/>
      <c r="LWY36" s="1"/>
      <c r="LWZ36" s="1"/>
      <c r="LXA36" s="1"/>
      <c r="LXB36" s="1"/>
      <c r="LXC36" s="1"/>
      <c r="LXD36" s="1"/>
      <c r="LXE36" s="1"/>
      <c r="LXF36" s="1"/>
      <c r="LXG36" s="1"/>
      <c r="LXH36" s="1"/>
      <c r="LXI36" s="1"/>
      <c r="LXJ36" s="1"/>
      <c r="LXK36" s="1"/>
      <c r="LXL36" s="1"/>
      <c r="LXM36" s="1"/>
      <c r="LXN36" s="1"/>
      <c r="LXO36" s="1"/>
      <c r="LXP36" s="1"/>
      <c r="LXQ36" s="1"/>
      <c r="LXR36" s="1"/>
      <c r="LXS36" s="1"/>
      <c r="LXT36" s="1"/>
      <c r="LXU36" s="1"/>
      <c r="LXV36" s="1"/>
      <c r="LXW36" s="1"/>
      <c r="LXX36" s="1"/>
      <c r="LXY36" s="1"/>
      <c r="LXZ36" s="1"/>
      <c r="LYA36" s="1"/>
      <c r="LYB36" s="1"/>
      <c r="LYC36" s="1"/>
      <c r="LYD36" s="1"/>
      <c r="LYE36" s="1"/>
      <c r="LYF36" s="1"/>
      <c r="LYG36" s="1"/>
      <c r="LYH36" s="1"/>
      <c r="LYI36" s="1"/>
      <c r="LYJ36" s="1"/>
      <c r="LYK36" s="1"/>
      <c r="LYL36" s="1"/>
      <c r="LYM36" s="1"/>
      <c r="LYN36" s="1"/>
      <c r="LYO36" s="1"/>
      <c r="LYP36" s="1"/>
      <c r="LYQ36" s="1"/>
      <c r="LYR36" s="1"/>
      <c r="LYS36" s="1"/>
      <c r="LYT36" s="1"/>
      <c r="LYU36" s="1"/>
      <c r="LYV36" s="1"/>
      <c r="LYW36" s="1"/>
      <c r="LYX36" s="1"/>
      <c r="LYY36" s="1"/>
      <c r="LYZ36" s="1"/>
      <c r="LZA36" s="1"/>
      <c r="LZB36" s="1"/>
      <c r="LZC36" s="1"/>
      <c r="LZD36" s="1"/>
      <c r="LZE36" s="1"/>
      <c r="LZF36" s="1"/>
      <c r="LZG36" s="1"/>
      <c r="LZH36" s="1"/>
      <c r="LZI36" s="1"/>
      <c r="LZJ36" s="1"/>
      <c r="LZK36" s="1"/>
      <c r="LZL36" s="1"/>
      <c r="LZM36" s="1"/>
      <c r="LZN36" s="1"/>
      <c r="LZO36" s="1"/>
      <c r="LZP36" s="1"/>
      <c r="LZQ36" s="1"/>
      <c r="LZR36" s="1"/>
      <c r="LZS36" s="1"/>
      <c r="LZT36" s="1"/>
      <c r="LZU36" s="1"/>
      <c r="LZV36" s="1"/>
      <c r="LZW36" s="1"/>
      <c r="LZX36" s="1"/>
      <c r="LZY36" s="1"/>
      <c r="LZZ36" s="1"/>
      <c r="MAA36" s="1"/>
      <c r="MAB36" s="1"/>
      <c r="MAC36" s="1"/>
      <c r="MAD36" s="1"/>
      <c r="MAE36" s="1"/>
      <c r="MAF36" s="1"/>
      <c r="MAG36" s="1"/>
      <c r="MAH36" s="1"/>
      <c r="MAI36" s="1"/>
      <c r="MAJ36" s="1"/>
      <c r="MAK36" s="1"/>
      <c r="MAL36" s="1"/>
      <c r="MAM36" s="1"/>
      <c r="MAN36" s="1"/>
      <c r="MAO36" s="1"/>
      <c r="MAP36" s="1"/>
      <c r="MAQ36" s="1"/>
      <c r="MAR36" s="1"/>
      <c r="MAS36" s="1"/>
      <c r="MAT36" s="1"/>
      <c r="MAU36" s="1"/>
      <c r="MAV36" s="1"/>
      <c r="MAW36" s="1"/>
      <c r="MAX36" s="1"/>
      <c r="MAY36" s="1"/>
      <c r="MAZ36" s="1"/>
      <c r="MBA36" s="1"/>
      <c r="MBB36" s="1"/>
      <c r="MBC36" s="1"/>
      <c r="MBD36" s="1"/>
      <c r="MBE36" s="1"/>
      <c r="MBF36" s="1"/>
      <c r="MBG36" s="1"/>
      <c r="MBH36" s="1"/>
      <c r="MBI36" s="1"/>
      <c r="MBJ36" s="1"/>
      <c r="MBK36" s="1"/>
      <c r="MBL36" s="1"/>
      <c r="MBM36" s="1"/>
      <c r="MBN36" s="1"/>
      <c r="MBO36" s="1"/>
      <c r="MBP36" s="1"/>
      <c r="MBQ36" s="1"/>
      <c r="MBR36" s="1"/>
      <c r="MBS36" s="1"/>
      <c r="MBT36" s="1"/>
      <c r="MBU36" s="1"/>
      <c r="MBV36" s="1"/>
      <c r="MBW36" s="1"/>
      <c r="MBX36" s="1"/>
      <c r="MBY36" s="1"/>
      <c r="MBZ36" s="1"/>
      <c r="MCA36" s="1"/>
      <c r="MCB36" s="1"/>
      <c r="MCC36" s="1"/>
      <c r="MCD36" s="1"/>
      <c r="MCE36" s="1"/>
      <c r="MCF36" s="1"/>
      <c r="MCG36" s="1"/>
      <c r="MCH36" s="1"/>
      <c r="MCI36" s="1"/>
      <c r="MCJ36" s="1"/>
      <c r="MCK36" s="1"/>
      <c r="MCL36" s="1"/>
      <c r="MCM36" s="1"/>
      <c r="MCN36" s="1"/>
      <c r="MCO36" s="1"/>
      <c r="MCP36" s="1"/>
      <c r="MCQ36" s="1"/>
      <c r="MCR36" s="1"/>
      <c r="MCS36" s="1"/>
      <c r="MCT36" s="1"/>
      <c r="MCU36" s="1"/>
      <c r="MCV36" s="1"/>
      <c r="MCW36" s="1"/>
      <c r="MCX36" s="1"/>
      <c r="MCY36" s="1"/>
      <c r="MCZ36" s="1"/>
      <c r="MDA36" s="1"/>
      <c r="MDB36" s="1"/>
      <c r="MDC36" s="1"/>
      <c r="MDD36" s="1"/>
      <c r="MDE36" s="1"/>
      <c r="MDF36" s="1"/>
      <c r="MDG36" s="1"/>
      <c r="MDH36" s="1"/>
      <c r="MDI36" s="1"/>
      <c r="MDJ36" s="1"/>
      <c r="MDK36" s="1"/>
      <c r="MDL36" s="1"/>
      <c r="MDM36" s="1"/>
      <c r="MDN36" s="1"/>
      <c r="MDO36" s="1"/>
      <c r="MDP36" s="1"/>
      <c r="MDQ36" s="1"/>
      <c r="MDR36" s="1"/>
      <c r="MDS36" s="1"/>
      <c r="MDT36" s="1"/>
      <c r="MDU36" s="1"/>
      <c r="MDV36" s="1"/>
      <c r="MDW36" s="1"/>
      <c r="MDX36" s="1"/>
      <c r="MDY36" s="1"/>
      <c r="MDZ36" s="1"/>
      <c r="MEA36" s="1"/>
      <c r="MEB36" s="1"/>
      <c r="MEC36" s="1"/>
      <c r="MED36" s="1"/>
      <c r="MEE36" s="1"/>
      <c r="MEF36" s="1"/>
      <c r="MEG36" s="1"/>
      <c r="MEH36" s="1"/>
      <c r="MEI36" s="1"/>
      <c r="MEJ36" s="1"/>
      <c r="MEK36" s="1"/>
      <c r="MEL36" s="1"/>
      <c r="MEM36" s="1"/>
      <c r="MEN36" s="1"/>
      <c r="MEO36" s="1"/>
      <c r="MEP36" s="1"/>
      <c r="MEQ36" s="1"/>
      <c r="MER36" s="1"/>
      <c r="MES36" s="1"/>
      <c r="MET36" s="1"/>
      <c r="MEU36" s="1"/>
      <c r="MEV36" s="1"/>
      <c r="MEW36" s="1"/>
      <c r="MEX36" s="1"/>
      <c r="MEY36" s="1"/>
      <c r="MEZ36" s="1"/>
      <c r="MFA36" s="1"/>
      <c r="MFB36" s="1"/>
      <c r="MFC36" s="1"/>
      <c r="MFD36" s="1"/>
      <c r="MFE36" s="1"/>
      <c r="MFF36" s="1"/>
      <c r="MFG36" s="1"/>
      <c r="MFH36" s="1"/>
      <c r="MFI36" s="1"/>
      <c r="MFJ36" s="1"/>
      <c r="MFK36" s="1"/>
      <c r="MFL36" s="1"/>
      <c r="MFM36" s="1"/>
      <c r="MFN36" s="1"/>
      <c r="MFO36" s="1"/>
      <c r="MFP36" s="1"/>
      <c r="MFQ36" s="1"/>
      <c r="MFR36" s="1"/>
      <c r="MFS36" s="1"/>
      <c r="MFT36" s="1"/>
      <c r="MFU36" s="1"/>
      <c r="MFV36" s="1"/>
      <c r="MFW36" s="1"/>
      <c r="MFX36" s="1"/>
      <c r="MFY36" s="1"/>
      <c r="MFZ36" s="1"/>
      <c r="MGA36" s="1"/>
      <c r="MGB36" s="1"/>
      <c r="MGC36" s="1"/>
      <c r="MGD36" s="1"/>
      <c r="MGE36" s="1"/>
      <c r="MGF36" s="1"/>
      <c r="MGG36" s="1"/>
      <c r="MGH36" s="1"/>
      <c r="MGI36" s="1"/>
      <c r="MGJ36" s="1"/>
      <c r="MGK36" s="1"/>
      <c r="MGL36" s="1"/>
      <c r="MGM36" s="1"/>
      <c r="MGN36" s="1"/>
      <c r="MGO36" s="1"/>
      <c r="MGP36" s="1"/>
      <c r="MGQ36" s="1"/>
      <c r="MGR36" s="1"/>
      <c r="MGS36" s="1"/>
      <c r="MGT36" s="1"/>
      <c r="MGU36" s="1"/>
      <c r="MGV36" s="1"/>
      <c r="MGW36" s="1"/>
      <c r="MGX36" s="1"/>
      <c r="MGY36" s="1"/>
      <c r="MGZ36" s="1"/>
      <c r="MHA36" s="1"/>
      <c r="MHB36" s="1"/>
      <c r="MHC36" s="1"/>
      <c r="MHD36" s="1"/>
      <c r="MHE36" s="1"/>
      <c r="MHF36" s="1"/>
      <c r="MHG36" s="1"/>
      <c r="MHH36" s="1"/>
      <c r="MHI36" s="1"/>
      <c r="MHJ36" s="1"/>
      <c r="MHK36" s="1"/>
      <c r="MHL36" s="1"/>
      <c r="MHM36" s="1"/>
      <c r="MHN36" s="1"/>
      <c r="MHO36" s="1"/>
      <c r="MHP36" s="1"/>
      <c r="MHQ36" s="1"/>
      <c r="MHR36" s="1"/>
      <c r="MHS36" s="1"/>
      <c r="MHT36" s="1"/>
      <c r="MHU36" s="1"/>
      <c r="MHV36" s="1"/>
      <c r="MHW36" s="1"/>
      <c r="MHX36" s="1"/>
      <c r="MHY36" s="1"/>
      <c r="MHZ36" s="1"/>
      <c r="MIA36" s="1"/>
      <c r="MIB36" s="1"/>
      <c r="MIC36" s="1"/>
      <c r="MID36" s="1"/>
      <c r="MIE36" s="1"/>
      <c r="MIF36" s="1"/>
      <c r="MIG36" s="1"/>
      <c r="MIH36" s="1"/>
      <c r="MII36" s="1"/>
      <c r="MIJ36" s="1"/>
      <c r="MIK36" s="1"/>
      <c r="MIL36" s="1"/>
      <c r="MIM36" s="1"/>
      <c r="MIN36" s="1"/>
      <c r="MIO36" s="1"/>
      <c r="MIP36" s="1"/>
      <c r="MIQ36" s="1"/>
      <c r="MIR36" s="1"/>
      <c r="MIS36" s="1"/>
      <c r="MIT36" s="1"/>
      <c r="MIU36" s="1"/>
      <c r="MIV36" s="1"/>
      <c r="MIW36" s="1"/>
      <c r="MIX36" s="1"/>
      <c r="MIY36" s="1"/>
      <c r="MIZ36" s="1"/>
      <c r="MJA36" s="1"/>
      <c r="MJB36" s="1"/>
      <c r="MJC36" s="1"/>
      <c r="MJD36" s="1"/>
      <c r="MJE36" s="1"/>
      <c r="MJF36" s="1"/>
      <c r="MJG36" s="1"/>
      <c r="MJH36" s="1"/>
      <c r="MJI36" s="1"/>
      <c r="MJJ36" s="1"/>
      <c r="MJK36" s="1"/>
      <c r="MJL36" s="1"/>
      <c r="MJM36" s="1"/>
      <c r="MJN36" s="1"/>
      <c r="MJO36" s="1"/>
      <c r="MJP36" s="1"/>
      <c r="MJQ36" s="1"/>
      <c r="MJR36" s="1"/>
      <c r="MJS36" s="1"/>
      <c r="MJT36" s="1"/>
      <c r="MJU36" s="1"/>
      <c r="MJV36" s="1"/>
      <c r="MJW36" s="1"/>
      <c r="MJX36" s="1"/>
      <c r="MJY36" s="1"/>
      <c r="MJZ36" s="1"/>
      <c r="MKA36" s="1"/>
      <c r="MKB36" s="1"/>
      <c r="MKC36" s="1"/>
      <c r="MKD36" s="1"/>
      <c r="MKE36" s="1"/>
      <c r="MKF36" s="1"/>
      <c r="MKG36" s="1"/>
      <c r="MKH36" s="1"/>
      <c r="MKI36" s="1"/>
      <c r="MKJ36" s="1"/>
      <c r="MKK36" s="1"/>
      <c r="MKL36" s="1"/>
      <c r="MKM36" s="1"/>
      <c r="MKN36" s="1"/>
      <c r="MKO36" s="1"/>
      <c r="MKP36" s="1"/>
      <c r="MKQ36" s="1"/>
      <c r="MKR36" s="1"/>
      <c r="MKS36" s="1"/>
      <c r="MKT36" s="1"/>
      <c r="MKU36" s="1"/>
      <c r="MKV36" s="1"/>
      <c r="MKW36" s="1"/>
      <c r="MKX36" s="1"/>
      <c r="MKY36" s="1"/>
      <c r="MKZ36" s="1"/>
      <c r="MLA36" s="1"/>
      <c r="MLB36" s="1"/>
      <c r="MLC36" s="1"/>
      <c r="MLD36" s="1"/>
      <c r="MLE36" s="1"/>
      <c r="MLF36" s="1"/>
      <c r="MLG36" s="1"/>
      <c r="MLH36" s="1"/>
      <c r="MLI36" s="1"/>
      <c r="MLJ36" s="1"/>
      <c r="MLK36" s="1"/>
      <c r="MLL36" s="1"/>
      <c r="MLM36" s="1"/>
      <c r="MLN36" s="1"/>
      <c r="MLO36" s="1"/>
      <c r="MLP36" s="1"/>
      <c r="MLQ36" s="1"/>
      <c r="MLR36" s="1"/>
      <c r="MLS36" s="1"/>
      <c r="MLT36" s="1"/>
      <c r="MLU36" s="1"/>
      <c r="MLV36" s="1"/>
      <c r="MLW36" s="1"/>
      <c r="MLX36" s="1"/>
      <c r="MLY36" s="1"/>
      <c r="MLZ36" s="1"/>
      <c r="MMA36" s="1"/>
      <c r="MMB36" s="1"/>
      <c r="MMC36" s="1"/>
      <c r="MMD36" s="1"/>
      <c r="MME36" s="1"/>
      <c r="MMF36" s="1"/>
      <c r="MMG36" s="1"/>
      <c r="MMH36" s="1"/>
      <c r="MMI36" s="1"/>
      <c r="MMJ36" s="1"/>
      <c r="MMK36" s="1"/>
      <c r="MML36" s="1"/>
      <c r="MMM36" s="1"/>
      <c r="MMN36" s="1"/>
      <c r="MMO36" s="1"/>
      <c r="MMP36" s="1"/>
      <c r="MMQ36" s="1"/>
      <c r="MMR36" s="1"/>
      <c r="MMS36" s="1"/>
      <c r="MMT36" s="1"/>
      <c r="MMU36" s="1"/>
      <c r="MMV36" s="1"/>
      <c r="MMW36" s="1"/>
      <c r="MMX36" s="1"/>
      <c r="MMY36" s="1"/>
      <c r="MMZ36" s="1"/>
      <c r="MNA36" s="1"/>
      <c r="MNB36" s="1"/>
      <c r="MNC36" s="1"/>
      <c r="MND36" s="1"/>
      <c r="MNE36" s="1"/>
      <c r="MNF36" s="1"/>
      <c r="MNG36" s="1"/>
      <c r="MNH36" s="1"/>
      <c r="MNI36" s="1"/>
      <c r="MNJ36" s="1"/>
      <c r="MNK36" s="1"/>
      <c r="MNL36" s="1"/>
      <c r="MNM36" s="1"/>
      <c r="MNN36" s="1"/>
      <c r="MNO36" s="1"/>
      <c r="MNP36" s="1"/>
      <c r="MNQ36" s="1"/>
      <c r="MNR36" s="1"/>
      <c r="MNS36" s="1"/>
      <c r="MNT36" s="1"/>
      <c r="MNU36" s="1"/>
      <c r="MNV36" s="1"/>
      <c r="MNW36" s="1"/>
      <c r="MNX36" s="1"/>
      <c r="MNY36" s="1"/>
      <c r="MNZ36" s="1"/>
      <c r="MOA36" s="1"/>
      <c r="MOB36" s="1"/>
      <c r="MOC36" s="1"/>
      <c r="MOD36" s="1"/>
      <c r="MOE36" s="1"/>
      <c r="MOF36" s="1"/>
      <c r="MOG36" s="1"/>
      <c r="MOH36" s="1"/>
      <c r="MOI36" s="1"/>
      <c r="MOJ36" s="1"/>
      <c r="MOK36" s="1"/>
      <c r="MOL36" s="1"/>
      <c r="MOM36" s="1"/>
      <c r="MON36" s="1"/>
      <c r="MOO36" s="1"/>
      <c r="MOP36" s="1"/>
      <c r="MOQ36" s="1"/>
      <c r="MOR36" s="1"/>
      <c r="MOS36" s="1"/>
      <c r="MOT36" s="1"/>
      <c r="MOU36" s="1"/>
      <c r="MOV36" s="1"/>
      <c r="MOW36" s="1"/>
      <c r="MOX36" s="1"/>
      <c r="MOY36" s="1"/>
      <c r="MOZ36" s="1"/>
      <c r="MPA36" s="1"/>
      <c r="MPB36" s="1"/>
      <c r="MPC36" s="1"/>
      <c r="MPD36" s="1"/>
      <c r="MPE36" s="1"/>
      <c r="MPF36" s="1"/>
      <c r="MPG36" s="1"/>
      <c r="MPH36" s="1"/>
      <c r="MPI36" s="1"/>
      <c r="MPJ36" s="1"/>
      <c r="MPK36" s="1"/>
      <c r="MPL36" s="1"/>
      <c r="MPM36" s="1"/>
      <c r="MPN36" s="1"/>
      <c r="MPO36" s="1"/>
      <c r="MPP36" s="1"/>
      <c r="MPQ36" s="1"/>
      <c r="MPR36" s="1"/>
      <c r="MPS36" s="1"/>
      <c r="MPT36" s="1"/>
      <c r="MPU36" s="1"/>
      <c r="MPV36" s="1"/>
      <c r="MPW36" s="1"/>
      <c r="MPX36" s="1"/>
      <c r="MPY36" s="1"/>
      <c r="MPZ36" s="1"/>
      <c r="MQA36" s="1"/>
      <c r="MQB36" s="1"/>
      <c r="MQC36" s="1"/>
      <c r="MQD36" s="1"/>
      <c r="MQE36" s="1"/>
      <c r="MQF36" s="1"/>
      <c r="MQG36" s="1"/>
      <c r="MQH36" s="1"/>
      <c r="MQI36" s="1"/>
      <c r="MQJ36" s="1"/>
      <c r="MQK36" s="1"/>
      <c r="MQL36" s="1"/>
      <c r="MQM36" s="1"/>
      <c r="MQN36" s="1"/>
      <c r="MQO36" s="1"/>
      <c r="MQP36" s="1"/>
      <c r="MQQ36" s="1"/>
      <c r="MQR36" s="1"/>
      <c r="MQS36" s="1"/>
      <c r="MQT36" s="1"/>
      <c r="MQU36" s="1"/>
      <c r="MQV36" s="1"/>
      <c r="MQW36" s="1"/>
      <c r="MQX36" s="1"/>
      <c r="MQY36" s="1"/>
      <c r="MQZ36" s="1"/>
      <c r="MRA36" s="1"/>
      <c r="MRB36" s="1"/>
      <c r="MRC36" s="1"/>
      <c r="MRD36" s="1"/>
      <c r="MRE36" s="1"/>
      <c r="MRF36" s="1"/>
      <c r="MRG36" s="1"/>
      <c r="MRH36" s="1"/>
      <c r="MRI36" s="1"/>
      <c r="MRJ36" s="1"/>
      <c r="MRK36" s="1"/>
      <c r="MRL36" s="1"/>
      <c r="MRM36" s="1"/>
      <c r="MRN36" s="1"/>
      <c r="MRO36" s="1"/>
      <c r="MRP36" s="1"/>
      <c r="MRQ36" s="1"/>
      <c r="MRR36" s="1"/>
      <c r="MRS36" s="1"/>
      <c r="MRT36" s="1"/>
      <c r="MRU36" s="1"/>
      <c r="MRV36" s="1"/>
      <c r="MRW36" s="1"/>
      <c r="MRX36" s="1"/>
      <c r="MRY36" s="1"/>
      <c r="MRZ36" s="1"/>
      <c r="MSA36" s="1"/>
      <c r="MSB36" s="1"/>
      <c r="MSC36" s="1"/>
      <c r="MSD36" s="1"/>
      <c r="MSE36" s="1"/>
      <c r="MSF36" s="1"/>
      <c r="MSG36" s="1"/>
      <c r="MSH36" s="1"/>
      <c r="MSI36" s="1"/>
      <c r="MSJ36" s="1"/>
      <c r="MSK36" s="1"/>
      <c r="MSL36" s="1"/>
      <c r="MSM36" s="1"/>
      <c r="MSN36" s="1"/>
      <c r="MSO36" s="1"/>
      <c r="MSP36" s="1"/>
      <c r="MSQ36" s="1"/>
      <c r="MSR36" s="1"/>
      <c r="MSS36" s="1"/>
      <c r="MST36" s="1"/>
      <c r="MSU36" s="1"/>
      <c r="MSV36" s="1"/>
      <c r="MSW36" s="1"/>
      <c r="MSX36" s="1"/>
      <c r="MSY36" s="1"/>
      <c r="MSZ36" s="1"/>
      <c r="MTA36" s="1"/>
      <c r="MTB36" s="1"/>
      <c r="MTC36" s="1"/>
      <c r="MTD36" s="1"/>
      <c r="MTE36" s="1"/>
      <c r="MTF36" s="1"/>
      <c r="MTG36" s="1"/>
      <c r="MTH36" s="1"/>
      <c r="MTI36" s="1"/>
      <c r="MTJ36" s="1"/>
      <c r="MTK36" s="1"/>
      <c r="MTL36" s="1"/>
      <c r="MTM36" s="1"/>
      <c r="MTN36" s="1"/>
      <c r="MTO36" s="1"/>
      <c r="MTP36" s="1"/>
      <c r="MTQ36" s="1"/>
      <c r="MTR36" s="1"/>
      <c r="MTS36" s="1"/>
      <c r="MTT36" s="1"/>
      <c r="MTU36" s="1"/>
      <c r="MTV36" s="1"/>
      <c r="MTW36" s="1"/>
      <c r="MTX36" s="1"/>
      <c r="MTY36" s="1"/>
      <c r="MTZ36" s="1"/>
      <c r="MUA36" s="1"/>
      <c r="MUB36" s="1"/>
      <c r="MUC36" s="1"/>
      <c r="MUD36" s="1"/>
      <c r="MUE36" s="1"/>
      <c r="MUF36" s="1"/>
      <c r="MUG36" s="1"/>
      <c r="MUH36" s="1"/>
      <c r="MUI36" s="1"/>
      <c r="MUJ36" s="1"/>
      <c r="MUK36" s="1"/>
      <c r="MUL36" s="1"/>
      <c r="MUM36" s="1"/>
      <c r="MUN36" s="1"/>
      <c r="MUO36" s="1"/>
      <c r="MUP36" s="1"/>
      <c r="MUQ36" s="1"/>
      <c r="MUR36" s="1"/>
      <c r="MUS36" s="1"/>
      <c r="MUT36" s="1"/>
      <c r="MUU36" s="1"/>
      <c r="MUV36" s="1"/>
      <c r="MUW36" s="1"/>
      <c r="MUX36" s="1"/>
      <c r="MUY36" s="1"/>
      <c r="MUZ36" s="1"/>
      <c r="MVA36" s="1"/>
      <c r="MVB36" s="1"/>
      <c r="MVC36" s="1"/>
      <c r="MVD36" s="1"/>
      <c r="MVE36" s="1"/>
      <c r="MVF36" s="1"/>
      <c r="MVG36" s="1"/>
      <c r="MVH36" s="1"/>
      <c r="MVI36" s="1"/>
      <c r="MVJ36" s="1"/>
      <c r="MVK36" s="1"/>
      <c r="MVL36" s="1"/>
      <c r="MVM36" s="1"/>
      <c r="MVN36" s="1"/>
      <c r="MVO36" s="1"/>
      <c r="MVP36" s="1"/>
      <c r="MVQ36" s="1"/>
      <c r="MVR36" s="1"/>
      <c r="MVS36" s="1"/>
      <c r="MVT36" s="1"/>
      <c r="MVU36" s="1"/>
      <c r="MVV36" s="1"/>
      <c r="MVW36" s="1"/>
      <c r="MVX36" s="1"/>
      <c r="MVY36" s="1"/>
      <c r="MVZ36" s="1"/>
      <c r="MWA36" s="1"/>
      <c r="MWB36" s="1"/>
      <c r="MWC36" s="1"/>
      <c r="MWD36" s="1"/>
      <c r="MWE36" s="1"/>
      <c r="MWF36" s="1"/>
      <c r="MWG36" s="1"/>
      <c r="MWH36" s="1"/>
      <c r="MWI36" s="1"/>
      <c r="MWJ36" s="1"/>
      <c r="MWK36" s="1"/>
      <c r="MWL36" s="1"/>
      <c r="MWM36" s="1"/>
      <c r="MWN36" s="1"/>
      <c r="MWO36" s="1"/>
      <c r="MWP36" s="1"/>
      <c r="MWQ36" s="1"/>
      <c r="MWR36" s="1"/>
      <c r="MWS36" s="1"/>
      <c r="MWT36" s="1"/>
      <c r="MWU36" s="1"/>
      <c r="MWV36" s="1"/>
      <c r="MWW36" s="1"/>
      <c r="MWX36" s="1"/>
      <c r="MWY36" s="1"/>
      <c r="MWZ36" s="1"/>
      <c r="MXA36" s="1"/>
      <c r="MXB36" s="1"/>
      <c r="MXC36" s="1"/>
      <c r="MXD36" s="1"/>
      <c r="MXE36" s="1"/>
      <c r="MXF36" s="1"/>
      <c r="MXG36" s="1"/>
      <c r="MXH36" s="1"/>
      <c r="MXI36" s="1"/>
      <c r="MXJ36" s="1"/>
      <c r="MXK36" s="1"/>
      <c r="MXL36" s="1"/>
      <c r="MXM36" s="1"/>
      <c r="MXN36" s="1"/>
      <c r="MXO36" s="1"/>
      <c r="MXP36" s="1"/>
      <c r="MXQ36" s="1"/>
      <c r="MXR36" s="1"/>
      <c r="MXS36" s="1"/>
      <c r="MXT36" s="1"/>
      <c r="MXU36" s="1"/>
      <c r="MXV36" s="1"/>
      <c r="MXW36" s="1"/>
      <c r="MXX36" s="1"/>
      <c r="MXY36" s="1"/>
      <c r="MXZ36" s="1"/>
      <c r="MYA36" s="1"/>
      <c r="MYB36" s="1"/>
      <c r="MYC36" s="1"/>
      <c r="MYD36" s="1"/>
      <c r="MYE36" s="1"/>
      <c r="MYF36" s="1"/>
      <c r="MYG36" s="1"/>
      <c r="MYH36" s="1"/>
      <c r="MYI36" s="1"/>
      <c r="MYJ36" s="1"/>
      <c r="MYK36" s="1"/>
      <c r="MYL36" s="1"/>
      <c r="MYM36" s="1"/>
      <c r="MYN36" s="1"/>
      <c r="MYO36" s="1"/>
      <c r="MYP36" s="1"/>
      <c r="MYQ36" s="1"/>
      <c r="MYR36" s="1"/>
      <c r="MYS36" s="1"/>
      <c r="MYT36" s="1"/>
      <c r="MYU36" s="1"/>
      <c r="MYV36" s="1"/>
      <c r="MYW36" s="1"/>
      <c r="MYX36" s="1"/>
      <c r="MYY36" s="1"/>
      <c r="MYZ36" s="1"/>
      <c r="MZA36" s="1"/>
      <c r="MZB36" s="1"/>
      <c r="MZC36" s="1"/>
      <c r="MZD36" s="1"/>
      <c r="MZE36" s="1"/>
      <c r="MZF36" s="1"/>
      <c r="MZG36" s="1"/>
      <c r="MZH36" s="1"/>
      <c r="MZI36" s="1"/>
      <c r="MZJ36" s="1"/>
      <c r="MZK36" s="1"/>
      <c r="MZL36" s="1"/>
      <c r="MZM36" s="1"/>
      <c r="MZN36" s="1"/>
      <c r="MZO36" s="1"/>
      <c r="MZP36" s="1"/>
      <c r="MZQ36" s="1"/>
      <c r="MZR36" s="1"/>
      <c r="MZS36" s="1"/>
      <c r="MZT36" s="1"/>
      <c r="MZU36" s="1"/>
      <c r="MZV36" s="1"/>
      <c r="MZW36" s="1"/>
      <c r="MZX36" s="1"/>
      <c r="MZY36" s="1"/>
      <c r="MZZ36" s="1"/>
      <c r="NAA36" s="1"/>
      <c r="NAB36" s="1"/>
      <c r="NAC36" s="1"/>
      <c r="NAD36" s="1"/>
      <c r="NAE36" s="1"/>
      <c r="NAF36" s="1"/>
      <c r="NAG36" s="1"/>
      <c r="NAH36" s="1"/>
      <c r="NAI36" s="1"/>
      <c r="NAJ36" s="1"/>
      <c r="NAK36" s="1"/>
      <c r="NAL36" s="1"/>
      <c r="NAM36" s="1"/>
      <c r="NAN36" s="1"/>
      <c r="NAO36" s="1"/>
      <c r="NAP36" s="1"/>
      <c r="NAQ36" s="1"/>
      <c r="NAR36" s="1"/>
      <c r="NAS36" s="1"/>
      <c r="NAT36" s="1"/>
      <c r="NAU36" s="1"/>
      <c r="NAV36" s="1"/>
      <c r="NAW36" s="1"/>
      <c r="NAX36" s="1"/>
      <c r="NAY36" s="1"/>
      <c r="NAZ36" s="1"/>
      <c r="NBA36" s="1"/>
      <c r="NBB36" s="1"/>
      <c r="NBC36" s="1"/>
      <c r="NBD36" s="1"/>
      <c r="NBE36" s="1"/>
      <c r="NBF36" s="1"/>
      <c r="NBG36" s="1"/>
      <c r="NBH36" s="1"/>
      <c r="NBI36" s="1"/>
      <c r="NBJ36" s="1"/>
      <c r="NBK36" s="1"/>
      <c r="NBL36" s="1"/>
      <c r="NBM36" s="1"/>
      <c r="NBN36" s="1"/>
      <c r="NBO36" s="1"/>
      <c r="NBP36" s="1"/>
      <c r="NBQ36" s="1"/>
      <c r="NBR36" s="1"/>
      <c r="NBS36" s="1"/>
      <c r="NBT36" s="1"/>
      <c r="NBU36" s="1"/>
      <c r="NBV36" s="1"/>
      <c r="NBW36" s="1"/>
      <c r="NBX36" s="1"/>
      <c r="NBY36" s="1"/>
      <c r="NBZ36" s="1"/>
      <c r="NCA36" s="1"/>
      <c r="NCB36" s="1"/>
      <c r="NCC36" s="1"/>
      <c r="NCD36" s="1"/>
      <c r="NCE36" s="1"/>
      <c r="NCF36" s="1"/>
      <c r="NCG36" s="1"/>
      <c r="NCH36" s="1"/>
      <c r="NCI36" s="1"/>
      <c r="NCJ36" s="1"/>
      <c r="NCK36" s="1"/>
      <c r="NCL36" s="1"/>
      <c r="NCM36" s="1"/>
      <c r="NCN36" s="1"/>
      <c r="NCO36" s="1"/>
      <c r="NCP36" s="1"/>
      <c r="NCQ36" s="1"/>
      <c r="NCR36" s="1"/>
      <c r="NCS36" s="1"/>
      <c r="NCT36" s="1"/>
      <c r="NCU36" s="1"/>
      <c r="NCV36" s="1"/>
      <c r="NCW36" s="1"/>
      <c r="NCX36" s="1"/>
      <c r="NCY36" s="1"/>
      <c r="NCZ36" s="1"/>
      <c r="NDA36" s="1"/>
      <c r="NDB36" s="1"/>
      <c r="NDC36" s="1"/>
      <c r="NDD36" s="1"/>
      <c r="NDE36" s="1"/>
      <c r="NDF36" s="1"/>
      <c r="NDG36" s="1"/>
      <c r="NDH36" s="1"/>
      <c r="NDI36" s="1"/>
      <c r="NDJ36" s="1"/>
      <c r="NDK36" s="1"/>
      <c r="NDL36" s="1"/>
      <c r="NDM36" s="1"/>
      <c r="NDN36" s="1"/>
      <c r="NDO36" s="1"/>
      <c r="NDP36" s="1"/>
      <c r="NDQ36" s="1"/>
      <c r="NDR36" s="1"/>
      <c r="NDS36" s="1"/>
      <c r="NDT36" s="1"/>
      <c r="NDU36" s="1"/>
      <c r="NDV36" s="1"/>
      <c r="NDW36" s="1"/>
      <c r="NDX36" s="1"/>
      <c r="NDY36" s="1"/>
      <c r="NDZ36" s="1"/>
      <c r="NEA36" s="1"/>
      <c r="NEB36" s="1"/>
      <c r="NEC36" s="1"/>
      <c r="NED36" s="1"/>
      <c r="NEE36" s="1"/>
      <c r="NEF36" s="1"/>
      <c r="NEG36" s="1"/>
      <c r="NEH36" s="1"/>
      <c r="NEI36" s="1"/>
      <c r="NEJ36" s="1"/>
      <c r="NEK36" s="1"/>
      <c r="NEL36" s="1"/>
      <c r="NEM36" s="1"/>
      <c r="NEN36" s="1"/>
      <c r="NEO36" s="1"/>
      <c r="NEP36" s="1"/>
      <c r="NEQ36" s="1"/>
      <c r="NER36" s="1"/>
      <c r="NES36" s="1"/>
      <c r="NET36" s="1"/>
      <c r="NEU36" s="1"/>
      <c r="NEV36" s="1"/>
      <c r="NEW36" s="1"/>
      <c r="NEX36" s="1"/>
      <c r="NEY36" s="1"/>
      <c r="NEZ36" s="1"/>
      <c r="NFA36" s="1"/>
      <c r="NFB36" s="1"/>
      <c r="NFC36" s="1"/>
      <c r="NFD36" s="1"/>
      <c r="NFE36" s="1"/>
      <c r="NFF36" s="1"/>
      <c r="NFG36" s="1"/>
      <c r="NFH36" s="1"/>
      <c r="NFI36" s="1"/>
      <c r="NFJ36" s="1"/>
      <c r="NFK36" s="1"/>
      <c r="NFL36" s="1"/>
      <c r="NFM36" s="1"/>
      <c r="NFN36" s="1"/>
      <c r="NFO36" s="1"/>
      <c r="NFP36" s="1"/>
      <c r="NFQ36" s="1"/>
      <c r="NFR36" s="1"/>
      <c r="NFS36" s="1"/>
      <c r="NFT36" s="1"/>
      <c r="NFU36" s="1"/>
      <c r="NFV36" s="1"/>
      <c r="NFW36" s="1"/>
      <c r="NFX36" s="1"/>
      <c r="NFY36" s="1"/>
      <c r="NFZ36" s="1"/>
      <c r="NGA36" s="1"/>
      <c r="NGB36" s="1"/>
      <c r="NGC36" s="1"/>
      <c r="NGD36" s="1"/>
      <c r="NGE36" s="1"/>
      <c r="NGF36" s="1"/>
      <c r="NGG36" s="1"/>
      <c r="NGH36" s="1"/>
      <c r="NGI36" s="1"/>
      <c r="NGJ36" s="1"/>
      <c r="NGK36" s="1"/>
      <c r="NGL36" s="1"/>
      <c r="NGM36" s="1"/>
      <c r="NGN36" s="1"/>
      <c r="NGO36" s="1"/>
      <c r="NGP36" s="1"/>
      <c r="NGQ36" s="1"/>
      <c r="NGR36" s="1"/>
      <c r="NGS36" s="1"/>
      <c r="NGT36" s="1"/>
      <c r="NGU36" s="1"/>
      <c r="NGV36" s="1"/>
      <c r="NGW36" s="1"/>
      <c r="NGX36" s="1"/>
      <c r="NGY36" s="1"/>
      <c r="NGZ36" s="1"/>
      <c r="NHA36" s="1"/>
      <c r="NHB36" s="1"/>
      <c r="NHC36" s="1"/>
      <c r="NHD36" s="1"/>
      <c r="NHE36" s="1"/>
      <c r="NHF36" s="1"/>
      <c r="NHG36" s="1"/>
      <c r="NHH36" s="1"/>
      <c r="NHI36" s="1"/>
      <c r="NHJ36" s="1"/>
      <c r="NHK36" s="1"/>
      <c r="NHL36" s="1"/>
      <c r="NHM36" s="1"/>
      <c r="NHN36" s="1"/>
      <c r="NHO36" s="1"/>
      <c r="NHP36" s="1"/>
      <c r="NHQ36" s="1"/>
      <c r="NHR36" s="1"/>
      <c r="NHS36" s="1"/>
      <c r="NHT36" s="1"/>
      <c r="NHU36" s="1"/>
      <c r="NHV36" s="1"/>
      <c r="NHW36" s="1"/>
      <c r="NHX36" s="1"/>
      <c r="NHY36" s="1"/>
      <c r="NHZ36" s="1"/>
      <c r="NIA36" s="1"/>
      <c r="NIB36" s="1"/>
      <c r="NIC36" s="1"/>
      <c r="NID36" s="1"/>
      <c r="NIE36" s="1"/>
      <c r="NIF36" s="1"/>
      <c r="NIG36" s="1"/>
      <c r="NIH36" s="1"/>
      <c r="NII36" s="1"/>
      <c r="NIJ36" s="1"/>
      <c r="NIK36" s="1"/>
      <c r="NIL36" s="1"/>
      <c r="NIM36" s="1"/>
      <c r="NIN36" s="1"/>
      <c r="NIO36" s="1"/>
      <c r="NIP36" s="1"/>
      <c r="NIQ36" s="1"/>
      <c r="NIR36" s="1"/>
      <c r="NIS36" s="1"/>
      <c r="NIT36" s="1"/>
      <c r="NIU36" s="1"/>
      <c r="NIV36" s="1"/>
      <c r="NIW36" s="1"/>
      <c r="NIX36" s="1"/>
      <c r="NIY36" s="1"/>
      <c r="NIZ36" s="1"/>
      <c r="NJA36" s="1"/>
      <c r="NJB36" s="1"/>
      <c r="NJC36" s="1"/>
      <c r="NJD36" s="1"/>
      <c r="NJE36" s="1"/>
      <c r="NJF36" s="1"/>
      <c r="NJG36" s="1"/>
      <c r="NJH36" s="1"/>
      <c r="NJI36" s="1"/>
      <c r="NJJ36" s="1"/>
      <c r="NJK36" s="1"/>
      <c r="NJL36" s="1"/>
      <c r="NJM36" s="1"/>
      <c r="NJN36" s="1"/>
      <c r="NJO36" s="1"/>
      <c r="NJP36" s="1"/>
      <c r="NJQ36" s="1"/>
      <c r="NJR36" s="1"/>
      <c r="NJS36" s="1"/>
      <c r="NJT36" s="1"/>
      <c r="NJU36" s="1"/>
      <c r="NJV36" s="1"/>
      <c r="NJW36" s="1"/>
      <c r="NJX36" s="1"/>
      <c r="NJY36" s="1"/>
      <c r="NJZ36" s="1"/>
      <c r="NKA36" s="1"/>
      <c r="NKB36" s="1"/>
      <c r="NKC36" s="1"/>
      <c r="NKD36" s="1"/>
      <c r="NKE36" s="1"/>
      <c r="NKF36" s="1"/>
      <c r="NKG36" s="1"/>
      <c r="NKH36" s="1"/>
      <c r="NKI36" s="1"/>
      <c r="NKJ36" s="1"/>
      <c r="NKK36" s="1"/>
      <c r="NKL36" s="1"/>
      <c r="NKM36" s="1"/>
      <c r="NKN36" s="1"/>
      <c r="NKO36" s="1"/>
      <c r="NKP36" s="1"/>
      <c r="NKQ36" s="1"/>
      <c r="NKR36" s="1"/>
      <c r="NKS36" s="1"/>
      <c r="NKT36" s="1"/>
      <c r="NKU36" s="1"/>
      <c r="NKV36" s="1"/>
      <c r="NKW36" s="1"/>
      <c r="NKX36" s="1"/>
      <c r="NKY36" s="1"/>
      <c r="NKZ36" s="1"/>
      <c r="NLA36" s="1"/>
      <c r="NLB36" s="1"/>
      <c r="NLC36" s="1"/>
      <c r="NLD36" s="1"/>
      <c r="NLE36" s="1"/>
      <c r="NLF36" s="1"/>
      <c r="NLG36" s="1"/>
      <c r="NLH36" s="1"/>
      <c r="NLI36" s="1"/>
      <c r="NLJ36" s="1"/>
      <c r="NLK36" s="1"/>
      <c r="NLL36" s="1"/>
      <c r="NLM36" s="1"/>
      <c r="NLN36" s="1"/>
      <c r="NLO36" s="1"/>
      <c r="NLP36" s="1"/>
      <c r="NLQ36" s="1"/>
      <c r="NLR36" s="1"/>
      <c r="NLS36" s="1"/>
      <c r="NLT36" s="1"/>
      <c r="NLU36" s="1"/>
      <c r="NLV36" s="1"/>
      <c r="NLW36" s="1"/>
      <c r="NLX36" s="1"/>
      <c r="NLY36" s="1"/>
      <c r="NLZ36" s="1"/>
      <c r="NMA36" s="1"/>
      <c r="NMB36" s="1"/>
      <c r="NMC36" s="1"/>
      <c r="NMD36" s="1"/>
      <c r="NME36" s="1"/>
      <c r="NMF36" s="1"/>
      <c r="NMG36" s="1"/>
      <c r="NMH36" s="1"/>
      <c r="NMI36" s="1"/>
      <c r="NMJ36" s="1"/>
      <c r="NMK36" s="1"/>
      <c r="NML36" s="1"/>
      <c r="NMM36" s="1"/>
      <c r="NMN36" s="1"/>
      <c r="NMO36" s="1"/>
      <c r="NMP36" s="1"/>
      <c r="NMQ36" s="1"/>
      <c r="NMR36" s="1"/>
      <c r="NMS36" s="1"/>
      <c r="NMT36" s="1"/>
      <c r="NMU36" s="1"/>
      <c r="NMV36" s="1"/>
      <c r="NMW36" s="1"/>
      <c r="NMX36" s="1"/>
      <c r="NMY36" s="1"/>
      <c r="NMZ36" s="1"/>
      <c r="NNA36" s="1"/>
      <c r="NNB36" s="1"/>
      <c r="NNC36" s="1"/>
      <c r="NND36" s="1"/>
      <c r="NNE36" s="1"/>
      <c r="NNF36" s="1"/>
      <c r="NNG36" s="1"/>
      <c r="NNH36" s="1"/>
      <c r="NNI36" s="1"/>
      <c r="NNJ36" s="1"/>
      <c r="NNK36" s="1"/>
      <c r="NNL36" s="1"/>
      <c r="NNM36" s="1"/>
      <c r="NNN36" s="1"/>
      <c r="NNO36" s="1"/>
      <c r="NNP36" s="1"/>
      <c r="NNQ36" s="1"/>
      <c r="NNR36" s="1"/>
      <c r="NNS36" s="1"/>
      <c r="NNT36" s="1"/>
      <c r="NNU36" s="1"/>
      <c r="NNV36" s="1"/>
      <c r="NNW36" s="1"/>
      <c r="NNX36" s="1"/>
      <c r="NNY36" s="1"/>
      <c r="NNZ36" s="1"/>
      <c r="NOA36" s="1"/>
      <c r="NOB36" s="1"/>
      <c r="NOC36" s="1"/>
      <c r="NOD36" s="1"/>
      <c r="NOE36" s="1"/>
      <c r="NOF36" s="1"/>
      <c r="NOG36" s="1"/>
      <c r="NOH36" s="1"/>
      <c r="NOI36" s="1"/>
      <c r="NOJ36" s="1"/>
      <c r="NOK36" s="1"/>
      <c r="NOL36" s="1"/>
      <c r="NOM36" s="1"/>
      <c r="NON36" s="1"/>
      <c r="NOO36" s="1"/>
      <c r="NOP36" s="1"/>
      <c r="NOQ36" s="1"/>
      <c r="NOR36" s="1"/>
      <c r="NOS36" s="1"/>
      <c r="NOT36" s="1"/>
      <c r="NOU36" s="1"/>
      <c r="NOV36" s="1"/>
      <c r="NOW36" s="1"/>
      <c r="NOX36" s="1"/>
      <c r="NOY36" s="1"/>
      <c r="NOZ36" s="1"/>
      <c r="NPA36" s="1"/>
      <c r="NPB36" s="1"/>
      <c r="NPC36" s="1"/>
      <c r="NPD36" s="1"/>
      <c r="NPE36" s="1"/>
      <c r="NPF36" s="1"/>
      <c r="NPG36" s="1"/>
      <c r="NPH36" s="1"/>
      <c r="NPI36" s="1"/>
      <c r="NPJ36" s="1"/>
      <c r="NPK36" s="1"/>
      <c r="NPL36" s="1"/>
      <c r="NPM36" s="1"/>
      <c r="NPN36" s="1"/>
      <c r="NPO36" s="1"/>
      <c r="NPP36" s="1"/>
      <c r="NPQ36" s="1"/>
      <c r="NPR36" s="1"/>
      <c r="NPS36" s="1"/>
      <c r="NPT36" s="1"/>
      <c r="NPU36" s="1"/>
      <c r="NPV36" s="1"/>
      <c r="NPW36" s="1"/>
      <c r="NPX36" s="1"/>
      <c r="NPY36" s="1"/>
      <c r="NPZ36" s="1"/>
      <c r="NQA36" s="1"/>
      <c r="NQB36" s="1"/>
      <c r="NQC36" s="1"/>
      <c r="NQD36" s="1"/>
      <c r="NQE36" s="1"/>
      <c r="NQF36" s="1"/>
      <c r="NQG36" s="1"/>
      <c r="NQH36" s="1"/>
      <c r="NQI36" s="1"/>
      <c r="NQJ36" s="1"/>
      <c r="NQK36" s="1"/>
      <c r="NQL36" s="1"/>
      <c r="NQM36" s="1"/>
      <c r="NQN36" s="1"/>
      <c r="NQO36" s="1"/>
      <c r="NQP36" s="1"/>
      <c r="NQQ36" s="1"/>
      <c r="NQR36" s="1"/>
      <c r="NQS36" s="1"/>
      <c r="NQT36" s="1"/>
      <c r="NQU36" s="1"/>
      <c r="NQV36" s="1"/>
      <c r="NQW36" s="1"/>
      <c r="NQX36" s="1"/>
      <c r="NQY36" s="1"/>
      <c r="NQZ36" s="1"/>
      <c r="NRA36" s="1"/>
      <c r="NRB36" s="1"/>
      <c r="NRC36" s="1"/>
      <c r="NRD36" s="1"/>
      <c r="NRE36" s="1"/>
      <c r="NRF36" s="1"/>
      <c r="NRG36" s="1"/>
      <c r="NRH36" s="1"/>
      <c r="NRI36" s="1"/>
      <c r="NRJ36" s="1"/>
      <c r="NRK36" s="1"/>
      <c r="NRL36" s="1"/>
      <c r="NRM36" s="1"/>
      <c r="NRN36" s="1"/>
      <c r="NRO36" s="1"/>
      <c r="NRP36" s="1"/>
      <c r="NRQ36" s="1"/>
      <c r="NRR36" s="1"/>
      <c r="NRS36" s="1"/>
      <c r="NRT36" s="1"/>
      <c r="NRU36" s="1"/>
      <c r="NRV36" s="1"/>
      <c r="NRW36" s="1"/>
      <c r="NRX36" s="1"/>
      <c r="NRY36" s="1"/>
      <c r="NRZ36" s="1"/>
      <c r="NSA36" s="1"/>
      <c r="NSB36" s="1"/>
      <c r="NSC36" s="1"/>
      <c r="NSD36" s="1"/>
      <c r="NSE36" s="1"/>
      <c r="NSF36" s="1"/>
      <c r="NSG36" s="1"/>
      <c r="NSH36" s="1"/>
      <c r="NSI36" s="1"/>
      <c r="NSJ36" s="1"/>
      <c r="NSK36" s="1"/>
      <c r="NSL36" s="1"/>
      <c r="NSM36" s="1"/>
      <c r="NSN36" s="1"/>
      <c r="NSO36" s="1"/>
      <c r="NSP36" s="1"/>
      <c r="NSQ36" s="1"/>
      <c r="NSR36" s="1"/>
      <c r="NSS36" s="1"/>
      <c r="NST36" s="1"/>
      <c r="NSU36" s="1"/>
      <c r="NSV36" s="1"/>
      <c r="NSW36" s="1"/>
      <c r="NSX36" s="1"/>
      <c r="NSY36" s="1"/>
      <c r="NSZ36" s="1"/>
      <c r="NTA36" s="1"/>
      <c r="NTB36" s="1"/>
      <c r="NTC36" s="1"/>
      <c r="NTD36" s="1"/>
      <c r="NTE36" s="1"/>
      <c r="NTF36" s="1"/>
      <c r="NTG36" s="1"/>
      <c r="NTH36" s="1"/>
      <c r="NTI36" s="1"/>
      <c r="NTJ36" s="1"/>
      <c r="NTK36" s="1"/>
      <c r="NTL36" s="1"/>
      <c r="NTM36" s="1"/>
      <c r="NTN36" s="1"/>
      <c r="NTO36" s="1"/>
      <c r="NTP36" s="1"/>
      <c r="NTQ36" s="1"/>
      <c r="NTR36" s="1"/>
      <c r="NTS36" s="1"/>
      <c r="NTT36" s="1"/>
      <c r="NTU36" s="1"/>
      <c r="NTV36" s="1"/>
      <c r="NTW36" s="1"/>
      <c r="NTX36" s="1"/>
      <c r="NTY36" s="1"/>
      <c r="NTZ36" s="1"/>
      <c r="NUA36" s="1"/>
      <c r="NUB36" s="1"/>
      <c r="NUC36" s="1"/>
      <c r="NUD36" s="1"/>
      <c r="NUE36" s="1"/>
      <c r="NUF36" s="1"/>
      <c r="NUG36" s="1"/>
      <c r="NUH36" s="1"/>
      <c r="NUI36" s="1"/>
      <c r="NUJ36" s="1"/>
      <c r="NUK36" s="1"/>
      <c r="NUL36" s="1"/>
      <c r="NUM36" s="1"/>
      <c r="NUN36" s="1"/>
      <c r="NUO36" s="1"/>
      <c r="NUP36" s="1"/>
      <c r="NUQ36" s="1"/>
      <c r="NUR36" s="1"/>
      <c r="NUS36" s="1"/>
      <c r="NUT36" s="1"/>
      <c r="NUU36" s="1"/>
      <c r="NUV36" s="1"/>
      <c r="NUW36" s="1"/>
      <c r="NUX36" s="1"/>
      <c r="NUY36" s="1"/>
      <c r="NUZ36" s="1"/>
      <c r="NVA36" s="1"/>
      <c r="NVB36" s="1"/>
      <c r="NVC36" s="1"/>
      <c r="NVD36" s="1"/>
      <c r="NVE36" s="1"/>
      <c r="NVF36" s="1"/>
      <c r="NVG36" s="1"/>
      <c r="NVH36" s="1"/>
      <c r="NVI36" s="1"/>
      <c r="NVJ36" s="1"/>
      <c r="NVK36" s="1"/>
      <c r="NVL36" s="1"/>
      <c r="NVM36" s="1"/>
      <c r="NVN36" s="1"/>
      <c r="NVO36" s="1"/>
      <c r="NVP36" s="1"/>
      <c r="NVQ36" s="1"/>
      <c r="NVR36" s="1"/>
      <c r="NVS36" s="1"/>
      <c r="NVT36" s="1"/>
      <c r="NVU36" s="1"/>
      <c r="NVV36" s="1"/>
      <c r="NVW36" s="1"/>
      <c r="NVX36" s="1"/>
      <c r="NVY36" s="1"/>
      <c r="NVZ36" s="1"/>
      <c r="NWA36" s="1"/>
      <c r="NWB36" s="1"/>
      <c r="NWC36" s="1"/>
      <c r="NWD36" s="1"/>
      <c r="NWE36" s="1"/>
      <c r="NWF36" s="1"/>
      <c r="NWG36" s="1"/>
      <c r="NWH36" s="1"/>
      <c r="NWI36" s="1"/>
      <c r="NWJ36" s="1"/>
      <c r="NWK36" s="1"/>
      <c r="NWL36" s="1"/>
      <c r="NWM36" s="1"/>
      <c r="NWN36" s="1"/>
      <c r="NWO36" s="1"/>
      <c r="NWP36" s="1"/>
      <c r="NWQ36" s="1"/>
      <c r="NWR36" s="1"/>
      <c r="NWS36" s="1"/>
      <c r="NWT36" s="1"/>
      <c r="NWU36" s="1"/>
      <c r="NWV36" s="1"/>
      <c r="NWW36" s="1"/>
      <c r="NWX36" s="1"/>
      <c r="NWY36" s="1"/>
      <c r="NWZ36" s="1"/>
      <c r="NXA36" s="1"/>
      <c r="NXB36" s="1"/>
      <c r="NXC36" s="1"/>
      <c r="NXD36" s="1"/>
      <c r="NXE36" s="1"/>
      <c r="NXF36" s="1"/>
      <c r="NXG36" s="1"/>
      <c r="NXH36" s="1"/>
      <c r="NXI36" s="1"/>
      <c r="NXJ36" s="1"/>
      <c r="NXK36" s="1"/>
      <c r="NXL36" s="1"/>
      <c r="NXM36" s="1"/>
      <c r="NXN36" s="1"/>
      <c r="NXO36" s="1"/>
      <c r="NXP36" s="1"/>
      <c r="NXQ36" s="1"/>
      <c r="NXR36" s="1"/>
      <c r="NXS36" s="1"/>
      <c r="NXT36" s="1"/>
      <c r="NXU36" s="1"/>
      <c r="NXV36" s="1"/>
      <c r="NXW36" s="1"/>
      <c r="NXX36" s="1"/>
      <c r="NXY36" s="1"/>
      <c r="NXZ36" s="1"/>
      <c r="NYA36" s="1"/>
      <c r="NYB36" s="1"/>
      <c r="NYC36" s="1"/>
      <c r="NYD36" s="1"/>
      <c r="NYE36" s="1"/>
      <c r="NYF36" s="1"/>
      <c r="NYG36" s="1"/>
      <c r="NYH36" s="1"/>
      <c r="NYI36" s="1"/>
      <c r="NYJ36" s="1"/>
      <c r="NYK36" s="1"/>
      <c r="NYL36" s="1"/>
      <c r="NYM36" s="1"/>
      <c r="NYN36" s="1"/>
      <c r="NYO36" s="1"/>
      <c r="NYP36" s="1"/>
      <c r="NYQ36" s="1"/>
      <c r="NYR36" s="1"/>
      <c r="NYS36" s="1"/>
      <c r="NYT36" s="1"/>
      <c r="NYU36" s="1"/>
      <c r="NYV36" s="1"/>
      <c r="NYW36" s="1"/>
      <c r="NYX36" s="1"/>
      <c r="NYY36" s="1"/>
      <c r="NYZ36" s="1"/>
      <c r="NZA36" s="1"/>
      <c r="NZB36" s="1"/>
      <c r="NZC36" s="1"/>
      <c r="NZD36" s="1"/>
      <c r="NZE36" s="1"/>
      <c r="NZF36" s="1"/>
      <c r="NZG36" s="1"/>
      <c r="NZH36" s="1"/>
      <c r="NZI36" s="1"/>
      <c r="NZJ36" s="1"/>
      <c r="NZK36" s="1"/>
      <c r="NZL36" s="1"/>
      <c r="NZM36" s="1"/>
      <c r="NZN36" s="1"/>
      <c r="NZO36" s="1"/>
      <c r="NZP36" s="1"/>
      <c r="NZQ36" s="1"/>
      <c r="NZR36" s="1"/>
      <c r="NZS36" s="1"/>
      <c r="NZT36" s="1"/>
      <c r="NZU36" s="1"/>
      <c r="NZV36" s="1"/>
      <c r="NZW36" s="1"/>
      <c r="NZX36" s="1"/>
      <c r="NZY36" s="1"/>
      <c r="NZZ36" s="1"/>
      <c r="OAA36" s="1"/>
      <c r="OAB36" s="1"/>
      <c r="OAC36" s="1"/>
      <c r="OAD36" s="1"/>
      <c r="OAE36" s="1"/>
      <c r="OAF36" s="1"/>
      <c r="OAG36" s="1"/>
      <c r="OAH36" s="1"/>
      <c r="OAI36" s="1"/>
      <c r="OAJ36" s="1"/>
      <c r="OAK36" s="1"/>
      <c r="OAL36" s="1"/>
      <c r="OAM36" s="1"/>
      <c r="OAN36" s="1"/>
      <c r="OAO36" s="1"/>
      <c r="OAP36" s="1"/>
      <c r="OAQ36" s="1"/>
      <c r="OAR36" s="1"/>
      <c r="OAS36" s="1"/>
      <c r="OAT36" s="1"/>
      <c r="OAU36" s="1"/>
      <c r="OAV36" s="1"/>
      <c r="OAW36" s="1"/>
      <c r="OAX36" s="1"/>
      <c r="OAY36" s="1"/>
      <c r="OAZ36" s="1"/>
      <c r="OBA36" s="1"/>
      <c r="OBB36" s="1"/>
      <c r="OBC36" s="1"/>
      <c r="OBD36" s="1"/>
      <c r="OBE36" s="1"/>
      <c r="OBF36" s="1"/>
      <c r="OBG36" s="1"/>
      <c r="OBH36" s="1"/>
      <c r="OBI36" s="1"/>
      <c r="OBJ36" s="1"/>
      <c r="OBK36" s="1"/>
      <c r="OBL36" s="1"/>
      <c r="OBM36" s="1"/>
      <c r="OBN36" s="1"/>
      <c r="OBO36" s="1"/>
      <c r="OBP36" s="1"/>
      <c r="OBQ36" s="1"/>
      <c r="OBR36" s="1"/>
      <c r="OBS36" s="1"/>
      <c r="OBT36" s="1"/>
      <c r="OBU36" s="1"/>
      <c r="OBV36" s="1"/>
      <c r="OBW36" s="1"/>
      <c r="OBX36" s="1"/>
      <c r="OBY36" s="1"/>
      <c r="OBZ36" s="1"/>
      <c r="OCA36" s="1"/>
      <c r="OCB36" s="1"/>
      <c r="OCC36" s="1"/>
      <c r="OCD36" s="1"/>
      <c r="OCE36" s="1"/>
      <c r="OCF36" s="1"/>
      <c r="OCG36" s="1"/>
      <c r="OCH36" s="1"/>
      <c r="OCI36" s="1"/>
      <c r="OCJ36" s="1"/>
      <c r="OCK36" s="1"/>
      <c r="OCL36" s="1"/>
      <c r="OCM36" s="1"/>
      <c r="OCN36" s="1"/>
      <c r="OCO36" s="1"/>
      <c r="OCP36" s="1"/>
      <c r="OCQ36" s="1"/>
      <c r="OCR36" s="1"/>
      <c r="OCS36" s="1"/>
      <c r="OCT36" s="1"/>
      <c r="OCU36" s="1"/>
      <c r="OCV36" s="1"/>
      <c r="OCW36" s="1"/>
      <c r="OCX36" s="1"/>
      <c r="OCY36" s="1"/>
      <c r="OCZ36" s="1"/>
      <c r="ODA36" s="1"/>
      <c r="ODB36" s="1"/>
      <c r="ODC36" s="1"/>
      <c r="ODD36" s="1"/>
      <c r="ODE36" s="1"/>
      <c r="ODF36" s="1"/>
      <c r="ODG36" s="1"/>
      <c r="ODH36" s="1"/>
      <c r="ODI36" s="1"/>
      <c r="ODJ36" s="1"/>
      <c r="ODK36" s="1"/>
      <c r="ODL36" s="1"/>
      <c r="ODM36" s="1"/>
      <c r="ODN36" s="1"/>
      <c r="ODO36" s="1"/>
      <c r="ODP36" s="1"/>
      <c r="ODQ36" s="1"/>
      <c r="ODR36" s="1"/>
      <c r="ODS36" s="1"/>
      <c r="ODT36" s="1"/>
      <c r="ODU36" s="1"/>
      <c r="ODV36" s="1"/>
      <c r="ODW36" s="1"/>
      <c r="ODX36" s="1"/>
      <c r="ODY36" s="1"/>
      <c r="ODZ36" s="1"/>
      <c r="OEA36" s="1"/>
      <c r="OEB36" s="1"/>
      <c r="OEC36" s="1"/>
      <c r="OED36" s="1"/>
      <c r="OEE36" s="1"/>
      <c r="OEF36" s="1"/>
      <c r="OEG36" s="1"/>
      <c r="OEH36" s="1"/>
      <c r="OEI36" s="1"/>
      <c r="OEJ36" s="1"/>
      <c r="OEK36" s="1"/>
      <c r="OEL36" s="1"/>
      <c r="OEM36" s="1"/>
      <c r="OEN36" s="1"/>
      <c r="OEO36" s="1"/>
      <c r="OEP36" s="1"/>
      <c r="OEQ36" s="1"/>
      <c r="OER36" s="1"/>
      <c r="OES36" s="1"/>
      <c r="OET36" s="1"/>
      <c r="OEU36" s="1"/>
      <c r="OEV36" s="1"/>
      <c r="OEW36" s="1"/>
      <c r="OEX36" s="1"/>
      <c r="OEY36" s="1"/>
      <c r="OEZ36" s="1"/>
      <c r="OFA36" s="1"/>
      <c r="OFB36" s="1"/>
      <c r="OFC36" s="1"/>
      <c r="OFD36" s="1"/>
      <c r="OFE36" s="1"/>
      <c r="OFF36" s="1"/>
      <c r="OFG36" s="1"/>
      <c r="OFH36" s="1"/>
      <c r="OFI36" s="1"/>
      <c r="OFJ36" s="1"/>
      <c r="OFK36" s="1"/>
      <c r="OFL36" s="1"/>
      <c r="OFM36" s="1"/>
      <c r="OFN36" s="1"/>
      <c r="OFO36" s="1"/>
      <c r="OFP36" s="1"/>
      <c r="OFQ36" s="1"/>
      <c r="OFR36" s="1"/>
      <c r="OFS36" s="1"/>
      <c r="OFT36" s="1"/>
      <c r="OFU36" s="1"/>
      <c r="OFV36" s="1"/>
      <c r="OFW36" s="1"/>
      <c r="OFX36" s="1"/>
      <c r="OFY36" s="1"/>
      <c r="OFZ36" s="1"/>
      <c r="OGA36" s="1"/>
      <c r="OGB36" s="1"/>
      <c r="OGC36" s="1"/>
      <c r="OGD36" s="1"/>
      <c r="OGE36" s="1"/>
      <c r="OGF36" s="1"/>
      <c r="OGG36" s="1"/>
      <c r="OGH36" s="1"/>
      <c r="OGI36" s="1"/>
      <c r="OGJ36" s="1"/>
      <c r="OGK36" s="1"/>
      <c r="OGL36" s="1"/>
      <c r="OGM36" s="1"/>
      <c r="OGN36" s="1"/>
      <c r="OGO36" s="1"/>
      <c r="OGP36" s="1"/>
      <c r="OGQ36" s="1"/>
      <c r="OGR36" s="1"/>
      <c r="OGS36" s="1"/>
      <c r="OGT36" s="1"/>
      <c r="OGU36" s="1"/>
      <c r="OGV36" s="1"/>
      <c r="OGW36" s="1"/>
      <c r="OGX36" s="1"/>
      <c r="OGY36" s="1"/>
      <c r="OGZ36" s="1"/>
      <c r="OHA36" s="1"/>
      <c r="OHB36" s="1"/>
      <c r="OHC36" s="1"/>
      <c r="OHD36" s="1"/>
      <c r="OHE36" s="1"/>
      <c r="OHF36" s="1"/>
      <c r="OHG36" s="1"/>
      <c r="OHH36" s="1"/>
      <c r="OHI36" s="1"/>
      <c r="OHJ36" s="1"/>
      <c r="OHK36" s="1"/>
      <c r="OHL36" s="1"/>
      <c r="OHM36" s="1"/>
      <c r="OHN36" s="1"/>
      <c r="OHO36" s="1"/>
      <c r="OHP36" s="1"/>
      <c r="OHQ36" s="1"/>
      <c r="OHR36" s="1"/>
      <c r="OHS36" s="1"/>
      <c r="OHT36" s="1"/>
      <c r="OHU36" s="1"/>
      <c r="OHV36" s="1"/>
      <c r="OHW36" s="1"/>
      <c r="OHX36" s="1"/>
      <c r="OHY36" s="1"/>
      <c r="OHZ36" s="1"/>
      <c r="OIA36" s="1"/>
      <c r="OIB36" s="1"/>
      <c r="OIC36" s="1"/>
      <c r="OID36" s="1"/>
      <c r="OIE36" s="1"/>
      <c r="OIF36" s="1"/>
      <c r="OIG36" s="1"/>
      <c r="OIH36" s="1"/>
      <c r="OII36" s="1"/>
      <c r="OIJ36" s="1"/>
      <c r="OIK36" s="1"/>
      <c r="OIL36" s="1"/>
      <c r="OIM36" s="1"/>
      <c r="OIN36" s="1"/>
      <c r="OIO36" s="1"/>
      <c r="OIP36" s="1"/>
      <c r="OIQ36" s="1"/>
      <c r="OIR36" s="1"/>
      <c r="OIS36" s="1"/>
      <c r="OIT36" s="1"/>
      <c r="OIU36" s="1"/>
      <c r="OIV36" s="1"/>
      <c r="OIW36" s="1"/>
      <c r="OIX36" s="1"/>
      <c r="OIY36" s="1"/>
      <c r="OIZ36" s="1"/>
      <c r="OJA36" s="1"/>
      <c r="OJB36" s="1"/>
      <c r="OJC36" s="1"/>
      <c r="OJD36" s="1"/>
      <c r="OJE36" s="1"/>
      <c r="OJF36" s="1"/>
      <c r="OJG36" s="1"/>
      <c r="OJH36" s="1"/>
      <c r="OJI36" s="1"/>
      <c r="OJJ36" s="1"/>
      <c r="OJK36" s="1"/>
      <c r="OJL36" s="1"/>
      <c r="OJM36" s="1"/>
      <c r="OJN36" s="1"/>
      <c r="OJO36" s="1"/>
      <c r="OJP36" s="1"/>
      <c r="OJQ36" s="1"/>
      <c r="OJR36" s="1"/>
      <c r="OJS36" s="1"/>
      <c r="OJT36" s="1"/>
      <c r="OJU36" s="1"/>
      <c r="OJV36" s="1"/>
      <c r="OJW36" s="1"/>
      <c r="OJX36" s="1"/>
      <c r="OJY36" s="1"/>
      <c r="OJZ36" s="1"/>
      <c r="OKA36" s="1"/>
      <c r="OKB36" s="1"/>
      <c r="OKC36" s="1"/>
      <c r="OKD36" s="1"/>
      <c r="OKE36" s="1"/>
      <c r="OKF36" s="1"/>
      <c r="OKG36" s="1"/>
      <c r="OKH36" s="1"/>
      <c r="OKI36" s="1"/>
      <c r="OKJ36" s="1"/>
      <c r="OKK36" s="1"/>
      <c r="OKL36" s="1"/>
      <c r="OKM36" s="1"/>
      <c r="OKN36" s="1"/>
      <c r="OKO36" s="1"/>
      <c r="OKP36" s="1"/>
      <c r="OKQ36" s="1"/>
      <c r="OKR36" s="1"/>
      <c r="OKS36" s="1"/>
      <c r="OKT36" s="1"/>
      <c r="OKU36" s="1"/>
      <c r="OKV36" s="1"/>
      <c r="OKW36" s="1"/>
      <c r="OKX36" s="1"/>
      <c r="OKY36" s="1"/>
      <c r="OKZ36" s="1"/>
      <c r="OLA36" s="1"/>
      <c r="OLB36" s="1"/>
      <c r="OLC36" s="1"/>
      <c r="OLD36" s="1"/>
      <c r="OLE36" s="1"/>
      <c r="OLF36" s="1"/>
      <c r="OLG36" s="1"/>
      <c r="OLH36" s="1"/>
      <c r="OLI36" s="1"/>
      <c r="OLJ36" s="1"/>
      <c r="OLK36" s="1"/>
      <c r="OLL36" s="1"/>
      <c r="OLM36" s="1"/>
      <c r="OLN36" s="1"/>
      <c r="OLO36" s="1"/>
      <c r="OLP36" s="1"/>
      <c r="OLQ36" s="1"/>
      <c r="OLR36" s="1"/>
      <c r="OLS36" s="1"/>
      <c r="OLT36" s="1"/>
      <c r="OLU36" s="1"/>
      <c r="OLV36" s="1"/>
      <c r="OLW36" s="1"/>
      <c r="OLX36" s="1"/>
      <c r="OLY36" s="1"/>
      <c r="OLZ36" s="1"/>
      <c r="OMA36" s="1"/>
      <c r="OMB36" s="1"/>
      <c r="OMC36" s="1"/>
      <c r="OMD36" s="1"/>
      <c r="OME36" s="1"/>
      <c r="OMF36" s="1"/>
      <c r="OMG36" s="1"/>
      <c r="OMH36" s="1"/>
      <c r="OMI36" s="1"/>
      <c r="OMJ36" s="1"/>
      <c r="OMK36" s="1"/>
      <c r="OML36" s="1"/>
      <c r="OMM36" s="1"/>
      <c r="OMN36" s="1"/>
      <c r="OMO36" s="1"/>
      <c r="OMP36" s="1"/>
      <c r="OMQ36" s="1"/>
      <c r="OMR36" s="1"/>
      <c r="OMS36" s="1"/>
      <c r="OMT36" s="1"/>
      <c r="OMU36" s="1"/>
      <c r="OMV36" s="1"/>
      <c r="OMW36" s="1"/>
      <c r="OMX36" s="1"/>
      <c r="OMY36" s="1"/>
      <c r="OMZ36" s="1"/>
      <c r="ONA36" s="1"/>
      <c r="ONB36" s="1"/>
      <c r="ONC36" s="1"/>
      <c r="OND36" s="1"/>
      <c r="ONE36" s="1"/>
      <c r="ONF36" s="1"/>
      <c r="ONG36" s="1"/>
      <c r="ONH36" s="1"/>
      <c r="ONI36" s="1"/>
      <c r="ONJ36" s="1"/>
      <c r="ONK36" s="1"/>
      <c r="ONL36" s="1"/>
      <c r="ONM36" s="1"/>
      <c r="ONN36" s="1"/>
      <c r="ONO36" s="1"/>
      <c r="ONP36" s="1"/>
      <c r="ONQ36" s="1"/>
      <c r="ONR36" s="1"/>
      <c r="ONS36" s="1"/>
      <c r="ONT36" s="1"/>
      <c r="ONU36" s="1"/>
      <c r="ONV36" s="1"/>
      <c r="ONW36" s="1"/>
      <c r="ONX36" s="1"/>
      <c r="ONY36" s="1"/>
      <c r="ONZ36" s="1"/>
      <c r="OOA36" s="1"/>
      <c r="OOB36" s="1"/>
      <c r="OOC36" s="1"/>
      <c r="OOD36" s="1"/>
      <c r="OOE36" s="1"/>
      <c r="OOF36" s="1"/>
      <c r="OOG36" s="1"/>
      <c r="OOH36" s="1"/>
      <c r="OOI36" s="1"/>
      <c r="OOJ36" s="1"/>
      <c r="OOK36" s="1"/>
      <c r="OOL36" s="1"/>
      <c r="OOM36" s="1"/>
      <c r="OON36" s="1"/>
      <c r="OOO36" s="1"/>
      <c r="OOP36" s="1"/>
      <c r="OOQ36" s="1"/>
      <c r="OOR36" s="1"/>
      <c r="OOS36" s="1"/>
      <c r="OOT36" s="1"/>
      <c r="OOU36" s="1"/>
      <c r="OOV36" s="1"/>
      <c r="OOW36" s="1"/>
      <c r="OOX36" s="1"/>
      <c r="OOY36" s="1"/>
      <c r="OOZ36" s="1"/>
      <c r="OPA36" s="1"/>
      <c r="OPB36" s="1"/>
      <c r="OPC36" s="1"/>
      <c r="OPD36" s="1"/>
      <c r="OPE36" s="1"/>
      <c r="OPF36" s="1"/>
      <c r="OPG36" s="1"/>
      <c r="OPH36" s="1"/>
      <c r="OPI36" s="1"/>
      <c r="OPJ36" s="1"/>
      <c r="OPK36" s="1"/>
      <c r="OPL36" s="1"/>
      <c r="OPM36" s="1"/>
      <c r="OPN36" s="1"/>
      <c r="OPO36" s="1"/>
      <c r="OPP36" s="1"/>
      <c r="OPQ36" s="1"/>
      <c r="OPR36" s="1"/>
      <c r="OPS36" s="1"/>
      <c r="OPT36" s="1"/>
      <c r="OPU36" s="1"/>
      <c r="OPV36" s="1"/>
      <c r="OPW36" s="1"/>
      <c r="OPX36" s="1"/>
      <c r="OPY36" s="1"/>
      <c r="OPZ36" s="1"/>
      <c r="OQA36" s="1"/>
      <c r="OQB36" s="1"/>
      <c r="OQC36" s="1"/>
      <c r="OQD36" s="1"/>
      <c r="OQE36" s="1"/>
      <c r="OQF36" s="1"/>
      <c r="OQG36" s="1"/>
      <c r="OQH36" s="1"/>
      <c r="OQI36" s="1"/>
      <c r="OQJ36" s="1"/>
      <c r="OQK36" s="1"/>
      <c r="OQL36" s="1"/>
      <c r="OQM36" s="1"/>
      <c r="OQN36" s="1"/>
      <c r="OQO36" s="1"/>
      <c r="OQP36" s="1"/>
      <c r="OQQ36" s="1"/>
      <c r="OQR36" s="1"/>
      <c r="OQS36" s="1"/>
      <c r="OQT36" s="1"/>
      <c r="OQU36" s="1"/>
      <c r="OQV36" s="1"/>
      <c r="OQW36" s="1"/>
      <c r="OQX36" s="1"/>
      <c r="OQY36" s="1"/>
      <c r="OQZ36" s="1"/>
      <c r="ORA36" s="1"/>
      <c r="ORB36" s="1"/>
      <c r="ORC36" s="1"/>
      <c r="ORD36" s="1"/>
      <c r="ORE36" s="1"/>
      <c r="ORF36" s="1"/>
      <c r="ORG36" s="1"/>
      <c r="ORH36" s="1"/>
      <c r="ORI36" s="1"/>
      <c r="ORJ36" s="1"/>
      <c r="ORK36" s="1"/>
      <c r="ORL36" s="1"/>
      <c r="ORM36" s="1"/>
      <c r="ORN36" s="1"/>
      <c r="ORO36" s="1"/>
      <c r="ORP36" s="1"/>
      <c r="ORQ36" s="1"/>
      <c r="ORR36" s="1"/>
      <c r="ORS36" s="1"/>
      <c r="ORT36" s="1"/>
      <c r="ORU36" s="1"/>
      <c r="ORV36" s="1"/>
      <c r="ORW36" s="1"/>
      <c r="ORX36" s="1"/>
      <c r="ORY36" s="1"/>
      <c r="ORZ36" s="1"/>
      <c r="OSA36" s="1"/>
      <c r="OSB36" s="1"/>
      <c r="OSC36" s="1"/>
      <c r="OSD36" s="1"/>
      <c r="OSE36" s="1"/>
      <c r="OSF36" s="1"/>
      <c r="OSG36" s="1"/>
      <c r="OSH36" s="1"/>
      <c r="OSI36" s="1"/>
      <c r="OSJ36" s="1"/>
      <c r="OSK36" s="1"/>
      <c r="OSL36" s="1"/>
      <c r="OSM36" s="1"/>
      <c r="OSN36" s="1"/>
      <c r="OSO36" s="1"/>
      <c r="OSP36" s="1"/>
      <c r="OSQ36" s="1"/>
      <c r="OSR36" s="1"/>
      <c r="OSS36" s="1"/>
      <c r="OST36" s="1"/>
      <c r="OSU36" s="1"/>
      <c r="OSV36" s="1"/>
      <c r="OSW36" s="1"/>
      <c r="OSX36" s="1"/>
      <c r="OSY36" s="1"/>
      <c r="OSZ36" s="1"/>
      <c r="OTA36" s="1"/>
      <c r="OTB36" s="1"/>
      <c r="OTC36" s="1"/>
      <c r="OTD36" s="1"/>
      <c r="OTE36" s="1"/>
      <c r="OTF36" s="1"/>
      <c r="OTG36" s="1"/>
      <c r="OTH36" s="1"/>
      <c r="OTI36" s="1"/>
      <c r="OTJ36" s="1"/>
      <c r="OTK36" s="1"/>
      <c r="OTL36" s="1"/>
      <c r="OTM36" s="1"/>
      <c r="OTN36" s="1"/>
      <c r="OTO36" s="1"/>
      <c r="OTP36" s="1"/>
      <c r="OTQ36" s="1"/>
      <c r="OTR36" s="1"/>
      <c r="OTS36" s="1"/>
      <c r="OTT36" s="1"/>
      <c r="OTU36" s="1"/>
      <c r="OTV36" s="1"/>
      <c r="OTW36" s="1"/>
      <c r="OTX36" s="1"/>
      <c r="OTY36" s="1"/>
      <c r="OTZ36" s="1"/>
      <c r="OUA36" s="1"/>
      <c r="OUB36" s="1"/>
      <c r="OUC36" s="1"/>
      <c r="OUD36" s="1"/>
      <c r="OUE36" s="1"/>
      <c r="OUF36" s="1"/>
      <c r="OUG36" s="1"/>
      <c r="OUH36" s="1"/>
      <c r="OUI36" s="1"/>
      <c r="OUJ36" s="1"/>
      <c r="OUK36" s="1"/>
      <c r="OUL36" s="1"/>
      <c r="OUM36" s="1"/>
      <c r="OUN36" s="1"/>
      <c r="OUO36" s="1"/>
      <c r="OUP36" s="1"/>
      <c r="OUQ36" s="1"/>
      <c r="OUR36" s="1"/>
      <c r="OUS36" s="1"/>
      <c r="OUT36" s="1"/>
      <c r="OUU36" s="1"/>
      <c r="OUV36" s="1"/>
      <c r="OUW36" s="1"/>
      <c r="OUX36" s="1"/>
      <c r="OUY36" s="1"/>
      <c r="OUZ36" s="1"/>
      <c r="OVA36" s="1"/>
      <c r="OVB36" s="1"/>
      <c r="OVC36" s="1"/>
      <c r="OVD36" s="1"/>
      <c r="OVE36" s="1"/>
      <c r="OVF36" s="1"/>
      <c r="OVG36" s="1"/>
      <c r="OVH36" s="1"/>
      <c r="OVI36" s="1"/>
      <c r="OVJ36" s="1"/>
      <c r="OVK36" s="1"/>
      <c r="OVL36" s="1"/>
      <c r="OVM36" s="1"/>
      <c r="OVN36" s="1"/>
      <c r="OVO36" s="1"/>
      <c r="OVP36" s="1"/>
      <c r="OVQ36" s="1"/>
      <c r="OVR36" s="1"/>
      <c r="OVS36" s="1"/>
      <c r="OVT36" s="1"/>
      <c r="OVU36" s="1"/>
      <c r="OVV36" s="1"/>
      <c r="OVW36" s="1"/>
      <c r="OVX36" s="1"/>
      <c r="OVY36" s="1"/>
      <c r="OVZ36" s="1"/>
      <c r="OWA36" s="1"/>
      <c r="OWB36" s="1"/>
      <c r="OWC36" s="1"/>
      <c r="OWD36" s="1"/>
      <c r="OWE36" s="1"/>
      <c r="OWF36" s="1"/>
      <c r="OWG36" s="1"/>
      <c r="OWH36" s="1"/>
      <c r="OWI36" s="1"/>
      <c r="OWJ36" s="1"/>
      <c r="OWK36" s="1"/>
      <c r="OWL36" s="1"/>
      <c r="OWM36" s="1"/>
      <c r="OWN36" s="1"/>
      <c r="OWO36" s="1"/>
      <c r="OWP36" s="1"/>
      <c r="OWQ36" s="1"/>
      <c r="OWR36" s="1"/>
      <c r="OWS36" s="1"/>
      <c r="OWT36" s="1"/>
      <c r="OWU36" s="1"/>
      <c r="OWV36" s="1"/>
      <c r="OWW36" s="1"/>
      <c r="OWX36" s="1"/>
      <c r="OWY36" s="1"/>
      <c r="OWZ36" s="1"/>
      <c r="OXA36" s="1"/>
      <c r="OXB36" s="1"/>
      <c r="OXC36" s="1"/>
      <c r="OXD36" s="1"/>
      <c r="OXE36" s="1"/>
      <c r="OXF36" s="1"/>
      <c r="OXG36" s="1"/>
      <c r="OXH36" s="1"/>
      <c r="OXI36" s="1"/>
      <c r="OXJ36" s="1"/>
      <c r="OXK36" s="1"/>
      <c r="OXL36" s="1"/>
      <c r="OXM36" s="1"/>
      <c r="OXN36" s="1"/>
      <c r="OXO36" s="1"/>
      <c r="OXP36" s="1"/>
      <c r="OXQ36" s="1"/>
      <c r="OXR36" s="1"/>
      <c r="OXS36" s="1"/>
      <c r="OXT36" s="1"/>
      <c r="OXU36" s="1"/>
      <c r="OXV36" s="1"/>
      <c r="OXW36" s="1"/>
      <c r="OXX36" s="1"/>
      <c r="OXY36" s="1"/>
      <c r="OXZ36" s="1"/>
      <c r="OYA36" s="1"/>
      <c r="OYB36" s="1"/>
      <c r="OYC36" s="1"/>
      <c r="OYD36" s="1"/>
      <c r="OYE36" s="1"/>
      <c r="OYF36" s="1"/>
      <c r="OYG36" s="1"/>
      <c r="OYH36" s="1"/>
      <c r="OYI36" s="1"/>
      <c r="OYJ36" s="1"/>
      <c r="OYK36" s="1"/>
      <c r="OYL36" s="1"/>
      <c r="OYM36" s="1"/>
      <c r="OYN36" s="1"/>
      <c r="OYO36" s="1"/>
      <c r="OYP36" s="1"/>
      <c r="OYQ36" s="1"/>
      <c r="OYR36" s="1"/>
      <c r="OYS36" s="1"/>
      <c r="OYT36" s="1"/>
      <c r="OYU36" s="1"/>
      <c r="OYV36" s="1"/>
      <c r="OYW36" s="1"/>
      <c r="OYX36" s="1"/>
      <c r="OYY36" s="1"/>
      <c r="OYZ36" s="1"/>
      <c r="OZA36" s="1"/>
      <c r="OZB36" s="1"/>
      <c r="OZC36" s="1"/>
      <c r="OZD36" s="1"/>
      <c r="OZE36" s="1"/>
      <c r="OZF36" s="1"/>
      <c r="OZG36" s="1"/>
      <c r="OZH36" s="1"/>
      <c r="OZI36" s="1"/>
      <c r="OZJ36" s="1"/>
      <c r="OZK36" s="1"/>
      <c r="OZL36" s="1"/>
      <c r="OZM36" s="1"/>
      <c r="OZN36" s="1"/>
      <c r="OZO36" s="1"/>
      <c r="OZP36" s="1"/>
      <c r="OZQ36" s="1"/>
      <c r="OZR36" s="1"/>
      <c r="OZS36" s="1"/>
      <c r="OZT36" s="1"/>
      <c r="OZU36" s="1"/>
      <c r="OZV36" s="1"/>
      <c r="OZW36" s="1"/>
      <c r="OZX36" s="1"/>
      <c r="OZY36" s="1"/>
      <c r="OZZ36" s="1"/>
      <c r="PAA36" s="1"/>
      <c r="PAB36" s="1"/>
      <c r="PAC36" s="1"/>
      <c r="PAD36" s="1"/>
      <c r="PAE36" s="1"/>
      <c r="PAF36" s="1"/>
      <c r="PAG36" s="1"/>
      <c r="PAH36" s="1"/>
      <c r="PAI36" s="1"/>
      <c r="PAJ36" s="1"/>
      <c r="PAK36" s="1"/>
      <c r="PAL36" s="1"/>
      <c r="PAM36" s="1"/>
      <c r="PAN36" s="1"/>
      <c r="PAO36" s="1"/>
      <c r="PAP36" s="1"/>
      <c r="PAQ36" s="1"/>
      <c r="PAR36" s="1"/>
      <c r="PAS36" s="1"/>
      <c r="PAT36" s="1"/>
      <c r="PAU36" s="1"/>
      <c r="PAV36" s="1"/>
      <c r="PAW36" s="1"/>
      <c r="PAX36" s="1"/>
      <c r="PAY36" s="1"/>
      <c r="PAZ36" s="1"/>
      <c r="PBA36" s="1"/>
      <c r="PBB36" s="1"/>
      <c r="PBC36" s="1"/>
      <c r="PBD36" s="1"/>
      <c r="PBE36" s="1"/>
      <c r="PBF36" s="1"/>
      <c r="PBG36" s="1"/>
      <c r="PBH36" s="1"/>
      <c r="PBI36" s="1"/>
      <c r="PBJ36" s="1"/>
      <c r="PBK36" s="1"/>
      <c r="PBL36" s="1"/>
      <c r="PBM36" s="1"/>
      <c r="PBN36" s="1"/>
      <c r="PBO36" s="1"/>
      <c r="PBP36" s="1"/>
      <c r="PBQ36" s="1"/>
      <c r="PBR36" s="1"/>
      <c r="PBS36" s="1"/>
      <c r="PBT36" s="1"/>
      <c r="PBU36" s="1"/>
      <c r="PBV36" s="1"/>
      <c r="PBW36" s="1"/>
      <c r="PBX36" s="1"/>
      <c r="PBY36" s="1"/>
      <c r="PBZ36" s="1"/>
      <c r="PCA36" s="1"/>
      <c r="PCB36" s="1"/>
      <c r="PCC36" s="1"/>
      <c r="PCD36" s="1"/>
      <c r="PCE36" s="1"/>
      <c r="PCF36" s="1"/>
      <c r="PCG36" s="1"/>
      <c r="PCH36" s="1"/>
      <c r="PCI36" s="1"/>
      <c r="PCJ36" s="1"/>
      <c r="PCK36" s="1"/>
      <c r="PCL36" s="1"/>
      <c r="PCM36" s="1"/>
      <c r="PCN36" s="1"/>
      <c r="PCO36" s="1"/>
      <c r="PCP36" s="1"/>
      <c r="PCQ36" s="1"/>
      <c r="PCR36" s="1"/>
      <c r="PCS36" s="1"/>
      <c r="PCT36" s="1"/>
      <c r="PCU36" s="1"/>
      <c r="PCV36" s="1"/>
      <c r="PCW36" s="1"/>
      <c r="PCX36" s="1"/>
      <c r="PCY36" s="1"/>
      <c r="PCZ36" s="1"/>
      <c r="PDA36" s="1"/>
      <c r="PDB36" s="1"/>
      <c r="PDC36" s="1"/>
      <c r="PDD36" s="1"/>
      <c r="PDE36" s="1"/>
      <c r="PDF36" s="1"/>
      <c r="PDG36" s="1"/>
      <c r="PDH36" s="1"/>
      <c r="PDI36" s="1"/>
      <c r="PDJ36" s="1"/>
      <c r="PDK36" s="1"/>
      <c r="PDL36" s="1"/>
      <c r="PDM36" s="1"/>
      <c r="PDN36" s="1"/>
      <c r="PDO36" s="1"/>
      <c r="PDP36" s="1"/>
      <c r="PDQ36" s="1"/>
      <c r="PDR36" s="1"/>
      <c r="PDS36" s="1"/>
      <c r="PDT36" s="1"/>
      <c r="PDU36" s="1"/>
      <c r="PDV36" s="1"/>
      <c r="PDW36" s="1"/>
      <c r="PDX36" s="1"/>
      <c r="PDY36" s="1"/>
      <c r="PDZ36" s="1"/>
      <c r="PEA36" s="1"/>
      <c r="PEB36" s="1"/>
      <c r="PEC36" s="1"/>
      <c r="PED36" s="1"/>
      <c r="PEE36" s="1"/>
      <c r="PEF36" s="1"/>
      <c r="PEG36" s="1"/>
      <c r="PEH36" s="1"/>
      <c r="PEI36" s="1"/>
      <c r="PEJ36" s="1"/>
      <c r="PEK36" s="1"/>
      <c r="PEL36" s="1"/>
      <c r="PEM36" s="1"/>
      <c r="PEN36" s="1"/>
      <c r="PEO36" s="1"/>
      <c r="PEP36" s="1"/>
      <c r="PEQ36" s="1"/>
      <c r="PER36" s="1"/>
      <c r="PES36" s="1"/>
      <c r="PET36" s="1"/>
      <c r="PEU36" s="1"/>
      <c r="PEV36" s="1"/>
      <c r="PEW36" s="1"/>
      <c r="PEX36" s="1"/>
      <c r="PEY36" s="1"/>
      <c r="PEZ36" s="1"/>
      <c r="PFA36" s="1"/>
      <c r="PFB36" s="1"/>
      <c r="PFC36" s="1"/>
      <c r="PFD36" s="1"/>
      <c r="PFE36" s="1"/>
      <c r="PFF36" s="1"/>
      <c r="PFG36" s="1"/>
      <c r="PFH36" s="1"/>
      <c r="PFI36" s="1"/>
      <c r="PFJ36" s="1"/>
      <c r="PFK36" s="1"/>
      <c r="PFL36" s="1"/>
      <c r="PFM36" s="1"/>
      <c r="PFN36" s="1"/>
      <c r="PFO36" s="1"/>
      <c r="PFP36" s="1"/>
      <c r="PFQ36" s="1"/>
      <c r="PFR36" s="1"/>
      <c r="PFS36" s="1"/>
      <c r="PFT36" s="1"/>
      <c r="PFU36" s="1"/>
      <c r="PFV36" s="1"/>
      <c r="PFW36" s="1"/>
      <c r="PFX36" s="1"/>
      <c r="PFY36" s="1"/>
      <c r="PFZ36" s="1"/>
      <c r="PGA36" s="1"/>
      <c r="PGB36" s="1"/>
      <c r="PGC36" s="1"/>
      <c r="PGD36" s="1"/>
      <c r="PGE36" s="1"/>
      <c r="PGF36" s="1"/>
      <c r="PGG36" s="1"/>
      <c r="PGH36" s="1"/>
      <c r="PGI36" s="1"/>
      <c r="PGJ36" s="1"/>
      <c r="PGK36" s="1"/>
      <c r="PGL36" s="1"/>
      <c r="PGM36" s="1"/>
      <c r="PGN36" s="1"/>
      <c r="PGO36" s="1"/>
      <c r="PGP36" s="1"/>
      <c r="PGQ36" s="1"/>
      <c r="PGR36" s="1"/>
      <c r="PGS36" s="1"/>
      <c r="PGT36" s="1"/>
      <c r="PGU36" s="1"/>
      <c r="PGV36" s="1"/>
      <c r="PGW36" s="1"/>
      <c r="PGX36" s="1"/>
      <c r="PGY36" s="1"/>
      <c r="PGZ36" s="1"/>
      <c r="PHA36" s="1"/>
      <c r="PHB36" s="1"/>
      <c r="PHC36" s="1"/>
      <c r="PHD36" s="1"/>
      <c r="PHE36" s="1"/>
      <c r="PHF36" s="1"/>
      <c r="PHG36" s="1"/>
      <c r="PHH36" s="1"/>
      <c r="PHI36" s="1"/>
      <c r="PHJ36" s="1"/>
      <c r="PHK36" s="1"/>
      <c r="PHL36" s="1"/>
      <c r="PHM36" s="1"/>
      <c r="PHN36" s="1"/>
      <c r="PHO36" s="1"/>
      <c r="PHP36" s="1"/>
      <c r="PHQ36" s="1"/>
      <c r="PHR36" s="1"/>
      <c r="PHS36" s="1"/>
      <c r="PHT36" s="1"/>
      <c r="PHU36" s="1"/>
      <c r="PHV36" s="1"/>
      <c r="PHW36" s="1"/>
      <c r="PHX36" s="1"/>
      <c r="PHY36" s="1"/>
      <c r="PHZ36" s="1"/>
      <c r="PIA36" s="1"/>
      <c r="PIB36" s="1"/>
      <c r="PIC36" s="1"/>
      <c r="PID36" s="1"/>
      <c r="PIE36" s="1"/>
      <c r="PIF36" s="1"/>
      <c r="PIG36" s="1"/>
      <c r="PIH36" s="1"/>
      <c r="PII36" s="1"/>
      <c r="PIJ36" s="1"/>
      <c r="PIK36" s="1"/>
      <c r="PIL36" s="1"/>
      <c r="PIM36" s="1"/>
      <c r="PIN36" s="1"/>
      <c r="PIO36" s="1"/>
      <c r="PIP36" s="1"/>
      <c r="PIQ36" s="1"/>
      <c r="PIR36" s="1"/>
      <c r="PIS36" s="1"/>
      <c r="PIT36" s="1"/>
      <c r="PIU36" s="1"/>
      <c r="PIV36" s="1"/>
      <c r="PIW36" s="1"/>
      <c r="PIX36" s="1"/>
      <c r="PIY36" s="1"/>
      <c r="PIZ36" s="1"/>
      <c r="PJA36" s="1"/>
      <c r="PJB36" s="1"/>
      <c r="PJC36" s="1"/>
      <c r="PJD36" s="1"/>
      <c r="PJE36" s="1"/>
      <c r="PJF36" s="1"/>
      <c r="PJG36" s="1"/>
      <c r="PJH36" s="1"/>
      <c r="PJI36" s="1"/>
      <c r="PJJ36" s="1"/>
      <c r="PJK36" s="1"/>
      <c r="PJL36" s="1"/>
      <c r="PJM36" s="1"/>
      <c r="PJN36" s="1"/>
      <c r="PJO36" s="1"/>
      <c r="PJP36" s="1"/>
      <c r="PJQ36" s="1"/>
      <c r="PJR36" s="1"/>
      <c r="PJS36" s="1"/>
      <c r="PJT36" s="1"/>
      <c r="PJU36" s="1"/>
      <c r="PJV36" s="1"/>
      <c r="PJW36" s="1"/>
      <c r="PJX36" s="1"/>
      <c r="PJY36" s="1"/>
      <c r="PJZ36" s="1"/>
      <c r="PKA36" s="1"/>
      <c r="PKB36" s="1"/>
      <c r="PKC36" s="1"/>
      <c r="PKD36" s="1"/>
      <c r="PKE36" s="1"/>
      <c r="PKF36" s="1"/>
      <c r="PKG36" s="1"/>
      <c r="PKH36" s="1"/>
      <c r="PKI36" s="1"/>
      <c r="PKJ36" s="1"/>
      <c r="PKK36" s="1"/>
      <c r="PKL36" s="1"/>
      <c r="PKM36" s="1"/>
      <c r="PKN36" s="1"/>
      <c r="PKO36" s="1"/>
      <c r="PKP36" s="1"/>
      <c r="PKQ36" s="1"/>
      <c r="PKR36" s="1"/>
      <c r="PKS36" s="1"/>
      <c r="PKT36" s="1"/>
      <c r="PKU36" s="1"/>
      <c r="PKV36" s="1"/>
      <c r="PKW36" s="1"/>
      <c r="PKX36" s="1"/>
      <c r="PKY36" s="1"/>
      <c r="PKZ36" s="1"/>
      <c r="PLA36" s="1"/>
      <c r="PLB36" s="1"/>
      <c r="PLC36" s="1"/>
      <c r="PLD36" s="1"/>
      <c r="PLE36" s="1"/>
      <c r="PLF36" s="1"/>
      <c r="PLG36" s="1"/>
      <c r="PLH36" s="1"/>
      <c r="PLI36" s="1"/>
      <c r="PLJ36" s="1"/>
      <c r="PLK36" s="1"/>
      <c r="PLL36" s="1"/>
      <c r="PLM36" s="1"/>
      <c r="PLN36" s="1"/>
      <c r="PLO36" s="1"/>
      <c r="PLP36" s="1"/>
      <c r="PLQ36" s="1"/>
      <c r="PLR36" s="1"/>
      <c r="PLS36" s="1"/>
      <c r="PLT36" s="1"/>
      <c r="PLU36" s="1"/>
      <c r="PLV36" s="1"/>
      <c r="PLW36" s="1"/>
      <c r="PLX36" s="1"/>
      <c r="PLY36" s="1"/>
      <c r="PLZ36" s="1"/>
      <c r="PMA36" s="1"/>
      <c r="PMB36" s="1"/>
      <c r="PMC36" s="1"/>
      <c r="PMD36" s="1"/>
      <c r="PME36" s="1"/>
      <c r="PMF36" s="1"/>
      <c r="PMG36" s="1"/>
      <c r="PMH36" s="1"/>
      <c r="PMI36" s="1"/>
      <c r="PMJ36" s="1"/>
      <c r="PMK36" s="1"/>
      <c r="PML36" s="1"/>
      <c r="PMM36" s="1"/>
      <c r="PMN36" s="1"/>
      <c r="PMO36" s="1"/>
      <c r="PMP36" s="1"/>
      <c r="PMQ36" s="1"/>
      <c r="PMR36" s="1"/>
      <c r="PMS36" s="1"/>
      <c r="PMT36" s="1"/>
      <c r="PMU36" s="1"/>
      <c r="PMV36" s="1"/>
      <c r="PMW36" s="1"/>
      <c r="PMX36" s="1"/>
      <c r="PMY36" s="1"/>
      <c r="PMZ36" s="1"/>
      <c r="PNA36" s="1"/>
      <c r="PNB36" s="1"/>
      <c r="PNC36" s="1"/>
      <c r="PND36" s="1"/>
      <c r="PNE36" s="1"/>
      <c r="PNF36" s="1"/>
      <c r="PNG36" s="1"/>
      <c r="PNH36" s="1"/>
      <c r="PNI36" s="1"/>
      <c r="PNJ36" s="1"/>
      <c r="PNK36" s="1"/>
      <c r="PNL36" s="1"/>
      <c r="PNM36" s="1"/>
      <c r="PNN36" s="1"/>
      <c r="PNO36" s="1"/>
      <c r="PNP36" s="1"/>
      <c r="PNQ36" s="1"/>
      <c r="PNR36" s="1"/>
      <c r="PNS36" s="1"/>
      <c r="PNT36" s="1"/>
      <c r="PNU36" s="1"/>
      <c r="PNV36" s="1"/>
      <c r="PNW36" s="1"/>
      <c r="PNX36" s="1"/>
      <c r="PNY36" s="1"/>
      <c r="PNZ36" s="1"/>
      <c r="POA36" s="1"/>
      <c r="POB36" s="1"/>
      <c r="POC36" s="1"/>
      <c r="POD36" s="1"/>
      <c r="POE36" s="1"/>
      <c r="POF36" s="1"/>
      <c r="POG36" s="1"/>
      <c r="POH36" s="1"/>
      <c r="POI36" s="1"/>
      <c r="POJ36" s="1"/>
      <c r="POK36" s="1"/>
      <c r="POL36" s="1"/>
      <c r="POM36" s="1"/>
      <c r="PON36" s="1"/>
      <c r="POO36" s="1"/>
      <c r="POP36" s="1"/>
      <c r="POQ36" s="1"/>
      <c r="POR36" s="1"/>
      <c r="POS36" s="1"/>
      <c r="POT36" s="1"/>
      <c r="POU36" s="1"/>
      <c r="POV36" s="1"/>
      <c r="POW36" s="1"/>
      <c r="POX36" s="1"/>
      <c r="POY36" s="1"/>
      <c r="POZ36" s="1"/>
      <c r="PPA36" s="1"/>
      <c r="PPB36" s="1"/>
      <c r="PPC36" s="1"/>
      <c r="PPD36" s="1"/>
      <c r="PPE36" s="1"/>
      <c r="PPF36" s="1"/>
      <c r="PPG36" s="1"/>
      <c r="PPH36" s="1"/>
      <c r="PPI36" s="1"/>
      <c r="PPJ36" s="1"/>
      <c r="PPK36" s="1"/>
      <c r="PPL36" s="1"/>
      <c r="PPM36" s="1"/>
      <c r="PPN36" s="1"/>
      <c r="PPO36" s="1"/>
      <c r="PPP36" s="1"/>
      <c r="PPQ36" s="1"/>
      <c r="PPR36" s="1"/>
      <c r="PPS36" s="1"/>
      <c r="PPT36" s="1"/>
      <c r="PPU36" s="1"/>
      <c r="PPV36" s="1"/>
      <c r="PPW36" s="1"/>
      <c r="PPX36" s="1"/>
      <c r="PPY36" s="1"/>
      <c r="PPZ36" s="1"/>
      <c r="PQA36" s="1"/>
      <c r="PQB36" s="1"/>
      <c r="PQC36" s="1"/>
      <c r="PQD36" s="1"/>
      <c r="PQE36" s="1"/>
      <c r="PQF36" s="1"/>
      <c r="PQG36" s="1"/>
      <c r="PQH36" s="1"/>
      <c r="PQI36" s="1"/>
      <c r="PQJ36" s="1"/>
      <c r="PQK36" s="1"/>
      <c r="PQL36" s="1"/>
      <c r="PQM36" s="1"/>
      <c r="PQN36" s="1"/>
      <c r="PQO36" s="1"/>
      <c r="PQP36" s="1"/>
      <c r="PQQ36" s="1"/>
      <c r="PQR36" s="1"/>
      <c r="PQS36" s="1"/>
      <c r="PQT36" s="1"/>
      <c r="PQU36" s="1"/>
      <c r="PQV36" s="1"/>
      <c r="PQW36" s="1"/>
      <c r="PQX36" s="1"/>
      <c r="PQY36" s="1"/>
      <c r="PQZ36" s="1"/>
      <c r="PRA36" s="1"/>
      <c r="PRB36" s="1"/>
      <c r="PRC36" s="1"/>
      <c r="PRD36" s="1"/>
      <c r="PRE36" s="1"/>
      <c r="PRF36" s="1"/>
      <c r="PRG36" s="1"/>
      <c r="PRH36" s="1"/>
      <c r="PRI36" s="1"/>
      <c r="PRJ36" s="1"/>
      <c r="PRK36" s="1"/>
      <c r="PRL36" s="1"/>
      <c r="PRM36" s="1"/>
      <c r="PRN36" s="1"/>
      <c r="PRO36" s="1"/>
      <c r="PRP36" s="1"/>
      <c r="PRQ36" s="1"/>
      <c r="PRR36" s="1"/>
      <c r="PRS36" s="1"/>
      <c r="PRT36" s="1"/>
      <c r="PRU36" s="1"/>
      <c r="PRV36" s="1"/>
      <c r="PRW36" s="1"/>
      <c r="PRX36" s="1"/>
      <c r="PRY36" s="1"/>
      <c r="PRZ36" s="1"/>
      <c r="PSA36" s="1"/>
      <c r="PSB36" s="1"/>
      <c r="PSC36" s="1"/>
      <c r="PSD36" s="1"/>
      <c r="PSE36" s="1"/>
      <c r="PSF36" s="1"/>
      <c r="PSG36" s="1"/>
      <c r="PSH36" s="1"/>
      <c r="PSI36" s="1"/>
      <c r="PSJ36" s="1"/>
      <c r="PSK36" s="1"/>
      <c r="PSL36" s="1"/>
      <c r="PSM36" s="1"/>
      <c r="PSN36" s="1"/>
      <c r="PSO36" s="1"/>
      <c r="PSP36" s="1"/>
      <c r="PSQ36" s="1"/>
      <c r="PSR36" s="1"/>
      <c r="PSS36" s="1"/>
      <c r="PST36" s="1"/>
      <c r="PSU36" s="1"/>
      <c r="PSV36" s="1"/>
      <c r="PSW36" s="1"/>
      <c r="PSX36" s="1"/>
      <c r="PSY36" s="1"/>
      <c r="PSZ36" s="1"/>
      <c r="PTA36" s="1"/>
      <c r="PTB36" s="1"/>
      <c r="PTC36" s="1"/>
      <c r="PTD36" s="1"/>
      <c r="PTE36" s="1"/>
      <c r="PTF36" s="1"/>
      <c r="PTG36" s="1"/>
      <c r="PTH36" s="1"/>
      <c r="PTI36" s="1"/>
      <c r="PTJ36" s="1"/>
      <c r="PTK36" s="1"/>
      <c r="PTL36" s="1"/>
      <c r="PTM36" s="1"/>
      <c r="PTN36" s="1"/>
      <c r="PTO36" s="1"/>
      <c r="PTP36" s="1"/>
      <c r="PTQ36" s="1"/>
      <c r="PTR36" s="1"/>
      <c r="PTS36" s="1"/>
      <c r="PTT36" s="1"/>
      <c r="PTU36" s="1"/>
      <c r="PTV36" s="1"/>
      <c r="PTW36" s="1"/>
      <c r="PTX36" s="1"/>
      <c r="PTY36" s="1"/>
      <c r="PTZ36" s="1"/>
      <c r="PUA36" s="1"/>
      <c r="PUB36" s="1"/>
      <c r="PUC36" s="1"/>
      <c r="PUD36" s="1"/>
      <c r="PUE36" s="1"/>
      <c r="PUF36" s="1"/>
      <c r="PUG36" s="1"/>
      <c r="PUH36" s="1"/>
      <c r="PUI36" s="1"/>
      <c r="PUJ36" s="1"/>
      <c r="PUK36" s="1"/>
      <c r="PUL36" s="1"/>
      <c r="PUM36" s="1"/>
      <c r="PUN36" s="1"/>
      <c r="PUO36" s="1"/>
      <c r="PUP36" s="1"/>
      <c r="PUQ36" s="1"/>
      <c r="PUR36" s="1"/>
      <c r="PUS36" s="1"/>
      <c r="PUT36" s="1"/>
      <c r="PUU36" s="1"/>
      <c r="PUV36" s="1"/>
      <c r="PUW36" s="1"/>
      <c r="PUX36" s="1"/>
      <c r="PUY36" s="1"/>
      <c r="PUZ36" s="1"/>
      <c r="PVA36" s="1"/>
      <c r="PVB36" s="1"/>
      <c r="PVC36" s="1"/>
      <c r="PVD36" s="1"/>
      <c r="PVE36" s="1"/>
      <c r="PVF36" s="1"/>
      <c r="PVG36" s="1"/>
      <c r="PVH36" s="1"/>
      <c r="PVI36" s="1"/>
      <c r="PVJ36" s="1"/>
      <c r="PVK36" s="1"/>
      <c r="PVL36" s="1"/>
      <c r="PVM36" s="1"/>
      <c r="PVN36" s="1"/>
      <c r="PVO36" s="1"/>
      <c r="PVP36" s="1"/>
      <c r="PVQ36" s="1"/>
      <c r="PVR36" s="1"/>
      <c r="PVS36" s="1"/>
      <c r="PVT36" s="1"/>
      <c r="PVU36" s="1"/>
      <c r="PVV36" s="1"/>
      <c r="PVW36" s="1"/>
      <c r="PVX36" s="1"/>
      <c r="PVY36" s="1"/>
      <c r="PVZ36" s="1"/>
      <c r="PWA36" s="1"/>
      <c r="PWB36" s="1"/>
      <c r="PWC36" s="1"/>
      <c r="PWD36" s="1"/>
      <c r="PWE36" s="1"/>
      <c r="PWF36" s="1"/>
      <c r="PWG36" s="1"/>
      <c r="PWH36" s="1"/>
      <c r="PWI36" s="1"/>
      <c r="PWJ36" s="1"/>
      <c r="PWK36" s="1"/>
      <c r="PWL36" s="1"/>
      <c r="PWM36" s="1"/>
      <c r="PWN36" s="1"/>
      <c r="PWO36" s="1"/>
      <c r="PWP36" s="1"/>
      <c r="PWQ36" s="1"/>
      <c r="PWR36" s="1"/>
      <c r="PWS36" s="1"/>
      <c r="PWT36" s="1"/>
      <c r="PWU36" s="1"/>
      <c r="PWV36" s="1"/>
      <c r="PWW36" s="1"/>
      <c r="PWX36" s="1"/>
      <c r="PWY36" s="1"/>
      <c r="PWZ36" s="1"/>
      <c r="PXA36" s="1"/>
      <c r="PXB36" s="1"/>
      <c r="PXC36" s="1"/>
      <c r="PXD36" s="1"/>
      <c r="PXE36" s="1"/>
      <c r="PXF36" s="1"/>
      <c r="PXG36" s="1"/>
      <c r="PXH36" s="1"/>
      <c r="PXI36" s="1"/>
      <c r="PXJ36" s="1"/>
      <c r="PXK36" s="1"/>
      <c r="PXL36" s="1"/>
      <c r="PXM36" s="1"/>
      <c r="PXN36" s="1"/>
      <c r="PXO36" s="1"/>
      <c r="PXP36" s="1"/>
      <c r="PXQ36" s="1"/>
      <c r="PXR36" s="1"/>
      <c r="PXS36" s="1"/>
      <c r="PXT36" s="1"/>
      <c r="PXU36" s="1"/>
      <c r="PXV36" s="1"/>
      <c r="PXW36" s="1"/>
      <c r="PXX36" s="1"/>
      <c r="PXY36" s="1"/>
      <c r="PXZ36" s="1"/>
      <c r="PYA36" s="1"/>
      <c r="PYB36" s="1"/>
      <c r="PYC36" s="1"/>
      <c r="PYD36" s="1"/>
      <c r="PYE36" s="1"/>
      <c r="PYF36" s="1"/>
      <c r="PYG36" s="1"/>
      <c r="PYH36" s="1"/>
      <c r="PYI36" s="1"/>
      <c r="PYJ36" s="1"/>
      <c r="PYK36" s="1"/>
      <c r="PYL36" s="1"/>
      <c r="PYM36" s="1"/>
      <c r="PYN36" s="1"/>
      <c r="PYO36" s="1"/>
      <c r="PYP36" s="1"/>
      <c r="PYQ36" s="1"/>
      <c r="PYR36" s="1"/>
      <c r="PYS36" s="1"/>
      <c r="PYT36" s="1"/>
      <c r="PYU36" s="1"/>
      <c r="PYV36" s="1"/>
      <c r="PYW36" s="1"/>
      <c r="PYX36" s="1"/>
      <c r="PYY36" s="1"/>
      <c r="PYZ36" s="1"/>
      <c r="PZA36" s="1"/>
      <c r="PZB36" s="1"/>
      <c r="PZC36" s="1"/>
      <c r="PZD36" s="1"/>
      <c r="PZE36" s="1"/>
      <c r="PZF36" s="1"/>
      <c r="PZG36" s="1"/>
      <c r="PZH36" s="1"/>
      <c r="PZI36" s="1"/>
      <c r="PZJ36" s="1"/>
      <c r="PZK36" s="1"/>
      <c r="PZL36" s="1"/>
      <c r="PZM36" s="1"/>
      <c r="PZN36" s="1"/>
      <c r="PZO36" s="1"/>
      <c r="PZP36" s="1"/>
      <c r="PZQ36" s="1"/>
      <c r="PZR36" s="1"/>
      <c r="PZS36" s="1"/>
      <c r="PZT36" s="1"/>
      <c r="PZU36" s="1"/>
      <c r="PZV36" s="1"/>
      <c r="PZW36" s="1"/>
      <c r="PZX36" s="1"/>
      <c r="PZY36" s="1"/>
      <c r="PZZ36" s="1"/>
      <c r="QAA36" s="1"/>
      <c r="QAB36" s="1"/>
      <c r="QAC36" s="1"/>
      <c r="QAD36" s="1"/>
      <c r="QAE36" s="1"/>
      <c r="QAF36" s="1"/>
      <c r="QAG36" s="1"/>
      <c r="QAH36" s="1"/>
      <c r="QAI36" s="1"/>
      <c r="QAJ36" s="1"/>
      <c r="QAK36" s="1"/>
      <c r="QAL36" s="1"/>
      <c r="QAM36" s="1"/>
      <c r="QAN36" s="1"/>
      <c r="QAO36" s="1"/>
      <c r="QAP36" s="1"/>
      <c r="QAQ36" s="1"/>
      <c r="QAR36" s="1"/>
      <c r="QAS36" s="1"/>
      <c r="QAT36" s="1"/>
      <c r="QAU36" s="1"/>
      <c r="QAV36" s="1"/>
      <c r="QAW36" s="1"/>
      <c r="QAX36" s="1"/>
      <c r="QAY36" s="1"/>
      <c r="QAZ36" s="1"/>
      <c r="QBA36" s="1"/>
      <c r="QBB36" s="1"/>
      <c r="QBC36" s="1"/>
      <c r="QBD36" s="1"/>
      <c r="QBE36" s="1"/>
      <c r="QBF36" s="1"/>
      <c r="QBG36" s="1"/>
      <c r="QBH36" s="1"/>
      <c r="QBI36" s="1"/>
      <c r="QBJ36" s="1"/>
      <c r="QBK36" s="1"/>
      <c r="QBL36" s="1"/>
      <c r="QBM36" s="1"/>
      <c r="QBN36" s="1"/>
      <c r="QBO36" s="1"/>
      <c r="QBP36" s="1"/>
      <c r="QBQ36" s="1"/>
      <c r="QBR36" s="1"/>
      <c r="QBS36" s="1"/>
      <c r="QBT36" s="1"/>
      <c r="QBU36" s="1"/>
      <c r="QBV36" s="1"/>
      <c r="QBW36" s="1"/>
      <c r="QBX36" s="1"/>
      <c r="QBY36" s="1"/>
      <c r="QBZ36" s="1"/>
      <c r="QCA36" s="1"/>
      <c r="QCB36" s="1"/>
      <c r="QCC36" s="1"/>
      <c r="QCD36" s="1"/>
      <c r="QCE36" s="1"/>
      <c r="QCF36" s="1"/>
      <c r="QCG36" s="1"/>
      <c r="QCH36" s="1"/>
      <c r="QCI36" s="1"/>
      <c r="QCJ36" s="1"/>
      <c r="QCK36" s="1"/>
      <c r="QCL36" s="1"/>
      <c r="QCM36" s="1"/>
      <c r="QCN36" s="1"/>
      <c r="QCO36" s="1"/>
      <c r="QCP36" s="1"/>
      <c r="QCQ36" s="1"/>
      <c r="QCR36" s="1"/>
      <c r="QCS36" s="1"/>
      <c r="QCT36" s="1"/>
      <c r="QCU36" s="1"/>
      <c r="QCV36" s="1"/>
      <c r="QCW36" s="1"/>
      <c r="QCX36" s="1"/>
      <c r="QCY36" s="1"/>
      <c r="QCZ36" s="1"/>
      <c r="QDA36" s="1"/>
      <c r="QDB36" s="1"/>
      <c r="QDC36" s="1"/>
      <c r="QDD36" s="1"/>
      <c r="QDE36" s="1"/>
      <c r="QDF36" s="1"/>
      <c r="QDG36" s="1"/>
      <c r="QDH36" s="1"/>
      <c r="QDI36" s="1"/>
      <c r="QDJ36" s="1"/>
      <c r="QDK36" s="1"/>
      <c r="QDL36" s="1"/>
      <c r="QDM36" s="1"/>
      <c r="QDN36" s="1"/>
      <c r="QDO36" s="1"/>
      <c r="QDP36" s="1"/>
      <c r="QDQ36" s="1"/>
      <c r="QDR36" s="1"/>
      <c r="QDS36" s="1"/>
      <c r="QDT36" s="1"/>
      <c r="QDU36" s="1"/>
      <c r="QDV36" s="1"/>
      <c r="QDW36" s="1"/>
      <c r="QDX36" s="1"/>
      <c r="QDY36" s="1"/>
      <c r="QDZ36" s="1"/>
      <c r="QEA36" s="1"/>
      <c r="QEB36" s="1"/>
      <c r="QEC36" s="1"/>
      <c r="QED36" s="1"/>
      <c r="QEE36" s="1"/>
      <c r="QEF36" s="1"/>
      <c r="QEG36" s="1"/>
      <c r="QEH36" s="1"/>
      <c r="QEI36" s="1"/>
      <c r="QEJ36" s="1"/>
      <c r="QEK36" s="1"/>
      <c r="QEL36" s="1"/>
      <c r="QEM36" s="1"/>
      <c r="QEN36" s="1"/>
      <c r="QEO36" s="1"/>
      <c r="QEP36" s="1"/>
      <c r="QEQ36" s="1"/>
      <c r="QER36" s="1"/>
      <c r="QES36" s="1"/>
      <c r="QET36" s="1"/>
      <c r="QEU36" s="1"/>
      <c r="QEV36" s="1"/>
      <c r="QEW36" s="1"/>
      <c r="QEX36" s="1"/>
      <c r="QEY36" s="1"/>
      <c r="QEZ36" s="1"/>
      <c r="QFA36" s="1"/>
      <c r="QFB36" s="1"/>
      <c r="QFC36" s="1"/>
      <c r="QFD36" s="1"/>
      <c r="QFE36" s="1"/>
      <c r="QFF36" s="1"/>
      <c r="QFG36" s="1"/>
      <c r="QFH36" s="1"/>
      <c r="QFI36" s="1"/>
      <c r="QFJ36" s="1"/>
      <c r="QFK36" s="1"/>
      <c r="QFL36" s="1"/>
      <c r="QFM36" s="1"/>
      <c r="QFN36" s="1"/>
      <c r="QFO36" s="1"/>
      <c r="QFP36" s="1"/>
      <c r="QFQ36" s="1"/>
      <c r="QFR36" s="1"/>
      <c r="QFS36" s="1"/>
      <c r="QFT36" s="1"/>
      <c r="QFU36" s="1"/>
      <c r="QFV36" s="1"/>
      <c r="QFW36" s="1"/>
      <c r="QFX36" s="1"/>
      <c r="QFY36" s="1"/>
      <c r="QFZ36" s="1"/>
      <c r="QGA36" s="1"/>
      <c r="QGB36" s="1"/>
      <c r="QGC36" s="1"/>
      <c r="QGD36" s="1"/>
      <c r="QGE36" s="1"/>
      <c r="QGF36" s="1"/>
      <c r="QGG36" s="1"/>
      <c r="QGH36" s="1"/>
      <c r="QGI36" s="1"/>
      <c r="QGJ36" s="1"/>
      <c r="QGK36" s="1"/>
      <c r="QGL36" s="1"/>
      <c r="QGM36" s="1"/>
      <c r="QGN36" s="1"/>
      <c r="QGO36" s="1"/>
      <c r="QGP36" s="1"/>
      <c r="QGQ36" s="1"/>
      <c r="QGR36" s="1"/>
      <c r="QGS36" s="1"/>
      <c r="QGT36" s="1"/>
      <c r="QGU36" s="1"/>
      <c r="QGV36" s="1"/>
      <c r="QGW36" s="1"/>
      <c r="QGX36" s="1"/>
      <c r="QGY36" s="1"/>
      <c r="QGZ36" s="1"/>
      <c r="QHA36" s="1"/>
      <c r="QHB36" s="1"/>
      <c r="QHC36" s="1"/>
      <c r="QHD36" s="1"/>
      <c r="QHE36" s="1"/>
      <c r="QHF36" s="1"/>
      <c r="QHG36" s="1"/>
      <c r="QHH36" s="1"/>
      <c r="QHI36" s="1"/>
      <c r="QHJ36" s="1"/>
      <c r="QHK36" s="1"/>
      <c r="QHL36" s="1"/>
      <c r="QHM36" s="1"/>
      <c r="QHN36" s="1"/>
      <c r="QHO36" s="1"/>
      <c r="QHP36" s="1"/>
      <c r="QHQ36" s="1"/>
      <c r="QHR36" s="1"/>
      <c r="QHS36" s="1"/>
      <c r="QHT36" s="1"/>
      <c r="QHU36" s="1"/>
      <c r="QHV36" s="1"/>
      <c r="QHW36" s="1"/>
      <c r="QHX36" s="1"/>
      <c r="QHY36" s="1"/>
      <c r="QHZ36" s="1"/>
      <c r="QIA36" s="1"/>
      <c r="QIB36" s="1"/>
      <c r="QIC36" s="1"/>
      <c r="QID36" s="1"/>
      <c r="QIE36" s="1"/>
      <c r="QIF36" s="1"/>
      <c r="QIG36" s="1"/>
      <c r="QIH36" s="1"/>
      <c r="QII36" s="1"/>
      <c r="QIJ36" s="1"/>
      <c r="QIK36" s="1"/>
      <c r="QIL36" s="1"/>
      <c r="QIM36" s="1"/>
      <c r="QIN36" s="1"/>
      <c r="QIO36" s="1"/>
      <c r="QIP36" s="1"/>
      <c r="QIQ36" s="1"/>
      <c r="QIR36" s="1"/>
      <c r="QIS36" s="1"/>
      <c r="QIT36" s="1"/>
      <c r="QIU36" s="1"/>
      <c r="QIV36" s="1"/>
      <c r="QIW36" s="1"/>
      <c r="QIX36" s="1"/>
      <c r="QIY36" s="1"/>
      <c r="QIZ36" s="1"/>
      <c r="QJA36" s="1"/>
      <c r="QJB36" s="1"/>
      <c r="QJC36" s="1"/>
      <c r="QJD36" s="1"/>
      <c r="QJE36" s="1"/>
      <c r="QJF36" s="1"/>
      <c r="QJG36" s="1"/>
      <c r="QJH36" s="1"/>
      <c r="QJI36" s="1"/>
      <c r="QJJ36" s="1"/>
      <c r="QJK36" s="1"/>
      <c r="QJL36" s="1"/>
      <c r="QJM36" s="1"/>
      <c r="QJN36" s="1"/>
      <c r="QJO36" s="1"/>
      <c r="QJP36" s="1"/>
      <c r="QJQ36" s="1"/>
      <c r="QJR36" s="1"/>
      <c r="QJS36" s="1"/>
      <c r="QJT36" s="1"/>
      <c r="QJU36" s="1"/>
      <c r="QJV36" s="1"/>
      <c r="QJW36" s="1"/>
      <c r="QJX36" s="1"/>
      <c r="QJY36" s="1"/>
      <c r="QJZ36" s="1"/>
      <c r="QKA36" s="1"/>
      <c r="QKB36" s="1"/>
      <c r="QKC36" s="1"/>
      <c r="QKD36" s="1"/>
      <c r="QKE36" s="1"/>
      <c r="QKF36" s="1"/>
      <c r="QKG36" s="1"/>
      <c r="QKH36" s="1"/>
      <c r="QKI36" s="1"/>
      <c r="QKJ36" s="1"/>
      <c r="QKK36" s="1"/>
      <c r="QKL36" s="1"/>
      <c r="QKM36" s="1"/>
      <c r="QKN36" s="1"/>
      <c r="QKO36" s="1"/>
      <c r="QKP36" s="1"/>
      <c r="QKQ36" s="1"/>
      <c r="QKR36" s="1"/>
      <c r="QKS36" s="1"/>
      <c r="QKT36" s="1"/>
      <c r="QKU36" s="1"/>
      <c r="QKV36" s="1"/>
      <c r="QKW36" s="1"/>
      <c r="QKX36" s="1"/>
      <c r="QKY36" s="1"/>
      <c r="QKZ36" s="1"/>
      <c r="QLA36" s="1"/>
      <c r="QLB36" s="1"/>
      <c r="QLC36" s="1"/>
      <c r="QLD36" s="1"/>
      <c r="QLE36" s="1"/>
      <c r="QLF36" s="1"/>
      <c r="QLG36" s="1"/>
      <c r="QLH36" s="1"/>
      <c r="QLI36" s="1"/>
      <c r="QLJ36" s="1"/>
      <c r="QLK36" s="1"/>
      <c r="QLL36" s="1"/>
      <c r="QLM36" s="1"/>
      <c r="QLN36" s="1"/>
      <c r="QLO36" s="1"/>
      <c r="QLP36" s="1"/>
      <c r="QLQ36" s="1"/>
      <c r="QLR36" s="1"/>
      <c r="QLS36" s="1"/>
      <c r="QLT36" s="1"/>
      <c r="QLU36" s="1"/>
      <c r="QLV36" s="1"/>
      <c r="QLW36" s="1"/>
      <c r="QLX36" s="1"/>
      <c r="QLY36" s="1"/>
      <c r="QLZ36" s="1"/>
      <c r="QMA36" s="1"/>
      <c r="QMB36" s="1"/>
      <c r="QMC36" s="1"/>
      <c r="QMD36" s="1"/>
      <c r="QME36" s="1"/>
      <c r="QMF36" s="1"/>
      <c r="QMG36" s="1"/>
      <c r="QMH36" s="1"/>
      <c r="QMI36" s="1"/>
      <c r="QMJ36" s="1"/>
      <c r="QMK36" s="1"/>
      <c r="QML36" s="1"/>
      <c r="QMM36" s="1"/>
      <c r="QMN36" s="1"/>
      <c r="QMO36" s="1"/>
      <c r="QMP36" s="1"/>
      <c r="QMQ36" s="1"/>
      <c r="QMR36" s="1"/>
      <c r="QMS36" s="1"/>
      <c r="QMT36" s="1"/>
      <c r="QMU36" s="1"/>
      <c r="QMV36" s="1"/>
      <c r="QMW36" s="1"/>
      <c r="QMX36" s="1"/>
      <c r="QMY36" s="1"/>
      <c r="QMZ36" s="1"/>
      <c r="QNA36" s="1"/>
      <c r="QNB36" s="1"/>
      <c r="QNC36" s="1"/>
      <c r="QND36" s="1"/>
      <c r="QNE36" s="1"/>
      <c r="QNF36" s="1"/>
      <c r="QNG36" s="1"/>
      <c r="QNH36" s="1"/>
      <c r="QNI36" s="1"/>
      <c r="QNJ36" s="1"/>
      <c r="QNK36" s="1"/>
      <c r="QNL36" s="1"/>
      <c r="QNM36" s="1"/>
      <c r="QNN36" s="1"/>
      <c r="QNO36" s="1"/>
      <c r="QNP36" s="1"/>
      <c r="QNQ36" s="1"/>
      <c r="QNR36" s="1"/>
      <c r="QNS36" s="1"/>
      <c r="QNT36" s="1"/>
      <c r="QNU36" s="1"/>
      <c r="QNV36" s="1"/>
      <c r="QNW36" s="1"/>
      <c r="QNX36" s="1"/>
      <c r="QNY36" s="1"/>
      <c r="QNZ36" s="1"/>
      <c r="QOA36" s="1"/>
      <c r="QOB36" s="1"/>
      <c r="QOC36" s="1"/>
      <c r="QOD36" s="1"/>
      <c r="QOE36" s="1"/>
      <c r="QOF36" s="1"/>
      <c r="QOG36" s="1"/>
      <c r="QOH36" s="1"/>
      <c r="QOI36" s="1"/>
      <c r="QOJ36" s="1"/>
      <c r="QOK36" s="1"/>
      <c r="QOL36" s="1"/>
      <c r="QOM36" s="1"/>
      <c r="QON36" s="1"/>
      <c r="QOO36" s="1"/>
      <c r="QOP36" s="1"/>
      <c r="QOQ36" s="1"/>
      <c r="QOR36" s="1"/>
      <c r="QOS36" s="1"/>
      <c r="QOT36" s="1"/>
      <c r="QOU36" s="1"/>
      <c r="QOV36" s="1"/>
      <c r="QOW36" s="1"/>
      <c r="QOX36" s="1"/>
      <c r="QOY36" s="1"/>
      <c r="QOZ36" s="1"/>
      <c r="QPA36" s="1"/>
      <c r="QPB36" s="1"/>
      <c r="QPC36" s="1"/>
      <c r="QPD36" s="1"/>
      <c r="QPE36" s="1"/>
      <c r="QPF36" s="1"/>
      <c r="QPG36" s="1"/>
      <c r="QPH36" s="1"/>
      <c r="QPI36" s="1"/>
      <c r="QPJ36" s="1"/>
      <c r="QPK36" s="1"/>
      <c r="QPL36" s="1"/>
      <c r="QPM36" s="1"/>
      <c r="QPN36" s="1"/>
      <c r="QPO36" s="1"/>
      <c r="QPP36" s="1"/>
      <c r="QPQ36" s="1"/>
      <c r="QPR36" s="1"/>
      <c r="QPS36" s="1"/>
      <c r="QPT36" s="1"/>
      <c r="QPU36" s="1"/>
      <c r="QPV36" s="1"/>
      <c r="QPW36" s="1"/>
      <c r="QPX36" s="1"/>
      <c r="QPY36" s="1"/>
      <c r="QPZ36" s="1"/>
      <c r="QQA36" s="1"/>
      <c r="QQB36" s="1"/>
      <c r="QQC36" s="1"/>
      <c r="QQD36" s="1"/>
      <c r="QQE36" s="1"/>
      <c r="QQF36" s="1"/>
      <c r="QQG36" s="1"/>
      <c r="QQH36" s="1"/>
      <c r="QQI36" s="1"/>
      <c r="QQJ36" s="1"/>
      <c r="QQK36" s="1"/>
      <c r="QQL36" s="1"/>
      <c r="QQM36" s="1"/>
      <c r="QQN36" s="1"/>
      <c r="QQO36" s="1"/>
      <c r="QQP36" s="1"/>
      <c r="QQQ36" s="1"/>
      <c r="QQR36" s="1"/>
      <c r="QQS36" s="1"/>
      <c r="QQT36" s="1"/>
      <c r="QQU36" s="1"/>
      <c r="QQV36" s="1"/>
      <c r="QQW36" s="1"/>
      <c r="QQX36" s="1"/>
      <c r="QQY36" s="1"/>
      <c r="QQZ36" s="1"/>
      <c r="QRA36" s="1"/>
      <c r="QRB36" s="1"/>
      <c r="QRC36" s="1"/>
      <c r="QRD36" s="1"/>
      <c r="QRE36" s="1"/>
      <c r="QRF36" s="1"/>
      <c r="QRG36" s="1"/>
      <c r="QRH36" s="1"/>
      <c r="QRI36" s="1"/>
      <c r="QRJ36" s="1"/>
      <c r="QRK36" s="1"/>
      <c r="QRL36" s="1"/>
      <c r="QRM36" s="1"/>
      <c r="QRN36" s="1"/>
      <c r="QRO36" s="1"/>
      <c r="QRP36" s="1"/>
      <c r="QRQ36" s="1"/>
      <c r="QRR36" s="1"/>
      <c r="QRS36" s="1"/>
      <c r="QRT36" s="1"/>
      <c r="QRU36" s="1"/>
      <c r="QRV36" s="1"/>
      <c r="QRW36" s="1"/>
      <c r="QRX36" s="1"/>
      <c r="QRY36" s="1"/>
      <c r="QRZ36" s="1"/>
      <c r="QSA36" s="1"/>
      <c r="QSB36" s="1"/>
      <c r="QSC36" s="1"/>
      <c r="QSD36" s="1"/>
      <c r="QSE36" s="1"/>
      <c r="QSF36" s="1"/>
      <c r="QSG36" s="1"/>
      <c r="QSH36" s="1"/>
      <c r="QSI36" s="1"/>
      <c r="QSJ36" s="1"/>
      <c r="QSK36" s="1"/>
      <c r="QSL36" s="1"/>
      <c r="QSM36" s="1"/>
      <c r="QSN36" s="1"/>
      <c r="QSO36" s="1"/>
      <c r="QSP36" s="1"/>
      <c r="QSQ36" s="1"/>
      <c r="QSR36" s="1"/>
      <c r="QSS36" s="1"/>
      <c r="QST36" s="1"/>
      <c r="QSU36" s="1"/>
      <c r="QSV36" s="1"/>
      <c r="QSW36" s="1"/>
      <c r="QSX36" s="1"/>
      <c r="QSY36" s="1"/>
      <c r="QSZ36" s="1"/>
      <c r="QTA36" s="1"/>
      <c r="QTB36" s="1"/>
      <c r="QTC36" s="1"/>
      <c r="QTD36" s="1"/>
      <c r="QTE36" s="1"/>
      <c r="QTF36" s="1"/>
      <c r="QTG36" s="1"/>
      <c r="QTH36" s="1"/>
      <c r="QTI36" s="1"/>
      <c r="QTJ36" s="1"/>
      <c r="QTK36" s="1"/>
      <c r="QTL36" s="1"/>
      <c r="QTM36" s="1"/>
      <c r="QTN36" s="1"/>
      <c r="QTO36" s="1"/>
      <c r="QTP36" s="1"/>
      <c r="QTQ36" s="1"/>
      <c r="QTR36" s="1"/>
      <c r="QTS36" s="1"/>
      <c r="QTT36" s="1"/>
      <c r="QTU36" s="1"/>
      <c r="QTV36" s="1"/>
      <c r="QTW36" s="1"/>
      <c r="QTX36" s="1"/>
      <c r="QTY36" s="1"/>
      <c r="QTZ36" s="1"/>
      <c r="QUA36" s="1"/>
      <c r="QUB36" s="1"/>
      <c r="QUC36" s="1"/>
      <c r="QUD36" s="1"/>
      <c r="QUE36" s="1"/>
      <c r="QUF36" s="1"/>
      <c r="QUG36" s="1"/>
      <c r="QUH36" s="1"/>
      <c r="QUI36" s="1"/>
      <c r="QUJ36" s="1"/>
      <c r="QUK36" s="1"/>
      <c r="QUL36" s="1"/>
      <c r="QUM36" s="1"/>
      <c r="QUN36" s="1"/>
      <c r="QUO36" s="1"/>
      <c r="QUP36" s="1"/>
      <c r="QUQ36" s="1"/>
      <c r="QUR36" s="1"/>
      <c r="QUS36" s="1"/>
      <c r="QUT36" s="1"/>
      <c r="QUU36" s="1"/>
      <c r="QUV36" s="1"/>
      <c r="QUW36" s="1"/>
      <c r="QUX36" s="1"/>
      <c r="QUY36" s="1"/>
      <c r="QUZ36" s="1"/>
      <c r="QVA36" s="1"/>
      <c r="QVB36" s="1"/>
      <c r="QVC36" s="1"/>
      <c r="QVD36" s="1"/>
      <c r="QVE36" s="1"/>
      <c r="QVF36" s="1"/>
      <c r="QVG36" s="1"/>
      <c r="QVH36" s="1"/>
      <c r="QVI36" s="1"/>
      <c r="QVJ36" s="1"/>
      <c r="QVK36" s="1"/>
      <c r="QVL36" s="1"/>
      <c r="QVM36" s="1"/>
      <c r="QVN36" s="1"/>
      <c r="QVO36" s="1"/>
      <c r="QVP36" s="1"/>
      <c r="QVQ36" s="1"/>
      <c r="QVR36" s="1"/>
      <c r="QVS36" s="1"/>
      <c r="QVT36" s="1"/>
      <c r="QVU36" s="1"/>
      <c r="QVV36" s="1"/>
      <c r="QVW36" s="1"/>
      <c r="QVX36" s="1"/>
      <c r="QVY36" s="1"/>
      <c r="QVZ36" s="1"/>
      <c r="QWA36" s="1"/>
      <c r="QWB36" s="1"/>
      <c r="QWC36" s="1"/>
      <c r="QWD36" s="1"/>
      <c r="QWE36" s="1"/>
      <c r="QWF36" s="1"/>
      <c r="QWG36" s="1"/>
      <c r="QWH36" s="1"/>
      <c r="QWI36" s="1"/>
      <c r="QWJ36" s="1"/>
      <c r="QWK36" s="1"/>
      <c r="QWL36" s="1"/>
      <c r="QWM36" s="1"/>
      <c r="QWN36" s="1"/>
      <c r="QWO36" s="1"/>
      <c r="QWP36" s="1"/>
      <c r="QWQ36" s="1"/>
      <c r="QWR36" s="1"/>
      <c r="QWS36" s="1"/>
      <c r="QWT36" s="1"/>
      <c r="QWU36" s="1"/>
      <c r="QWV36" s="1"/>
      <c r="QWW36" s="1"/>
      <c r="QWX36" s="1"/>
      <c r="QWY36" s="1"/>
      <c r="QWZ36" s="1"/>
      <c r="QXA36" s="1"/>
      <c r="QXB36" s="1"/>
      <c r="QXC36" s="1"/>
      <c r="QXD36" s="1"/>
      <c r="QXE36" s="1"/>
      <c r="QXF36" s="1"/>
      <c r="QXG36" s="1"/>
      <c r="QXH36" s="1"/>
      <c r="QXI36" s="1"/>
      <c r="QXJ36" s="1"/>
      <c r="QXK36" s="1"/>
      <c r="QXL36" s="1"/>
      <c r="QXM36" s="1"/>
      <c r="QXN36" s="1"/>
      <c r="QXO36" s="1"/>
      <c r="QXP36" s="1"/>
      <c r="QXQ36" s="1"/>
      <c r="QXR36" s="1"/>
      <c r="QXS36" s="1"/>
      <c r="QXT36" s="1"/>
      <c r="QXU36" s="1"/>
      <c r="QXV36" s="1"/>
      <c r="QXW36" s="1"/>
      <c r="QXX36" s="1"/>
      <c r="QXY36" s="1"/>
      <c r="QXZ36" s="1"/>
      <c r="QYA36" s="1"/>
      <c r="QYB36" s="1"/>
      <c r="QYC36" s="1"/>
      <c r="QYD36" s="1"/>
      <c r="QYE36" s="1"/>
      <c r="QYF36" s="1"/>
      <c r="QYG36" s="1"/>
      <c r="QYH36" s="1"/>
      <c r="QYI36" s="1"/>
      <c r="QYJ36" s="1"/>
      <c r="QYK36" s="1"/>
      <c r="QYL36" s="1"/>
      <c r="QYM36" s="1"/>
      <c r="QYN36" s="1"/>
      <c r="QYO36" s="1"/>
      <c r="QYP36" s="1"/>
      <c r="QYQ36" s="1"/>
      <c r="QYR36" s="1"/>
      <c r="QYS36" s="1"/>
      <c r="QYT36" s="1"/>
      <c r="QYU36" s="1"/>
      <c r="QYV36" s="1"/>
      <c r="QYW36" s="1"/>
      <c r="QYX36" s="1"/>
      <c r="QYY36" s="1"/>
      <c r="QYZ36" s="1"/>
      <c r="QZA36" s="1"/>
      <c r="QZB36" s="1"/>
      <c r="QZC36" s="1"/>
      <c r="QZD36" s="1"/>
      <c r="QZE36" s="1"/>
      <c r="QZF36" s="1"/>
      <c r="QZG36" s="1"/>
      <c r="QZH36" s="1"/>
      <c r="QZI36" s="1"/>
      <c r="QZJ36" s="1"/>
      <c r="QZK36" s="1"/>
      <c r="QZL36" s="1"/>
      <c r="QZM36" s="1"/>
      <c r="QZN36" s="1"/>
      <c r="QZO36" s="1"/>
      <c r="QZP36" s="1"/>
      <c r="QZQ36" s="1"/>
      <c r="QZR36" s="1"/>
      <c r="QZS36" s="1"/>
      <c r="QZT36" s="1"/>
      <c r="QZU36" s="1"/>
      <c r="QZV36" s="1"/>
      <c r="QZW36" s="1"/>
      <c r="QZX36" s="1"/>
      <c r="QZY36" s="1"/>
      <c r="QZZ36" s="1"/>
      <c r="RAA36" s="1"/>
      <c r="RAB36" s="1"/>
      <c r="RAC36" s="1"/>
      <c r="RAD36" s="1"/>
      <c r="RAE36" s="1"/>
      <c r="RAF36" s="1"/>
      <c r="RAG36" s="1"/>
      <c r="RAH36" s="1"/>
      <c r="RAI36" s="1"/>
      <c r="RAJ36" s="1"/>
      <c r="RAK36" s="1"/>
      <c r="RAL36" s="1"/>
      <c r="RAM36" s="1"/>
      <c r="RAN36" s="1"/>
      <c r="RAO36" s="1"/>
      <c r="RAP36" s="1"/>
      <c r="RAQ36" s="1"/>
      <c r="RAR36" s="1"/>
      <c r="RAS36" s="1"/>
      <c r="RAT36" s="1"/>
      <c r="RAU36" s="1"/>
      <c r="RAV36" s="1"/>
      <c r="RAW36" s="1"/>
      <c r="RAX36" s="1"/>
      <c r="RAY36" s="1"/>
      <c r="RAZ36" s="1"/>
      <c r="RBA36" s="1"/>
      <c r="RBB36" s="1"/>
      <c r="RBC36" s="1"/>
      <c r="RBD36" s="1"/>
      <c r="RBE36" s="1"/>
      <c r="RBF36" s="1"/>
      <c r="RBG36" s="1"/>
      <c r="RBH36" s="1"/>
      <c r="RBI36" s="1"/>
      <c r="RBJ36" s="1"/>
      <c r="RBK36" s="1"/>
      <c r="RBL36" s="1"/>
      <c r="RBM36" s="1"/>
      <c r="RBN36" s="1"/>
      <c r="RBO36" s="1"/>
      <c r="RBP36" s="1"/>
      <c r="RBQ36" s="1"/>
      <c r="RBR36" s="1"/>
      <c r="RBS36" s="1"/>
      <c r="RBT36" s="1"/>
      <c r="RBU36" s="1"/>
      <c r="RBV36" s="1"/>
      <c r="RBW36" s="1"/>
      <c r="RBX36" s="1"/>
      <c r="RBY36" s="1"/>
      <c r="RBZ36" s="1"/>
      <c r="RCA36" s="1"/>
      <c r="RCB36" s="1"/>
      <c r="RCC36" s="1"/>
      <c r="RCD36" s="1"/>
      <c r="RCE36" s="1"/>
      <c r="RCF36" s="1"/>
      <c r="RCG36" s="1"/>
      <c r="RCH36" s="1"/>
      <c r="RCI36" s="1"/>
      <c r="RCJ36" s="1"/>
      <c r="RCK36" s="1"/>
      <c r="RCL36" s="1"/>
      <c r="RCM36" s="1"/>
      <c r="RCN36" s="1"/>
      <c r="RCO36" s="1"/>
      <c r="RCP36" s="1"/>
      <c r="RCQ36" s="1"/>
      <c r="RCR36" s="1"/>
      <c r="RCS36" s="1"/>
      <c r="RCT36" s="1"/>
      <c r="RCU36" s="1"/>
      <c r="RCV36" s="1"/>
      <c r="RCW36" s="1"/>
      <c r="RCX36" s="1"/>
      <c r="RCY36" s="1"/>
      <c r="RCZ36" s="1"/>
      <c r="RDA36" s="1"/>
      <c r="RDB36" s="1"/>
      <c r="RDC36" s="1"/>
      <c r="RDD36" s="1"/>
      <c r="RDE36" s="1"/>
      <c r="RDF36" s="1"/>
      <c r="RDG36" s="1"/>
      <c r="RDH36" s="1"/>
      <c r="RDI36" s="1"/>
      <c r="RDJ36" s="1"/>
      <c r="RDK36" s="1"/>
      <c r="RDL36" s="1"/>
      <c r="RDM36" s="1"/>
      <c r="RDN36" s="1"/>
      <c r="RDO36" s="1"/>
      <c r="RDP36" s="1"/>
      <c r="RDQ36" s="1"/>
      <c r="RDR36" s="1"/>
      <c r="RDS36" s="1"/>
      <c r="RDT36" s="1"/>
      <c r="RDU36" s="1"/>
      <c r="RDV36" s="1"/>
      <c r="RDW36" s="1"/>
      <c r="RDX36" s="1"/>
      <c r="RDY36" s="1"/>
      <c r="RDZ36" s="1"/>
      <c r="REA36" s="1"/>
      <c r="REB36" s="1"/>
      <c r="REC36" s="1"/>
      <c r="RED36" s="1"/>
      <c r="REE36" s="1"/>
      <c r="REF36" s="1"/>
      <c r="REG36" s="1"/>
      <c r="REH36" s="1"/>
      <c r="REI36" s="1"/>
      <c r="REJ36" s="1"/>
      <c r="REK36" s="1"/>
      <c r="REL36" s="1"/>
      <c r="REM36" s="1"/>
      <c r="REN36" s="1"/>
      <c r="REO36" s="1"/>
      <c r="REP36" s="1"/>
      <c r="REQ36" s="1"/>
      <c r="RER36" s="1"/>
      <c r="RES36" s="1"/>
      <c r="RET36" s="1"/>
      <c r="REU36" s="1"/>
      <c r="REV36" s="1"/>
      <c r="REW36" s="1"/>
      <c r="REX36" s="1"/>
      <c r="REY36" s="1"/>
      <c r="REZ36" s="1"/>
      <c r="RFA36" s="1"/>
      <c r="RFB36" s="1"/>
      <c r="RFC36" s="1"/>
      <c r="RFD36" s="1"/>
      <c r="RFE36" s="1"/>
      <c r="RFF36" s="1"/>
      <c r="RFG36" s="1"/>
      <c r="RFH36" s="1"/>
      <c r="RFI36" s="1"/>
      <c r="RFJ36" s="1"/>
      <c r="RFK36" s="1"/>
      <c r="RFL36" s="1"/>
      <c r="RFM36" s="1"/>
      <c r="RFN36" s="1"/>
      <c r="RFO36" s="1"/>
      <c r="RFP36" s="1"/>
      <c r="RFQ36" s="1"/>
      <c r="RFR36" s="1"/>
      <c r="RFS36" s="1"/>
      <c r="RFT36" s="1"/>
      <c r="RFU36" s="1"/>
      <c r="RFV36" s="1"/>
      <c r="RFW36" s="1"/>
      <c r="RFX36" s="1"/>
      <c r="RFY36" s="1"/>
      <c r="RFZ36" s="1"/>
      <c r="RGA36" s="1"/>
      <c r="RGB36" s="1"/>
      <c r="RGC36" s="1"/>
      <c r="RGD36" s="1"/>
      <c r="RGE36" s="1"/>
      <c r="RGF36" s="1"/>
      <c r="RGG36" s="1"/>
      <c r="RGH36" s="1"/>
      <c r="RGI36" s="1"/>
      <c r="RGJ36" s="1"/>
      <c r="RGK36" s="1"/>
      <c r="RGL36" s="1"/>
      <c r="RGM36" s="1"/>
      <c r="RGN36" s="1"/>
      <c r="RGO36" s="1"/>
      <c r="RGP36" s="1"/>
      <c r="RGQ36" s="1"/>
      <c r="RGR36" s="1"/>
      <c r="RGS36" s="1"/>
      <c r="RGT36" s="1"/>
      <c r="RGU36" s="1"/>
      <c r="RGV36" s="1"/>
      <c r="RGW36" s="1"/>
      <c r="RGX36" s="1"/>
      <c r="RGY36" s="1"/>
      <c r="RGZ36" s="1"/>
      <c r="RHA36" s="1"/>
      <c r="RHB36" s="1"/>
      <c r="RHC36" s="1"/>
      <c r="RHD36" s="1"/>
      <c r="RHE36" s="1"/>
      <c r="RHF36" s="1"/>
      <c r="RHG36" s="1"/>
      <c r="RHH36" s="1"/>
      <c r="RHI36" s="1"/>
      <c r="RHJ36" s="1"/>
      <c r="RHK36" s="1"/>
      <c r="RHL36" s="1"/>
      <c r="RHM36" s="1"/>
      <c r="RHN36" s="1"/>
      <c r="RHO36" s="1"/>
      <c r="RHP36" s="1"/>
      <c r="RHQ36" s="1"/>
      <c r="RHR36" s="1"/>
      <c r="RHS36" s="1"/>
      <c r="RHT36" s="1"/>
      <c r="RHU36" s="1"/>
      <c r="RHV36" s="1"/>
      <c r="RHW36" s="1"/>
      <c r="RHX36" s="1"/>
      <c r="RHY36" s="1"/>
      <c r="RHZ36" s="1"/>
      <c r="RIA36" s="1"/>
      <c r="RIB36" s="1"/>
      <c r="RIC36" s="1"/>
      <c r="RID36" s="1"/>
      <c r="RIE36" s="1"/>
      <c r="RIF36" s="1"/>
      <c r="RIG36" s="1"/>
      <c r="RIH36" s="1"/>
      <c r="RII36" s="1"/>
      <c r="RIJ36" s="1"/>
      <c r="RIK36" s="1"/>
      <c r="RIL36" s="1"/>
      <c r="RIM36" s="1"/>
      <c r="RIN36" s="1"/>
      <c r="RIO36" s="1"/>
      <c r="RIP36" s="1"/>
      <c r="RIQ36" s="1"/>
      <c r="RIR36" s="1"/>
      <c r="RIS36" s="1"/>
      <c r="RIT36" s="1"/>
      <c r="RIU36" s="1"/>
      <c r="RIV36" s="1"/>
      <c r="RIW36" s="1"/>
      <c r="RIX36" s="1"/>
      <c r="RIY36" s="1"/>
      <c r="RIZ36" s="1"/>
      <c r="RJA36" s="1"/>
      <c r="RJB36" s="1"/>
      <c r="RJC36" s="1"/>
      <c r="RJD36" s="1"/>
      <c r="RJE36" s="1"/>
      <c r="RJF36" s="1"/>
      <c r="RJG36" s="1"/>
      <c r="RJH36" s="1"/>
      <c r="RJI36" s="1"/>
      <c r="RJJ36" s="1"/>
      <c r="RJK36" s="1"/>
      <c r="RJL36" s="1"/>
      <c r="RJM36" s="1"/>
      <c r="RJN36" s="1"/>
      <c r="RJO36" s="1"/>
      <c r="RJP36" s="1"/>
      <c r="RJQ36" s="1"/>
      <c r="RJR36" s="1"/>
      <c r="RJS36" s="1"/>
      <c r="RJT36" s="1"/>
      <c r="RJU36" s="1"/>
      <c r="RJV36" s="1"/>
      <c r="RJW36" s="1"/>
      <c r="RJX36" s="1"/>
      <c r="RJY36" s="1"/>
      <c r="RJZ36" s="1"/>
      <c r="RKA36" s="1"/>
      <c r="RKB36" s="1"/>
      <c r="RKC36" s="1"/>
      <c r="RKD36" s="1"/>
      <c r="RKE36" s="1"/>
      <c r="RKF36" s="1"/>
      <c r="RKG36" s="1"/>
      <c r="RKH36" s="1"/>
      <c r="RKI36" s="1"/>
      <c r="RKJ36" s="1"/>
      <c r="RKK36" s="1"/>
      <c r="RKL36" s="1"/>
      <c r="RKM36" s="1"/>
      <c r="RKN36" s="1"/>
      <c r="RKO36" s="1"/>
      <c r="RKP36" s="1"/>
      <c r="RKQ36" s="1"/>
      <c r="RKR36" s="1"/>
      <c r="RKS36" s="1"/>
      <c r="RKT36" s="1"/>
      <c r="RKU36" s="1"/>
      <c r="RKV36" s="1"/>
      <c r="RKW36" s="1"/>
      <c r="RKX36" s="1"/>
      <c r="RKY36" s="1"/>
      <c r="RKZ36" s="1"/>
      <c r="RLA36" s="1"/>
      <c r="RLB36" s="1"/>
      <c r="RLC36" s="1"/>
      <c r="RLD36" s="1"/>
      <c r="RLE36" s="1"/>
      <c r="RLF36" s="1"/>
      <c r="RLG36" s="1"/>
      <c r="RLH36" s="1"/>
      <c r="RLI36" s="1"/>
      <c r="RLJ36" s="1"/>
      <c r="RLK36" s="1"/>
      <c r="RLL36" s="1"/>
      <c r="RLM36" s="1"/>
      <c r="RLN36" s="1"/>
      <c r="RLO36" s="1"/>
      <c r="RLP36" s="1"/>
      <c r="RLQ36" s="1"/>
      <c r="RLR36" s="1"/>
      <c r="RLS36" s="1"/>
      <c r="RLT36" s="1"/>
      <c r="RLU36" s="1"/>
      <c r="RLV36" s="1"/>
      <c r="RLW36" s="1"/>
      <c r="RLX36" s="1"/>
      <c r="RLY36" s="1"/>
      <c r="RLZ36" s="1"/>
      <c r="RMA36" s="1"/>
      <c r="RMB36" s="1"/>
      <c r="RMC36" s="1"/>
      <c r="RMD36" s="1"/>
      <c r="RME36" s="1"/>
      <c r="RMF36" s="1"/>
      <c r="RMG36" s="1"/>
      <c r="RMH36" s="1"/>
      <c r="RMI36" s="1"/>
      <c r="RMJ36" s="1"/>
      <c r="RMK36" s="1"/>
      <c r="RML36" s="1"/>
      <c r="RMM36" s="1"/>
      <c r="RMN36" s="1"/>
      <c r="RMO36" s="1"/>
      <c r="RMP36" s="1"/>
      <c r="RMQ36" s="1"/>
      <c r="RMR36" s="1"/>
      <c r="RMS36" s="1"/>
      <c r="RMT36" s="1"/>
      <c r="RMU36" s="1"/>
      <c r="RMV36" s="1"/>
      <c r="RMW36" s="1"/>
      <c r="RMX36" s="1"/>
      <c r="RMY36" s="1"/>
      <c r="RMZ36" s="1"/>
      <c r="RNA36" s="1"/>
      <c r="RNB36" s="1"/>
      <c r="RNC36" s="1"/>
      <c r="RND36" s="1"/>
      <c r="RNE36" s="1"/>
      <c r="RNF36" s="1"/>
      <c r="RNG36" s="1"/>
      <c r="RNH36" s="1"/>
      <c r="RNI36" s="1"/>
      <c r="RNJ36" s="1"/>
      <c r="RNK36" s="1"/>
      <c r="RNL36" s="1"/>
      <c r="RNM36" s="1"/>
      <c r="RNN36" s="1"/>
      <c r="RNO36" s="1"/>
      <c r="RNP36" s="1"/>
      <c r="RNQ36" s="1"/>
      <c r="RNR36" s="1"/>
      <c r="RNS36" s="1"/>
      <c r="RNT36" s="1"/>
      <c r="RNU36" s="1"/>
      <c r="RNV36" s="1"/>
      <c r="RNW36" s="1"/>
      <c r="RNX36" s="1"/>
      <c r="RNY36" s="1"/>
      <c r="RNZ36" s="1"/>
      <c r="ROA36" s="1"/>
      <c r="ROB36" s="1"/>
      <c r="ROC36" s="1"/>
      <c r="ROD36" s="1"/>
      <c r="ROE36" s="1"/>
      <c r="ROF36" s="1"/>
      <c r="ROG36" s="1"/>
      <c r="ROH36" s="1"/>
      <c r="ROI36" s="1"/>
      <c r="ROJ36" s="1"/>
      <c r="ROK36" s="1"/>
      <c r="ROL36" s="1"/>
      <c r="ROM36" s="1"/>
      <c r="RON36" s="1"/>
      <c r="ROO36" s="1"/>
      <c r="ROP36" s="1"/>
      <c r="ROQ36" s="1"/>
      <c r="ROR36" s="1"/>
      <c r="ROS36" s="1"/>
      <c r="ROT36" s="1"/>
      <c r="ROU36" s="1"/>
      <c r="ROV36" s="1"/>
      <c r="ROW36" s="1"/>
      <c r="ROX36" s="1"/>
      <c r="ROY36" s="1"/>
      <c r="ROZ36" s="1"/>
      <c r="RPA36" s="1"/>
      <c r="RPB36" s="1"/>
      <c r="RPC36" s="1"/>
      <c r="RPD36" s="1"/>
      <c r="RPE36" s="1"/>
      <c r="RPF36" s="1"/>
      <c r="RPG36" s="1"/>
      <c r="RPH36" s="1"/>
      <c r="RPI36" s="1"/>
      <c r="RPJ36" s="1"/>
      <c r="RPK36" s="1"/>
      <c r="RPL36" s="1"/>
      <c r="RPM36" s="1"/>
      <c r="RPN36" s="1"/>
      <c r="RPO36" s="1"/>
      <c r="RPP36" s="1"/>
      <c r="RPQ36" s="1"/>
      <c r="RPR36" s="1"/>
      <c r="RPS36" s="1"/>
      <c r="RPT36" s="1"/>
      <c r="RPU36" s="1"/>
      <c r="RPV36" s="1"/>
      <c r="RPW36" s="1"/>
      <c r="RPX36" s="1"/>
      <c r="RPY36" s="1"/>
      <c r="RPZ36" s="1"/>
      <c r="RQA36" s="1"/>
      <c r="RQB36" s="1"/>
      <c r="RQC36" s="1"/>
      <c r="RQD36" s="1"/>
      <c r="RQE36" s="1"/>
      <c r="RQF36" s="1"/>
      <c r="RQG36" s="1"/>
      <c r="RQH36" s="1"/>
      <c r="RQI36" s="1"/>
      <c r="RQJ36" s="1"/>
      <c r="RQK36" s="1"/>
      <c r="RQL36" s="1"/>
      <c r="RQM36" s="1"/>
      <c r="RQN36" s="1"/>
      <c r="RQO36" s="1"/>
      <c r="RQP36" s="1"/>
      <c r="RQQ36" s="1"/>
      <c r="RQR36" s="1"/>
      <c r="RQS36" s="1"/>
      <c r="RQT36" s="1"/>
      <c r="RQU36" s="1"/>
      <c r="RQV36" s="1"/>
      <c r="RQW36" s="1"/>
      <c r="RQX36" s="1"/>
      <c r="RQY36" s="1"/>
      <c r="RQZ36" s="1"/>
      <c r="RRA36" s="1"/>
      <c r="RRB36" s="1"/>
      <c r="RRC36" s="1"/>
      <c r="RRD36" s="1"/>
      <c r="RRE36" s="1"/>
      <c r="RRF36" s="1"/>
      <c r="RRG36" s="1"/>
      <c r="RRH36" s="1"/>
      <c r="RRI36" s="1"/>
      <c r="RRJ36" s="1"/>
      <c r="RRK36" s="1"/>
      <c r="RRL36" s="1"/>
      <c r="RRM36" s="1"/>
      <c r="RRN36" s="1"/>
      <c r="RRO36" s="1"/>
      <c r="RRP36" s="1"/>
      <c r="RRQ36" s="1"/>
      <c r="RRR36" s="1"/>
      <c r="RRS36" s="1"/>
      <c r="RRT36" s="1"/>
      <c r="RRU36" s="1"/>
      <c r="RRV36" s="1"/>
      <c r="RRW36" s="1"/>
      <c r="RRX36" s="1"/>
      <c r="RRY36" s="1"/>
      <c r="RRZ36" s="1"/>
      <c r="RSA36" s="1"/>
      <c r="RSB36" s="1"/>
      <c r="RSC36" s="1"/>
      <c r="RSD36" s="1"/>
      <c r="RSE36" s="1"/>
      <c r="RSF36" s="1"/>
      <c r="RSG36" s="1"/>
      <c r="RSH36" s="1"/>
      <c r="RSI36" s="1"/>
      <c r="RSJ36" s="1"/>
      <c r="RSK36" s="1"/>
      <c r="RSL36" s="1"/>
      <c r="RSM36" s="1"/>
      <c r="RSN36" s="1"/>
      <c r="RSO36" s="1"/>
      <c r="RSP36" s="1"/>
      <c r="RSQ36" s="1"/>
      <c r="RSR36" s="1"/>
      <c r="RSS36" s="1"/>
      <c r="RST36" s="1"/>
      <c r="RSU36" s="1"/>
      <c r="RSV36" s="1"/>
      <c r="RSW36" s="1"/>
      <c r="RSX36" s="1"/>
      <c r="RSY36" s="1"/>
      <c r="RSZ36" s="1"/>
      <c r="RTA36" s="1"/>
      <c r="RTB36" s="1"/>
      <c r="RTC36" s="1"/>
      <c r="RTD36" s="1"/>
      <c r="RTE36" s="1"/>
      <c r="RTF36" s="1"/>
      <c r="RTG36" s="1"/>
      <c r="RTH36" s="1"/>
      <c r="RTI36" s="1"/>
      <c r="RTJ36" s="1"/>
      <c r="RTK36" s="1"/>
      <c r="RTL36" s="1"/>
      <c r="RTM36" s="1"/>
      <c r="RTN36" s="1"/>
      <c r="RTO36" s="1"/>
      <c r="RTP36" s="1"/>
      <c r="RTQ36" s="1"/>
      <c r="RTR36" s="1"/>
      <c r="RTS36" s="1"/>
      <c r="RTT36" s="1"/>
      <c r="RTU36" s="1"/>
      <c r="RTV36" s="1"/>
      <c r="RTW36" s="1"/>
      <c r="RTX36" s="1"/>
      <c r="RTY36" s="1"/>
      <c r="RTZ36" s="1"/>
      <c r="RUA36" s="1"/>
      <c r="RUB36" s="1"/>
      <c r="RUC36" s="1"/>
      <c r="RUD36" s="1"/>
      <c r="RUE36" s="1"/>
      <c r="RUF36" s="1"/>
      <c r="RUG36" s="1"/>
      <c r="RUH36" s="1"/>
      <c r="RUI36" s="1"/>
      <c r="RUJ36" s="1"/>
      <c r="RUK36" s="1"/>
      <c r="RUL36" s="1"/>
      <c r="RUM36" s="1"/>
      <c r="RUN36" s="1"/>
      <c r="RUO36" s="1"/>
      <c r="RUP36" s="1"/>
      <c r="RUQ36" s="1"/>
      <c r="RUR36" s="1"/>
      <c r="RUS36" s="1"/>
      <c r="RUT36" s="1"/>
      <c r="RUU36" s="1"/>
      <c r="RUV36" s="1"/>
      <c r="RUW36" s="1"/>
      <c r="RUX36" s="1"/>
      <c r="RUY36" s="1"/>
      <c r="RUZ36" s="1"/>
      <c r="RVA36" s="1"/>
      <c r="RVB36" s="1"/>
      <c r="RVC36" s="1"/>
      <c r="RVD36" s="1"/>
      <c r="RVE36" s="1"/>
      <c r="RVF36" s="1"/>
      <c r="RVG36" s="1"/>
      <c r="RVH36" s="1"/>
      <c r="RVI36" s="1"/>
      <c r="RVJ36" s="1"/>
      <c r="RVK36" s="1"/>
      <c r="RVL36" s="1"/>
      <c r="RVM36" s="1"/>
      <c r="RVN36" s="1"/>
      <c r="RVO36" s="1"/>
      <c r="RVP36" s="1"/>
      <c r="RVQ36" s="1"/>
      <c r="RVR36" s="1"/>
      <c r="RVS36" s="1"/>
      <c r="RVT36" s="1"/>
      <c r="RVU36" s="1"/>
      <c r="RVV36" s="1"/>
      <c r="RVW36" s="1"/>
      <c r="RVX36" s="1"/>
      <c r="RVY36" s="1"/>
      <c r="RVZ36" s="1"/>
      <c r="RWA36" s="1"/>
      <c r="RWB36" s="1"/>
      <c r="RWC36" s="1"/>
      <c r="RWD36" s="1"/>
      <c r="RWE36" s="1"/>
      <c r="RWF36" s="1"/>
      <c r="RWG36" s="1"/>
      <c r="RWH36" s="1"/>
      <c r="RWI36" s="1"/>
      <c r="RWJ36" s="1"/>
      <c r="RWK36" s="1"/>
      <c r="RWL36" s="1"/>
      <c r="RWM36" s="1"/>
      <c r="RWN36" s="1"/>
      <c r="RWO36" s="1"/>
      <c r="RWP36" s="1"/>
      <c r="RWQ36" s="1"/>
      <c r="RWR36" s="1"/>
      <c r="RWS36" s="1"/>
      <c r="RWT36" s="1"/>
      <c r="RWU36" s="1"/>
      <c r="RWV36" s="1"/>
      <c r="RWW36" s="1"/>
      <c r="RWX36" s="1"/>
      <c r="RWY36" s="1"/>
      <c r="RWZ36" s="1"/>
      <c r="RXA36" s="1"/>
      <c r="RXB36" s="1"/>
      <c r="RXC36" s="1"/>
      <c r="RXD36" s="1"/>
      <c r="RXE36" s="1"/>
      <c r="RXF36" s="1"/>
      <c r="RXG36" s="1"/>
      <c r="RXH36" s="1"/>
      <c r="RXI36" s="1"/>
      <c r="RXJ36" s="1"/>
      <c r="RXK36" s="1"/>
      <c r="RXL36" s="1"/>
      <c r="RXM36" s="1"/>
      <c r="RXN36" s="1"/>
      <c r="RXO36" s="1"/>
      <c r="RXP36" s="1"/>
      <c r="RXQ36" s="1"/>
      <c r="RXR36" s="1"/>
      <c r="RXS36" s="1"/>
      <c r="RXT36" s="1"/>
      <c r="RXU36" s="1"/>
      <c r="RXV36" s="1"/>
      <c r="RXW36" s="1"/>
      <c r="RXX36" s="1"/>
      <c r="RXY36" s="1"/>
      <c r="RXZ36" s="1"/>
      <c r="RYA36" s="1"/>
      <c r="RYB36" s="1"/>
      <c r="RYC36" s="1"/>
      <c r="RYD36" s="1"/>
      <c r="RYE36" s="1"/>
      <c r="RYF36" s="1"/>
      <c r="RYG36" s="1"/>
      <c r="RYH36" s="1"/>
      <c r="RYI36" s="1"/>
      <c r="RYJ36" s="1"/>
      <c r="RYK36" s="1"/>
      <c r="RYL36" s="1"/>
      <c r="RYM36" s="1"/>
      <c r="RYN36" s="1"/>
      <c r="RYO36" s="1"/>
      <c r="RYP36" s="1"/>
      <c r="RYQ36" s="1"/>
      <c r="RYR36" s="1"/>
      <c r="RYS36" s="1"/>
      <c r="RYT36" s="1"/>
      <c r="RYU36" s="1"/>
      <c r="RYV36" s="1"/>
      <c r="RYW36" s="1"/>
      <c r="RYX36" s="1"/>
      <c r="RYY36" s="1"/>
      <c r="RYZ36" s="1"/>
      <c r="RZA36" s="1"/>
      <c r="RZB36" s="1"/>
      <c r="RZC36" s="1"/>
      <c r="RZD36" s="1"/>
      <c r="RZE36" s="1"/>
      <c r="RZF36" s="1"/>
      <c r="RZG36" s="1"/>
      <c r="RZH36" s="1"/>
      <c r="RZI36" s="1"/>
      <c r="RZJ36" s="1"/>
      <c r="RZK36" s="1"/>
      <c r="RZL36" s="1"/>
      <c r="RZM36" s="1"/>
      <c r="RZN36" s="1"/>
      <c r="RZO36" s="1"/>
      <c r="RZP36" s="1"/>
      <c r="RZQ36" s="1"/>
      <c r="RZR36" s="1"/>
      <c r="RZS36" s="1"/>
      <c r="RZT36" s="1"/>
      <c r="RZU36" s="1"/>
      <c r="RZV36" s="1"/>
      <c r="RZW36" s="1"/>
      <c r="RZX36" s="1"/>
      <c r="RZY36" s="1"/>
      <c r="RZZ36" s="1"/>
      <c r="SAA36" s="1"/>
      <c r="SAB36" s="1"/>
      <c r="SAC36" s="1"/>
      <c r="SAD36" s="1"/>
      <c r="SAE36" s="1"/>
      <c r="SAF36" s="1"/>
      <c r="SAG36" s="1"/>
      <c r="SAH36" s="1"/>
      <c r="SAI36" s="1"/>
      <c r="SAJ36" s="1"/>
      <c r="SAK36" s="1"/>
      <c r="SAL36" s="1"/>
      <c r="SAM36" s="1"/>
      <c r="SAN36" s="1"/>
      <c r="SAO36" s="1"/>
      <c r="SAP36" s="1"/>
      <c r="SAQ36" s="1"/>
      <c r="SAR36" s="1"/>
      <c r="SAS36" s="1"/>
      <c r="SAT36" s="1"/>
      <c r="SAU36" s="1"/>
      <c r="SAV36" s="1"/>
      <c r="SAW36" s="1"/>
      <c r="SAX36" s="1"/>
      <c r="SAY36" s="1"/>
      <c r="SAZ36" s="1"/>
      <c r="SBA36" s="1"/>
      <c r="SBB36" s="1"/>
      <c r="SBC36" s="1"/>
      <c r="SBD36" s="1"/>
      <c r="SBE36" s="1"/>
      <c r="SBF36" s="1"/>
      <c r="SBG36" s="1"/>
      <c r="SBH36" s="1"/>
      <c r="SBI36" s="1"/>
      <c r="SBJ36" s="1"/>
      <c r="SBK36" s="1"/>
      <c r="SBL36" s="1"/>
      <c r="SBM36" s="1"/>
      <c r="SBN36" s="1"/>
      <c r="SBO36" s="1"/>
      <c r="SBP36" s="1"/>
      <c r="SBQ36" s="1"/>
      <c r="SBR36" s="1"/>
      <c r="SBS36" s="1"/>
      <c r="SBT36" s="1"/>
      <c r="SBU36" s="1"/>
      <c r="SBV36" s="1"/>
      <c r="SBW36" s="1"/>
      <c r="SBX36" s="1"/>
      <c r="SBY36" s="1"/>
      <c r="SBZ36" s="1"/>
      <c r="SCA36" s="1"/>
      <c r="SCB36" s="1"/>
      <c r="SCC36" s="1"/>
      <c r="SCD36" s="1"/>
      <c r="SCE36" s="1"/>
      <c r="SCF36" s="1"/>
      <c r="SCG36" s="1"/>
      <c r="SCH36" s="1"/>
      <c r="SCI36" s="1"/>
      <c r="SCJ36" s="1"/>
      <c r="SCK36" s="1"/>
      <c r="SCL36" s="1"/>
      <c r="SCM36" s="1"/>
      <c r="SCN36" s="1"/>
      <c r="SCO36" s="1"/>
      <c r="SCP36" s="1"/>
      <c r="SCQ36" s="1"/>
      <c r="SCR36" s="1"/>
      <c r="SCS36" s="1"/>
      <c r="SCT36" s="1"/>
      <c r="SCU36" s="1"/>
      <c r="SCV36" s="1"/>
      <c r="SCW36" s="1"/>
      <c r="SCX36" s="1"/>
      <c r="SCY36" s="1"/>
      <c r="SCZ36" s="1"/>
      <c r="SDA36" s="1"/>
      <c r="SDB36" s="1"/>
      <c r="SDC36" s="1"/>
      <c r="SDD36" s="1"/>
      <c r="SDE36" s="1"/>
      <c r="SDF36" s="1"/>
      <c r="SDG36" s="1"/>
      <c r="SDH36" s="1"/>
      <c r="SDI36" s="1"/>
      <c r="SDJ36" s="1"/>
      <c r="SDK36" s="1"/>
      <c r="SDL36" s="1"/>
      <c r="SDM36" s="1"/>
      <c r="SDN36" s="1"/>
      <c r="SDO36" s="1"/>
      <c r="SDP36" s="1"/>
      <c r="SDQ36" s="1"/>
      <c r="SDR36" s="1"/>
      <c r="SDS36" s="1"/>
      <c r="SDT36" s="1"/>
      <c r="SDU36" s="1"/>
      <c r="SDV36" s="1"/>
      <c r="SDW36" s="1"/>
      <c r="SDX36" s="1"/>
      <c r="SDY36" s="1"/>
      <c r="SDZ36" s="1"/>
      <c r="SEA36" s="1"/>
      <c r="SEB36" s="1"/>
      <c r="SEC36" s="1"/>
      <c r="SED36" s="1"/>
      <c r="SEE36" s="1"/>
      <c r="SEF36" s="1"/>
      <c r="SEG36" s="1"/>
      <c r="SEH36" s="1"/>
      <c r="SEI36" s="1"/>
      <c r="SEJ36" s="1"/>
      <c r="SEK36" s="1"/>
      <c r="SEL36" s="1"/>
      <c r="SEM36" s="1"/>
      <c r="SEN36" s="1"/>
      <c r="SEO36" s="1"/>
      <c r="SEP36" s="1"/>
      <c r="SEQ36" s="1"/>
      <c r="SER36" s="1"/>
      <c r="SES36" s="1"/>
      <c r="SET36" s="1"/>
      <c r="SEU36" s="1"/>
      <c r="SEV36" s="1"/>
      <c r="SEW36" s="1"/>
      <c r="SEX36" s="1"/>
      <c r="SEY36" s="1"/>
      <c r="SEZ36" s="1"/>
      <c r="SFA36" s="1"/>
      <c r="SFB36" s="1"/>
      <c r="SFC36" s="1"/>
      <c r="SFD36" s="1"/>
      <c r="SFE36" s="1"/>
      <c r="SFF36" s="1"/>
      <c r="SFG36" s="1"/>
      <c r="SFH36" s="1"/>
      <c r="SFI36" s="1"/>
      <c r="SFJ36" s="1"/>
      <c r="SFK36" s="1"/>
      <c r="SFL36" s="1"/>
      <c r="SFM36" s="1"/>
      <c r="SFN36" s="1"/>
      <c r="SFO36" s="1"/>
      <c r="SFP36" s="1"/>
      <c r="SFQ36" s="1"/>
      <c r="SFR36" s="1"/>
      <c r="SFS36" s="1"/>
      <c r="SFT36" s="1"/>
      <c r="SFU36" s="1"/>
      <c r="SFV36" s="1"/>
      <c r="SFW36" s="1"/>
      <c r="SFX36" s="1"/>
      <c r="SFY36" s="1"/>
      <c r="SFZ36" s="1"/>
      <c r="SGA36" s="1"/>
      <c r="SGB36" s="1"/>
      <c r="SGC36" s="1"/>
      <c r="SGD36" s="1"/>
      <c r="SGE36" s="1"/>
      <c r="SGF36" s="1"/>
      <c r="SGG36" s="1"/>
      <c r="SGH36" s="1"/>
      <c r="SGI36" s="1"/>
      <c r="SGJ36" s="1"/>
      <c r="SGK36" s="1"/>
      <c r="SGL36" s="1"/>
      <c r="SGM36" s="1"/>
      <c r="SGN36" s="1"/>
      <c r="SGO36" s="1"/>
      <c r="SGP36" s="1"/>
      <c r="SGQ36" s="1"/>
      <c r="SGR36" s="1"/>
      <c r="SGS36" s="1"/>
      <c r="SGT36" s="1"/>
      <c r="SGU36" s="1"/>
      <c r="SGV36" s="1"/>
      <c r="SGW36" s="1"/>
      <c r="SGX36" s="1"/>
      <c r="SGY36" s="1"/>
      <c r="SGZ36" s="1"/>
      <c r="SHA36" s="1"/>
      <c r="SHB36" s="1"/>
      <c r="SHC36" s="1"/>
      <c r="SHD36" s="1"/>
      <c r="SHE36" s="1"/>
      <c r="SHF36" s="1"/>
      <c r="SHG36" s="1"/>
      <c r="SHH36" s="1"/>
      <c r="SHI36" s="1"/>
      <c r="SHJ36" s="1"/>
      <c r="SHK36" s="1"/>
      <c r="SHL36" s="1"/>
      <c r="SHM36" s="1"/>
      <c r="SHN36" s="1"/>
      <c r="SHO36" s="1"/>
      <c r="SHP36" s="1"/>
      <c r="SHQ36" s="1"/>
      <c r="SHR36" s="1"/>
      <c r="SHS36" s="1"/>
      <c r="SHT36" s="1"/>
      <c r="SHU36" s="1"/>
      <c r="SHV36" s="1"/>
      <c r="SHW36" s="1"/>
      <c r="SHX36" s="1"/>
      <c r="SHY36" s="1"/>
      <c r="SHZ36" s="1"/>
      <c r="SIA36" s="1"/>
      <c r="SIB36" s="1"/>
      <c r="SIC36" s="1"/>
      <c r="SID36" s="1"/>
      <c r="SIE36" s="1"/>
      <c r="SIF36" s="1"/>
      <c r="SIG36" s="1"/>
      <c r="SIH36" s="1"/>
      <c r="SII36" s="1"/>
      <c r="SIJ36" s="1"/>
      <c r="SIK36" s="1"/>
      <c r="SIL36" s="1"/>
      <c r="SIM36" s="1"/>
      <c r="SIN36" s="1"/>
      <c r="SIO36" s="1"/>
      <c r="SIP36" s="1"/>
      <c r="SIQ36" s="1"/>
      <c r="SIR36" s="1"/>
      <c r="SIS36" s="1"/>
      <c r="SIT36" s="1"/>
      <c r="SIU36" s="1"/>
      <c r="SIV36" s="1"/>
      <c r="SIW36" s="1"/>
      <c r="SIX36" s="1"/>
      <c r="SIY36" s="1"/>
      <c r="SIZ36" s="1"/>
      <c r="SJA36" s="1"/>
      <c r="SJB36" s="1"/>
      <c r="SJC36" s="1"/>
      <c r="SJD36" s="1"/>
      <c r="SJE36" s="1"/>
      <c r="SJF36" s="1"/>
      <c r="SJG36" s="1"/>
      <c r="SJH36" s="1"/>
      <c r="SJI36" s="1"/>
      <c r="SJJ36" s="1"/>
      <c r="SJK36" s="1"/>
      <c r="SJL36" s="1"/>
      <c r="SJM36" s="1"/>
      <c r="SJN36" s="1"/>
      <c r="SJO36" s="1"/>
      <c r="SJP36" s="1"/>
      <c r="SJQ36" s="1"/>
      <c r="SJR36" s="1"/>
      <c r="SJS36" s="1"/>
      <c r="SJT36" s="1"/>
      <c r="SJU36" s="1"/>
      <c r="SJV36" s="1"/>
      <c r="SJW36" s="1"/>
      <c r="SJX36" s="1"/>
      <c r="SJY36" s="1"/>
      <c r="SJZ36" s="1"/>
      <c r="SKA36" s="1"/>
      <c r="SKB36" s="1"/>
      <c r="SKC36" s="1"/>
      <c r="SKD36" s="1"/>
      <c r="SKE36" s="1"/>
      <c r="SKF36" s="1"/>
      <c r="SKG36" s="1"/>
      <c r="SKH36" s="1"/>
      <c r="SKI36" s="1"/>
      <c r="SKJ36" s="1"/>
      <c r="SKK36" s="1"/>
      <c r="SKL36" s="1"/>
      <c r="SKM36" s="1"/>
      <c r="SKN36" s="1"/>
      <c r="SKO36" s="1"/>
      <c r="SKP36" s="1"/>
      <c r="SKQ36" s="1"/>
      <c r="SKR36" s="1"/>
      <c r="SKS36" s="1"/>
      <c r="SKT36" s="1"/>
      <c r="SKU36" s="1"/>
      <c r="SKV36" s="1"/>
      <c r="SKW36" s="1"/>
      <c r="SKX36" s="1"/>
      <c r="SKY36" s="1"/>
      <c r="SKZ36" s="1"/>
      <c r="SLA36" s="1"/>
      <c r="SLB36" s="1"/>
      <c r="SLC36" s="1"/>
      <c r="SLD36" s="1"/>
      <c r="SLE36" s="1"/>
      <c r="SLF36" s="1"/>
      <c r="SLG36" s="1"/>
      <c r="SLH36" s="1"/>
      <c r="SLI36" s="1"/>
      <c r="SLJ36" s="1"/>
      <c r="SLK36" s="1"/>
      <c r="SLL36" s="1"/>
      <c r="SLM36" s="1"/>
      <c r="SLN36" s="1"/>
      <c r="SLO36" s="1"/>
      <c r="SLP36" s="1"/>
      <c r="SLQ36" s="1"/>
      <c r="SLR36" s="1"/>
      <c r="SLS36" s="1"/>
      <c r="SLT36" s="1"/>
      <c r="SLU36" s="1"/>
      <c r="SLV36" s="1"/>
      <c r="SLW36" s="1"/>
      <c r="SLX36" s="1"/>
      <c r="SLY36" s="1"/>
      <c r="SLZ36" s="1"/>
      <c r="SMA36" s="1"/>
      <c r="SMB36" s="1"/>
      <c r="SMC36" s="1"/>
      <c r="SMD36" s="1"/>
      <c r="SME36" s="1"/>
      <c r="SMF36" s="1"/>
      <c r="SMG36" s="1"/>
      <c r="SMH36" s="1"/>
      <c r="SMI36" s="1"/>
      <c r="SMJ36" s="1"/>
      <c r="SMK36" s="1"/>
      <c r="SML36" s="1"/>
      <c r="SMM36" s="1"/>
      <c r="SMN36" s="1"/>
      <c r="SMO36" s="1"/>
      <c r="SMP36" s="1"/>
      <c r="SMQ36" s="1"/>
      <c r="SMR36" s="1"/>
      <c r="SMS36" s="1"/>
      <c r="SMT36" s="1"/>
      <c r="SMU36" s="1"/>
      <c r="SMV36" s="1"/>
      <c r="SMW36" s="1"/>
      <c r="SMX36" s="1"/>
      <c r="SMY36" s="1"/>
      <c r="SMZ36" s="1"/>
      <c r="SNA36" s="1"/>
      <c r="SNB36" s="1"/>
      <c r="SNC36" s="1"/>
      <c r="SND36" s="1"/>
      <c r="SNE36" s="1"/>
      <c r="SNF36" s="1"/>
      <c r="SNG36" s="1"/>
      <c r="SNH36" s="1"/>
      <c r="SNI36" s="1"/>
      <c r="SNJ36" s="1"/>
      <c r="SNK36" s="1"/>
      <c r="SNL36" s="1"/>
      <c r="SNM36" s="1"/>
      <c r="SNN36" s="1"/>
      <c r="SNO36" s="1"/>
      <c r="SNP36" s="1"/>
      <c r="SNQ36" s="1"/>
      <c r="SNR36" s="1"/>
      <c r="SNS36" s="1"/>
      <c r="SNT36" s="1"/>
      <c r="SNU36" s="1"/>
      <c r="SNV36" s="1"/>
      <c r="SNW36" s="1"/>
      <c r="SNX36" s="1"/>
      <c r="SNY36" s="1"/>
      <c r="SNZ36" s="1"/>
      <c r="SOA36" s="1"/>
      <c r="SOB36" s="1"/>
      <c r="SOC36" s="1"/>
      <c r="SOD36" s="1"/>
      <c r="SOE36" s="1"/>
      <c r="SOF36" s="1"/>
      <c r="SOG36" s="1"/>
      <c r="SOH36" s="1"/>
      <c r="SOI36" s="1"/>
      <c r="SOJ36" s="1"/>
      <c r="SOK36" s="1"/>
      <c r="SOL36" s="1"/>
      <c r="SOM36" s="1"/>
      <c r="SON36" s="1"/>
      <c r="SOO36" s="1"/>
      <c r="SOP36" s="1"/>
      <c r="SOQ36" s="1"/>
      <c r="SOR36" s="1"/>
      <c r="SOS36" s="1"/>
      <c r="SOT36" s="1"/>
      <c r="SOU36" s="1"/>
      <c r="SOV36" s="1"/>
      <c r="SOW36" s="1"/>
      <c r="SOX36" s="1"/>
      <c r="SOY36" s="1"/>
      <c r="SOZ36" s="1"/>
      <c r="SPA36" s="1"/>
      <c r="SPB36" s="1"/>
      <c r="SPC36" s="1"/>
      <c r="SPD36" s="1"/>
      <c r="SPE36" s="1"/>
      <c r="SPF36" s="1"/>
      <c r="SPG36" s="1"/>
      <c r="SPH36" s="1"/>
      <c r="SPI36" s="1"/>
      <c r="SPJ36" s="1"/>
      <c r="SPK36" s="1"/>
      <c r="SPL36" s="1"/>
      <c r="SPM36" s="1"/>
      <c r="SPN36" s="1"/>
      <c r="SPO36" s="1"/>
      <c r="SPP36" s="1"/>
      <c r="SPQ36" s="1"/>
      <c r="SPR36" s="1"/>
      <c r="SPS36" s="1"/>
      <c r="SPT36" s="1"/>
      <c r="SPU36" s="1"/>
      <c r="SPV36" s="1"/>
      <c r="SPW36" s="1"/>
      <c r="SPX36" s="1"/>
      <c r="SPY36" s="1"/>
      <c r="SPZ36" s="1"/>
      <c r="SQA36" s="1"/>
      <c r="SQB36" s="1"/>
      <c r="SQC36" s="1"/>
      <c r="SQD36" s="1"/>
      <c r="SQE36" s="1"/>
      <c r="SQF36" s="1"/>
      <c r="SQG36" s="1"/>
      <c r="SQH36" s="1"/>
      <c r="SQI36" s="1"/>
      <c r="SQJ36" s="1"/>
      <c r="SQK36" s="1"/>
      <c r="SQL36" s="1"/>
      <c r="SQM36" s="1"/>
      <c r="SQN36" s="1"/>
      <c r="SQO36" s="1"/>
      <c r="SQP36" s="1"/>
      <c r="SQQ36" s="1"/>
      <c r="SQR36" s="1"/>
      <c r="SQS36" s="1"/>
      <c r="SQT36" s="1"/>
      <c r="SQU36" s="1"/>
      <c r="SQV36" s="1"/>
      <c r="SQW36" s="1"/>
      <c r="SQX36" s="1"/>
      <c r="SQY36" s="1"/>
      <c r="SQZ36" s="1"/>
      <c r="SRA36" s="1"/>
      <c r="SRB36" s="1"/>
      <c r="SRC36" s="1"/>
      <c r="SRD36" s="1"/>
      <c r="SRE36" s="1"/>
      <c r="SRF36" s="1"/>
      <c r="SRG36" s="1"/>
      <c r="SRH36" s="1"/>
      <c r="SRI36" s="1"/>
      <c r="SRJ36" s="1"/>
      <c r="SRK36" s="1"/>
      <c r="SRL36" s="1"/>
      <c r="SRM36" s="1"/>
      <c r="SRN36" s="1"/>
      <c r="SRO36" s="1"/>
      <c r="SRP36" s="1"/>
      <c r="SRQ36" s="1"/>
      <c r="SRR36" s="1"/>
      <c r="SRS36" s="1"/>
      <c r="SRT36" s="1"/>
      <c r="SRU36" s="1"/>
      <c r="SRV36" s="1"/>
      <c r="SRW36" s="1"/>
      <c r="SRX36" s="1"/>
      <c r="SRY36" s="1"/>
      <c r="SRZ36" s="1"/>
      <c r="SSA36" s="1"/>
      <c r="SSB36" s="1"/>
      <c r="SSC36" s="1"/>
      <c r="SSD36" s="1"/>
      <c r="SSE36" s="1"/>
      <c r="SSF36" s="1"/>
      <c r="SSG36" s="1"/>
      <c r="SSH36" s="1"/>
      <c r="SSI36" s="1"/>
      <c r="SSJ36" s="1"/>
      <c r="SSK36" s="1"/>
      <c r="SSL36" s="1"/>
      <c r="SSM36" s="1"/>
      <c r="SSN36" s="1"/>
      <c r="SSO36" s="1"/>
      <c r="SSP36" s="1"/>
      <c r="SSQ36" s="1"/>
      <c r="SSR36" s="1"/>
      <c r="SSS36" s="1"/>
      <c r="SST36" s="1"/>
      <c r="SSU36" s="1"/>
      <c r="SSV36" s="1"/>
      <c r="SSW36" s="1"/>
      <c r="SSX36" s="1"/>
      <c r="SSY36" s="1"/>
      <c r="SSZ36" s="1"/>
      <c r="STA36" s="1"/>
      <c r="STB36" s="1"/>
      <c r="STC36" s="1"/>
      <c r="STD36" s="1"/>
      <c r="STE36" s="1"/>
      <c r="STF36" s="1"/>
      <c r="STG36" s="1"/>
      <c r="STH36" s="1"/>
      <c r="STI36" s="1"/>
      <c r="STJ36" s="1"/>
      <c r="STK36" s="1"/>
      <c r="STL36" s="1"/>
      <c r="STM36" s="1"/>
      <c r="STN36" s="1"/>
      <c r="STO36" s="1"/>
      <c r="STP36" s="1"/>
      <c r="STQ36" s="1"/>
      <c r="STR36" s="1"/>
      <c r="STS36" s="1"/>
      <c r="STT36" s="1"/>
      <c r="STU36" s="1"/>
      <c r="STV36" s="1"/>
      <c r="STW36" s="1"/>
      <c r="STX36" s="1"/>
      <c r="STY36" s="1"/>
      <c r="STZ36" s="1"/>
      <c r="SUA36" s="1"/>
      <c r="SUB36" s="1"/>
      <c r="SUC36" s="1"/>
      <c r="SUD36" s="1"/>
      <c r="SUE36" s="1"/>
      <c r="SUF36" s="1"/>
      <c r="SUG36" s="1"/>
      <c r="SUH36" s="1"/>
      <c r="SUI36" s="1"/>
      <c r="SUJ36" s="1"/>
      <c r="SUK36" s="1"/>
      <c r="SUL36" s="1"/>
      <c r="SUM36" s="1"/>
      <c r="SUN36" s="1"/>
      <c r="SUO36" s="1"/>
      <c r="SUP36" s="1"/>
      <c r="SUQ36" s="1"/>
      <c r="SUR36" s="1"/>
      <c r="SUS36" s="1"/>
      <c r="SUT36" s="1"/>
      <c r="SUU36" s="1"/>
      <c r="SUV36" s="1"/>
      <c r="SUW36" s="1"/>
      <c r="SUX36" s="1"/>
      <c r="SUY36" s="1"/>
      <c r="SUZ36" s="1"/>
      <c r="SVA36" s="1"/>
      <c r="SVB36" s="1"/>
      <c r="SVC36" s="1"/>
      <c r="SVD36" s="1"/>
      <c r="SVE36" s="1"/>
      <c r="SVF36" s="1"/>
      <c r="SVG36" s="1"/>
      <c r="SVH36" s="1"/>
      <c r="SVI36" s="1"/>
      <c r="SVJ36" s="1"/>
      <c r="SVK36" s="1"/>
      <c r="SVL36" s="1"/>
      <c r="SVM36" s="1"/>
      <c r="SVN36" s="1"/>
      <c r="SVO36" s="1"/>
      <c r="SVP36" s="1"/>
      <c r="SVQ36" s="1"/>
      <c r="SVR36" s="1"/>
      <c r="SVS36" s="1"/>
      <c r="SVT36" s="1"/>
      <c r="SVU36" s="1"/>
      <c r="SVV36" s="1"/>
      <c r="SVW36" s="1"/>
      <c r="SVX36" s="1"/>
      <c r="SVY36" s="1"/>
      <c r="SVZ36" s="1"/>
      <c r="SWA36" s="1"/>
      <c r="SWB36" s="1"/>
      <c r="SWC36" s="1"/>
      <c r="SWD36" s="1"/>
      <c r="SWE36" s="1"/>
      <c r="SWF36" s="1"/>
      <c r="SWG36" s="1"/>
      <c r="SWH36" s="1"/>
      <c r="SWI36" s="1"/>
      <c r="SWJ36" s="1"/>
      <c r="SWK36" s="1"/>
      <c r="SWL36" s="1"/>
      <c r="SWM36" s="1"/>
      <c r="SWN36" s="1"/>
      <c r="SWO36" s="1"/>
      <c r="SWP36" s="1"/>
      <c r="SWQ36" s="1"/>
      <c r="SWR36" s="1"/>
      <c r="SWS36" s="1"/>
      <c r="SWT36" s="1"/>
      <c r="SWU36" s="1"/>
      <c r="SWV36" s="1"/>
      <c r="SWW36" s="1"/>
      <c r="SWX36" s="1"/>
      <c r="SWY36" s="1"/>
      <c r="SWZ36" s="1"/>
      <c r="SXA36" s="1"/>
      <c r="SXB36" s="1"/>
      <c r="SXC36" s="1"/>
      <c r="SXD36" s="1"/>
      <c r="SXE36" s="1"/>
      <c r="SXF36" s="1"/>
      <c r="SXG36" s="1"/>
      <c r="SXH36" s="1"/>
      <c r="SXI36" s="1"/>
      <c r="SXJ36" s="1"/>
      <c r="SXK36" s="1"/>
      <c r="SXL36" s="1"/>
      <c r="SXM36" s="1"/>
      <c r="SXN36" s="1"/>
      <c r="SXO36" s="1"/>
      <c r="SXP36" s="1"/>
      <c r="SXQ36" s="1"/>
      <c r="SXR36" s="1"/>
      <c r="SXS36" s="1"/>
      <c r="SXT36" s="1"/>
      <c r="SXU36" s="1"/>
      <c r="SXV36" s="1"/>
      <c r="SXW36" s="1"/>
      <c r="SXX36" s="1"/>
      <c r="SXY36" s="1"/>
      <c r="SXZ36" s="1"/>
      <c r="SYA36" s="1"/>
      <c r="SYB36" s="1"/>
      <c r="SYC36" s="1"/>
      <c r="SYD36" s="1"/>
      <c r="SYE36" s="1"/>
      <c r="SYF36" s="1"/>
      <c r="SYG36" s="1"/>
      <c r="SYH36" s="1"/>
      <c r="SYI36" s="1"/>
      <c r="SYJ36" s="1"/>
      <c r="SYK36" s="1"/>
      <c r="SYL36" s="1"/>
      <c r="SYM36" s="1"/>
      <c r="SYN36" s="1"/>
      <c r="SYO36" s="1"/>
      <c r="SYP36" s="1"/>
      <c r="SYQ36" s="1"/>
      <c r="SYR36" s="1"/>
      <c r="SYS36" s="1"/>
      <c r="SYT36" s="1"/>
      <c r="SYU36" s="1"/>
      <c r="SYV36" s="1"/>
      <c r="SYW36" s="1"/>
      <c r="SYX36" s="1"/>
      <c r="SYY36" s="1"/>
      <c r="SYZ36" s="1"/>
      <c r="SZA36" s="1"/>
      <c r="SZB36" s="1"/>
      <c r="SZC36" s="1"/>
      <c r="SZD36" s="1"/>
      <c r="SZE36" s="1"/>
      <c r="SZF36" s="1"/>
      <c r="SZG36" s="1"/>
      <c r="SZH36" s="1"/>
      <c r="SZI36" s="1"/>
      <c r="SZJ36" s="1"/>
      <c r="SZK36" s="1"/>
      <c r="SZL36" s="1"/>
      <c r="SZM36" s="1"/>
      <c r="SZN36" s="1"/>
      <c r="SZO36" s="1"/>
      <c r="SZP36" s="1"/>
      <c r="SZQ36" s="1"/>
      <c r="SZR36" s="1"/>
      <c r="SZS36" s="1"/>
      <c r="SZT36" s="1"/>
      <c r="SZU36" s="1"/>
      <c r="SZV36" s="1"/>
      <c r="SZW36" s="1"/>
      <c r="SZX36" s="1"/>
      <c r="SZY36" s="1"/>
      <c r="SZZ36" s="1"/>
      <c r="TAA36" s="1"/>
      <c r="TAB36" s="1"/>
      <c r="TAC36" s="1"/>
      <c r="TAD36" s="1"/>
      <c r="TAE36" s="1"/>
      <c r="TAF36" s="1"/>
      <c r="TAG36" s="1"/>
      <c r="TAH36" s="1"/>
      <c r="TAI36" s="1"/>
      <c r="TAJ36" s="1"/>
      <c r="TAK36" s="1"/>
      <c r="TAL36" s="1"/>
      <c r="TAM36" s="1"/>
      <c r="TAN36" s="1"/>
      <c r="TAO36" s="1"/>
      <c r="TAP36" s="1"/>
      <c r="TAQ36" s="1"/>
      <c r="TAR36" s="1"/>
      <c r="TAS36" s="1"/>
      <c r="TAT36" s="1"/>
      <c r="TAU36" s="1"/>
      <c r="TAV36" s="1"/>
      <c r="TAW36" s="1"/>
      <c r="TAX36" s="1"/>
      <c r="TAY36" s="1"/>
      <c r="TAZ36" s="1"/>
      <c r="TBA36" s="1"/>
      <c r="TBB36" s="1"/>
      <c r="TBC36" s="1"/>
      <c r="TBD36" s="1"/>
      <c r="TBE36" s="1"/>
      <c r="TBF36" s="1"/>
      <c r="TBG36" s="1"/>
      <c r="TBH36" s="1"/>
      <c r="TBI36" s="1"/>
      <c r="TBJ36" s="1"/>
      <c r="TBK36" s="1"/>
      <c r="TBL36" s="1"/>
      <c r="TBM36" s="1"/>
      <c r="TBN36" s="1"/>
      <c r="TBO36" s="1"/>
      <c r="TBP36" s="1"/>
      <c r="TBQ36" s="1"/>
      <c r="TBR36" s="1"/>
      <c r="TBS36" s="1"/>
      <c r="TBT36" s="1"/>
      <c r="TBU36" s="1"/>
      <c r="TBV36" s="1"/>
      <c r="TBW36" s="1"/>
      <c r="TBX36" s="1"/>
      <c r="TBY36" s="1"/>
      <c r="TBZ36" s="1"/>
      <c r="TCA36" s="1"/>
      <c r="TCB36" s="1"/>
      <c r="TCC36" s="1"/>
      <c r="TCD36" s="1"/>
      <c r="TCE36" s="1"/>
      <c r="TCF36" s="1"/>
      <c r="TCG36" s="1"/>
      <c r="TCH36" s="1"/>
      <c r="TCI36" s="1"/>
      <c r="TCJ36" s="1"/>
      <c r="TCK36" s="1"/>
      <c r="TCL36" s="1"/>
      <c r="TCM36" s="1"/>
      <c r="TCN36" s="1"/>
      <c r="TCO36" s="1"/>
      <c r="TCP36" s="1"/>
      <c r="TCQ36" s="1"/>
      <c r="TCR36" s="1"/>
      <c r="TCS36" s="1"/>
      <c r="TCT36" s="1"/>
      <c r="TCU36" s="1"/>
      <c r="TCV36" s="1"/>
      <c r="TCW36" s="1"/>
      <c r="TCX36" s="1"/>
      <c r="TCY36" s="1"/>
      <c r="TCZ36" s="1"/>
      <c r="TDA36" s="1"/>
      <c r="TDB36" s="1"/>
      <c r="TDC36" s="1"/>
      <c r="TDD36" s="1"/>
      <c r="TDE36" s="1"/>
      <c r="TDF36" s="1"/>
      <c r="TDG36" s="1"/>
      <c r="TDH36" s="1"/>
      <c r="TDI36" s="1"/>
      <c r="TDJ36" s="1"/>
      <c r="TDK36" s="1"/>
      <c r="TDL36" s="1"/>
      <c r="TDM36" s="1"/>
      <c r="TDN36" s="1"/>
      <c r="TDO36" s="1"/>
      <c r="TDP36" s="1"/>
      <c r="TDQ36" s="1"/>
      <c r="TDR36" s="1"/>
      <c r="TDS36" s="1"/>
      <c r="TDT36" s="1"/>
      <c r="TDU36" s="1"/>
      <c r="TDV36" s="1"/>
      <c r="TDW36" s="1"/>
      <c r="TDX36" s="1"/>
      <c r="TDY36" s="1"/>
      <c r="TDZ36" s="1"/>
      <c r="TEA36" s="1"/>
      <c r="TEB36" s="1"/>
      <c r="TEC36" s="1"/>
      <c r="TED36" s="1"/>
      <c r="TEE36" s="1"/>
      <c r="TEF36" s="1"/>
      <c r="TEG36" s="1"/>
      <c r="TEH36" s="1"/>
      <c r="TEI36" s="1"/>
      <c r="TEJ36" s="1"/>
      <c r="TEK36" s="1"/>
      <c r="TEL36" s="1"/>
      <c r="TEM36" s="1"/>
      <c r="TEN36" s="1"/>
      <c r="TEO36" s="1"/>
      <c r="TEP36" s="1"/>
      <c r="TEQ36" s="1"/>
      <c r="TER36" s="1"/>
      <c r="TES36" s="1"/>
      <c r="TET36" s="1"/>
      <c r="TEU36" s="1"/>
      <c r="TEV36" s="1"/>
      <c r="TEW36" s="1"/>
      <c r="TEX36" s="1"/>
      <c r="TEY36" s="1"/>
      <c r="TEZ36" s="1"/>
      <c r="TFA36" s="1"/>
      <c r="TFB36" s="1"/>
      <c r="TFC36" s="1"/>
      <c r="TFD36" s="1"/>
      <c r="TFE36" s="1"/>
      <c r="TFF36" s="1"/>
      <c r="TFG36" s="1"/>
      <c r="TFH36" s="1"/>
      <c r="TFI36" s="1"/>
      <c r="TFJ36" s="1"/>
      <c r="TFK36" s="1"/>
      <c r="TFL36" s="1"/>
      <c r="TFM36" s="1"/>
      <c r="TFN36" s="1"/>
      <c r="TFO36" s="1"/>
      <c r="TFP36" s="1"/>
      <c r="TFQ36" s="1"/>
      <c r="TFR36" s="1"/>
      <c r="TFS36" s="1"/>
      <c r="TFT36" s="1"/>
      <c r="TFU36" s="1"/>
      <c r="TFV36" s="1"/>
      <c r="TFW36" s="1"/>
      <c r="TFX36" s="1"/>
      <c r="TFY36" s="1"/>
      <c r="TFZ36" s="1"/>
      <c r="TGA36" s="1"/>
      <c r="TGB36" s="1"/>
      <c r="TGC36" s="1"/>
      <c r="TGD36" s="1"/>
      <c r="TGE36" s="1"/>
      <c r="TGF36" s="1"/>
      <c r="TGG36" s="1"/>
      <c r="TGH36" s="1"/>
      <c r="TGI36" s="1"/>
      <c r="TGJ36" s="1"/>
      <c r="TGK36" s="1"/>
      <c r="TGL36" s="1"/>
      <c r="TGM36" s="1"/>
      <c r="TGN36" s="1"/>
      <c r="TGO36" s="1"/>
      <c r="TGP36" s="1"/>
      <c r="TGQ36" s="1"/>
      <c r="TGR36" s="1"/>
      <c r="TGS36" s="1"/>
      <c r="TGT36" s="1"/>
      <c r="TGU36" s="1"/>
      <c r="TGV36" s="1"/>
      <c r="TGW36" s="1"/>
      <c r="TGX36" s="1"/>
      <c r="TGY36" s="1"/>
      <c r="TGZ36" s="1"/>
      <c r="THA36" s="1"/>
      <c r="THB36" s="1"/>
      <c r="THC36" s="1"/>
      <c r="THD36" s="1"/>
      <c r="THE36" s="1"/>
      <c r="THF36" s="1"/>
      <c r="THG36" s="1"/>
      <c r="THH36" s="1"/>
      <c r="THI36" s="1"/>
      <c r="THJ36" s="1"/>
      <c r="THK36" s="1"/>
      <c r="THL36" s="1"/>
      <c r="THM36" s="1"/>
      <c r="THN36" s="1"/>
      <c r="THO36" s="1"/>
      <c r="THP36" s="1"/>
      <c r="THQ36" s="1"/>
      <c r="THR36" s="1"/>
      <c r="THS36" s="1"/>
      <c r="THT36" s="1"/>
      <c r="THU36" s="1"/>
      <c r="THV36" s="1"/>
      <c r="THW36" s="1"/>
      <c r="THX36" s="1"/>
      <c r="THY36" s="1"/>
      <c r="THZ36" s="1"/>
      <c r="TIA36" s="1"/>
      <c r="TIB36" s="1"/>
      <c r="TIC36" s="1"/>
      <c r="TID36" s="1"/>
      <c r="TIE36" s="1"/>
      <c r="TIF36" s="1"/>
      <c r="TIG36" s="1"/>
      <c r="TIH36" s="1"/>
      <c r="TII36" s="1"/>
      <c r="TIJ36" s="1"/>
      <c r="TIK36" s="1"/>
      <c r="TIL36" s="1"/>
      <c r="TIM36" s="1"/>
      <c r="TIN36" s="1"/>
      <c r="TIO36" s="1"/>
      <c r="TIP36" s="1"/>
      <c r="TIQ36" s="1"/>
      <c r="TIR36" s="1"/>
      <c r="TIS36" s="1"/>
      <c r="TIT36" s="1"/>
      <c r="TIU36" s="1"/>
      <c r="TIV36" s="1"/>
      <c r="TIW36" s="1"/>
      <c r="TIX36" s="1"/>
      <c r="TIY36" s="1"/>
      <c r="TIZ36" s="1"/>
      <c r="TJA36" s="1"/>
      <c r="TJB36" s="1"/>
      <c r="TJC36" s="1"/>
      <c r="TJD36" s="1"/>
      <c r="TJE36" s="1"/>
      <c r="TJF36" s="1"/>
      <c r="TJG36" s="1"/>
      <c r="TJH36" s="1"/>
      <c r="TJI36" s="1"/>
      <c r="TJJ36" s="1"/>
      <c r="TJK36" s="1"/>
      <c r="TJL36" s="1"/>
      <c r="TJM36" s="1"/>
      <c r="TJN36" s="1"/>
      <c r="TJO36" s="1"/>
      <c r="TJP36" s="1"/>
      <c r="TJQ36" s="1"/>
      <c r="TJR36" s="1"/>
      <c r="TJS36" s="1"/>
      <c r="TJT36" s="1"/>
      <c r="TJU36" s="1"/>
      <c r="TJV36" s="1"/>
      <c r="TJW36" s="1"/>
      <c r="TJX36" s="1"/>
      <c r="TJY36" s="1"/>
      <c r="TJZ36" s="1"/>
      <c r="TKA36" s="1"/>
      <c r="TKB36" s="1"/>
      <c r="TKC36" s="1"/>
      <c r="TKD36" s="1"/>
      <c r="TKE36" s="1"/>
      <c r="TKF36" s="1"/>
      <c r="TKG36" s="1"/>
      <c r="TKH36" s="1"/>
      <c r="TKI36" s="1"/>
      <c r="TKJ36" s="1"/>
      <c r="TKK36" s="1"/>
      <c r="TKL36" s="1"/>
      <c r="TKM36" s="1"/>
      <c r="TKN36" s="1"/>
      <c r="TKO36" s="1"/>
      <c r="TKP36" s="1"/>
      <c r="TKQ36" s="1"/>
      <c r="TKR36" s="1"/>
      <c r="TKS36" s="1"/>
      <c r="TKT36" s="1"/>
      <c r="TKU36" s="1"/>
      <c r="TKV36" s="1"/>
      <c r="TKW36" s="1"/>
      <c r="TKX36" s="1"/>
      <c r="TKY36" s="1"/>
      <c r="TKZ36" s="1"/>
      <c r="TLA36" s="1"/>
      <c r="TLB36" s="1"/>
      <c r="TLC36" s="1"/>
      <c r="TLD36" s="1"/>
      <c r="TLE36" s="1"/>
      <c r="TLF36" s="1"/>
      <c r="TLG36" s="1"/>
      <c r="TLH36" s="1"/>
      <c r="TLI36" s="1"/>
      <c r="TLJ36" s="1"/>
      <c r="TLK36" s="1"/>
      <c r="TLL36" s="1"/>
      <c r="TLM36" s="1"/>
      <c r="TLN36" s="1"/>
      <c r="TLO36" s="1"/>
      <c r="TLP36" s="1"/>
      <c r="TLQ36" s="1"/>
      <c r="TLR36" s="1"/>
      <c r="TLS36" s="1"/>
      <c r="TLT36" s="1"/>
      <c r="TLU36" s="1"/>
      <c r="TLV36" s="1"/>
      <c r="TLW36" s="1"/>
      <c r="TLX36" s="1"/>
      <c r="TLY36" s="1"/>
      <c r="TLZ36" s="1"/>
      <c r="TMA36" s="1"/>
      <c r="TMB36" s="1"/>
      <c r="TMC36" s="1"/>
      <c r="TMD36" s="1"/>
      <c r="TME36" s="1"/>
      <c r="TMF36" s="1"/>
      <c r="TMG36" s="1"/>
      <c r="TMH36" s="1"/>
      <c r="TMI36" s="1"/>
      <c r="TMJ36" s="1"/>
      <c r="TMK36" s="1"/>
      <c r="TML36" s="1"/>
      <c r="TMM36" s="1"/>
      <c r="TMN36" s="1"/>
      <c r="TMO36" s="1"/>
      <c r="TMP36" s="1"/>
      <c r="TMQ36" s="1"/>
      <c r="TMR36" s="1"/>
      <c r="TMS36" s="1"/>
      <c r="TMT36" s="1"/>
      <c r="TMU36" s="1"/>
      <c r="TMV36" s="1"/>
      <c r="TMW36" s="1"/>
      <c r="TMX36" s="1"/>
      <c r="TMY36" s="1"/>
      <c r="TMZ36" s="1"/>
      <c r="TNA36" s="1"/>
      <c r="TNB36" s="1"/>
      <c r="TNC36" s="1"/>
      <c r="TND36" s="1"/>
      <c r="TNE36" s="1"/>
      <c r="TNF36" s="1"/>
      <c r="TNG36" s="1"/>
      <c r="TNH36" s="1"/>
      <c r="TNI36" s="1"/>
      <c r="TNJ36" s="1"/>
      <c r="TNK36" s="1"/>
      <c r="TNL36" s="1"/>
      <c r="TNM36" s="1"/>
      <c r="TNN36" s="1"/>
      <c r="TNO36" s="1"/>
      <c r="TNP36" s="1"/>
      <c r="TNQ36" s="1"/>
      <c r="TNR36" s="1"/>
      <c r="TNS36" s="1"/>
      <c r="TNT36" s="1"/>
      <c r="TNU36" s="1"/>
      <c r="TNV36" s="1"/>
      <c r="TNW36" s="1"/>
      <c r="TNX36" s="1"/>
      <c r="TNY36" s="1"/>
      <c r="TNZ36" s="1"/>
      <c r="TOA36" s="1"/>
      <c r="TOB36" s="1"/>
      <c r="TOC36" s="1"/>
      <c r="TOD36" s="1"/>
      <c r="TOE36" s="1"/>
      <c r="TOF36" s="1"/>
      <c r="TOG36" s="1"/>
      <c r="TOH36" s="1"/>
      <c r="TOI36" s="1"/>
      <c r="TOJ36" s="1"/>
      <c r="TOK36" s="1"/>
      <c r="TOL36" s="1"/>
      <c r="TOM36" s="1"/>
      <c r="TON36" s="1"/>
      <c r="TOO36" s="1"/>
      <c r="TOP36" s="1"/>
      <c r="TOQ36" s="1"/>
      <c r="TOR36" s="1"/>
      <c r="TOS36" s="1"/>
      <c r="TOT36" s="1"/>
      <c r="TOU36" s="1"/>
      <c r="TOV36" s="1"/>
      <c r="TOW36" s="1"/>
      <c r="TOX36" s="1"/>
      <c r="TOY36" s="1"/>
      <c r="TOZ36" s="1"/>
      <c r="TPA36" s="1"/>
      <c r="TPB36" s="1"/>
      <c r="TPC36" s="1"/>
      <c r="TPD36" s="1"/>
      <c r="TPE36" s="1"/>
      <c r="TPF36" s="1"/>
      <c r="TPG36" s="1"/>
      <c r="TPH36" s="1"/>
      <c r="TPI36" s="1"/>
      <c r="TPJ36" s="1"/>
      <c r="TPK36" s="1"/>
      <c r="TPL36" s="1"/>
      <c r="TPM36" s="1"/>
      <c r="TPN36" s="1"/>
      <c r="TPO36" s="1"/>
      <c r="TPP36" s="1"/>
      <c r="TPQ36" s="1"/>
      <c r="TPR36" s="1"/>
      <c r="TPS36" s="1"/>
      <c r="TPT36" s="1"/>
      <c r="TPU36" s="1"/>
      <c r="TPV36" s="1"/>
      <c r="TPW36" s="1"/>
      <c r="TPX36" s="1"/>
      <c r="TPY36" s="1"/>
      <c r="TPZ36" s="1"/>
      <c r="TQA36" s="1"/>
      <c r="TQB36" s="1"/>
      <c r="TQC36" s="1"/>
      <c r="TQD36" s="1"/>
      <c r="TQE36" s="1"/>
      <c r="TQF36" s="1"/>
      <c r="TQG36" s="1"/>
      <c r="TQH36" s="1"/>
      <c r="TQI36" s="1"/>
      <c r="TQJ36" s="1"/>
      <c r="TQK36" s="1"/>
      <c r="TQL36" s="1"/>
      <c r="TQM36" s="1"/>
      <c r="TQN36" s="1"/>
      <c r="TQO36" s="1"/>
      <c r="TQP36" s="1"/>
      <c r="TQQ36" s="1"/>
      <c r="TQR36" s="1"/>
      <c r="TQS36" s="1"/>
      <c r="TQT36" s="1"/>
      <c r="TQU36" s="1"/>
      <c r="TQV36" s="1"/>
      <c r="TQW36" s="1"/>
      <c r="TQX36" s="1"/>
      <c r="TQY36" s="1"/>
      <c r="TQZ36" s="1"/>
      <c r="TRA36" s="1"/>
      <c r="TRB36" s="1"/>
      <c r="TRC36" s="1"/>
      <c r="TRD36" s="1"/>
      <c r="TRE36" s="1"/>
      <c r="TRF36" s="1"/>
      <c r="TRG36" s="1"/>
      <c r="TRH36" s="1"/>
      <c r="TRI36" s="1"/>
      <c r="TRJ36" s="1"/>
      <c r="TRK36" s="1"/>
      <c r="TRL36" s="1"/>
      <c r="TRM36" s="1"/>
      <c r="TRN36" s="1"/>
      <c r="TRO36" s="1"/>
      <c r="TRP36" s="1"/>
      <c r="TRQ36" s="1"/>
      <c r="TRR36" s="1"/>
      <c r="TRS36" s="1"/>
      <c r="TRT36" s="1"/>
      <c r="TRU36" s="1"/>
      <c r="TRV36" s="1"/>
      <c r="TRW36" s="1"/>
      <c r="TRX36" s="1"/>
      <c r="TRY36" s="1"/>
      <c r="TRZ36" s="1"/>
      <c r="TSA36" s="1"/>
      <c r="TSB36" s="1"/>
      <c r="TSC36" s="1"/>
      <c r="TSD36" s="1"/>
      <c r="TSE36" s="1"/>
      <c r="TSF36" s="1"/>
      <c r="TSG36" s="1"/>
      <c r="TSH36" s="1"/>
      <c r="TSI36" s="1"/>
      <c r="TSJ36" s="1"/>
      <c r="TSK36" s="1"/>
      <c r="TSL36" s="1"/>
      <c r="TSM36" s="1"/>
      <c r="TSN36" s="1"/>
      <c r="TSO36" s="1"/>
      <c r="TSP36" s="1"/>
      <c r="TSQ36" s="1"/>
      <c r="TSR36" s="1"/>
      <c r="TSS36" s="1"/>
      <c r="TST36" s="1"/>
      <c r="TSU36" s="1"/>
      <c r="TSV36" s="1"/>
      <c r="TSW36" s="1"/>
      <c r="TSX36" s="1"/>
      <c r="TSY36" s="1"/>
      <c r="TSZ36" s="1"/>
      <c r="TTA36" s="1"/>
      <c r="TTB36" s="1"/>
      <c r="TTC36" s="1"/>
      <c r="TTD36" s="1"/>
      <c r="TTE36" s="1"/>
      <c r="TTF36" s="1"/>
      <c r="TTG36" s="1"/>
      <c r="TTH36" s="1"/>
      <c r="TTI36" s="1"/>
      <c r="TTJ36" s="1"/>
      <c r="TTK36" s="1"/>
      <c r="TTL36" s="1"/>
      <c r="TTM36" s="1"/>
      <c r="TTN36" s="1"/>
      <c r="TTO36" s="1"/>
      <c r="TTP36" s="1"/>
      <c r="TTQ36" s="1"/>
      <c r="TTR36" s="1"/>
      <c r="TTS36" s="1"/>
      <c r="TTT36" s="1"/>
      <c r="TTU36" s="1"/>
      <c r="TTV36" s="1"/>
      <c r="TTW36" s="1"/>
      <c r="TTX36" s="1"/>
      <c r="TTY36" s="1"/>
      <c r="TTZ36" s="1"/>
      <c r="TUA36" s="1"/>
      <c r="TUB36" s="1"/>
      <c r="TUC36" s="1"/>
      <c r="TUD36" s="1"/>
      <c r="TUE36" s="1"/>
      <c r="TUF36" s="1"/>
      <c r="TUG36" s="1"/>
      <c r="TUH36" s="1"/>
      <c r="TUI36" s="1"/>
      <c r="TUJ36" s="1"/>
      <c r="TUK36" s="1"/>
      <c r="TUL36" s="1"/>
      <c r="TUM36" s="1"/>
      <c r="TUN36" s="1"/>
      <c r="TUO36" s="1"/>
      <c r="TUP36" s="1"/>
      <c r="TUQ36" s="1"/>
      <c r="TUR36" s="1"/>
      <c r="TUS36" s="1"/>
      <c r="TUT36" s="1"/>
      <c r="TUU36" s="1"/>
      <c r="TUV36" s="1"/>
      <c r="TUW36" s="1"/>
      <c r="TUX36" s="1"/>
      <c r="TUY36" s="1"/>
      <c r="TUZ36" s="1"/>
      <c r="TVA36" s="1"/>
      <c r="TVB36" s="1"/>
      <c r="TVC36" s="1"/>
      <c r="TVD36" s="1"/>
      <c r="TVE36" s="1"/>
      <c r="TVF36" s="1"/>
      <c r="TVG36" s="1"/>
      <c r="TVH36" s="1"/>
      <c r="TVI36" s="1"/>
      <c r="TVJ36" s="1"/>
      <c r="TVK36" s="1"/>
      <c r="TVL36" s="1"/>
      <c r="TVM36" s="1"/>
      <c r="TVN36" s="1"/>
      <c r="TVO36" s="1"/>
      <c r="TVP36" s="1"/>
      <c r="TVQ36" s="1"/>
      <c r="TVR36" s="1"/>
      <c r="TVS36" s="1"/>
      <c r="TVT36" s="1"/>
      <c r="TVU36" s="1"/>
      <c r="TVV36" s="1"/>
      <c r="TVW36" s="1"/>
      <c r="TVX36" s="1"/>
      <c r="TVY36" s="1"/>
      <c r="TVZ36" s="1"/>
      <c r="TWA36" s="1"/>
      <c r="TWB36" s="1"/>
      <c r="TWC36" s="1"/>
      <c r="TWD36" s="1"/>
      <c r="TWE36" s="1"/>
      <c r="TWF36" s="1"/>
      <c r="TWG36" s="1"/>
      <c r="TWH36" s="1"/>
      <c r="TWI36" s="1"/>
      <c r="TWJ36" s="1"/>
      <c r="TWK36" s="1"/>
      <c r="TWL36" s="1"/>
      <c r="TWM36" s="1"/>
      <c r="TWN36" s="1"/>
      <c r="TWO36" s="1"/>
      <c r="TWP36" s="1"/>
      <c r="TWQ36" s="1"/>
      <c r="TWR36" s="1"/>
      <c r="TWS36" s="1"/>
      <c r="TWT36" s="1"/>
      <c r="TWU36" s="1"/>
      <c r="TWV36" s="1"/>
      <c r="TWW36" s="1"/>
      <c r="TWX36" s="1"/>
      <c r="TWY36" s="1"/>
      <c r="TWZ36" s="1"/>
      <c r="TXA36" s="1"/>
      <c r="TXB36" s="1"/>
      <c r="TXC36" s="1"/>
      <c r="TXD36" s="1"/>
      <c r="TXE36" s="1"/>
      <c r="TXF36" s="1"/>
      <c r="TXG36" s="1"/>
      <c r="TXH36" s="1"/>
      <c r="TXI36" s="1"/>
      <c r="TXJ36" s="1"/>
      <c r="TXK36" s="1"/>
      <c r="TXL36" s="1"/>
      <c r="TXM36" s="1"/>
      <c r="TXN36" s="1"/>
      <c r="TXO36" s="1"/>
      <c r="TXP36" s="1"/>
      <c r="TXQ36" s="1"/>
      <c r="TXR36" s="1"/>
      <c r="TXS36" s="1"/>
      <c r="TXT36" s="1"/>
      <c r="TXU36" s="1"/>
      <c r="TXV36" s="1"/>
      <c r="TXW36" s="1"/>
      <c r="TXX36" s="1"/>
      <c r="TXY36" s="1"/>
      <c r="TXZ36" s="1"/>
      <c r="TYA36" s="1"/>
      <c r="TYB36" s="1"/>
      <c r="TYC36" s="1"/>
      <c r="TYD36" s="1"/>
      <c r="TYE36" s="1"/>
      <c r="TYF36" s="1"/>
      <c r="TYG36" s="1"/>
      <c r="TYH36" s="1"/>
      <c r="TYI36" s="1"/>
      <c r="TYJ36" s="1"/>
      <c r="TYK36" s="1"/>
      <c r="TYL36" s="1"/>
      <c r="TYM36" s="1"/>
      <c r="TYN36" s="1"/>
      <c r="TYO36" s="1"/>
      <c r="TYP36" s="1"/>
      <c r="TYQ36" s="1"/>
      <c r="TYR36" s="1"/>
      <c r="TYS36" s="1"/>
      <c r="TYT36" s="1"/>
      <c r="TYU36" s="1"/>
      <c r="TYV36" s="1"/>
      <c r="TYW36" s="1"/>
      <c r="TYX36" s="1"/>
      <c r="TYY36" s="1"/>
      <c r="TYZ36" s="1"/>
      <c r="TZA36" s="1"/>
      <c r="TZB36" s="1"/>
      <c r="TZC36" s="1"/>
      <c r="TZD36" s="1"/>
      <c r="TZE36" s="1"/>
      <c r="TZF36" s="1"/>
      <c r="TZG36" s="1"/>
      <c r="TZH36" s="1"/>
      <c r="TZI36" s="1"/>
      <c r="TZJ36" s="1"/>
      <c r="TZK36" s="1"/>
      <c r="TZL36" s="1"/>
      <c r="TZM36" s="1"/>
      <c r="TZN36" s="1"/>
      <c r="TZO36" s="1"/>
      <c r="TZP36" s="1"/>
      <c r="TZQ36" s="1"/>
      <c r="TZR36" s="1"/>
      <c r="TZS36" s="1"/>
      <c r="TZT36" s="1"/>
      <c r="TZU36" s="1"/>
      <c r="TZV36" s="1"/>
      <c r="TZW36" s="1"/>
      <c r="TZX36" s="1"/>
      <c r="TZY36" s="1"/>
      <c r="TZZ36" s="1"/>
      <c r="UAA36" s="1"/>
      <c r="UAB36" s="1"/>
      <c r="UAC36" s="1"/>
      <c r="UAD36" s="1"/>
      <c r="UAE36" s="1"/>
      <c r="UAF36" s="1"/>
      <c r="UAG36" s="1"/>
      <c r="UAH36" s="1"/>
      <c r="UAI36" s="1"/>
      <c r="UAJ36" s="1"/>
      <c r="UAK36" s="1"/>
      <c r="UAL36" s="1"/>
      <c r="UAM36" s="1"/>
      <c r="UAN36" s="1"/>
      <c r="UAO36" s="1"/>
      <c r="UAP36" s="1"/>
      <c r="UAQ36" s="1"/>
      <c r="UAR36" s="1"/>
      <c r="UAS36" s="1"/>
      <c r="UAT36" s="1"/>
      <c r="UAU36" s="1"/>
      <c r="UAV36" s="1"/>
      <c r="UAW36" s="1"/>
      <c r="UAX36" s="1"/>
      <c r="UAY36" s="1"/>
      <c r="UAZ36" s="1"/>
      <c r="UBA36" s="1"/>
      <c r="UBB36" s="1"/>
      <c r="UBC36" s="1"/>
      <c r="UBD36" s="1"/>
      <c r="UBE36" s="1"/>
      <c r="UBF36" s="1"/>
      <c r="UBG36" s="1"/>
      <c r="UBH36" s="1"/>
      <c r="UBI36" s="1"/>
      <c r="UBJ36" s="1"/>
      <c r="UBK36" s="1"/>
      <c r="UBL36" s="1"/>
      <c r="UBM36" s="1"/>
      <c r="UBN36" s="1"/>
      <c r="UBO36" s="1"/>
      <c r="UBP36" s="1"/>
      <c r="UBQ36" s="1"/>
      <c r="UBR36" s="1"/>
      <c r="UBS36" s="1"/>
      <c r="UBT36" s="1"/>
      <c r="UBU36" s="1"/>
      <c r="UBV36" s="1"/>
      <c r="UBW36" s="1"/>
      <c r="UBX36" s="1"/>
      <c r="UBY36" s="1"/>
      <c r="UBZ36" s="1"/>
      <c r="UCA36" s="1"/>
      <c r="UCB36" s="1"/>
      <c r="UCC36" s="1"/>
      <c r="UCD36" s="1"/>
      <c r="UCE36" s="1"/>
      <c r="UCF36" s="1"/>
      <c r="UCG36" s="1"/>
      <c r="UCH36" s="1"/>
      <c r="UCI36" s="1"/>
      <c r="UCJ36" s="1"/>
      <c r="UCK36" s="1"/>
      <c r="UCL36" s="1"/>
      <c r="UCM36" s="1"/>
      <c r="UCN36" s="1"/>
      <c r="UCO36" s="1"/>
      <c r="UCP36" s="1"/>
      <c r="UCQ36" s="1"/>
      <c r="UCR36" s="1"/>
      <c r="UCS36" s="1"/>
      <c r="UCT36" s="1"/>
      <c r="UCU36" s="1"/>
      <c r="UCV36" s="1"/>
      <c r="UCW36" s="1"/>
      <c r="UCX36" s="1"/>
      <c r="UCY36" s="1"/>
      <c r="UCZ36" s="1"/>
      <c r="UDA36" s="1"/>
      <c r="UDB36" s="1"/>
      <c r="UDC36" s="1"/>
      <c r="UDD36" s="1"/>
      <c r="UDE36" s="1"/>
      <c r="UDF36" s="1"/>
      <c r="UDG36" s="1"/>
      <c r="UDH36" s="1"/>
      <c r="UDI36" s="1"/>
      <c r="UDJ36" s="1"/>
      <c r="UDK36" s="1"/>
      <c r="UDL36" s="1"/>
      <c r="UDM36" s="1"/>
      <c r="UDN36" s="1"/>
      <c r="UDO36" s="1"/>
      <c r="UDP36" s="1"/>
      <c r="UDQ36" s="1"/>
      <c r="UDR36" s="1"/>
      <c r="UDS36" s="1"/>
      <c r="UDT36" s="1"/>
      <c r="UDU36" s="1"/>
      <c r="UDV36" s="1"/>
      <c r="UDW36" s="1"/>
      <c r="UDX36" s="1"/>
      <c r="UDY36" s="1"/>
      <c r="UDZ36" s="1"/>
      <c r="UEA36" s="1"/>
      <c r="UEB36" s="1"/>
      <c r="UEC36" s="1"/>
      <c r="UED36" s="1"/>
      <c r="UEE36" s="1"/>
      <c r="UEF36" s="1"/>
      <c r="UEG36" s="1"/>
      <c r="UEH36" s="1"/>
      <c r="UEI36" s="1"/>
      <c r="UEJ36" s="1"/>
      <c r="UEK36" s="1"/>
      <c r="UEL36" s="1"/>
      <c r="UEM36" s="1"/>
      <c r="UEN36" s="1"/>
      <c r="UEO36" s="1"/>
      <c r="UEP36" s="1"/>
      <c r="UEQ36" s="1"/>
      <c r="UER36" s="1"/>
      <c r="UES36" s="1"/>
      <c r="UET36" s="1"/>
      <c r="UEU36" s="1"/>
      <c r="UEV36" s="1"/>
      <c r="UEW36" s="1"/>
      <c r="UEX36" s="1"/>
      <c r="UEY36" s="1"/>
      <c r="UEZ36" s="1"/>
      <c r="UFA36" s="1"/>
      <c r="UFB36" s="1"/>
      <c r="UFC36" s="1"/>
      <c r="UFD36" s="1"/>
      <c r="UFE36" s="1"/>
      <c r="UFF36" s="1"/>
      <c r="UFG36" s="1"/>
      <c r="UFH36" s="1"/>
      <c r="UFI36" s="1"/>
      <c r="UFJ36" s="1"/>
      <c r="UFK36" s="1"/>
      <c r="UFL36" s="1"/>
      <c r="UFM36" s="1"/>
      <c r="UFN36" s="1"/>
      <c r="UFO36" s="1"/>
      <c r="UFP36" s="1"/>
      <c r="UFQ36" s="1"/>
      <c r="UFR36" s="1"/>
      <c r="UFS36" s="1"/>
      <c r="UFT36" s="1"/>
      <c r="UFU36" s="1"/>
      <c r="UFV36" s="1"/>
      <c r="UFW36" s="1"/>
      <c r="UFX36" s="1"/>
      <c r="UFY36" s="1"/>
      <c r="UFZ36" s="1"/>
      <c r="UGA36" s="1"/>
      <c r="UGB36" s="1"/>
      <c r="UGC36" s="1"/>
      <c r="UGD36" s="1"/>
      <c r="UGE36" s="1"/>
      <c r="UGF36" s="1"/>
      <c r="UGG36" s="1"/>
      <c r="UGH36" s="1"/>
      <c r="UGI36" s="1"/>
      <c r="UGJ36" s="1"/>
      <c r="UGK36" s="1"/>
      <c r="UGL36" s="1"/>
      <c r="UGM36" s="1"/>
      <c r="UGN36" s="1"/>
      <c r="UGO36" s="1"/>
      <c r="UGP36" s="1"/>
      <c r="UGQ36" s="1"/>
      <c r="UGR36" s="1"/>
      <c r="UGS36" s="1"/>
      <c r="UGT36" s="1"/>
      <c r="UGU36" s="1"/>
      <c r="UGV36" s="1"/>
      <c r="UGW36" s="1"/>
      <c r="UGX36" s="1"/>
      <c r="UGY36" s="1"/>
      <c r="UGZ36" s="1"/>
      <c r="UHA36" s="1"/>
      <c r="UHB36" s="1"/>
      <c r="UHC36" s="1"/>
      <c r="UHD36" s="1"/>
      <c r="UHE36" s="1"/>
      <c r="UHF36" s="1"/>
      <c r="UHG36" s="1"/>
      <c r="UHH36" s="1"/>
      <c r="UHI36" s="1"/>
      <c r="UHJ36" s="1"/>
      <c r="UHK36" s="1"/>
      <c r="UHL36" s="1"/>
      <c r="UHM36" s="1"/>
      <c r="UHN36" s="1"/>
      <c r="UHO36" s="1"/>
      <c r="UHP36" s="1"/>
      <c r="UHQ36" s="1"/>
      <c r="UHR36" s="1"/>
      <c r="UHS36" s="1"/>
      <c r="UHT36" s="1"/>
      <c r="UHU36" s="1"/>
      <c r="UHV36" s="1"/>
      <c r="UHW36" s="1"/>
      <c r="UHX36" s="1"/>
      <c r="UHY36" s="1"/>
      <c r="UHZ36" s="1"/>
      <c r="UIA36" s="1"/>
      <c r="UIB36" s="1"/>
      <c r="UIC36" s="1"/>
      <c r="UID36" s="1"/>
      <c r="UIE36" s="1"/>
      <c r="UIF36" s="1"/>
      <c r="UIG36" s="1"/>
      <c r="UIH36" s="1"/>
      <c r="UII36" s="1"/>
      <c r="UIJ36" s="1"/>
      <c r="UIK36" s="1"/>
      <c r="UIL36" s="1"/>
      <c r="UIM36" s="1"/>
      <c r="UIN36" s="1"/>
      <c r="UIO36" s="1"/>
      <c r="UIP36" s="1"/>
      <c r="UIQ36" s="1"/>
      <c r="UIR36" s="1"/>
      <c r="UIS36" s="1"/>
      <c r="UIT36" s="1"/>
      <c r="UIU36" s="1"/>
      <c r="UIV36" s="1"/>
      <c r="UIW36" s="1"/>
      <c r="UIX36" s="1"/>
      <c r="UIY36" s="1"/>
      <c r="UIZ36" s="1"/>
      <c r="UJA36" s="1"/>
      <c r="UJB36" s="1"/>
      <c r="UJC36" s="1"/>
      <c r="UJD36" s="1"/>
      <c r="UJE36" s="1"/>
      <c r="UJF36" s="1"/>
      <c r="UJG36" s="1"/>
      <c r="UJH36" s="1"/>
      <c r="UJI36" s="1"/>
      <c r="UJJ36" s="1"/>
      <c r="UJK36" s="1"/>
      <c r="UJL36" s="1"/>
      <c r="UJM36" s="1"/>
      <c r="UJN36" s="1"/>
      <c r="UJO36" s="1"/>
      <c r="UJP36" s="1"/>
      <c r="UJQ36" s="1"/>
      <c r="UJR36" s="1"/>
      <c r="UJS36" s="1"/>
      <c r="UJT36" s="1"/>
      <c r="UJU36" s="1"/>
      <c r="UJV36" s="1"/>
      <c r="UJW36" s="1"/>
      <c r="UJX36" s="1"/>
      <c r="UJY36" s="1"/>
      <c r="UJZ36" s="1"/>
      <c r="UKA36" s="1"/>
      <c r="UKB36" s="1"/>
      <c r="UKC36" s="1"/>
      <c r="UKD36" s="1"/>
      <c r="UKE36" s="1"/>
      <c r="UKF36" s="1"/>
      <c r="UKG36" s="1"/>
      <c r="UKH36" s="1"/>
      <c r="UKI36" s="1"/>
      <c r="UKJ36" s="1"/>
      <c r="UKK36" s="1"/>
      <c r="UKL36" s="1"/>
      <c r="UKM36" s="1"/>
      <c r="UKN36" s="1"/>
      <c r="UKO36" s="1"/>
      <c r="UKP36" s="1"/>
      <c r="UKQ36" s="1"/>
      <c r="UKR36" s="1"/>
      <c r="UKS36" s="1"/>
      <c r="UKT36" s="1"/>
      <c r="UKU36" s="1"/>
      <c r="UKV36" s="1"/>
      <c r="UKW36" s="1"/>
      <c r="UKX36" s="1"/>
      <c r="UKY36" s="1"/>
      <c r="UKZ36" s="1"/>
      <c r="ULA36" s="1"/>
      <c r="ULB36" s="1"/>
      <c r="ULC36" s="1"/>
      <c r="ULD36" s="1"/>
      <c r="ULE36" s="1"/>
      <c r="ULF36" s="1"/>
      <c r="ULG36" s="1"/>
      <c r="ULH36" s="1"/>
      <c r="ULI36" s="1"/>
      <c r="ULJ36" s="1"/>
      <c r="ULK36" s="1"/>
      <c r="ULL36" s="1"/>
      <c r="ULM36" s="1"/>
      <c r="ULN36" s="1"/>
      <c r="ULO36" s="1"/>
      <c r="ULP36" s="1"/>
      <c r="ULQ36" s="1"/>
      <c r="ULR36" s="1"/>
      <c r="ULS36" s="1"/>
      <c r="ULT36" s="1"/>
      <c r="ULU36" s="1"/>
      <c r="ULV36" s="1"/>
      <c r="ULW36" s="1"/>
      <c r="ULX36" s="1"/>
      <c r="ULY36" s="1"/>
      <c r="ULZ36" s="1"/>
      <c r="UMA36" s="1"/>
      <c r="UMB36" s="1"/>
      <c r="UMC36" s="1"/>
      <c r="UMD36" s="1"/>
      <c r="UME36" s="1"/>
      <c r="UMF36" s="1"/>
      <c r="UMG36" s="1"/>
      <c r="UMH36" s="1"/>
      <c r="UMI36" s="1"/>
      <c r="UMJ36" s="1"/>
      <c r="UMK36" s="1"/>
      <c r="UML36" s="1"/>
      <c r="UMM36" s="1"/>
      <c r="UMN36" s="1"/>
      <c r="UMO36" s="1"/>
      <c r="UMP36" s="1"/>
      <c r="UMQ36" s="1"/>
      <c r="UMR36" s="1"/>
      <c r="UMS36" s="1"/>
      <c r="UMT36" s="1"/>
      <c r="UMU36" s="1"/>
      <c r="UMV36" s="1"/>
      <c r="UMW36" s="1"/>
      <c r="UMX36" s="1"/>
      <c r="UMY36" s="1"/>
      <c r="UMZ36" s="1"/>
      <c r="UNA36" s="1"/>
      <c r="UNB36" s="1"/>
      <c r="UNC36" s="1"/>
      <c r="UND36" s="1"/>
      <c r="UNE36" s="1"/>
      <c r="UNF36" s="1"/>
      <c r="UNG36" s="1"/>
      <c r="UNH36" s="1"/>
      <c r="UNI36" s="1"/>
      <c r="UNJ36" s="1"/>
      <c r="UNK36" s="1"/>
      <c r="UNL36" s="1"/>
      <c r="UNM36" s="1"/>
      <c r="UNN36" s="1"/>
      <c r="UNO36" s="1"/>
      <c r="UNP36" s="1"/>
      <c r="UNQ36" s="1"/>
      <c r="UNR36" s="1"/>
      <c r="UNS36" s="1"/>
      <c r="UNT36" s="1"/>
      <c r="UNU36" s="1"/>
      <c r="UNV36" s="1"/>
      <c r="UNW36" s="1"/>
      <c r="UNX36" s="1"/>
      <c r="UNY36" s="1"/>
      <c r="UNZ36" s="1"/>
      <c r="UOA36" s="1"/>
      <c r="UOB36" s="1"/>
      <c r="UOC36" s="1"/>
      <c r="UOD36" s="1"/>
      <c r="UOE36" s="1"/>
      <c r="UOF36" s="1"/>
      <c r="UOG36" s="1"/>
      <c r="UOH36" s="1"/>
      <c r="UOI36" s="1"/>
      <c r="UOJ36" s="1"/>
      <c r="UOK36" s="1"/>
      <c r="UOL36" s="1"/>
      <c r="UOM36" s="1"/>
      <c r="UON36" s="1"/>
      <c r="UOO36" s="1"/>
      <c r="UOP36" s="1"/>
      <c r="UOQ36" s="1"/>
      <c r="UOR36" s="1"/>
      <c r="UOS36" s="1"/>
      <c r="UOT36" s="1"/>
      <c r="UOU36" s="1"/>
      <c r="UOV36" s="1"/>
      <c r="UOW36" s="1"/>
      <c r="UOX36" s="1"/>
      <c r="UOY36" s="1"/>
      <c r="UOZ36" s="1"/>
      <c r="UPA36" s="1"/>
      <c r="UPB36" s="1"/>
      <c r="UPC36" s="1"/>
      <c r="UPD36" s="1"/>
      <c r="UPE36" s="1"/>
      <c r="UPF36" s="1"/>
      <c r="UPG36" s="1"/>
      <c r="UPH36" s="1"/>
      <c r="UPI36" s="1"/>
      <c r="UPJ36" s="1"/>
      <c r="UPK36" s="1"/>
      <c r="UPL36" s="1"/>
      <c r="UPM36" s="1"/>
      <c r="UPN36" s="1"/>
      <c r="UPO36" s="1"/>
      <c r="UPP36" s="1"/>
      <c r="UPQ36" s="1"/>
      <c r="UPR36" s="1"/>
      <c r="UPS36" s="1"/>
      <c r="UPT36" s="1"/>
      <c r="UPU36" s="1"/>
      <c r="UPV36" s="1"/>
      <c r="UPW36" s="1"/>
      <c r="UPX36" s="1"/>
      <c r="UPY36" s="1"/>
      <c r="UPZ36" s="1"/>
      <c r="UQA36" s="1"/>
      <c r="UQB36" s="1"/>
      <c r="UQC36" s="1"/>
      <c r="UQD36" s="1"/>
      <c r="UQE36" s="1"/>
      <c r="UQF36" s="1"/>
      <c r="UQG36" s="1"/>
      <c r="UQH36" s="1"/>
      <c r="UQI36" s="1"/>
      <c r="UQJ36" s="1"/>
      <c r="UQK36" s="1"/>
      <c r="UQL36" s="1"/>
      <c r="UQM36" s="1"/>
      <c r="UQN36" s="1"/>
      <c r="UQO36" s="1"/>
      <c r="UQP36" s="1"/>
      <c r="UQQ36" s="1"/>
      <c r="UQR36" s="1"/>
      <c r="UQS36" s="1"/>
      <c r="UQT36" s="1"/>
      <c r="UQU36" s="1"/>
      <c r="UQV36" s="1"/>
      <c r="UQW36" s="1"/>
      <c r="UQX36" s="1"/>
      <c r="UQY36" s="1"/>
      <c r="UQZ36" s="1"/>
      <c r="URA36" s="1"/>
      <c r="URB36" s="1"/>
      <c r="URC36" s="1"/>
      <c r="URD36" s="1"/>
      <c r="URE36" s="1"/>
      <c r="URF36" s="1"/>
      <c r="URG36" s="1"/>
      <c r="URH36" s="1"/>
      <c r="URI36" s="1"/>
      <c r="URJ36" s="1"/>
      <c r="URK36" s="1"/>
      <c r="URL36" s="1"/>
      <c r="URM36" s="1"/>
      <c r="URN36" s="1"/>
      <c r="URO36" s="1"/>
      <c r="URP36" s="1"/>
      <c r="URQ36" s="1"/>
      <c r="URR36" s="1"/>
      <c r="URS36" s="1"/>
      <c r="URT36" s="1"/>
      <c r="URU36" s="1"/>
      <c r="URV36" s="1"/>
      <c r="URW36" s="1"/>
      <c r="URX36" s="1"/>
      <c r="URY36" s="1"/>
      <c r="URZ36" s="1"/>
      <c r="USA36" s="1"/>
      <c r="USB36" s="1"/>
      <c r="USC36" s="1"/>
      <c r="USD36" s="1"/>
      <c r="USE36" s="1"/>
      <c r="USF36" s="1"/>
      <c r="USG36" s="1"/>
      <c r="USH36" s="1"/>
      <c r="USI36" s="1"/>
      <c r="USJ36" s="1"/>
      <c r="USK36" s="1"/>
      <c r="USL36" s="1"/>
      <c r="USM36" s="1"/>
      <c r="USN36" s="1"/>
      <c r="USO36" s="1"/>
      <c r="USP36" s="1"/>
      <c r="USQ36" s="1"/>
      <c r="USR36" s="1"/>
      <c r="USS36" s="1"/>
      <c r="UST36" s="1"/>
      <c r="USU36" s="1"/>
      <c r="USV36" s="1"/>
      <c r="USW36" s="1"/>
      <c r="USX36" s="1"/>
      <c r="USY36" s="1"/>
      <c r="USZ36" s="1"/>
      <c r="UTA36" s="1"/>
      <c r="UTB36" s="1"/>
      <c r="UTC36" s="1"/>
      <c r="UTD36" s="1"/>
      <c r="UTE36" s="1"/>
      <c r="UTF36" s="1"/>
      <c r="UTG36" s="1"/>
      <c r="UTH36" s="1"/>
      <c r="UTI36" s="1"/>
      <c r="UTJ36" s="1"/>
      <c r="UTK36" s="1"/>
      <c r="UTL36" s="1"/>
      <c r="UTM36" s="1"/>
      <c r="UTN36" s="1"/>
      <c r="UTO36" s="1"/>
      <c r="UTP36" s="1"/>
      <c r="UTQ36" s="1"/>
      <c r="UTR36" s="1"/>
      <c r="UTS36" s="1"/>
      <c r="UTT36" s="1"/>
      <c r="UTU36" s="1"/>
      <c r="UTV36" s="1"/>
      <c r="UTW36" s="1"/>
      <c r="UTX36" s="1"/>
      <c r="UTY36" s="1"/>
      <c r="UTZ36" s="1"/>
      <c r="UUA36" s="1"/>
      <c r="UUB36" s="1"/>
      <c r="UUC36" s="1"/>
      <c r="UUD36" s="1"/>
      <c r="UUE36" s="1"/>
      <c r="UUF36" s="1"/>
      <c r="UUG36" s="1"/>
      <c r="UUH36" s="1"/>
      <c r="UUI36" s="1"/>
      <c r="UUJ36" s="1"/>
      <c r="UUK36" s="1"/>
      <c r="UUL36" s="1"/>
      <c r="UUM36" s="1"/>
      <c r="UUN36" s="1"/>
      <c r="UUO36" s="1"/>
      <c r="UUP36" s="1"/>
      <c r="UUQ36" s="1"/>
      <c r="UUR36" s="1"/>
      <c r="UUS36" s="1"/>
      <c r="UUT36" s="1"/>
      <c r="UUU36" s="1"/>
      <c r="UUV36" s="1"/>
      <c r="UUW36" s="1"/>
      <c r="UUX36" s="1"/>
      <c r="UUY36" s="1"/>
      <c r="UUZ36" s="1"/>
      <c r="UVA36" s="1"/>
      <c r="UVB36" s="1"/>
      <c r="UVC36" s="1"/>
      <c r="UVD36" s="1"/>
      <c r="UVE36" s="1"/>
      <c r="UVF36" s="1"/>
      <c r="UVG36" s="1"/>
      <c r="UVH36" s="1"/>
      <c r="UVI36" s="1"/>
      <c r="UVJ36" s="1"/>
      <c r="UVK36" s="1"/>
      <c r="UVL36" s="1"/>
      <c r="UVM36" s="1"/>
      <c r="UVN36" s="1"/>
      <c r="UVO36" s="1"/>
      <c r="UVP36" s="1"/>
      <c r="UVQ36" s="1"/>
      <c r="UVR36" s="1"/>
      <c r="UVS36" s="1"/>
      <c r="UVT36" s="1"/>
      <c r="UVU36" s="1"/>
      <c r="UVV36" s="1"/>
      <c r="UVW36" s="1"/>
      <c r="UVX36" s="1"/>
      <c r="UVY36" s="1"/>
      <c r="UVZ36" s="1"/>
      <c r="UWA36" s="1"/>
      <c r="UWB36" s="1"/>
      <c r="UWC36" s="1"/>
      <c r="UWD36" s="1"/>
      <c r="UWE36" s="1"/>
      <c r="UWF36" s="1"/>
      <c r="UWG36" s="1"/>
      <c r="UWH36" s="1"/>
      <c r="UWI36" s="1"/>
      <c r="UWJ36" s="1"/>
      <c r="UWK36" s="1"/>
      <c r="UWL36" s="1"/>
      <c r="UWM36" s="1"/>
      <c r="UWN36" s="1"/>
      <c r="UWO36" s="1"/>
      <c r="UWP36" s="1"/>
      <c r="UWQ36" s="1"/>
      <c r="UWR36" s="1"/>
      <c r="UWS36" s="1"/>
      <c r="UWT36" s="1"/>
      <c r="UWU36" s="1"/>
      <c r="UWV36" s="1"/>
      <c r="UWW36" s="1"/>
      <c r="UWX36" s="1"/>
      <c r="UWY36" s="1"/>
      <c r="UWZ36" s="1"/>
      <c r="UXA36" s="1"/>
      <c r="UXB36" s="1"/>
      <c r="UXC36" s="1"/>
      <c r="UXD36" s="1"/>
      <c r="UXE36" s="1"/>
      <c r="UXF36" s="1"/>
      <c r="UXG36" s="1"/>
      <c r="UXH36" s="1"/>
      <c r="UXI36" s="1"/>
      <c r="UXJ36" s="1"/>
      <c r="UXK36" s="1"/>
      <c r="UXL36" s="1"/>
      <c r="UXM36" s="1"/>
      <c r="UXN36" s="1"/>
      <c r="UXO36" s="1"/>
      <c r="UXP36" s="1"/>
      <c r="UXQ36" s="1"/>
      <c r="UXR36" s="1"/>
      <c r="UXS36" s="1"/>
      <c r="UXT36" s="1"/>
      <c r="UXU36" s="1"/>
      <c r="UXV36" s="1"/>
      <c r="UXW36" s="1"/>
      <c r="UXX36" s="1"/>
      <c r="UXY36" s="1"/>
      <c r="UXZ36" s="1"/>
      <c r="UYA36" s="1"/>
      <c r="UYB36" s="1"/>
      <c r="UYC36" s="1"/>
      <c r="UYD36" s="1"/>
      <c r="UYE36" s="1"/>
      <c r="UYF36" s="1"/>
      <c r="UYG36" s="1"/>
      <c r="UYH36" s="1"/>
      <c r="UYI36" s="1"/>
      <c r="UYJ36" s="1"/>
      <c r="UYK36" s="1"/>
      <c r="UYL36" s="1"/>
      <c r="UYM36" s="1"/>
      <c r="UYN36" s="1"/>
      <c r="UYO36" s="1"/>
      <c r="UYP36" s="1"/>
      <c r="UYQ36" s="1"/>
      <c r="UYR36" s="1"/>
      <c r="UYS36" s="1"/>
      <c r="UYT36" s="1"/>
      <c r="UYU36" s="1"/>
      <c r="UYV36" s="1"/>
      <c r="UYW36" s="1"/>
      <c r="UYX36" s="1"/>
      <c r="UYY36" s="1"/>
      <c r="UYZ36" s="1"/>
      <c r="UZA36" s="1"/>
      <c r="UZB36" s="1"/>
      <c r="UZC36" s="1"/>
      <c r="UZD36" s="1"/>
      <c r="UZE36" s="1"/>
      <c r="UZF36" s="1"/>
      <c r="UZG36" s="1"/>
      <c r="UZH36" s="1"/>
      <c r="UZI36" s="1"/>
      <c r="UZJ36" s="1"/>
      <c r="UZK36" s="1"/>
      <c r="UZL36" s="1"/>
      <c r="UZM36" s="1"/>
      <c r="UZN36" s="1"/>
      <c r="UZO36" s="1"/>
      <c r="UZP36" s="1"/>
      <c r="UZQ36" s="1"/>
      <c r="UZR36" s="1"/>
      <c r="UZS36" s="1"/>
      <c r="UZT36" s="1"/>
      <c r="UZU36" s="1"/>
      <c r="UZV36" s="1"/>
      <c r="UZW36" s="1"/>
      <c r="UZX36" s="1"/>
      <c r="UZY36" s="1"/>
      <c r="UZZ36" s="1"/>
      <c r="VAA36" s="1"/>
      <c r="VAB36" s="1"/>
      <c r="VAC36" s="1"/>
      <c r="VAD36" s="1"/>
      <c r="VAE36" s="1"/>
      <c r="VAF36" s="1"/>
      <c r="VAG36" s="1"/>
      <c r="VAH36" s="1"/>
      <c r="VAI36" s="1"/>
      <c r="VAJ36" s="1"/>
      <c r="VAK36" s="1"/>
      <c r="VAL36" s="1"/>
      <c r="VAM36" s="1"/>
      <c r="VAN36" s="1"/>
      <c r="VAO36" s="1"/>
      <c r="VAP36" s="1"/>
      <c r="VAQ36" s="1"/>
      <c r="VAR36" s="1"/>
      <c r="VAS36" s="1"/>
      <c r="VAT36" s="1"/>
      <c r="VAU36" s="1"/>
      <c r="VAV36" s="1"/>
      <c r="VAW36" s="1"/>
      <c r="VAX36" s="1"/>
      <c r="VAY36" s="1"/>
      <c r="VAZ36" s="1"/>
      <c r="VBA36" s="1"/>
      <c r="VBB36" s="1"/>
      <c r="VBC36" s="1"/>
      <c r="VBD36" s="1"/>
      <c r="VBE36" s="1"/>
      <c r="VBF36" s="1"/>
      <c r="VBG36" s="1"/>
      <c r="VBH36" s="1"/>
      <c r="VBI36" s="1"/>
      <c r="VBJ36" s="1"/>
      <c r="VBK36" s="1"/>
      <c r="VBL36" s="1"/>
      <c r="VBM36" s="1"/>
      <c r="VBN36" s="1"/>
      <c r="VBO36" s="1"/>
      <c r="VBP36" s="1"/>
      <c r="VBQ36" s="1"/>
      <c r="VBR36" s="1"/>
      <c r="VBS36" s="1"/>
      <c r="VBT36" s="1"/>
      <c r="VBU36" s="1"/>
      <c r="VBV36" s="1"/>
      <c r="VBW36" s="1"/>
      <c r="VBX36" s="1"/>
      <c r="VBY36" s="1"/>
      <c r="VBZ36" s="1"/>
      <c r="VCA36" s="1"/>
      <c r="VCB36" s="1"/>
      <c r="VCC36" s="1"/>
      <c r="VCD36" s="1"/>
      <c r="VCE36" s="1"/>
      <c r="VCF36" s="1"/>
      <c r="VCG36" s="1"/>
      <c r="VCH36" s="1"/>
      <c r="VCI36" s="1"/>
      <c r="VCJ36" s="1"/>
      <c r="VCK36" s="1"/>
      <c r="VCL36" s="1"/>
      <c r="VCM36" s="1"/>
      <c r="VCN36" s="1"/>
      <c r="VCO36" s="1"/>
      <c r="VCP36" s="1"/>
      <c r="VCQ36" s="1"/>
      <c r="VCR36" s="1"/>
      <c r="VCS36" s="1"/>
      <c r="VCT36" s="1"/>
      <c r="VCU36" s="1"/>
      <c r="VCV36" s="1"/>
      <c r="VCW36" s="1"/>
      <c r="VCX36" s="1"/>
      <c r="VCY36" s="1"/>
      <c r="VCZ36" s="1"/>
      <c r="VDA36" s="1"/>
      <c r="VDB36" s="1"/>
      <c r="VDC36" s="1"/>
      <c r="VDD36" s="1"/>
      <c r="VDE36" s="1"/>
      <c r="VDF36" s="1"/>
      <c r="VDG36" s="1"/>
      <c r="VDH36" s="1"/>
      <c r="VDI36" s="1"/>
      <c r="VDJ36" s="1"/>
      <c r="VDK36" s="1"/>
      <c r="VDL36" s="1"/>
      <c r="VDM36" s="1"/>
      <c r="VDN36" s="1"/>
      <c r="VDO36" s="1"/>
      <c r="VDP36" s="1"/>
      <c r="VDQ36" s="1"/>
      <c r="VDR36" s="1"/>
      <c r="VDS36" s="1"/>
      <c r="VDT36" s="1"/>
      <c r="VDU36" s="1"/>
      <c r="VDV36" s="1"/>
      <c r="VDW36" s="1"/>
      <c r="VDX36" s="1"/>
      <c r="VDY36" s="1"/>
      <c r="VDZ36" s="1"/>
      <c r="VEA36" s="1"/>
      <c r="VEB36" s="1"/>
      <c r="VEC36" s="1"/>
      <c r="VED36" s="1"/>
      <c r="VEE36" s="1"/>
      <c r="VEF36" s="1"/>
      <c r="VEG36" s="1"/>
      <c r="VEH36" s="1"/>
      <c r="VEI36" s="1"/>
      <c r="VEJ36" s="1"/>
      <c r="VEK36" s="1"/>
      <c r="VEL36" s="1"/>
      <c r="VEM36" s="1"/>
      <c r="VEN36" s="1"/>
      <c r="VEO36" s="1"/>
      <c r="VEP36" s="1"/>
      <c r="VEQ36" s="1"/>
      <c r="VER36" s="1"/>
      <c r="VES36" s="1"/>
      <c r="VET36" s="1"/>
      <c r="VEU36" s="1"/>
      <c r="VEV36" s="1"/>
      <c r="VEW36" s="1"/>
      <c r="VEX36" s="1"/>
      <c r="VEY36" s="1"/>
      <c r="VEZ36" s="1"/>
      <c r="VFA36" s="1"/>
      <c r="VFB36" s="1"/>
      <c r="VFC36" s="1"/>
      <c r="VFD36" s="1"/>
      <c r="VFE36" s="1"/>
      <c r="VFF36" s="1"/>
      <c r="VFG36" s="1"/>
      <c r="VFH36" s="1"/>
      <c r="VFI36" s="1"/>
      <c r="VFJ36" s="1"/>
      <c r="VFK36" s="1"/>
      <c r="VFL36" s="1"/>
      <c r="VFM36" s="1"/>
      <c r="VFN36" s="1"/>
      <c r="VFO36" s="1"/>
      <c r="VFP36" s="1"/>
      <c r="VFQ36" s="1"/>
      <c r="VFR36" s="1"/>
      <c r="VFS36" s="1"/>
      <c r="VFT36" s="1"/>
      <c r="VFU36" s="1"/>
      <c r="VFV36" s="1"/>
      <c r="VFW36" s="1"/>
      <c r="VFX36" s="1"/>
      <c r="VFY36" s="1"/>
      <c r="VFZ36" s="1"/>
      <c r="VGA36" s="1"/>
      <c r="VGB36" s="1"/>
      <c r="VGC36" s="1"/>
      <c r="VGD36" s="1"/>
      <c r="VGE36" s="1"/>
      <c r="VGF36" s="1"/>
      <c r="VGG36" s="1"/>
      <c r="VGH36" s="1"/>
      <c r="VGI36" s="1"/>
      <c r="VGJ36" s="1"/>
      <c r="VGK36" s="1"/>
      <c r="VGL36" s="1"/>
      <c r="VGM36" s="1"/>
      <c r="VGN36" s="1"/>
      <c r="VGO36" s="1"/>
      <c r="VGP36" s="1"/>
      <c r="VGQ36" s="1"/>
      <c r="VGR36" s="1"/>
      <c r="VGS36" s="1"/>
      <c r="VGT36" s="1"/>
      <c r="VGU36" s="1"/>
      <c r="VGV36" s="1"/>
      <c r="VGW36" s="1"/>
      <c r="VGX36" s="1"/>
      <c r="VGY36" s="1"/>
      <c r="VGZ36" s="1"/>
      <c r="VHA36" s="1"/>
      <c r="VHB36" s="1"/>
      <c r="VHC36" s="1"/>
      <c r="VHD36" s="1"/>
      <c r="VHE36" s="1"/>
      <c r="VHF36" s="1"/>
      <c r="VHG36" s="1"/>
      <c r="VHH36" s="1"/>
      <c r="VHI36" s="1"/>
      <c r="VHJ36" s="1"/>
      <c r="VHK36" s="1"/>
      <c r="VHL36" s="1"/>
      <c r="VHM36" s="1"/>
      <c r="VHN36" s="1"/>
      <c r="VHO36" s="1"/>
      <c r="VHP36" s="1"/>
      <c r="VHQ36" s="1"/>
      <c r="VHR36" s="1"/>
      <c r="VHS36" s="1"/>
      <c r="VHT36" s="1"/>
      <c r="VHU36" s="1"/>
      <c r="VHV36" s="1"/>
      <c r="VHW36" s="1"/>
      <c r="VHX36" s="1"/>
      <c r="VHY36" s="1"/>
      <c r="VHZ36" s="1"/>
      <c r="VIA36" s="1"/>
      <c r="VIB36" s="1"/>
      <c r="VIC36" s="1"/>
      <c r="VID36" s="1"/>
      <c r="VIE36" s="1"/>
      <c r="VIF36" s="1"/>
      <c r="VIG36" s="1"/>
      <c r="VIH36" s="1"/>
      <c r="VII36" s="1"/>
      <c r="VIJ36" s="1"/>
      <c r="VIK36" s="1"/>
      <c r="VIL36" s="1"/>
      <c r="VIM36" s="1"/>
      <c r="VIN36" s="1"/>
      <c r="VIO36" s="1"/>
      <c r="VIP36" s="1"/>
      <c r="VIQ36" s="1"/>
      <c r="VIR36" s="1"/>
      <c r="VIS36" s="1"/>
      <c r="VIT36" s="1"/>
      <c r="VIU36" s="1"/>
      <c r="VIV36" s="1"/>
      <c r="VIW36" s="1"/>
      <c r="VIX36" s="1"/>
      <c r="VIY36" s="1"/>
      <c r="VIZ36" s="1"/>
      <c r="VJA36" s="1"/>
      <c r="VJB36" s="1"/>
      <c r="VJC36" s="1"/>
      <c r="VJD36" s="1"/>
      <c r="VJE36" s="1"/>
      <c r="VJF36" s="1"/>
      <c r="VJG36" s="1"/>
      <c r="VJH36" s="1"/>
      <c r="VJI36" s="1"/>
      <c r="VJJ36" s="1"/>
      <c r="VJK36" s="1"/>
      <c r="VJL36" s="1"/>
      <c r="VJM36" s="1"/>
      <c r="VJN36" s="1"/>
      <c r="VJO36" s="1"/>
      <c r="VJP36" s="1"/>
      <c r="VJQ36" s="1"/>
      <c r="VJR36" s="1"/>
      <c r="VJS36" s="1"/>
      <c r="VJT36" s="1"/>
      <c r="VJU36" s="1"/>
      <c r="VJV36" s="1"/>
      <c r="VJW36" s="1"/>
      <c r="VJX36" s="1"/>
      <c r="VJY36" s="1"/>
      <c r="VJZ36" s="1"/>
      <c r="VKA36" s="1"/>
      <c r="VKB36" s="1"/>
      <c r="VKC36" s="1"/>
      <c r="VKD36" s="1"/>
      <c r="VKE36" s="1"/>
      <c r="VKF36" s="1"/>
      <c r="VKG36" s="1"/>
      <c r="VKH36" s="1"/>
      <c r="VKI36" s="1"/>
      <c r="VKJ36" s="1"/>
      <c r="VKK36" s="1"/>
      <c r="VKL36" s="1"/>
      <c r="VKM36" s="1"/>
      <c r="VKN36" s="1"/>
      <c r="VKO36" s="1"/>
      <c r="VKP36" s="1"/>
      <c r="VKQ36" s="1"/>
      <c r="VKR36" s="1"/>
      <c r="VKS36" s="1"/>
      <c r="VKT36" s="1"/>
      <c r="VKU36" s="1"/>
      <c r="VKV36" s="1"/>
      <c r="VKW36" s="1"/>
      <c r="VKX36" s="1"/>
      <c r="VKY36" s="1"/>
      <c r="VKZ36" s="1"/>
      <c r="VLA36" s="1"/>
      <c r="VLB36" s="1"/>
      <c r="VLC36" s="1"/>
      <c r="VLD36" s="1"/>
      <c r="VLE36" s="1"/>
      <c r="VLF36" s="1"/>
      <c r="VLG36" s="1"/>
      <c r="VLH36" s="1"/>
      <c r="VLI36" s="1"/>
      <c r="VLJ36" s="1"/>
      <c r="VLK36" s="1"/>
      <c r="VLL36" s="1"/>
      <c r="VLM36" s="1"/>
      <c r="VLN36" s="1"/>
      <c r="VLO36" s="1"/>
      <c r="VLP36" s="1"/>
      <c r="VLQ36" s="1"/>
      <c r="VLR36" s="1"/>
      <c r="VLS36" s="1"/>
      <c r="VLT36" s="1"/>
      <c r="VLU36" s="1"/>
      <c r="VLV36" s="1"/>
      <c r="VLW36" s="1"/>
      <c r="VLX36" s="1"/>
      <c r="VLY36" s="1"/>
      <c r="VLZ36" s="1"/>
      <c r="VMA36" s="1"/>
      <c r="VMB36" s="1"/>
      <c r="VMC36" s="1"/>
      <c r="VMD36" s="1"/>
      <c r="VME36" s="1"/>
      <c r="VMF36" s="1"/>
      <c r="VMG36" s="1"/>
      <c r="VMH36" s="1"/>
      <c r="VMI36" s="1"/>
      <c r="VMJ36" s="1"/>
      <c r="VMK36" s="1"/>
      <c r="VML36" s="1"/>
      <c r="VMM36" s="1"/>
      <c r="VMN36" s="1"/>
      <c r="VMO36" s="1"/>
      <c r="VMP36" s="1"/>
      <c r="VMQ36" s="1"/>
      <c r="VMR36" s="1"/>
      <c r="VMS36" s="1"/>
      <c r="VMT36" s="1"/>
      <c r="VMU36" s="1"/>
      <c r="VMV36" s="1"/>
      <c r="VMW36" s="1"/>
      <c r="VMX36" s="1"/>
      <c r="VMY36" s="1"/>
      <c r="VMZ36" s="1"/>
      <c r="VNA36" s="1"/>
      <c r="VNB36" s="1"/>
      <c r="VNC36" s="1"/>
      <c r="VND36" s="1"/>
      <c r="VNE36" s="1"/>
      <c r="VNF36" s="1"/>
      <c r="VNG36" s="1"/>
      <c r="VNH36" s="1"/>
      <c r="VNI36" s="1"/>
      <c r="VNJ36" s="1"/>
      <c r="VNK36" s="1"/>
      <c r="VNL36" s="1"/>
      <c r="VNM36" s="1"/>
      <c r="VNN36" s="1"/>
      <c r="VNO36" s="1"/>
      <c r="VNP36" s="1"/>
      <c r="VNQ36" s="1"/>
      <c r="VNR36" s="1"/>
      <c r="VNS36" s="1"/>
      <c r="VNT36" s="1"/>
      <c r="VNU36" s="1"/>
      <c r="VNV36" s="1"/>
      <c r="VNW36" s="1"/>
      <c r="VNX36" s="1"/>
      <c r="VNY36" s="1"/>
      <c r="VNZ36" s="1"/>
      <c r="VOA36" s="1"/>
      <c r="VOB36" s="1"/>
      <c r="VOC36" s="1"/>
      <c r="VOD36" s="1"/>
      <c r="VOE36" s="1"/>
      <c r="VOF36" s="1"/>
      <c r="VOG36" s="1"/>
      <c r="VOH36" s="1"/>
      <c r="VOI36" s="1"/>
      <c r="VOJ36" s="1"/>
      <c r="VOK36" s="1"/>
      <c r="VOL36" s="1"/>
      <c r="VOM36" s="1"/>
      <c r="VON36" s="1"/>
      <c r="VOO36" s="1"/>
      <c r="VOP36" s="1"/>
      <c r="VOQ36" s="1"/>
      <c r="VOR36" s="1"/>
      <c r="VOS36" s="1"/>
      <c r="VOT36" s="1"/>
      <c r="VOU36" s="1"/>
      <c r="VOV36" s="1"/>
      <c r="VOW36" s="1"/>
      <c r="VOX36" s="1"/>
      <c r="VOY36" s="1"/>
      <c r="VOZ36" s="1"/>
      <c r="VPA36" s="1"/>
      <c r="VPB36" s="1"/>
      <c r="VPC36" s="1"/>
      <c r="VPD36" s="1"/>
      <c r="VPE36" s="1"/>
      <c r="VPF36" s="1"/>
      <c r="VPG36" s="1"/>
      <c r="VPH36" s="1"/>
      <c r="VPI36" s="1"/>
      <c r="VPJ36" s="1"/>
      <c r="VPK36" s="1"/>
      <c r="VPL36" s="1"/>
      <c r="VPM36" s="1"/>
      <c r="VPN36" s="1"/>
      <c r="VPO36" s="1"/>
      <c r="VPP36" s="1"/>
      <c r="VPQ36" s="1"/>
      <c r="VPR36" s="1"/>
      <c r="VPS36" s="1"/>
      <c r="VPT36" s="1"/>
      <c r="VPU36" s="1"/>
      <c r="VPV36" s="1"/>
      <c r="VPW36" s="1"/>
      <c r="VPX36" s="1"/>
      <c r="VPY36" s="1"/>
      <c r="VPZ36" s="1"/>
      <c r="VQA36" s="1"/>
      <c r="VQB36" s="1"/>
      <c r="VQC36" s="1"/>
      <c r="VQD36" s="1"/>
      <c r="VQE36" s="1"/>
      <c r="VQF36" s="1"/>
      <c r="VQG36" s="1"/>
      <c r="VQH36" s="1"/>
      <c r="VQI36" s="1"/>
      <c r="VQJ36" s="1"/>
      <c r="VQK36" s="1"/>
      <c r="VQL36" s="1"/>
      <c r="VQM36" s="1"/>
      <c r="VQN36" s="1"/>
      <c r="VQO36" s="1"/>
      <c r="VQP36" s="1"/>
      <c r="VQQ36" s="1"/>
      <c r="VQR36" s="1"/>
      <c r="VQS36" s="1"/>
      <c r="VQT36" s="1"/>
      <c r="VQU36" s="1"/>
      <c r="VQV36" s="1"/>
      <c r="VQW36" s="1"/>
      <c r="VQX36" s="1"/>
      <c r="VQY36" s="1"/>
      <c r="VQZ36" s="1"/>
      <c r="VRA36" s="1"/>
      <c r="VRB36" s="1"/>
      <c r="VRC36" s="1"/>
      <c r="VRD36" s="1"/>
      <c r="VRE36" s="1"/>
      <c r="VRF36" s="1"/>
      <c r="VRG36" s="1"/>
      <c r="VRH36" s="1"/>
      <c r="VRI36" s="1"/>
      <c r="VRJ36" s="1"/>
      <c r="VRK36" s="1"/>
      <c r="VRL36" s="1"/>
      <c r="VRM36" s="1"/>
      <c r="VRN36" s="1"/>
      <c r="VRO36" s="1"/>
      <c r="VRP36" s="1"/>
      <c r="VRQ36" s="1"/>
      <c r="VRR36" s="1"/>
      <c r="VRS36" s="1"/>
      <c r="VRT36" s="1"/>
      <c r="VRU36" s="1"/>
      <c r="VRV36" s="1"/>
      <c r="VRW36" s="1"/>
      <c r="VRX36" s="1"/>
      <c r="VRY36" s="1"/>
      <c r="VRZ36" s="1"/>
      <c r="VSA36" s="1"/>
      <c r="VSB36" s="1"/>
      <c r="VSC36" s="1"/>
      <c r="VSD36" s="1"/>
      <c r="VSE36" s="1"/>
      <c r="VSF36" s="1"/>
      <c r="VSG36" s="1"/>
      <c r="VSH36" s="1"/>
      <c r="VSI36" s="1"/>
      <c r="VSJ36" s="1"/>
      <c r="VSK36" s="1"/>
      <c r="VSL36" s="1"/>
      <c r="VSM36" s="1"/>
      <c r="VSN36" s="1"/>
      <c r="VSO36" s="1"/>
      <c r="VSP36" s="1"/>
      <c r="VSQ36" s="1"/>
      <c r="VSR36" s="1"/>
      <c r="VSS36" s="1"/>
      <c r="VST36" s="1"/>
      <c r="VSU36" s="1"/>
      <c r="VSV36" s="1"/>
      <c r="VSW36" s="1"/>
      <c r="VSX36" s="1"/>
      <c r="VSY36" s="1"/>
      <c r="VSZ36" s="1"/>
      <c r="VTA36" s="1"/>
      <c r="VTB36" s="1"/>
      <c r="VTC36" s="1"/>
      <c r="VTD36" s="1"/>
      <c r="VTE36" s="1"/>
      <c r="VTF36" s="1"/>
      <c r="VTG36" s="1"/>
      <c r="VTH36" s="1"/>
      <c r="VTI36" s="1"/>
      <c r="VTJ36" s="1"/>
      <c r="VTK36" s="1"/>
      <c r="VTL36" s="1"/>
      <c r="VTM36" s="1"/>
      <c r="VTN36" s="1"/>
      <c r="VTO36" s="1"/>
      <c r="VTP36" s="1"/>
      <c r="VTQ36" s="1"/>
      <c r="VTR36" s="1"/>
      <c r="VTS36" s="1"/>
      <c r="VTT36" s="1"/>
      <c r="VTU36" s="1"/>
      <c r="VTV36" s="1"/>
      <c r="VTW36" s="1"/>
      <c r="VTX36" s="1"/>
      <c r="VTY36" s="1"/>
      <c r="VTZ36" s="1"/>
      <c r="VUA36" s="1"/>
      <c r="VUB36" s="1"/>
      <c r="VUC36" s="1"/>
      <c r="VUD36" s="1"/>
      <c r="VUE36" s="1"/>
      <c r="VUF36" s="1"/>
      <c r="VUG36" s="1"/>
      <c r="VUH36" s="1"/>
      <c r="VUI36" s="1"/>
      <c r="VUJ36" s="1"/>
      <c r="VUK36" s="1"/>
      <c r="VUL36" s="1"/>
      <c r="VUM36" s="1"/>
      <c r="VUN36" s="1"/>
      <c r="VUO36" s="1"/>
      <c r="VUP36" s="1"/>
      <c r="VUQ36" s="1"/>
      <c r="VUR36" s="1"/>
      <c r="VUS36" s="1"/>
      <c r="VUT36" s="1"/>
      <c r="VUU36" s="1"/>
      <c r="VUV36" s="1"/>
      <c r="VUW36" s="1"/>
      <c r="VUX36" s="1"/>
      <c r="VUY36" s="1"/>
      <c r="VUZ36" s="1"/>
      <c r="VVA36" s="1"/>
      <c r="VVB36" s="1"/>
      <c r="VVC36" s="1"/>
      <c r="VVD36" s="1"/>
      <c r="VVE36" s="1"/>
      <c r="VVF36" s="1"/>
      <c r="VVG36" s="1"/>
      <c r="VVH36" s="1"/>
      <c r="VVI36" s="1"/>
      <c r="VVJ36" s="1"/>
      <c r="VVK36" s="1"/>
      <c r="VVL36" s="1"/>
      <c r="VVM36" s="1"/>
      <c r="VVN36" s="1"/>
      <c r="VVO36" s="1"/>
      <c r="VVP36" s="1"/>
      <c r="VVQ36" s="1"/>
      <c r="VVR36" s="1"/>
      <c r="VVS36" s="1"/>
      <c r="VVT36" s="1"/>
      <c r="VVU36" s="1"/>
      <c r="VVV36" s="1"/>
      <c r="VVW36" s="1"/>
      <c r="VVX36" s="1"/>
      <c r="VVY36" s="1"/>
      <c r="VVZ36" s="1"/>
      <c r="VWA36" s="1"/>
      <c r="VWB36" s="1"/>
      <c r="VWC36" s="1"/>
      <c r="VWD36" s="1"/>
      <c r="VWE36" s="1"/>
      <c r="VWF36" s="1"/>
      <c r="VWG36" s="1"/>
      <c r="VWH36" s="1"/>
      <c r="VWI36" s="1"/>
      <c r="VWJ36" s="1"/>
      <c r="VWK36" s="1"/>
      <c r="VWL36" s="1"/>
      <c r="VWM36" s="1"/>
      <c r="VWN36" s="1"/>
      <c r="VWO36" s="1"/>
      <c r="VWP36" s="1"/>
      <c r="VWQ36" s="1"/>
      <c r="VWR36" s="1"/>
      <c r="VWS36" s="1"/>
      <c r="VWT36" s="1"/>
      <c r="VWU36" s="1"/>
      <c r="VWV36" s="1"/>
      <c r="VWW36" s="1"/>
      <c r="VWX36" s="1"/>
      <c r="VWY36" s="1"/>
      <c r="VWZ36" s="1"/>
      <c r="VXA36" s="1"/>
      <c r="VXB36" s="1"/>
      <c r="VXC36" s="1"/>
      <c r="VXD36" s="1"/>
      <c r="VXE36" s="1"/>
      <c r="VXF36" s="1"/>
      <c r="VXG36" s="1"/>
      <c r="VXH36" s="1"/>
      <c r="VXI36" s="1"/>
      <c r="VXJ36" s="1"/>
      <c r="VXK36" s="1"/>
      <c r="VXL36" s="1"/>
      <c r="VXM36" s="1"/>
      <c r="VXN36" s="1"/>
      <c r="VXO36" s="1"/>
      <c r="VXP36" s="1"/>
      <c r="VXQ36" s="1"/>
      <c r="VXR36" s="1"/>
      <c r="VXS36" s="1"/>
      <c r="VXT36" s="1"/>
      <c r="VXU36" s="1"/>
      <c r="VXV36" s="1"/>
      <c r="VXW36" s="1"/>
      <c r="VXX36" s="1"/>
      <c r="VXY36" s="1"/>
      <c r="VXZ36" s="1"/>
      <c r="VYA36" s="1"/>
      <c r="VYB36" s="1"/>
      <c r="VYC36" s="1"/>
      <c r="VYD36" s="1"/>
      <c r="VYE36" s="1"/>
      <c r="VYF36" s="1"/>
      <c r="VYG36" s="1"/>
      <c r="VYH36" s="1"/>
      <c r="VYI36" s="1"/>
      <c r="VYJ36" s="1"/>
      <c r="VYK36" s="1"/>
      <c r="VYL36" s="1"/>
      <c r="VYM36" s="1"/>
      <c r="VYN36" s="1"/>
      <c r="VYO36" s="1"/>
      <c r="VYP36" s="1"/>
      <c r="VYQ36" s="1"/>
      <c r="VYR36" s="1"/>
      <c r="VYS36" s="1"/>
      <c r="VYT36" s="1"/>
      <c r="VYU36" s="1"/>
      <c r="VYV36" s="1"/>
      <c r="VYW36" s="1"/>
      <c r="VYX36" s="1"/>
      <c r="VYY36" s="1"/>
      <c r="VYZ36" s="1"/>
      <c r="VZA36" s="1"/>
      <c r="VZB36" s="1"/>
      <c r="VZC36" s="1"/>
      <c r="VZD36" s="1"/>
      <c r="VZE36" s="1"/>
      <c r="VZF36" s="1"/>
      <c r="VZG36" s="1"/>
      <c r="VZH36" s="1"/>
      <c r="VZI36" s="1"/>
      <c r="VZJ36" s="1"/>
      <c r="VZK36" s="1"/>
      <c r="VZL36" s="1"/>
      <c r="VZM36" s="1"/>
      <c r="VZN36" s="1"/>
      <c r="VZO36" s="1"/>
      <c r="VZP36" s="1"/>
      <c r="VZQ36" s="1"/>
      <c r="VZR36" s="1"/>
      <c r="VZS36" s="1"/>
      <c r="VZT36" s="1"/>
      <c r="VZU36" s="1"/>
      <c r="VZV36" s="1"/>
      <c r="VZW36" s="1"/>
      <c r="VZX36" s="1"/>
      <c r="VZY36" s="1"/>
      <c r="VZZ36" s="1"/>
      <c r="WAA36" s="1"/>
      <c r="WAB36" s="1"/>
      <c r="WAC36" s="1"/>
      <c r="WAD36" s="1"/>
      <c r="WAE36" s="1"/>
      <c r="WAF36" s="1"/>
      <c r="WAG36" s="1"/>
      <c r="WAH36" s="1"/>
      <c r="WAI36" s="1"/>
      <c r="WAJ36" s="1"/>
      <c r="WAK36" s="1"/>
      <c r="WAL36" s="1"/>
      <c r="WAM36" s="1"/>
      <c r="WAN36" s="1"/>
      <c r="WAO36" s="1"/>
      <c r="WAP36" s="1"/>
      <c r="WAQ36" s="1"/>
      <c r="WAR36" s="1"/>
      <c r="WAS36" s="1"/>
      <c r="WAT36" s="1"/>
      <c r="WAU36" s="1"/>
      <c r="WAV36" s="1"/>
      <c r="WAW36" s="1"/>
      <c r="WAX36" s="1"/>
      <c r="WAY36" s="1"/>
      <c r="WAZ36" s="1"/>
      <c r="WBA36" s="1"/>
      <c r="WBB36" s="1"/>
      <c r="WBC36" s="1"/>
      <c r="WBD36" s="1"/>
      <c r="WBE36" s="1"/>
      <c r="WBF36" s="1"/>
      <c r="WBG36" s="1"/>
      <c r="WBH36" s="1"/>
      <c r="WBI36" s="1"/>
      <c r="WBJ36" s="1"/>
      <c r="WBK36" s="1"/>
      <c r="WBL36" s="1"/>
      <c r="WBM36" s="1"/>
      <c r="WBN36" s="1"/>
      <c r="WBO36" s="1"/>
      <c r="WBP36" s="1"/>
      <c r="WBQ36" s="1"/>
      <c r="WBR36" s="1"/>
      <c r="WBS36" s="1"/>
      <c r="WBT36" s="1"/>
      <c r="WBU36" s="1"/>
      <c r="WBV36" s="1"/>
      <c r="WBW36" s="1"/>
      <c r="WBX36" s="1"/>
      <c r="WBY36" s="1"/>
      <c r="WBZ36" s="1"/>
      <c r="WCA36" s="1"/>
      <c r="WCB36" s="1"/>
      <c r="WCC36" s="1"/>
      <c r="WCD36" s="1"/>
      <c r="WCE36" s="1"/>
      <c r="WCF36" s="1"/>
      <c r="WCG36" s="1"/>
      <c r="WCH36" s="1"/>
      <c r="WCI36" s="1"/>
      <c r="WCJ36" s="1"/>
      <c r="WCK36" s="1"/>
      <c r="WCL36" s="1"/>
      <c r="WCM36" s="1"/>
      <c r="WCN36" s="1"/>
      <c r="WCO36" s="1"/>
      <c r="WCP36" s="1"/>
      <c r="WCQ36" s="1"/>
      <c r="WCR36" s="1"/>
      <c r="WCS36" s="1"/>
      <c r="WCT36" s="1"/>
      <c r="WCU36" s="1"/>
      <c r="WCV36" s="1"/>
      <c r="WCW36" s="1"/>
      <c r="WCX36" s="1"/>
      <c r="WCY36" s="1"/>
      <c r="WCZ36" s="1"/>
      <c r="WDA36" s="1"/>
      <c r="WDB36" s="1"/>
      <c r="WDC36" s="1"/>
      <c r="WDD36" s="1"/>
      <c r="WDE36" s="1"/>
      <c r="WDF36" s="1"/>
      <c r="WDG36" s="1"/>
      <c r="WDH36" s="1"/>
      <c r="WDI36" s="1"/>
      <c r="WDJ36" s="1"/>
      <c r="WDK36" s="1"/>
      <c r="WDL36" s="1"/>
      <c r="WDM36" s="1"/>
      <c r="WDN36" s="1"/>
      <c r="WDO36" s="1"/>
      <c r="WDP36" s="1"/>
      <c r="WDQ36" s="1"/>
      <c r="WDR36" s="1"/>
      <c r="WDS36" s="1"/>
      <c r="WDT36" s="1"/>
      <c r="WDU36" s="1"/>
      <c r="WDV36" s="1"/>
      <c r="WDW36" s="1"/>
      <c r="WDX36" s="1"/>
      <c r="WDY36" s="1"/>
      <c r="WDZ36" s="1"/>
      <c r="WEA36" s="1"/>
      <c r="WEB36" s="1"/>
      <c r="WEC36" s="1"/>
      <c r="WED36" s="1"/>
      <c r="WEE36" s="1"/>
      <c r="WEF36" s="1"/>
      <c r="WEG36" s="1"/>
      <c r="WEH36" s="1"/>
      <c r="WEI36" s="1"/>
      <c r="WEJ36" s="1"/>
      <c r="WEK36" s="1"/>
      <c r="WEL36" s="1"/>
      <c r="WEM36" s="1"/>
      <c r="WEN36" s="1"/>
      <c r="WEO36" s="1"/>
      <c r="WEP36" s="1"/>
      <c r="WEQ36" s="1"/>
      <c r="WER36" s="1"/>
      <c r="WES36" s="1"/>
      <c r="WET36" s="1"/>
      <c r="WEU36" s="1"/>
      <c r="WEV36" s="1"/>
      <c r="WEW36" s="1"/>
      <c r="WEX36" s="1"/>
      <c r="WEY36" s="1"/>
      <c r="WEZ36" s="1"/>
      <c r="WFA36" s="1"/>
      <c r="WFB36" s="1"/>
      <c r="WFC36" s="1"/>
      <c r="WFD36" s="1"/>
      <c r="WFE36" s="1"/>
      <c r="WFF36" s="1"/>
      <c r="WFG36" s="1"/>
      <c r="WFH36" s="1"/>
      <c r="WFI36" s="1"/>
      <c r="WFJ36" s="1"/>
      <c r="WFK36" s="1"/>
      <c r="WFL36" s="1"/>
      <c r="WFM36" s="1"/>
      <c r="WFN36" s="1"/>
      <c r="WFO36" s="1"/>
      <c r="WFP36" s="1"/>
      <c r="WFQ36" s="1"/>
      <c r="WFR36" s="1"/>
      <c r="WFS36" s="1"/>
      <c r="WFT36" s="1"/>
      <c r="WFU36" s="1"/>
      <c r="WFV36" s="1"/>
      <c r="WFW36" s="1"/>
      <c r="WFX36" s="1"/>
      <c r="WFY36" s="1"/>
      <c r="WFZ36" s="1"/>
      <c r="WGA36" s="1"/>
      <c r="WGB36" s="1"/>
      <c r="WGC36" s="1"/>
      <c r="WGD36" s="1"/>
      <c r="WGE36" s="1"/>
      <c r="WGF36" s="1"/>
      <c r="WGG36" s="1"/>
      <c r="WGH36" s="1"/>
      <c r="WGI36" s="1"/>
      <c r="WGJ36" s="1"/>
      <c r="WGK36" s="1"/>
      <c r="WGL36" s="1"/>
      <c r="WGM36" s="1"/>
      <c r="WGN36" s="1"/>
      <c r="WGO36" s="1"/>
      <c r="WGP36" s="1"/>
      <c r="WGQ36" s="1"/>
      <c r="WGR36" s="1"/>
      <c r="WGS36" s="1"/>
      <c r="WGT36" s="1"/>
      <c r="WGU36" s="1"/>
      <c r="WGV36" s="1"/>
      <c r="WGW36" s="1"/>
      <c r="WGX36" s="1"/>
      <c r="WGY36" s="1"/>
      <c r="WGZ36" s="1"/>
      <c r="WHA36" s="1"/>
      <c r="WHB36" s="1"/>
      <c r="WHC36" s="1"/>
      <c r="WHD36" s="1"/>
      <c r="WHE36" s="1"/>
      <c r="WHF36" s="1"/>
      <c r="WHG36" s="1"/>
      <c r="WHH36" s="1"/>
      <c r="WHI36" s="1"/>
      <c r="WHJ36" s="1"/>
      <c r="WHK36" s="1"/>
      <c r="WHL36" s="1"/>
      <c r="WHM36" s="1"/>
      <c r="WHN36" s="1"/>
      <c r="WHO36" s="1"/>
      <c r="WHP36" s="1"/>
      <c r="WHQ36" s="1"/>
      <c r="WHR36" s="1"/>
      <c r="WHS36" s="1"/>
      <c r="WHT36" s="1"/>
      <c r="WHU36" s="1"/>
      <c r="WHV36" s="1"/>
      <c r="WHW36" s="1"/>
      <c r="WHX36" s="1"/>
      <c r="WHY36" s="1"/>
      <c r="WHZ36" s="1"/>
      <c r="WIA36" s="1"/>
      <c r="WIB36" s="1"/>
      <c r="WIC36" s="1"/>
      <c r="WID36" s="1"/>
      <c r="WIE36" s="1"/>
      <c r="WIF36" s="1"/>
      <c r="WIG36" s="1"/>
      <c r="WIH36" s="1"/>
      <c r="WII36" s="1"/>
      <c r="WIJ36" s="1"/>
      <c r="WIK36" s="1"/>
      <c r="WIL36" s="1"/>
      <c r="WIM36" s="1"/>
      <c r="WIN36" s="1"/>
      <c r="WIO36" s="1"/>
      <c r="WIP36" s="1"/>
      <c r="WIQ36" s="1"/>
      <c r="WIR36" s="1"/>
      <c r="WIS36" s="1"/>
      <c r="WIT36" s="1"/>
      <c r="WIU36" s="1"/>
      <c r="WIV36" s="1"/>
      <c r="WIW36" s="1"/>
      <c r="WIX36" s="1"/>
      <c r="WIY36" s="1"/>
      <c r="WIZ36" s="1"/>
      <c r="WJA36" s="1"/>
      <c r="WJB36" s="1"/>
      <c r="WJC36" s="1"/>
      <c r="WJD36" s="1"/>
      <c r="WJE36" s="1"/>
      <c r="WJF36" s="1"/>
      <c r="WJG36" s="1"/>
      <c r="WJH36" s="1"/>
      <c r="WJI36" s="1"/>
      <c r="WJJ36" s="1"/>
      <c r="WJK36" s="1"/>
      <c r="WJL36" s="1"/>
      <c r="WJM36" s="1"/>
      <c r="WJN36" s="1"/>
      <c r="WJO36" s="1"/>
      <c r="WJP36" s="1"/>
      <c r="WJQ36" s="1"/>
      <c r="WJR36" s="1"/>
      <c r="WJS36" s="1"/>
      <c r="WJT36" s="1"/>
      <c r="WJU36" s="1"/>
      <c r="WJV36" s="1"/>
      <c r="WJW36" s="1"/>
      <c r="WJX36" s="1"/>
      <c r="WJY36" s="1"/>
      <c r="WJZ36" s="1"/>
      <c r="WKA36" s="1"/>
      <c r="WKB36" s="1"/>
      <c r="WKC36" s="1"/>
      <c r="WKD36" s="1"/>
      <c r="WKE36" s="1"/>
      <c r="WKF36" s="1"/>
      <c r="WKG36" s="1"/>
      <c r="WKH36" s="1"/>
      <c r="WKI36" s="1"/>
      <c r="WKJ36" s="1"/>
      <c r="WKK36" s="1"/>
      <c r="WKL36" s="1"/>
      <c r="WKM36" s="1"/>
      <c r="WKN36" s="1"/>
      <c r="WKO36" s="1"/>
      <c r="WKP36" s="1"/>
      <c r="WKQ36" s="1"/>
      <c r="WKR36" s="1"/>
      <c r="WKS36" s="1"/>
      <c r="WKT36" s="1"/>
      <c r="WKU36" s="1"/>
      <c r="WKV36" s="1"/>
      <c r="WKW36" s="1"/>
      <c r="WKX36" s="1"/>
      <c r="WKY36" s="1"/>
      <c r="WKZ36" s="1"/>
      <c r="WLA36" s="1"/>
      <c r="WLB36" s="1"/>
      <c r="WLC36" s="1"/>
      <c r="WLD36" s="1"/>
      <c r="WLE36" s="1"/>
      <c r="WLF36" s="1"/>
      <c r="WLG36" s="1"/>
      <c r="WLH36" s="1"/>
      <c r="WLI36" s="1"/>
      <c r="WLJ36" s="1"/>
      <c r="WLK36" s="1"/>
      <c r="WLL36" s="1"/>
      <c r="WLM36" s="1"/>
      <c r="WLN36" s="1"/>
      <c r="WLO36" s="1"/>
      <c r="WLP36" s="1"/>
      <c r="WLQ36" s="1"/>
      <c r="WLR36" s="1"/>
      <c r="WLS36" s="1"/>
      <c r="WLT36" s="1"/>
      <c r="WLU36" s="1"/>
      <c r="WLV36" s="1"/>
      <c r="WLW36" s="1"/>
      <c r="WLX36" s="1"/>
      <c r="WLY36" s="1"/>
      <c r="WLZ36" s="1"/>
      <c r="WMA36" s="1"/>
      <c r="WMB36" s="1"/>
      <c r="WMC36" s="1"/>
      <c r="WMD36" s="1"/>
      <c r="WME36" s="1"/>
      <c r="WMF36" s="1"/>
      <c r="WMG36" s="1"/>
      <c r="WMH36" s="1"/>
      <c r="WMI36" s="1"/>
      <c r="WMJ36" s="1"/>
      <c r="WMK36" s="1"/>
      <c r="WML36" s="1"/>
      <c r="WMM36" s="1"/>
      <c r="WMN36" s="1"/>
      <c r="WMO36" s="1"/>
      <c r="WMP36" s="1"/>
      <c r="WMQ36" s="1"/>
      <c r="WMR36" s="1"/>
      <c r="WMS36" s="1"/>
      <c r="WMT36" s="1"/>
      <c r="WMU36" s="1"/>
      <c r="WMV36" s="1"/>
      <c r="WMW36" s="1"/>
      <c r="WMX36" s="1"/>
      <c r="WMY36" s="1"/>
      <c r="WMZ36" s="1"/>
      <c r="WNA36" s="1"/>
      <c r="WNB36" s="1"/>
      <c r="WNC36" s="1"/>
      <c r="WND36" s="1"/>
      <c r="WNE36" s="1"/>
      <c r="WNF36" s="1"/>
      <c r="WNG36" s="1"/>
      <c r="WNH36" s="1"/>
      <c r="WNI36" s="1"/>
      <c r="WNJ36" s="1"/>
      <c r="WNK36" s="1"/>
      <c r="WNL36" s="1"/>
      <c r="WNM36" s="1"/>
      <c r="WNN36" s="1"/>
      <c r="WNO36" s="1"/>
      <c r="WNP36" s="1"/>
      <c r="WNQ36" s="1"/>
      <c r="WNR36" s="1"/>
      <c r="WNS36" s="1"/>
      <c r="WNT36" s="1"/>
      <c r="WNU36" s="1"/>
      <c r="WNV36" s="1"/>
      <c r="WNW36" s="1"/>
      <c r="WNX36" s="1"/>
      <c r="WNY36" s="1"/>
      <c r="WNZ36" s="1"/>
      <c r="WOA36" s="1"/>
      <c r="WOB36" s="1"/>
      <c r="WOC36" s="1"/>
      <c r="WOD36" s="1"/>
      <c r="WOE36" s="1"/>
      <c r="WOF36" s="1"/>
      <c r="WOG36" s="1"/>
      <c r="WOH36" s="1"/>
      <c r="WOI36" s="1"/>
      <c r="WOJ36" s="1"/>
      <c r="WOK36" s="1"/>
      <c r="WOL36" s="1"/>
      <c r="WOM36" s="1"/>
      <c r="WON36" s="1"/>
      <c r="WOO36" s="1"/>
      <c r="WOP36" s="1"/>
      <c r="WOQ36" s="1"/>
      <c r="WOR36" s="1"/>
      <c r="WOS36" s="1"/>
      <c r="WOT36" s="1"/>
      <c r="WOU36" s="1"/>
      <c r="WOV36" s="1"/>
      <c r="WOW36" s="1"/>
      <c r="WOX36" s="1"/>
      <c r="WOY36" s="1"/>
      <c r="WOZ36" s="1"/>
      <c r="WPA36" s="1"/>
      <c r="WPB36" s="1"/>
      <c r="WPC36" s="1"/>
      <c r="WPD36" s="1"/>
      <c r="WPE36" s="1"/>
      <c r="WPF36" s="1"/>
      <c r="WPG36" s="1"/>
      <c r="WPH36" s="1"/>
      <c r="WPI36" s="1"/>
      <c r="WPJ36" s="1"/>
      <c r="WPK36" s="1"/>
      <c r="WPL36" s="1"/>
      <c r="WPM36" s="1"/>
      <c r="WPN36" s="1"/>
      <c r="WPO36" s="1"/>
      <c r="WPP36" s="1"/>
      <c r="WPQ36" s="1"/>
      <c r="WPR36" s="1"/>
      <c r="WPS36" s="1"/>
      <c r="WPT36" s="1"/>
      <c r="WPU36" s="1"/>
      <c r="WPV36" s="1"/>
      <c r="WPW36" s="1"/>
      <c r="WPX36" s="1"/>
      <c r="WPY36" s="1"/>
      <c r="WPZ36" s="1"/>
      <c r="WQA36" s="1"/>
      <c r="WQB36" s="1"/>
      <c r="WQC36" s="1"/>
      <c r="WQD36" s="1"/>
      <c r="WQE36" s="1"/>
      <c r="WQF36" s="1"/>
      <c r="WQG36" s="1"/>
      <c r="WQH36" s="1"/>
      <c r="WQI36" s="1"/>
      <c r="WQJ36" s="1"/>
      <c r="WQK36" s="1"/>
      <c r="WQL36" s="1"/>
      <c r="WQM36" s="1"/>
      <c r="WQN36" s="1"/>
      <c r="WQO36" s="1"/>
      <c r="WQP36" s="1"/>
      <c r="WQQ36" s="1"/>
      <c r="WQR36" s="1"/>
      <c r="WQS36" s="1"/>
      <c r="WQT36" s="1"/>
      <c r="WQU36" s="1"/>
      <c r="WQV36" s="1"/>
      <c r="WQW36" s="1"/>
      <c r="WQX36" s="1"/>
      <c r="WQY36" s="1"/>
      <c r="WQZ36" s="1"/>
      <c r="WRA36" s="1"/>
      <c r="WRB36" s="1"/>
      <c r="WRC36" s="1"/>
      <c r="WRD36" s="1"/>
      <c r="WRE36" s="1"/>
      <c r="WRF36" s="1"/>
      <c r="WRG36" s="1"/>
      <c r="WRH36" s="1"/>
      <c r="WRI36" s="1"/>
      <c r="WRJ36" s="1"/>
      <c r="WRK36" s="1"/>
      <c r="WRL36" s="1"/>
      <c r="WRM36" s="1"/>
      <c r="WRN36" s="1"/>
      <c r="WRO36" s="1"/>
      <c r="WRP36" s="1"/>
      <c r="WRQ36" s="1"/>
      <c r="WRR36" s="1"/>
      <c r="WRS36" s="1"/>
      <c r="WRT36" s="1"/>
      <c r="WRU36" s="1"/>
      <c r="WRV36" s="1"/>
      <c r="WRW36" s="1"/>
      <c r="WRX36" s="1"/>
      <c r="WRY36" s="1"/>
      <c r="WRZ36" s="1"/>
      <c r="WSA36" s="1"/>
      <c r="WSB36" s="1"/>
      <c r="WSC36" s="1"/>
      <c r="WSD36" s="1"/>
      <c r="WSE36" s="1"/>
      <c r="WSF36" s="1"/>
      <c r="WSG36" s="1"/>
      <c r="WSH36" s="1"/>
      <c r="WSI36" s="1"/>
      <c r="WSJ36" s="1"/>
      <c r="WSK36" s="1"/>
      <c r="WSL36" s="1"/>
      <c r="WSM36" s="1"/>
      <c r="WSN36" s="1"/>
      <c r="WSO36" s="1"/>
      <c r="WSP36" s="1"/>
      <c r="WSQ36" s="1"/>
      <c r="WSR36" s="1"/>
      <c r="WSS36" s="1"/>
      <c r="WST36" s="1"/>
      <c r="WSU36" s="1"/>
      <c r="WSV36" s="1"/>
      <c r="WSW36" s="1"/>
      <c r="WSX36" s="1"/>
      <c r="WSY36" s="1"/>
      <c r="WSZ36" s="1"/>
      <c r="WTA36" s="1"/>
      <c r="WTB36" s="1"/>
      <c r="WTC36" s="1"/>
      <c r="WTD36" s="1"/>
      <c r="WTE36" s="1"/>
      <c r="WTF36" s="1"/>
      <c r="WTG36" s="1"/>
      <c r="WTH36" s="1"/>
      <c r="WTI36" s="1"/>
      <c r="WTJ36" s="1"/>
      <c r="WTK36" s="1"/>
      <c r="WTL36" s="1"/>
      <c r="WTM36" s="1"/>
      <c r="WTN36" s="1"/>
      <c r="WTO36" s="1"/>
      <c r="WTP36" s="1"/>
      <c r="WTQ36" s="1"/>
      <c r="WTR36" s="1"/>
      <c r="WTS36" s="1"/>
      <c r="WTT36" s="1"/>
      <c r="WTU36" s="1"/>
      <c r="WTV36" s="1"/>
      <c r="WTW36" s="1"/>
      <c r="WTX36" s="1"/>
      <c r="WTY36" s="1"/>
      <c r="WTZ36" s="1"/>
      <c r="WUA36" s="1"/>
      <c r="WUB36" s="1"/>
      <c r="WUC36" s="1"/>
      <c r="WUD36" s="1"/>
      <c r="WUE36" s="1"/>
      <c r="WUF36" s="1"/>
      <c r="WUG36" s="1"/>
      <c r="WUH36" s="1"/>
      <c r="WUI36" s="1"/>
      <c r="WUJ36" s="1"/>
      <c r="WUK36" s="1"/>
      <c r="WUL36" s="1"/>
      <c r="WUM36" s="1"/>
      <c r="WUN36" s="1"/>
      <c r="WUO36" s="1"/>
      <c r="WUP36" s="1"/>
      <c r="WUQ36" s="1"/>
      <c r="WUR36" s="1"/>
      <c r="WUS36" s="1"/>
      <c r="WUT36" s="1"/>
      <c r="WUU36" s="1"/>
      <c r="WUV36" s="1"/>
      <c r="WUW36" s="1"/>
      <c r="WUX36" s="1"/>
      <c r="WUY36" s="1"/>
      <c r="WUZ36" s="1"/>
      <c r="WVA36" s="1"/>
      <c r="WVB36" s="1"/>
      <c r="WVC36" s="1"/>
      <c r="WVD36" s="1"/>
      <c r="WVE36" s="1"/>
      <c r="WVF36" s="1"/>
      <c r="WVG36" s="1"/>
      <c r="WVH36" s="1"/>
      <c r="WVI36" s="1"/>
      <c r="WVJ36" s="1"/>
      <c r="WVK36" s="1"/>
      <c r="WVL36" s="1"/>
      <c r="WVM36" s="1"/>
      <c r="WVN36" s="1"/>
      <c r="WVO36" s="1"/>
      <c r="WVP36" s="1"/>
      <c r="WVQ36" s="1"/>
      <c r="WVR36" s="1"/>
      <c r="WVS36" s="1"/>
      <c r="WVT36" s="1"/>
      <c r="WVU36" s="1"/>
      <c r="WVV36" s="1"/>
      <c r="WVW36" s="1"/>
      <c r="WVX36" s="1"/>
      <c r="WVY36" s="1"/>
      <c r="WVZ36" s="1"/>
      <c r="WWA36" s="1"/>
      <c r="WWB36" s="1"/>
      <c r="WWC36" s="1"/>
      <c r="WWD36" s="1"/>
      <c r="WWE36" s="1"/>
      <c r="WWF36" s="1"/>
      <c r="WWG36" s="1"/>
      <c r="WWH36" s="1"/>
      <c r="WWI36" s="1"/>
      <c r="WWJ36" s="1"/>
      <c r="WWK36" s="1"/>
      <c r="WWL36" s="1"/>
      <c r="WWM36" s="1"/>
      <c r="WWN36" s="1"/>
      <c r="WWO36" s="1"/>
      <c r="WWP36" s="1"/>
      <c r="WWQ36" s="1"/>
      <c r="WWR36" s="1"/>
      <c r="WWS36" s="1"/>
      <c r="WWT36" s="1"/>
      <c r="WWU36" s="1"/>
      <c r="WWV36" s="1"/>
      <c r="WWW36" s="1"/>
      <c r="WWX36" s="1"/>
      <c r="WWY36" s="1"/>
      <c r="WWZ36" s="1"/>
      <c r="WXA36" s="1"/>
      <c r="WXB36" s="1"/>
      <c r="WXC36" s="1"/>
      <c r="WXD36" s="1"/>
      <c r="WXE36" s="1"/>
      <c r="WXF36" s="1"/>
      <c r="WXG36" s="1"/>
      <c r="WXH36" s="1"/>
      <c r="WXI36" s="1"/>
      <c r="WXJ36" s="1"/>
      <c r="WXK36" s="1"/>
      <c r="WXL36" s="1"/>
      <c r="WXM36" s="1"/>
      <c r="WXN36" s="1"/>
      <c r="WXO36" s="1"/>
      <c r="WXP36" s="1"/>
      <c r="WXQ36" s="1"/>
      <c r="WXR36" s="1"/>
      <c r="WXS36" s="1"/>
      <c r="WXT36" s="1"/>
      <c r="WXU36" s="1"/>
      <c r="WXV36" s="1"/>
      <c r="WXW36" s="1"/>
      <c r="WXX36" s="1"/>
      <c r="WXY36" s="1"/>
      <c r="WXZ36" s="1"/>
      <c r="WYA36" s="1"/>
      <c r="WYB36" s="1"/>
      <c r="WYC36" s="1"/>
      <c r="WYD36" s="1"/>
      <c r="WYE36" s="1"/>
      <c r="WYF36" s="1"/>
      <c r="WYG36" s="1"/>
      <c r="WYH36" s="1"/>
      <c r="WYI36" s="1"/>
      <c r="WYJ36" s="1"/>
      <c r="WYK36" s="1"/>
      <c r="WYL36" s="1"/>
      <c r="WYM36" s="1"/>
      <c r="WYN36" s="1"/>
      <c r="WYO36" s="1"/>
      <c r="WYP36" s="1"/>
      <c r="WYQ36" s="1"/>
      <c r="WYR36" s="1"/>
      <c r="WYS36" s="1"/>
      <c r="WYT36" s="1"/>
      <c r="WYU36" s="1"/>
      <c r="WYV36" s="1"/>
      <c r="WYW36" s="1"/>
      <c r="WYX36" s="1"/>
      <c r="WYY36" s="1"/>
      <c r="WYZ36" s="1"/>
      <c r="WZA36" s="1"/>
      <c r="WZB36" s="1"/>
      <c r="WZC36" s="1"/>
      <c r="WZD36" s="1"/>
      <c r="WZE36" s="1"/>
      <c r="WZF36" s="1"/>
      <c r="WZG36" s="1"/>
      <c r="WZH36" s="1"/>
      <c r="WZI36" s="1"/>
      <c r="WZJ36" s="1"/>
      <c r="WZK36" s="1"/>
      <c r="WZL36" s="1"/>
      <c r="WZM36" s="1"/>
      <c r="WZN36" s="1"/>
      <c r="WZO36" s="1"/>
      <c r="WZP36" s="1"/>
      <c r="WZQ36" s="1"/>
      <c r="WZR36" s="1"/>
      <c r="WZS36" s="1"/>
      <c r="WZT36" s="1"/>
      <c r="WZU36" s="1"/>
      <c r="WZV36" s="1"/>
      <c r="WZW36" s="1"/>
      <c r="WZX36" s="1"/>
      <c r="WZY36" s="1"/>
      <c r="WZZ36" s="1"/>
      <c r="XAA36" s="1"/>
      <c r="XAB36" s="1"/>
      <c r="XAC36" s="1"/>
      <c r="XAD36" s="1"/>
      <c r="XAE36" s="1"/>
      <c r="XAF36" s="1"/>
      <c r="XAG36" s="1"/>
      <c r="XAH36" s="1"/>
      <c r="XAI36" s="1"/>
      <c r="XAJ36" s="1"/>
      <c r="XAK36" s="1"/>
      <c r="XAL36" s="1"/>
      <c r="XAM36" s="1"/>
      <c r="XAN36" s="1"/>
      <c r="XAO36" s="1"/>
      <c r="XAP36" s="1"/>
      <c r="XAQ36" s="1"/>
      <c r="XAR36" s="1"/>
      <c r="XAS36" s="1"/>
      <c r="XAT36" s="1"/>
      <c r="XAU36" s="1"/>
      <c r="XAV36" s="1"/>
      <c r="XAW36" s="1"/>
      <c r="XAX36" s="1"/>
      <c r="XAY36" s="1"/>
      <c r="XAZ36" s="1"/>
      <c r="XBA36" s="1"/>
      <c r="XBB36" s="1"/>
      <c r="XBC36" s="1"/>
      <c r="XBD36" s="1"/>
      <c r="XBE36" s="1"/>
      <c r="XBF36" s="1"/>
      <c r="XBG36" s="1"/>
      <c r="XBH36" s="1"/>
      <c r="XBI36" s="1"/>
      <c r="XBJ36" s="1"/>
      <c r="XBK36" s="1"/>
      <c r="XBL36" s="1"/>
      <c r="XBM36" s="1"/>
      <c r="XBN36" s="1"/>
      <c r="XBO36" s="1"/>
      <c r="XBP36" s="1"/>
      <c r="XBQ36" s="1"/>
      <c r="XBR36" s="1"/>
      <c r="XBS36" s="1"/>
      <c r="XBT36" s="1"/>
      <c r="XBU36" s="1"/>
      <c r="XBV36" s="1"/>
      <c r="XBW36" s="1"/>
      <c r="XBX36" s="1"/>
      <c r="XBY36" s="1"/>
      <c r="XBZ36" s="1"/>
      <c r="XCA36" s="1"/>
      <c r="XCB36" s="1"/>
      <c r="XCC36" s="1"/>
      <c r="XCD36" s="1"/>
      <c r="XCE36" s="1"/>
      <c r="XCF36" s="1"/>
      <c r="XCG36" s="1"/>
      <c r="XCH36" s="1"/>
      <c r="XCI36" s="1"/>
      <c r="XCJ36" s="1"/>
      <c r="XCK36" s="1"/>
      <c r="XCL36" s="1"/>
      <c r="XCM36" s="1"/>
      <c r="XCN36" s="1"/>
      <c r="XCO36" s="1"/>
      <c r="XCP36" s="1"/>
      <c r="XCQ36" s="1"/>
      <c r="XCR36" s="1"/>
      <c r="XCS36" s="1"/>
      <c r="XCT36" s="1"/>
      <c r="XCU36" s="1"/>
      <c r="XCV36" s="1"/>
      <c r="XCW36" s="1"/>
      <c r="XCX36" s="1"/>
      <c r="XCY36" s="1"/>
      <c r="XCZ36" s="1"/>
      <c r="XDA36" s="1"/>
      <c r="XDB36" s="1"/>
      <c r="XDC36" s="1"/>
      <c r="XDD36" s="1"/>
      <c r="XDE36" s="1"/>
      <c r="XDF36" s="1"/>
      <c r="XDG36" s="1"/>
      <c r="XDH36" s="1"/>
      <c r="XDI36" s="1"/>
      <c r="XDJ36" s="1"/>
      <c r="XDK36" s="1"/>
      <c r="XDL36" s="1"/>
      <c r="XDM36" s="1"/>
      <c r="XDN36" s="1"/>
      <c r="XDO36" s="1"/>
      <c r="XDP36" s="1"/>
      <c r="XDQ36" s="1"/>
      <c r="XDR36" s="1"/>
      <c r="XDS36" s="1"/>
      <c r="XDT36" s="1"/>
      <c r="XDU36" s="1"/>
      <c r="XDV36" s="1"/>
      <c r="XDW36" s="1"/>
      <c r="XDX36" s="1"/>
      <c r="XDY36" s="1"/>
      <c r="XDZ36" s="1"/>
      <c r="XEA36" s="1"/>
      <c r="XEB36" s="1"/>
      <c r="XEC36" s="1"/>
      <c r="XED36" s="1"/>
      <c r="XEE36" s="1"/>
      <c r="XEF36" s="1"/>
      <c r="XEG36" s="1"/>
      <c r="XEH36" s="1"/>
      <c r="XEI36" s="1"/>
      <c r="XEJ36" s="1"/>
      <c r="XEK36" s="1"/>
      <c r="XEL36" s="1"/>
      <c r="XEM36" s="1"/>
      <c r="XEN36" s="1"/>
      <c r="XEO36" s="1"/>
      <c r="XEP36" s="1"/>
      <c r="XEQ36" s="1"/>
      <c r="XER36" s="1"/>
      <c r="XES36" s="1"/>
      <c r="XET36" s="1"/>
      <c r="XEU36" s="1"/>
      <c r="XEV36" s="1"/>
      <c r="XEW36" s="1"/>
      <c r="XEX36" s="1"/>
      <c r="XEY36" s="1"/>
      <c r="XEZ36" s="1"/>
      <c r="XFA36" s="1"/>
      <c r="XFB36" s="1"/>
      <c r="XFC36" s="1"/>
      <c r="XFD36" s="1"/>
    </row>
    <row r="37" spans="1:16384" ht="15" customHeight="1">
      <c r="A37" s="18">
        <v>41</v>
      </c>
      <c r="B37" s="19" t="s">
        <v>72</v>
      </c>
      <c r="C37" s="20">
        <f>+SUM(C38:C46)</f>
        <v>57663800.360595986</v>
      </c>
      <c r="D37" s="40">
        <f t="shared" si="1"/>
        <v>1.2515746827989493</v>
      </c>
      <c r="E37" s="20">
        <f>+SUM(E38:E46)</f>
        <v>60300000</v>
      </c>
      <c r="F37" s="40">
        <f t="shared" si="0"/>
        <v>1.3087925680314301</v>
      </c>
      <c r="G37" s="20">
        <f t="shared" si="2"/>
        <v>-2636199.6394040138</v>
      </c>
      <c r="H37" s="40">
        <f t="shared" si="3"/>
        <v>-4.3718070305207561</v>
      </c>
      <c r="I37" s="20">
        <f>+SUM(I38:I46)</f>
        <v>61193984.401100002</v>
      </c>
      <c r="J37" s="40">
        <f t="shared" si="4"/>
        <v>1.2360673117155152</v>
      </c>
      <c r="K37" s="20">
        <f t="shared" si="5"/>
        <v>-3530184.040504016</v>
      </c>
      <c r="L37" s="40">
        <f t="shared" si="6"/>
        <v>-5.7688416190800496</v>
      </c>
      <c r="M37" s="73" t="s">
        <v>114</v>
      </c>
    </row>
    <row r="38" spans="1:16384" ht="15" customHeight="1">
      <c r="A38" s="21">
        <v>411</v>
      </c>
      <c r="B38" s="22" t="s">
        <v>30</v>
      </c>
      <c r="C38" s="23">
        <v>34376780.469999991</v>
      </c>
      <c r="D38" s="41">
        <f t="shared" si="1"/>
        <v>0.746137227226358</v>
      </c>
      <c r="E38" s="23">
        <v>36830000</v>
      </c>
      <c r="F38" s="41">
        <f t="shared" si="0"/>
        <v>0.79938358674291154</v>
      </c>
      <c r="G38" s="23">
        <f t="shared" si="2"/>
        <v>-2453219.5300000086</v>
      </c>
      <c r="H38" s="41">
        <f t="shared" si="3"/>
        <v>-6.6609273146891326</v>
      </c>
      <c r="I38" s="23">
        <v>36156378.310000002</v>
      </c>
      <c r="J38" s="41">
        <f t="shared" si="4"/>
        <v>0.73032860625770091</v>
      </c>
      <c r="K38" s="23">
        <f t="shared" si="5"/>
        <v>-1779597.840000011</v>
      </c>
      <c r="L38" s="41">
        <f t="shared" si="6"/>
        <v>-4.9219471727560062</v>
      </c>
      <c r="M38" s="74" t="s">
        <v>115</v>
      </c>
    </row>
    <row r="39" spans="1:16384" ht="15" customHeight="1">
      <c r="A39" s="21">
        <v>412</v>
      </c>
      <c r="B39" s="22" t="s">
        <v>31</v>
      </c>
      <c r="C39" s="23">
        <v>2825452.6500000004</v>
      </c>
      <c r="D39" s="41">
        <f t="shared" si="1"/>
        <v>6.132556269398564E-2</v>
      </c>
      <c r="E39" s="23">
        <v>2900000</v>
      </c>
      <c r="F39" s="41">
        <f t="shared" si="0"/>
        <v>6.2943589507315878E-2</v>
      </c>
      <c r="G39" s="23">
        <f t="shared" si="2"/>
        <v>-74547.349999999627</v>
      </c>
      <c r="H39" s="41">
        <f t="shared" si="3"/>
        <v>-2.5705982758620536</v>
      </c>
      <c r="I39" s="23">
        <v>2443162.25</v>
      </c>
      <c r="J39" s="41">
        <f t="shared" si="4"/>
        <v>4.9349834366857206E-2</v>
      </c>
      <c r="K39" s="23">
        <f t="shared" si="5"/>
        <v>382290.40000000037</v>
      </c>
      <c r="L39" s="41">
        <f t="shared" si="6"/>
        <v>15.647360301183454</v>
      </c>
      <c r="M39" s="74" t="s">
        <v>116</v>
      </c>
    </row>
    <row r="40" spans="1:16384" ht="15" customHeight="1">
      <c r="A40" s="21">
        <v>413</v>
      </c>
      <c r="B40" s="22" t="s">
        <v>76</v>
      </c>
      <c r="C40" s="23">
        <v>5084808.68</v>
      </c>
      <c r="D40" s="41">
        <f t="shared" si="1"/>
        <v>0.11036417598159441</v>
      </c>
      <c r="E40" s="23">
        <v>5500000</v>
      </c>
      <c r="F40" s="41">
        <f t="shared" si="0"/>
        <v>0.1193757732035301</v>
      </c>
      <c r="G40" s="23">
        <f t="shared" si="2"/>
        <v>-415191.3200000003</v>
      </c>
      <c r="H40" s="41">
        <f t="shared" si="3"/>
        <v>-7.5489330909090882</v>
      </c>
      <c r="I40" s="23">
        <v>6059380.8510999996</v>
      </c>
      <c r="J40" s="41">
        <f t="shared" si="4"/>
        <v>0.12239442606298098</v>
      </c>
      <c r="K40" s="23">
        <f t="shared" si="5"/>
        <v>-974572.17109999992</v>
      </c>
      <c r="L40" s="41">
        <f t="shared" si="6"/>
        <v>-16.083692295444337</v>
      </c>
      <c r="M40" s="74" t="s">
        <v>117</v>
      </c>
    </row>
    <row r="41" spans="1:16384" ht="15" customHeight="1">
      <c r="A41" s="21">
        <v>414</v>
      </c>
      <c r="B41" s="22" t="s">
        <v>77</v>
      </c>
      <c r="C41" s="23">
        <v>4175969.8605960002</v>
      </c>
      <c r="D41" s="41">
        <f t="shared" si="1"/>
        <v>9.0638114743906414E-2</v>
      </c>
      <c r="E41" s="23">
        <v>4750000</v>
      </c>
      <c r="F41" s="41">
        <f t="shared" si="0"/>
        <v>0.103097258675776</v>
      </c>
      <c r="G41" s="23">
        <f t="shared" si="2"/>
        <v>-574030.13940399978</v>
      </c>
      <c r="H41" s="41">
        <f t="shared" si="3"/>
        <v>-12.084845040084204</v>
      </c>
      <c r="I41" s="23">
        <v>5365658.9400000004</v>
      </c>
      <c r="J41" s="41">
        <f t="shared" si="4"/>
        <v>0.10838182358050377</v>
      </c>
      <c r="K41" s="23">
        <f t="shared" si="5"/>
        <v>-1189689.0794040002</v>
      </c>
      <c r="L41" s="41">
        <f t="shared" si="6"/>
        <v>-22.172282895863674</v>
      </c>
      <c r="M41" s="74" t="s">
        <v>118</v>
      </c>
    </row>
    <row r="42" spans="1:16384" ht="15.75" customHeight="1">
      <c r="A42" s="21">
        <v>415</v>
      </c>
      <c r="B42" s="22" t="s">
        <v>32</v>
      </c>
      <c r="C42" s="23">
        <v>3939877.1799999997</v>
      </c>
      <c r="D42" s="41">
        <f t="shared" si="1"/>
        <v>8.5513797234822983E-2</v>
      </c>
      <c r="E42" s="23">
        <v>3000000</v>
      </c>
      <c r="F42" s="41">
        <f t="shared" si="0"/>
        <v>6.5114058111016421E-2</v>
      </c>
      <c r="G42" s="23">
        <f t="shared" si="2"/>
        <v>939877.1799999997</v>
      </c>
      <c r="H42" s="41">
        <f t="shared" si="3"/>
        <v>31.329239333333305</v>
      </c>
      <c r="I42" s="23">
        <v>3856954.8100000005</v>
      </c>
      <c r="J42" s="41">
        <f t="shared" si="4"/>
        <v>7.7907261801361441E-2</v>
      </c>
      <c r="K42" s="23">
        <f t="shared" si="5"/>
        <v>82922.36999999918</v>
      </c>
      <c r="L42" s="41">
        <f t="shared" si="6"/>
        <v>2.1499440383642821</v>
      </c>
      <c r="M42" s="74" t="s">
        <v>119</v>
      </c>
    </row>
    <row r="43" spans="1:16384" ht="15" customHeight="1">
      <c r="A43" s="21">
        <v>416</v>
      </c>
      <c r="B43" s="22" t="s">
        <v>33</v>
      </c>
      <c r="C43" s="23">
        <v>1821108.47</v>
      </c>
      <c r="D43" s="41">
        <f t="shared" si="1"/>
        <v>3.9526587589260517E-2</v>
      </c>
      <c r="E43" s="23">
        <v>2250000</v>
      </c>
      <c r="F43" s="41">
        <f t="shared" si="0"/>
        <v>4.8835543583262316E-2</v>
      </c>
      <c r="G43" s="23">
        <f t="shared" si="2"/>
        <v>-428891.53</v>
      </c>
      <c r="H43" s="41">
        <f t="shared" si="3"/>
        <v>-19.061845777777776</v>
      </c>
      <c r="I43" s="23">
        <v>2206158.9</v>
      </c>
      <c r="J43" s="41">
        <f t="shared" si="4"/>
        <v>4.4562564889813555E-2</v>
      </c>
      <c r="K43" s="23">
        <f t="shared" si="5"/>
        <v>-385050.42999999993</v>
      </c>
      <c r="L43" s="41">
        <f t="shared" si="6"/>
        <v>-17.45343139154663</v>
      </c>
      <c r="M43" s="74" t="s">
        <v>120</v>
      </c>
    </row>
    <row r="44" spans="1:16384" ht="15" customHeight="1">
      <c r="A44" s="21">
        <v>417</v>
      </c>
      <c r="B44" s="22" t="s">
        <v>34</v>
      </c>
      <c r="C44" s="23">
        <v>241522.66000000003</v>
      </c>
      <c r="D44" s="41">
        <f t="shared" si="1"/>
        <v>5.2421735072602184E-3</v>
      </c>
      <c r="E44" s="23">
        <v>330000</v>
      </c>
      <c r="F44" s="41">
        <f t="shared" si="0"/>
        <v>7.1625463922118052E-3</v>
      </c>
      <c r="G44" s="23">
        <f t="shared" si="2"/>
        <v>-88477.339999999967</v>
      </c>
      <c r="H44" s="41">
        <f t="shared" si="3"/>
        <v>-26.811315151515146</v>
      </c>
      <c r="I44" s="23">
        <v>467940.7</v>
      </c>
      <c r="J44" s="41">
        <f t="shared" si="4"/>
        <v>9.4520108267517715E-3</v>
      </c>
      <c r="K44" s="23">
        <f t="shared" si="5"/>
        <v>-226418.03999999998</v>
      </c>
      <c r="L44" s="41">
        <f t="shared" si="6"/>
        <v>-48.386054044882179</v>
      </c>
      <c r="M44" s="74" t="s">
        <v>121</v>
      </c>
    </row>
    <row r="45" spans="1:16384" ht="15" customHeight="1">
      <c r="A45" s="21">
        <v>418</v>
      </c>
      <c r="B45" s="22" t="s">
        <v>35</v>
      </c>
      <c r="C45" s="23">
        <v>925433.47</v>
      </c>
      <c r="D45" s="41">
        <f t="shared" si="1"/>
        <v>2.008624291884618E-2</v>
      </c>
      <c r="E45" s="23">
        <v>1800000</v>
      </c>
      <c r="F45" s="41">
        <f t="shared" si="0"/>
        <v>3.9068434866609852E-2</v>
      </c>
      <c r="G45" s="23">
        <f t="shared" si="2"/>
        <v>-874566.53</v>
      </c>
      <c r="H45" s="41">
        <f t="shared" si="3"/>
        <v>-48.58702944444444</v>
      </c>
      <c r="I45" s="23">
        <v>827674.72</v>
      </c>
      <c r="J45" s="41">
        <f t="shared" si="4"/>
        <v>1.6718337204839718E-2</v>
      </c>
      <c r="K45" s="23">
        <f t="shared" si="5"/>
        <v>97758.75</v>
      </c>
      <c r="L45" s="41">
        <f t="shared" si="6"/>
        <v>11.811252372187965</v>
      </c>
      <c r="M45" s="74" t="s">
        <v>122</v>
      </c>
    </row>
    <row r="46" spans="1:16384" ht="15" customHeight="1">
      <c r="A46" s="21">
        <v>419</v>
      </c>
      <c r="B46" s="22" t="s">
        <v>36</v>
      </c>
      <c r="C46" s="23">
        <v>4272846.919999999</v>
      </c>
      <c r="D46" s="41">
        <f t="shared" si="1"/>
        <v>9.2740800902914922E-2</v>
      </c>
      <c r="E46" s="23">
        <v>2940000</v>
      </c>
      <c r="F46" s="41">
        <f t="shared" si="0"/>
        <v>6.3811776948796084E-2</v>
      </c>
      <c r="G46" s="23">
        <f t="shared" si="2"/>
        <v>1332846.919999999</v>
      </c>
      <c r="H46" s="41">
        <f t="shared" si="3"/>
        <v>45.334929251700629</v>
      </c>
      <c r="I46" s="23">
        <v>3810674.92</v>
      </c>
      <c r="J46" s="41">
        <f t="shared" si="4"/>
        <v>7.6972446724705601E-2</v>
      </c>
      <c r="K46" s="23">
        <f t="shared" si="5"/>
        <v>462171.99999999907</v>
      </c>
      <c r="L46" s="41">
        <f t="shared" si="6"/>
        <v>12.128350218863559</v>
      </c>
      <c r="M46" s="74" t="s">
        <v>123</v>
      </c>
    </row>
    <row r="47" spans="1:16384" ht="15" customHeight="1">
      <c r="A47" s="18">
        <v>42</v>
      </c>
      <c r="B47" s="19" t="s">
        <v>37</v>
      </c>
      <c r="C47" s="20">
        <v>329365.06000000006</v>
      </c>
      <c r="D47" s="40">
        <f t="shared" si="1"/>
        <v>7.1487652204110883E-3</v>
      </c>
      <c r="E47" s="20">
        <v>450000</v>
      </c>
      <c r="F47" s="40">
        <f t="shared" si="0"/>
        <v>9.7671087166524631E-3</v>
      </c>
      <c r="G47" s="20">
        <f t="shared" si="2"/>
        <v>-120634.93999999994</v>
      </c>
      <c r="H47" s="40">
        <f t="shared" si="3"/>
        <v>-26.807764444444445</v>
      </c>
      <c r="I47" s="20">
        <v>230172.68000000002</v>
      </c>
      <c r="J47" s="40">
        <f t="shared" si="4"/>
        <v>4.6492956551598772E-3</v>
      </c>
      <c r="K47" s="20">
        <f t="shared" si="5"/>
        <v>99192.380000000034</v>
      </c>
      <c r="L47" s="40">
        <f t="shared" si="6"/>
        <v>43.094766937587906</v>
      </c>
      <c r="M47" s="73" t="s">
        <v>124</v>
      </c>
    </row>
    <row r="48" spans="1:16384" ht="15" customHeight="1">
      <c r="A48" s="18">
        <v>43</v>
      </c>
      <c r="B48" s="19" t="s">
        <v>178</v>
      </c>
      <c r="C48" s="20">
        <v>17727104.590000004</v>
      </c>
      <c r="D48" s="40">
        <f t="shared" si="1"/>
        <v>0.38476123955461994</v>
      </c>
      <c r="E48" s="20">
        <v>25880000</v>
      </c>
      <c r="F48" s="40">
        <f t="shared" si="0"/>
        <v>0.5617172746377016</v>
      </c>
      <c r="G48" s="20">
        <f t="shared" si="2"/>
        <v>-8152895.4099999964</v>
      </c>
      <c r="H48" s="40">
        <f t="shared" si="3"/>
        <v>-31.502687055641417</v>
      </c>
      <c r="I48" s="20">
        <v>20582631.98</v>
      </c>
      <c r="J48" s="40">
        <f t="shared" si="4"/>
        <v>0.41575195386510994</v>
      </c>
      <c r="K48" s="20">
        <f t="shared" si="5"/>
        <v>-2855527.3899999969</v>
      </c>
      <c r="L48" s="40">
        <f t="shared" si="6"/>
        <v>-13.873480285585899</v>
      </c>
      <c r="M48" s="73" t="s">
        <v>130</v>
      </c>
    </row>
    <row r="49" spans="1:16384" ht="15" customHeight="1">
      <c r="A49" s="18">
        <v>44</v>
      </c>
      <c r="B49" s="19" t="s">
        <v>67</v>
      </c>
      <c r="C49" s="20">
        <v>53179775.719999991</v>
      </c>
      <c r="D49" s="40">
        <f t="shared" si="1"/>
        <v>1.1542503357714928</v>
      </c>
      <c r="E49" s="20">
        <v>48000000</v>
      </c>
      <c r="F49" s="40">
        <f t="shared" si="0"/>
        <v>1.0418249297762627</v>
      </c>
      <c r="G49" s="20">
        <f t="shared" si="2"/>
        <v>5179775.7199999914</v>
      </c>
      <c r="H49" s="40">
        <f t="shared" si="3"/>
        <v>10.791199416666643</v>
      </c>
      <c r="I49" s="20">
        <v>37867644.579999998</v>
      </c>
      <c r="J49" s="40">
        <f t="shared" si="4"/>
        <v>0.76489475387318961</v>
      </c>
      <c r="K49" s="20">
        <f t="shared" si="5"/>
        <v>15312131.139999993</v>
      </c>
      <c r="L49" s="40">
        <f t="shared" si="6"/>
        <v>40.435921773933558</v>
      </c>
      <c r="M49" s="73" t="s">
        <v>131</v>
      </c>
    </row>
    <row r="50" spans="1:16384" ht="15" customHeight="1">
      <c r="A50" s="18">
        <v>45</v>
      </c>
      <c r="B50" s="19" t="s">
        <v>44</v>
      </c>
      <c r="C50" s="20">
        <v>2378547.1100000003</v>
      </c>
      <c r="D50" s="40">
        <f t="shared" si="1"/>
        <v>5.1625618257981912E-2</v>
      </c>
      <c r="E50" s="20">
        <v>1800000</v>
      </c>
      <c r="F50" s="40">
        <f t="shared" si="0"/>
        <v>3.9068434866609852E-2</v>
      </c>
      <c r="G50" s="20">
        <f t="shared" si="2"/>
        <v>578547.11000000034</v>
      </c>
      <c r="H50" s="40">
        <f t="shared" si="3"/>
        <v>32.141506111111141</v>
      </c>
      <c r="I50" s="20">
        <v>5295995.7799999993</v>
      </c>
      <c r="J50" s="40">
        <f t="shared" si="4"/>
        <v>0.10697468600399943</v>
      </c>
      <c r="K50" s="20">
        <f t="shared" si="5"/>
        <v>-2917448.669999999</v>
      </c>
      <c r="L50" s="40">
        <f t="shared" si="6"/>
        <v>-55.087820897017394</v>
      </c>
      <c r="M50" s="73" t="s">
        <v>132</v>
      </c>
    </row>
    <row r="51" spans="1:16384" ht="15" customHeight="1">
      <c r="A51" s="18">
        <v>462</v>
      </c>
      <c r="B51" s="19" t="s">
        <v>45</v>
      </c>
      <c r="C51" s="20"/>
      <c r="D51" s="40">
        <f t="shared" si="1"/>
        <v>0</v>
      </c>
      <c r="E51" s="20">
        <v>3300000</v>
      </c>
      <c r="F51" s="40">
        <f t="shared" si="0"/>
        <v>7.1625463922118063E-2</v>
      </c>
      <c r="G51" s="20">
        <f t="shared" si="2"/>
        <v>-3300000</v>
      </c>
      <c r="H51" s="40">
        <f t="shared" si="3"/>
        <v>-100</v>
      </c>
      <c r="I51" s="20"/>
      <c r="J51" s="40">
        <f t="shared" si="4"/>
        <v>0</v>
      </c>
      <c r="K51" s="20">
        <f t="shared" si="5"/>
        <v>0</v>
      </c>
      <c r="L51" s="40" t="e">
        <f t="shared" si="6"/>
        <v>#DIV/0!</v>
      </c>
      <c r="M51" s="73" t="s">
        <v>133</v>
      </c>
    </row>
    <row r="52" spans="1:16384" ht="15" customHeight="1">
      <c r="A52" s="18">
        <v>47</v>
      </c>
      <c r="B52" s="19" t="s">
        <v>47</v>
      </c>
      <c r="C52" s="20">
        <v>1636696.73</v>
      </c>
      <c r="D52" s="40">
        <f t="shared" si="1"/>
        <v>3.5523988670153883E-2</v>
      </c>
      <c r="E52" s="20">
        <v>2400000</v>
      </c>
      <c r="F52" s="40">
        <f t="shared" si="0"/>
        <v>5.2091246488813137E-2</v>
      </c>
      <c r="G52" s="20">
        <f t="shared" si="2"/>
        <v>-763303.27</v>
      </c>
      <c r="H52" s="40">
        <f t="shared" si="3"/>
        <v>-31.804302916666671</v>
      </c>
      <c r="I52" s="20">
        <v>1858553.97</v>
      </c>
      <c r="J52" s="40">
        <f t="shared" si="4"/>
        <v>3.7541235986830145E-2</v>
      </c>
      <c r="K52" s="20">
        <f t="shared" si="5"/>
        <v>-221857.24</v>
      </c>
      <c r="L52" s="40">
        <f t="shared" si="6"/>
        <v>-11.937088918650019</v>
      </c>
      <c r="M52" s="73" t="s">
        <v>135</v>
      </c>
    </row>
    <row r="53" spans="1:16384" s="34" customFormat="1" ht="15" customHeight="1">
      <c r="A53" s="31"/>
      <c r="B53" s="32" t="s">
        <v>80</v>
      </c>
      <c r="C53" s="33">
        <f>+C6-C36</f>
        <v>20820322.999403983</v>
      </c>
      <c r="D53" s="43">
        <f t="shared" si="1"/>
        <v>0.4518985739891907</v>
      </c>
      <c r="E53" s="33">
        <f>+E6-E36</f>
        <v>36957162.936466634</v>
      </c>
      <c r="F53" s="43">
        <f t="shared" si="0"/>
        <v>0.80214361835446357</v>
      </c>
      <c r="G53" s="33">
        <f t="shared" si="2"/>
        <v>-16136839.937062651</v>
      </c>
      <c r="H53" s="43">
        <f t="shared" si="3"/>
        <v>-43.663632851914599</v>
      </c>
      <c r="I53" s="33">
        <f>+I6-I36</f>
        <v>58515205.938899979</v>
      </c>
      <c r="J53" s="43">
        <f t="shared" si="4"/>
        <v>1.181958226895186</v>
      </c>
      <c r="K53" s="33">
        <f t="shared" si="5"/>
        <v>-37694882.939495996</v>
      </c>
      <c r="L53" s="43">
        <f t="shared" si="6"/>
        <v>-64.41895287672061</v>
      </c>
      <c r="M53" s="72" t="s">
        <v>137</v>
      </c>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c r="AKX53" s="1"/>
      <c r="AKY53" s="1"/>
      <c r="AKZ53" s="1"/>
      <c r="ALA53" s="1"/>
      <c r="ALB53" s="1"/>
      <c r="ALC53" s="1"/>
      <c r="ALD53" s="1"/>
      <c r="ALE53" s="1"/>
      <c r="ALF53" s="1"/>
      <c r="ALG53" s="1"/>
      <c r="ALH53" s="1"/>
      <c r="ALI53" s="1"/>
      <c r="ALJ53" s="1"/>
      <c r="ALK53" s="1"/>
      <c r="ALL53" s="1"/>
      <c r="ALM53" s="1"/>
      <c r="ALN53" s="1"/>
      <c r="ALO53" s="1"/>
      <c r="ALP53" s="1"/>
      <c r="ALQ53" s="1"/>
      <c r="ALR53" s="1"/>
      <c r="ALS53" s="1"/>
      <c r="ALT53" s="1"/>
      <c r="ALU53" s="1"/>
      <c r="ALV53" s="1"/>
      <c r="ALW53" s="1"/>
      <c r="ALX53" s="1"/>
      <c r="ALY53" s="1"/>
      <c r="ALZ53" s="1"/>
      <c r="AMA53" s="1"/>
      <c r="AMB53" s="1"/>
      <c r="AMC53" s="1"/>
      <c r="AMD53" s="1"/>
      <c r="AME53" s="1"/>
      <c r="AMF53" s="1"/>
      <c r="AMG53" s="1"/>
      <c r="AMH53" s="1"/>
      <c r="AMI53" s="1"/>
      <c r="AMJ53" s="1"/>
      <c r="AMK53" s="1"/>
      <c r="AML53" s="1"/>
      <c r="AMM53" s="1"/>
      <c r="AMN53" s="1"/>
      <c r="AMO53" s="1"/>
      <c r="AMP53" s="1"/>
      <c r="AMQ53" s="1"/>
      <c r="AMR53" s="1"/>
      <c r="AMS53" s="1"/>
      <c r="AMT53" s="1"/>
      <c r="AMU53" s="1"/>
      <c r="AMV53" s="1"/>
      <c r="AMW53" s="1"/>
      <c r="AMX53" s="1"/>
      <c r="AMY53" s="1"/>
      <c r="AMZ53" s="1"/>
      <c r="ANA53" s="1"/>
      <c r="ANB53" s="1"/>
      <c r="ANC53" s="1"/>
      <c r="AND53" s="1"/>
      <c r="ANE53" s="1"/>
      <c r="ANF53" s="1"/>
      <c r="ANG53" s="1"/>
      <c r="ANH53" s="1"/>
      <c r="ANI53" s="1"/>
      <c r="ANJ53" s="1"/>
      <c r="ANK53" s="1"/>
      <c r="ANL53" s="1"/>
      <c r="ANM53" s="1"/>
      <c r="ANN53" s="1"/>
      <c r="ANO53" s="1"/>
      <c r="ANP53" s="1"/>
      <c r="ANQ53" s="1"/>
      <c r="ANR53" s="1"/>
      <c r="ANS53" s="1"/>
      <c r="ANT53" s="1"/>
      <c r="ANU53" s="1"/>
      <c r="ANV53" s="1"/>
      <c r="ANW53" s="1"/>
      <c r="ANX53" s="1"/>
      <c r="ANY53" s="1"/>
      <c r="ANZ53" s="1"/>
      <c r="AOA53" s="1"/>
      <c r="AOB53" s="1"/>
      <c r="AOC53" s="1"/>
      <c r="AOD53" s="1"/>
      <c r="AOE53" s="1"/>
      <c r="AOF53" s="1"/>
      <c r="AOG53" s="1"/>
      <c r="AOH53" s="1"/>
      <c r="AOI53" s="1"/>
      <c r="AOJ53" s="1"/>
      <c r="AOK53" s="1"/>
      <c r="AOL53" s="1"/>
      <c r="AOM53" s="1"/>
      <c r="AON53" s="1"/>
      <c r="AOO53" s="1"/>
      <c r="AOP53" s="1"/>
      <c r="AOQ53" s="1"/>
      <c r="AOR53" s="1"/>
      <c r="AOS53" s="1"/>
      <c r="AOT53" s="1"/>
      <c r="AOU53" s="1"/>
      <c r="AOV53" s="1"/>
      <c r="AOW53" s="1"/>
      <c r="AOX53" s="1"/>
      <c r="AOY53" s="1"/>
      <c r="AOZ53" s="1"/>
      <c r="APA53" s="1"/>
      <c r="APB53" s="1"/>
      <c r="APC53" s="1"/>
      <c r="APD53" s="1"/>
      <c r="APE53" s="1"/>
      <c r="APF53" s="1"/>
      <c r="APG53" s="1"/>
      <c r="APH53" s="1"/>
      <c r="API53" s="1"/>
      <c r="APJ53" s="1"/>
      <c r="APK53" s="1"/>
      <c r="APL53" s="1"/>
      <c r="APM53" s="1"/>
      <c r="APN53" s="1"/>
      <c r="APO53" s="1"/>
      <c r="APP53" s="1"/>
      <c r="APQ53" s="1"/>
      <c r="APR53" s="1"/>
      <c r="APS53" s="1"/>
      <c r="APT53" s="1"/>
      <c r="APU53" s="1"/>
      <c r="APV53" s="1"/>
      <c r="APW53" s="1"/>
      <c r="APX53" s="1"/>
      <c r="APY53" s="1"/>
      <c r="APZ53" s="1"/>
      <c r="AQA53" s="1"/>
      <c r="AQB53" s="1"/>
      <c r="AQC53" s="1"/>
      <c r="AQD53" s="1"/>
      <c r="AQE53" s="1"/>
      <c r="AQF53" s="1"/>
      <c r="AQG53" s="1"/>
      <c r="AQH53" s="1"/>
      <c r="AQI53" s="1"/>
      <c r="AQJ53" s="1"/>
      <c r="AQK53" s="1"/>
      <c r="AQL53" s="1"/>
      <c r="AQM53" s="1"/>
      <c r="AQN53" s="1"/>
      <c r="AQO53" s="1"/>
      <c r="AQP53" s="1"/>
      <c r="AQQ53" s="1"/>
      <c r="AQR53" s="1"/>
      <c r="AQS53" s="1"/>
      <c r="AQT53" s="1"/>
      <c r="AQU53" s="1"/>
      <c r="AQV53" s="1"/>
      <c r="AQW53" s="1"/>
      <c r="AQX53" s="1"/>
      <c r="AQY53" s="1"/>
      <c r="AQZ53" s="1"/>
      <c r="ARA53" s="1"/>
      <c r="ARB53" s="1"/>
      <c r="ARC53" s="1"/>
      <c r="ARD53" s="1"/>
      <c r="ARE53" s="1"/>
      <c r="ARF53" s="1"/>
      <c r="ARG53" s="1"/>
      <c r="ARH53" s="1"/>
      <c r="ARI53" s="1"/>
      <c r="ARJ53" s="1"/>
      <c r="ARK53" s="1"/>
      <c r="ARL53" s="1"/>
      <c r="ARM53" s="1"/>
      <c r="ARN53" s="1"/>
      <c r="ARO53" s="1"/>
      <c r="ARP53" s="1"/>
      <c r="ARQ53" s="1"/>
      <c r="ARR53" s="1"/>
      <c r="ARS53" s="1"/>
      <c r="ART53" s="1"/>
      <c r="ARU53" s="1"/>
      <c r="ARV53" s="1"/>
      <c r="ARW53" s="1"/>
      <c r="ARX53" s="1"/>
      <c r="ARY53" s="1"/>
      <c r="ARZ53" s="1"/>
      <c r="ASA53" s="1"/>
      <c r="ASB53" s="1"/>
      <c r="ASC53" s="1"/>
      <c r="ASD53" s="1"/>
      <c r="ASE53" s="1"/>
      <c r="ASF53" s="1"/>
      <c r="ASG53" s="1"/>
      <c r="ASH53" s="1"/>
      <c r="ASI53" s="1"/>
      <c r="ASJ53" s="1"/>
      <c r="ASK53" s="1"/>
      <c r="ASL53" s="1"/>
      <c r="ASM53" s="1"/>
      <c r="ASN53" s="1"/>
      <c r="ASO53" s="1"/>
      <c r="ASP53" s="1"/>
      <c r="ASQ53" s="1"/>
      <c r="ASR53" s="1"/>
      <c r="ASS53" s="1"/>
      <c r="AST53" s="1"/>
      <c r="ASU53" s="1"/>
      <c r="ASV53" s="1"/>
      <c r="ASW53" s="1"/>
      <c r="ASX53" s="1"/>
      <c r="ASY53" s="1"/>
      <c r="ASZ53" s="1"/>
      <c r="ATA53" s="1"/>
      <c r="ATB53" s="1"/>
      <c r="ATC53" s="1"/>
      <c r="ATD53" s="1"/>
      <c r="ATE53" s="1"/>
      <c r="ATF53" s="1"/>
      <c r="ATG53" s="1"/>
      <c r="ATH53" s="1"/>
      <c r="ATI53" s="1"/>
      <c r="ATJ53" s="1"/>
      <c r="ATK53" s="1"/>
      <c r="ATL53" s="1"/>
      <c r="ATM53" s="1"/>
      <c r="ATN53" s="1"/>
      <c r="ATO53" s="1"/>
      <c r="ATP53" s="1"/>
      <c r="ATQ53" s="1"/>
      <c r="ATR53" s="1"/>
      <c r="ATS53" s="1"/>
      <c r="ATT53" s="1"/>
      <c r="ATU53" s="1"/>
      <c r="ATV53" s="1"/>
      <c r="ATW53" s="1"/>
      <c r="ATX53" s="1"/>
      <c r="ATY53" s="1"/>
      <c r="ATZ53" s="1"/>
      <c r="AUA53" s="1"/>
      <c r="AUB53" s="1"/>
      <c r="AUC53" s="1"/>
      <c r="AUD53" s="1"/>
      <c r="AUE53" s="1"/>
      <c r="AUF53" s="1"/>
      <c r="AUG53" s="1"/>
      <c r="AUH53" s="1"/>
      <c r="AUI53" s="1"/>
      <c r="AUJ53" s="1"/>
      <c r="AUK53" s="1"/>
      <c r="AUL53" s="1"/>
      <c r="AUM53" s="1"/>
      <c r="AUN53" s="1"/>
      <c r="AUO53" s="1"/>
      <c r="AUP53" s="1"/>
      <c r="AUQ53" s="1"/>
      <c r="AUR53" s="1"/>
      <c r="AUS53" s="1"/>
      <c r="AUT53" s="1"/>
      <c r="AUU53" s="1"/>
      <c r="AUV53" s="1"/>
      <c r="AUW53" s="1"/>
      <c r="AUX53" s="1"/>
      <c r="AUY53" s="1"/>
      <c r="AUZ53" s="1"/>
      <c r="AVA53" s="1"/>
      <c r="AVB53" s="1"/>
      <c r="AVC53" s="1"/>
      <c r="AVD53" s="1"/>
      <c r="AVE53" s="1"/>
      <c r="AVF53" s="1"/>
      <c r="AVG53" s="1"/>
      <c r="AVH53" s="1"/>
      <c r="AVI53" s="1"/>
      <c r="AVJ53" s="1"/>
      <c r="AVK53" s="1"/>
      <c r="AVL53" s="1"/>
      <c r="AVM53" s="1"/>
      <c r="AVN53" s="1"/>
      <c r="AVO53" s="1"/>
      <c r="AVP53" s="1"/>
      <c r="AVQ53" s="1"/>
      <c r="AVR53" s="1"/>
      <c r="AVS53" s="1"/>
      <c r="AVT53" s="1"/>
      <c r="AVU53" s="1"/>
      <c r="AVV53" s="1"/>
      <c r="AVW53" s="1"/>
      <c r="AVX53" s="1"/>
      <c r="AVY53" s="1"/>
      <c r="AVZ53" s="1"/>
      <c r="AWA53" s="1"/>
      <c r="AWB53" s="1"/>
      <c r="AWC53" s="1"/>
      <c r="AWD53" s="1"/>
      <c r="AWE53" s="1"/>
      <c r="AWF53" s="1"/>
      <c r="AWG53" s="1"/>
      <c r="AWH53" s="1"/>
      <c r="AWI53" s="1"/>
      <c r="AWJ53" s="1"/>
      <c r="AWK53" s="1"/>
      <c r="AWL53" s="1"/>
      <c r="AWM53" s="1"/>
      <c r="AWN53" s="1"/>
      <c r="AWO53" s="1"/>
      <c r="AWP53" s="1"/>
      <c r="AWQ53" s="1"/>
      <c r="AWR53" s="1"/>
      <c r="AWS53" s="1"/>
      <c r="AWT53" s="1"/>
      <c r="AWU53" s="1"/>
      <c r="AWV53" s="1"/>
      <c r="AWW53" s="1"/>
      <c r="AWX53" s="1"/>
      <c r="AWY53" s="1"/>
      <c r="AWZ53" s="1"/>
      <c r="AXA53" s="1"/>
      <c r="AXB53" s="1"/>
      <c r="AXC53" s="1"/>
      <c r="AXD53" s="1"/>
      <c r="AXE53" s="1"/>
      <c r="AXF53" s="1"/>
      <c r="AXG53" s="1"/>
      <c r="AXH53" s="1"/>
      <c r="AXI53" s="1"/>
      <c r="AXJ53" s="1"/>
      <c r="AXK53" s="1"/>
      <c r="AXL53" s="1"/>
      <c r="AXM53" s="1"/>
      <c r="AXN53" s="1"/>
      <c r="AXO53" s="1"/>
      <c r="AXP53" s="1"/>
      <c r="AXQ53" s="1"/>
      <c r="AXR53" s="1"/>
      <c r="AXS53" s="1"/>
      <c r="AXT53" s="1"/>
      <c r="AXU53" s="1"/>
      <c r="AXV53" s="1"/>
      <c r="AXW53" s="1"/>
      <c r="AXX53" s="1"/>
      <c r="AXY53" s="1"/>
      <c r="AXZ53" s="1"/>
      <c r="AYA53" s="1"/>
      <c r="AYB53" s="1"/>
      <c r="AYC53" s="1"/>
      <c r="AYD53" s="1"/>
      <c r="AYE53" s="1"/>
      <c r="AYF53" s="1"/>
      <c r="AYG53" s="1"/>
      <c r="AYH53" s="1"/>
      <c r="AYI53" s="1"/>
      <c r="AYJ53" s="1"/>
      <c r="AYK53" s="1"/>
      <c r="AYL53" s="1"/>
      <c r="AYM53" s="1"/>
      <c r="AYN53" s="1"/>
      <c r="AYO53" s="1"/>
      <c r="AYP53" s="1"/>
      <c r="AYQ53" s="1"/>
      <c r="AYR53" s="1"/>
      <c r="AYS53" s="1"/>
      <c r="AYT53" s="1"/>
      <c r="AYU53" s="1"/>
      <c r="AYV53" s="1"/>
      <c r="AYW53" s="1"/>
      <c r="AYX53" s="1"/>
      <c r="AYY53" s="1"/>
      <c r="AYZ53" s="1"/>
      <c r="AZA53" s="1"/>
      <c r="AZB53" s="1"/>
      <c r="AZC53" s="1"/>
      <c r="AZD53" s="1"/>
      <c r="AZE53" s="1"/>
      <c r="AZF53" s="1"/>
      <c r="AZG53" s="1"/>
      <c r="AZH53" s="1"/>
      <c r="AZI53" s="1"/>
      <c r="AZJ53" s="1"/>
      <c r="AZK53" s="1"/>
      <c r="AZL53" s="1"/>
      <c r="AZM53" s="1"/>
      <c r="AZN53" s="1"/>
      <c r="AZO53" s="1"/>
      <c r="AZP53" s="1"/>
      <c r="AZQ53" s="1"/>
      <c r="AZR53" s="1"/>
      <c r="AZS53" s="1"/>
      <c r="AZT53" s="1"/>
      <c r="AZU53" s="1"/>
      <c r="AZV53" s="1"/>
      <c r="AZW53" s="1"/>
      <c r="AZX53" s="1"/>
      <c r="AZY53" s="1"/>
      <c r="AZZ53" s="1"/>
      <c r="BAA53" s="1"/>
      <c r="BAB53" s="1"/>
      <c r="BAC53" s="1"/>
      <c r="BAD53" s="1"/>
      <c r="BAE53" s="1"/>
      <c r="BAF53" s="1"/>
      <c r="BAG53" s="1"/>
      <c r="BAH53" s="1"/>
      <c r="BAI53" s="1"/>
      <c r="BAJ53" s="1"/>
      <c r="BAK53" s="1"/>
      <c r="BAL53" s="1"/>
      <c r="BAM53" s="1"/>
      <c r="BAN53" s="1"/>
      <c r="BAO53" s="1"/>
      <c r="BAP53" s="1"/>
      <c r="BAQ53" s="1"/>
      <c r="BAR53" s="1"/>
      <c r="BAS53" s="1"/>
      <c r="BAT53" s="1"/>
      <c r="BAU53" s="1"/>
      <c r="BAV53" s="1"/>
      <c r="BAW53" s="1"/>
      <c r="BAX53" s="1"/>
      <c r="BAY53" s="1"/>
      <c r="BAZ53" s="1"/>
      <c r="BBA53" s="1"/>
      <c r="BBB53" s="1"/>
      <c r="BBC53" s="1"/>
      <c r="BBD53" s="1"/>
      <c r="BBE53" s="1"/>
      <c r="BBF53" s="1"/>
      <c r="BBG53" s="1"/>
      <c r="BBH53" s="1"/>
      <c r="BBI53" s="1"/>
      <c r="BBJ53" s="1"/>
      <c r="BBK53" s="1"/>
      <c r="BBL53" s="1"/>
      <c r="BBM53" s="1"/>
      <c r="BBN53" s="1"/>
      <c r="BBO53" s="1"/>
      <c r="BBP53" s="1"/>
      <c r="BBQ53" s="1"/>
      <c r="BBR53" s="1"/>
      <c r="BBS53" s="1"/>
      <c r="BBT53" s="1"/>
      <c r="BBU53" s="1"/>
      <c r="BBV53" s="1"/>
      <c r="BBW53" s="1"/>
      <c r="BBX53" s="1"/>
      <c r="BBY53" s="1"/>
      <c r="BBZ53" s="1"/>
      <c r="BCA53" s="1"/>
      <c r="BCB53" s="1"/>
      <c r="BCC53" s="1"/>
      <c r="BCD53" s="1"/>
      <c r="BCE53" s="1"/>
      <c r="BCF53" s="1"/>
      <c r="BCG53" s="1"/>
      <c r="BCH53" s="1"/>
      <c r="BCI53" s="1"/>
      <c r="BCJ53" s="1"/>
      <c r="BCK53" s="1"/>
      <c r="BCL53" s="1"/>
      <c r="BCM53" s="1"/>
      <c r="BCN53" s="1"/>
      <c r="BCO53" s="1"/>
      <c r="BCP53" s="1"/>
      <c r="BCQ53" s="1"/>
      <c r="BCR53" s="1"/>
      <c r="BCS53" s="1"/>
      <c r="BCT53" s="1"/>
      <c r="BCU53" s="1"/>
      <c r="BCV53" s="1"/>
      <c r="BCW53" s="1"/>
      <c r="BCX53" s="1"/>
      <c r="BCY53" s="1"/>
      <c r="BCZ53" s="1"/>
      <c r="BDA53" s="1"/>
      <c r="BDB53" s="1"/>
      <c r="BDC53" s="1"/>
      <c r="BDD53" s="1"/>
      <c r="BDE53" s="1"/>
      <c r="BDF53" s="1"/>
      <c r="BDG53" s="1"/>
      <c r="BDH53" s="1"/>
      <c r="BDI53" s="1"/>
      <c r="BDJ53" s="1"/>
      <c r="BDK53" s="1"/>
      <c r="BDL53" s="1"/>
      <c r="BDM53" s="1"/>
      <c r="BDN53" s="1"/>
      <c r="BDO53" s="1"/>
      <c r="BDP53" s="1"/>
      <c r="BDQ53" s="1"/>
      <c r="BDR53" s="1"/>
      <c r="BDS53" s="1"/>
      <c r="BDT53" s="1"/>
      <c r="BDU53" s="1"/>
      <c r="BDV53" s="1"/>
      <c r="BDW53" s="1"/>
      <c r="BDX53" s="1"/>
      <c r="BDY53" s="1"/>
      <c r="BDZ53" s="1"/>
      <c r="BEA53" s="1"/>
      <c r="BEB53" s="1"/>
      <c r="BEC53" s="1"/>
      <c r="BED53" s="1"/>
      <c r="BEE53" s="1"/>
      <c r="BEF53" s="1"/>
      <c r="BEG53" s="1"/>
      <c r="BEH53" s="1"/>
      <c r="BEI53" s="1"/>
      <c r="BEJ53" s="1"/>
      <c r="BEK53" s="1"/>
      <c r="BEL53" s="1"/>
      <c r="BEM53" s="1"/>
      <c r="BEN53" s="1"/>
      <c r="BEO53" s="1"/>
      <c r="BEP53" s="1"/>
      <c r="BEQ53" s="1"/>
      <c r="BER53" s="1"/>
      <c r="BES53" s="1"/>
      <c r="BET53" s="1"/>
      <c r="BEU53" s="1"/>
      <c r="BEV53" s="1"/>
      <c r="BEW53" s="1"/>
      <c r="BEX53" s="1"/>
      <c r="BEY53" s="1"/>
      <c r="BEZ53" s="1"/>
      <c r="BFA53" s="1"/>
      <c r="BFB53" s="1"/>
      <c r="BFC53" s="1"/>
      <c r="BFD53" s="1"/>
      <c r="BFE53" s="1"/>
      <c r="BFF53" s="1"/>
      <c r="BFG53" s="1"/>
      <c r="BFH53" s="1"/>
      <c r="BFI53" s="1"/>
      <c r="BFJ53" s="1"/>
      <c r="BFK53" s="1"/>
      <c r="BFL53" s="1"/>
      <c r="BFM53" s="1"/>
      <c r="BFN53" s="1"/>
      <c r="BFO53" s="1"/>
      <c r="BFP53" s="1"/>
      <c r="BFQ53" s="1"/>
      <c r="BFR53" s="1"/>
      <c r="BFS53" s="1"/>
      <c r="BFT53" s="1"/>
      <c r="BFU53" s="1"/>
      <c r="BFV53" s="1"/>
      <c r="BFW53" s="1"/>
      <c r="BFX53" s="1"/>
      <c r="BFY53" s="1"/>
      <c r="BFZ53" s="1"/>
      <c r="BGA53" s="1"/>
      <c r="BGB53" s="1"/>
      <c r="BGC53" s="1"/>
      <c r="BGD53" s="1"/>
      <c r="BGE53" s="1"/>
      <c r="BGF53" s="1"/>
      <c r="BGG53" s="1"/>
      <c r="BGH53" s="1"/>
      <c r="BGI53" s="1"/>
      <c r="BGJ53" s="1"/>
      <c r="BGK53" s="1"/>
      <c r="BGL53" s="1"/>
      <c r="BGM53" s="1"/>
      <c r="BGN53" s="1"/>
      <c r="BGO53" s="1"/>
      <c r="BGP53" s="1"/>
      <c r="BGQ53" s="1"/>
      <c r="BGR53" s="1"/>
      <c r="BGS53" s="1"/>
      <c r="BGT53" s="1"/>
      <c r="BGU53" s="1"/>
      <c r="BGV53" s="1"/>
      <c r="BGW53" s="1"/>
      <c r="BGX53" s="1"/>
      <c r="BGY53" s="1"/>
      <c r="BGZ53" s="1"/>
      <c r="BHA53" s="1"/>
      <c r="BHB53" s="1"/>
      <c r="BHC53" s="1"/>
      <c r="BHD53" s="1"/>
      <c r="BHE53" s="1"/>
      <c r="BHF53" s="1"/>
      <c r="BHG53" s="1"/>
      <c r="BHH53" s="1"/>
      <c r="BHI53" s="1"/>
      <c r="BHJ53" s="1"/>
      <c r="BHK53" s="1"/>
      <c r="BHL53" s="1"/>
      <c r="BHM53" s="1"/>
      <c r="BHN53" s="1"/>
      <c r="BHO53" s="1"/>
      <c r="BHP53" s="1"/>
      <c r="BHQ53" s="1"/>
      <c r="BHR53" s="1"/>
      <c r="BHS53" s="1"/>
      <c r="BHT53" s="1"/>
      <c r="BHU53" s="1"/>
      <c r="BHV53" s="1"/>
      <c r="BHW53" s="1"/>
      <c r="BHX53" s="1"/>
      <c r="BHY53" s="1"/>
      <c r="BHZ53" s="1"/>
      <c r="BIA53" s="1"/>
      <c r="BIB53" s="1"/>
      <c r="BIC53" s="1"/>
      <c r="BID53" s="1"/>
      <c r="BIE53" s="1"/>
      <c r="BIF53" s="1"/>
      <c r="BIG53" s="1"/>
      <c r="BIH53" s="1"/>
      <c r="BII53" s="1"/>
      <c r="BIJ53" s="1"/>
      <c r="BIK53" s="1"/>
      <c r="BIL53" s="1"/>
      <c r="BIM53" s="1"/>
      <c r="BIN53" s="1"/>
      <c r="BIO53" s="1"/>
      <c r="BIP53" s="1"/>
      <c r="BIQ53" s="1"/>
      <c r="BIR53" s="1"/>
      <c r="BIS53" s="1"/>
      <c r="BIT53" s="1"/>
      <c r="BIU53" s="1"/>
      <c r="BIV53" s="1"/>
      <c r="BIW53" s="1"/>
      <c r="BIX53" s="1"/>
      <c r="BIY53" s="1"/>
      <c r="BIZ53" s="1"/>
      <c r="BJA53" s="1"/>
      <c r="BJB53" s="1"/>
      <c r="BJC53" s="1"/>
      <c r="BJD53" s="1"/>
      <c r="BJE53" s="1"/>
      <c r="BJF53" s="1"/>
      <c r="BJG53" s="1"/>
      <c r="BJH53" s="1"/>
      <c r="BJI53" s="1"/>
      <c r="BJJ53" s="1"/>
      <c r="BJK53" s="1"/>
      <c r="BJL53" s="1"/>
      <c r="BJM53" s="1"/>
      <c r="BJN53" s="1"/>
      <c r="BJO53" s="1"/>
      <c r="BJP53" s="1"/>
      <c r="BJQ53" s="1"/>
      <c r="BJR53" s="1"/>
      <c r="BJS53" s="1"/>
      <c r="BJT53" s="1"/>
      <c r="BJU53" s="1"/>
      <c r="BJV53" s="1"/>
      <c r="BJW53" s="1"/>
      <c r="BJX53" s="1"/>
      <c r="BJY53" s="1"/>
      <c r="BJZ53" s="1"/>
      <c r="BKA53" s="1"/>
      <c r="BKB53" s="1"/>
      <c r="BKC53" s="1"/>
      <c r="BKD53" s="1"/>
      <c r="BKE53" s="1"/>
      <c r="BKF53" s="1"/>
      <c r="BKG53" s="1"/>
      <c r="BKH53" s="1"/>
      <c r="BKI53" s="1"/>
      <c r="BKJ53" s="1"/>
      <c r="BKK53" s="1"/>
      <c r="BKL53" s="1"/>
      <c r="BKM53" s="1"/>
      <c r="BKN53" s="1"/>
      <c r="BKO53" s="1"/>
      <c r="BKP53" s="1"/>
      <c r="BKQ53" s="1"/>
      <c r="BKR53" s="1"/>
      <c r="BKS53" s="1"/>
      <c r="BKT53" s="1"/>
      <c r="BKU53" s="1"/>
      <c r="BKV53" s="1"/>
      <c r="BKW53" s="1"/>
      <c r="BKX53" s="1"/>
      <c r="BKY53" s="1"/>
      <c r="BKZ53" s="1"/>
      <c r="BLA53" s="1"/>
      <c r="BLB53" s="1"/>
      <c r="BLC53" s="1"/>
      <c r="BLD53" s="1"/>
      <c r="BLE53" s="1"/>
      <c r="BLF53" s="1"/>
      <c r="BLG53" s="1"/>
      <c r="BLH53" s="1"/>
      <c r="BLI53" s="1"/>
      <c r="BLJ53" s="1"/>
      <c r="BLK53" s="1"/>
      <c r="BLL53" s="1"/>
      <c r="BLM53" s="1"/>
      <c r="BLN53" s="1"/>
      <c r="BLO53" s="1"/>
      <c r="BLP53" s="1"/>
      <c r="BLQ53" s="1"/>
      <c r="BLR53" s="1"/>
      <c r="BLS53" s="1"/>
      <c r="BLT53" s="1"/>
      <c r="BLU53" s="1"/>
      <c r="BLV53" s="1"/>
      <c r="BLW53" s="1"/>
      <c r="BLX53" s="1"/>
      <c r="BLY53" s="1"/>
      <c r="BLZ53" s="1"/>
      <c r="BMA53" s="1"/>
      <c r="BMB53" s="1"/>
      <c r="BMC53" s="1"/>
      <c r="BMD53" s="1"/>
      <c r="BME53" s="1"/>
      <c r="BMF53" s="1"/>
      <c r="BMG53" s="1"/>
      <c r="BMH53" s="1"/>
      <c r="BMI53" s="1"/>
      <c r="BMJ53" s="1"/>
      <c r="BMK53" s="1"/>
      <c r="BML53" s="1"/>
      <c r="BMM53" s="1"/>
      <c r="BMN53" s="1"/>
      <c r="BMO53" s="1"/>
      <c r="BMP53" s="1"/>
      <c r="BMQ53" s="1"/>
      <c r="BMR53" s="1"/>
      <c r="BMS53" s="1"/>
      <c r="BMT53" s="1"/>
      <c r="BMU53" s="1"/>
      <c r="BMV53" s="1"/>
      <c r="BMW53" s="1"/>
      <c r="BMX53" s="1"/>
      <c r="BMY53" s="1"/>
      <c r="BMZ53" s="1"/>
      <c r="BNA53" s="1"/>
      <c r="BNB53" s="1"/>
      <c r="BNC53" s="1"/>
      <c r="BND53" s="1"/>
      <c r="BNE53" s="1"/>
      <c r="BNF53" s="1"/>
      <c r="BNG53" s="1"/>
      <c r="BNH53" s="1"/>
      <c r="BNI53" s="1"/>
      <c r="BNJ53" s="1"/>
      <c r="BNK53" s="1"/>
      <c r="BNL53" s="1"/>
      <c r="BNM53" s="1"/>
      <c r="BNN53" s="1"/>
      <c r="BNO53" s="1"/>
      <c r="BNP53" s="1"/>
      <c r="BNQ53" s="1"/>
      <c r="BNR53" s="1"/>
      <c r="BNS53" s="1"/>
      <c r="BNT53" s="1"/>
      <c r="BNU53" s="1"/>
      <c r="BNV53" s="1"/>
      <c r="BNW53" s="1"/>
      <c r="BNX53" s="1"/>
      <c r="BNY53" s="1"/>
      <c r="BNZ53" s="1"/>
      <c r="BOA53" s="1"/>
      <c r="BOB53" s="1"/>
      <c r="BOC53" s="1"/>
      <c r="BOD53" s="1"/>
      <c r="BOE53" s="1"/>
      <c r="BOF53" s="1"/>
      <c r="BOG53" s="1"/>
      <c r="BOH53" s="1"/>
      <c r="BOI53" s="1"/>
      <c r="BOJ53" s="1"/>
      <c r="BOK53" s="1"/>
      <c r="BOL53" s="1"/>
      <c r="BOM53" s="1"/>
      <c r="BON53" s="1"/>
      <c r="BOO53" s="1"/>
      <c r="BOP53" s="1"/>
      <c r="BOQ53" s="1"/>
      <c r="BOR53" s="1"/>
      <c r="BOS53" s="1"/>
      <c r="BOT53" s="1"/>
      <c r="BOU53" s="1"/>
      <c r="BOV53" s="1"/>
      <c r="BOW53" s="1"/>
      <c r="BOX53" s="1"/>
      <c r="BOY53" s="1"/>
      <c r="BOZ53" s="1"/>
      <c r="BPA53" s="1"/>
      <c r="BPB53" s="1"/>
      <c r="BPC53" s="1"/>
      <c r="BPD53" s="1"/>
      <c r="BPE53" s="1"/>
      <c r="BPF53" s="1"/>
      <c r="BPG53" s="1"/>
      <c r="BPH53" s="1"/>
      <c r="BPI53" s="1"/>
      <c r="BPJ53" s="1"/>
      <c r="BPK53" s="1"/>
      <c r="BPL53" s="1"/>
      <c r="BPM53" s="1"/>
      <c r="BPN53" s="1"/>
      <c r="BPO53" s="1"/>
      <c r="BPP53" s="1"/>
      <c r="BPQ53" s="1"/>
      <c r="BPR53" s="1"/>
      <c r="BPS53" s="1"/>
      <c r="BPT53" s="1"/>
      <c r="BPU53" s="1"/>
      <c r="BPV53" s="1"/>
      <c r="BPW53" s="1"/>
      <c r="BPX53" s="1"/>
      <c r="BPY53" s="1"/>
      <c r="BPZ53" s="1"/>
      <c r="BQA53" s="1"/>
      <c r="BQB53" s="1"/>
      <c r="BQC53" s="1"/>
      <c r="BQD53" s="1"/>
      <c r="BQE53" s="1"/>
      <c r="BQF53" s="1"/>
      <c r="BQG53" s="1"/>
      <c r="BQH53" s="1"/>
      <c r="BQI53" s="1"/>
      <c r="BQJ53" s="1"/>
      <c r="BQK53" s="1"/>
      <c r="BQL53" s="1"/>
      <c r="BQM53" s="1"/>
      <c r="BQN53" s="1"/>
      <c r="BQO53" s="1"/>
      <c r="BQP53" s="1"/>
      <c r="BQQ53" s="1"/>
      <c r="BQR53" s="1"/>
      <c r="BQS53" s="1"/>
      <c r="BQT53" s="1"/>
      <c r="BQU53" s="1"/>
      <c r="BQV53" s="1"/>
      <c r="BQW53" s="1"/>
      <c r="BQX53" s="1"/>
      <c r="BQY53" s="1"/>
      <c r="BQZ53" s="1"/>
      <c r="BRA53" s="1"/>
      <c r="BRB53" s="1"/>
      <c r="BRC53" s="1"/>
      <c r="BRD53" s="1"/>
      <c r="BRE53" s="1"/>
      <c r="BRF53" s="1"/>
      <c r="BRG53" s="1"/>
      <c r="BRH53" s="1"/>
      <c r="BRI53" s="1"/>
      <c r="BRJ53" s="1"/>
      <c r="BRK53" s="1"/>
      <c r="BRL53" s="1"/>
      <c r="BRM53" s="1"/>
      <c r="BRN53" s="1"/>
      <c r="BRO53" s="1"/>
      <c r="BRP53" s="1"/>
      <c r="BRQ53" s="1"/>
      <c r="BRR53" s="1"/>
      <c r="BRS53" s="1"/>
      <c r="BRT53" s="1"/>
      <c r="BRU53" s="1"/>
      <c r="BRV53" s="1"/>
      <c r="BRW53" s="1"/>
      <c r="BRX53" s="1"/>
      <c r="BRY53" s="1"/>
      <c r="BRZ53" s="1"/>
      <c r="BSA53" s="1"/>
      <c r="BSB53" s="1"/>
      <c r="BSC53" s="1"/>
      <c r="BSD53" s="1"/>
      <c r="BSE53" s="1"/>
      <c r="BSF53" s="1"/>
      <c r="BSG53" s="1"/>
      <c r="BSH53" s="1"/>
      <c r="BSI53" s="1"/>
      <c r="BSJ53" s="1"/>
      <c r="BSK53" s="1"/>
      <c r="BSL53" s="1"/>
      <c r="BSM53" s="1"/>
      <c r="BSN53" s="1"/>
      <c r="BSO53" s="1"/>
      <c r="BSP53" s="1"/>
      <c r="BSQ53" s="1"/>
      <c r="BSR53" s="1"/>
      <c r="BSS53" s="1"/>
      <c r="BST53" s="1"/>
      <c r="BSU53" s="1"/>
      <c r="BSV53" s="1"/>
      <c r="BSW53" s="1"/>
      <c r="BSX53" s="1"/>
      <c r="BSY53" s="1"/>
      <c r="BSZ53" s="1"/>
      <c r="BTA53" s="1"/>
      <c r="BTB53" s="1"/>
      <c r="BTC53" s="1"/>
      <c r="BTD53" s="1"/>
      <c r="BTE53" s="1"/>
      <c r="BTF53" s="1"/>
      <c r="BTG53" s="1"/>
      <c r="BTH53" s="1"/>
      <c r="BTI53" s="1"/>
      <c r="BTJ53" s="1"/>
      <c r="BTK53" s="1"/>
      <c r="BTL53" s="1"/>
      <c r="BTM53" s="1"/>
      <c r="BTN53" s="1"/>
      <c r="BTO53" s="1"/>
      <c r="BTP53" s="1"/>
      <c r="BTQ53" s="1"/>
      <c r="BTR53" s="1"/>
      <c r="BTS53" s="1"/>
      <c r="BTT53" s="1"/>
      <c r="BTU53" s="1"/>
      <c r="BTV53" s="1"/>
      <c r="BTW53" s="1"/>
      <c r="BTX53" s="1"/>
      <c r="BTY53" s="1"/>
      <c r="BTZ53" s="1"/>
      <c r="BUA53" s="1"/>
      <c r="BUB53" s="1"/>
      <c r="BUC53" s="1"/>
      <c r="BUD53" s="1"/>
      <c r="BUE53" s="1"/>
      <c r="BUF53" s="1"/>
      <c r="BUG53" s="1"/>
      <c r="BUH53" s="1"/>
      <c r="BUI53" s="1"/>
      <c r="BUJ53" s="1"/>
      <c r="BUK53" s="1"/>
      <c r="BUL53" s="1"/>
      <c r="BUM53" s="1"/>
      <c r="BUN53" s="1"/>
      <c r="BUO53" s="1"/>
      <c r="BUP53" s="1"/>
      <c r="BUQ53" s="1"/>
      <c r="BUR53" s="1"/>
      <c r="BUS53" s="1"/>
      <c r="BUT53" s="1"/>
      <c r="BUU53" s="1"/>
      <c r="BUV53" s="1"/>
      <c r="BUW53" s="1"/>
      <c r="BUX53" s="1"/>
      <c r="BUY53" s="1"/>
      <c r="BUZ53" s="1"/>
      <c r="BVA53" s="1"/>
      <c r="BVB53" s="1"/>
      <c r="BVC53" s="1"/>
      <c r="BVD53" s="1"/>
      <c r="BVE53" s="1"/>
      <c r="BVF53" s="1"/>
      <c r="BVG53" s="1"/>
      <c r="BVH53" s="1"/>
      <c r="BVI53" s="1"/>
      <c r="BVJ53" s="1"/>
      <c r="BVK53" s="1"/>
      <c r="BVL53" s="1"/>
      <c r="BVM53" s="1"/>
      <c r="BVN53" s="1"/>
      <c r="BVO53" s="1"/>
      <c r="BVP53" s="1"/>
      <c r="BVQ53" s="1"/>
      <c r="BVR53" s="1"/>
      <c r="BVS53" s="1"/>
      <c r="BVT53" s="1"/>
      <c r="BVU53" s="1"/>
      <c r="BVV53" s="1"/>
      <c r="BVW53" s="1"/>
      <c r="BVX53" s="1"/>
      <c r="BVY53" s="1"/>
      <c r="BVZ53" s="1"/>
      <c r="BWA53" s="1"/>
      <c r="BWB53" s="1"/>
      <c r="BWC53" s="1"/>
      <c r="BWD53" s="1"/>
      <c r="BWE53" s="1"/>
      <c r="BWF53" s="1"/>
      <c r="BWG53" s="1"/>
      <c r="BWH53" s="1"/>
      <c r="BWI53" s="1"/>
      <c r="BWJ53" s="1"/>
      <c r="BWK53" s="1"/>
      <c r="BWL53" s="1"/>
      <c r="BWM53" s="1"/>
      <c r="BWN53" s="1"/>
      <c r="BWO53" s="1"/>
      <c r="BWP53" s="1"/>
      <c r="BWQ53" s="1"/>
      <c r="BWR53" s="1"/>
      <c r="BWS53" s="1"/>
      <c r="BWT53" s="1"/>
      <c r="BWU53" s="1"/>
      <c r="BWV53" s="1"/>
      <c r="BWW53" s="1"/>
      <c r="BWX53" s="1"/>
      <c r="BWY53" s="1"/>
      <c r="BWZ53" s="1"/>
      <c r="BXA53" s="1"/>
      <c r="BXB53" s="1"/>
      <c r="BXC53" s="1"/>
      <c r="BXD53" s="1"/>
      <c r="BXE53" s="1"/>
      <c r="BXF53" s="1"/>
      <c r="BXG53" s="1"/>
      <c r="BXH53" s="1"/>
      <c r="BXI53" s="1"/>
      <c r="BXJ53" s="1"/>
      <c r="BXK53" s="1"/>
      <c r="BXL53" s="1"/>
      <c r="BXM53" s="1"/>
      <c r="BXN53" s="1"/>
      <c r="BXO53" s="1"/>
      <c r="BXP53" s="1"/>
      <c r="BXQ53" s="1"/>
      <c r="BXR53" s="1"/>
      <c r="BXS53" s="1"/>
      <c r="BXT53" s="1"/>
      <c r="BXU53" s="1"/>
      <c r="BXV53" s="1"/>
      <c r="BXW53" s="1"/>
      <c r="BXX53" s="1"/>
      <c r="BXY53" s="1"/>
      <c r="BXZ53" s="1"/>
      <c r="BYA53" s="1"/>
      <c r="BYB53" s="1"/>
      <c r="BYC53" s="1"/>
      <c r="BYD53" s="1"/>
      <c r="BYE53" s="1"/>
      <c r="BYF53" s="1"/>
      <c r="BYG53" s="1"/>
      <c r="BYH53" s="1"/>
      <c r="BYI53" s="1"/>
      <c r="BYJ53" s="1"/>
      <c r="BYK53" s="1"/>
      <c r="BYL53" s="1"/>
      <c r="BYM53" s="1"/>
      <c r="BYN53" s="1"/>
      <c r="BYO53" s="1"/>
      <c r="BYP53" s="1"/>
      <c r="BYQ53" s="1"/>
      <c r="BYR53" s="1"/>
      <c r="BYS53" s="1"/>
      <c r="BYT53" s="1"/>
      <c r="BYU53" s="1"/>
      <c r="BYV53" s="1"/>
      <c r="BYW53" s="1"/>
      <c r="BYX53" s="1"/>
      <c r="BYY53" s="1"/>
      <c r="BYZ53" s="1"/>
      <c r="BZA53" s="1"/>
      <c r="BZB53" s="1"/>
      <c r="BZC53" s="1"/>
      <c r="BZD53" s="1"/>
      <c r="BZE53" s="1"/>
      <c r="BZF53" s="1"/>
      <c r="BZG53" s="1"/>
      <c r="BZH53" s="1"/>
      <c r="BZI53" s="1"/>
      <c r="BZJ53" s="1"/>
      <c r="BZK53" s="1"/>
      <c r="BZL53" s="1"/>
      <c r="BZM53" s="1"/>
      <c r="BZN53" s="1"/>
      <c r="BZO53" s="1"/>
      <c r="BZP53" s="1"/>
      <c r="BZQ53" s="1"/>
      <c r="BZR53" s="1"/>
      <c r="BZS53" s="1"/>
      <c r="BZT53" s="1"/>
      <c r="BZU53" s="1"/>
      <c r="BZV53" s="1"/>
      <c r="BZW53" s="1"/>
      <c r="BZX53" s="1"/>
      <c r="BZY53" s="1"/>
      <c r="BZZ53" s="1"/>
      <c r="CAA53" s="1"/>
      <c r="CAB53" s="1"/>
      <c r="CAC53" s="1"/>
      <c r="CAD53" s="1"/>
      <c r="CAE53" s="1"/>
      <c r="CAF53" s="1"/>
      <c r="CAG53" s="1"/>
      <c r="CAH53" s="1"/>
      <c r="CAI53" s="1"/>
      <c r="CAJ53" s="1"/>
      <c r="CAK53" s="1"/>
      <c r="CAL53" s="1"/>
      <c r="CAM53" s="1"/>
      <c r="CAN53" s="1"/>
      <c r="CAO53" s="1"/>
      <c r="CAP53" s="1"/>
      <c r="CAQ53" s="1"/>
      <c r="CAR53" s="1"/>
      <c r="CAS53" s="1"/>
      <c r="CAT53" s="1"/>
      <c r="CAU53" s="1"/>
      <c r="CAV53" s="1"/>
      <c r="CAW53" s="1"/>
      <c r="CAX53" s="1"/>
      <c r="CAY53" s="1"/>
      <c r="CAZ53" s="1"/>
      <c r="CBA53" s="1"/>
      <c r="CBB53" s="1"/>
      <c r="CBC53" s="1"/>
      <c r="CBD53" s="1"/>
      <c r="CBE53" s="1"/>
      <c r="CBF53" s="1"/>
      <c r="CBG53" s="1"/>
      <c r="CBH53" s="1"/>
      <c r="CBI53" s="1"/>
      <c r="CBJ53" s="1"/>
      <c r="CBK53" s="1"/>
      <c r="CBL53" s="1"/>
      <c r="CBM53" s="1"/>
      <c r="CBN53" s="1"/>
      <c r="CBO53" s="1"/>
      <c r="CBP53" s="1"/>
      <c r="CBQ53" s="1"/>
      <c r="CBR53" s="1"/>
      <c r="CBS53" s="1"/>
      <c r="CBT53" s="1"/>
      <c r="CBU53" s="1"/>
      <c r="CBV53" s="1"/>
      <c r="CBW53" s="1"/>
      <c r="CBX53" s="1"/>
      <c r="CBY53" s="1"/>
      <c r="CBZ53" s="1"/>
      <c r="CCA53" s="1"/>
      <c r="CCB53" s="1"/>
      <c r="CCC53" s="1"/>
      <c r="CCD53" s="1"/>
      <c r="CCE53" s="1"/>
      <c r="CCF53" s="1"/>
      <c r="CCG53" s="1"/>
      <c r="CCH53" s="1"/>
      <c r="CCI53" s="1"/>
      <c r="CCJ53" s="1"/>
      <c r="CCK53" s="1"/>
      <c r="CCL53" s="1"/>
      <c r="CCM53" s="1"/>
      <c r="CCN53" s="1"/>
      <c r="CCO53" s="1"/>
      <c r="CCP53" s="1"/>
      <c r="CCQ53" s="1"/>
      <c r="CCR53" s="1"/>
      <c r="CCS53" s="1"/>
      <c r="CCT53" s="1"/>
      <c r="CCU53" s="1"/>
      <c r="CCV53" s="1"/>
      <c r="CCW53" s="1"/>
      <c r="CCX53" s="1"/>
      <c r="CCY53" s="1"/>
      <c r="CCZ53" s="1"/>
      <c r="CDA53" s="1"/>
      <c r="CDB53" s="1"/>
      <c r="CDC53" s="1"/>
      <c r="CDD53" s="1"/>
      <c r="CDE53" s="1"/>
      <c r="CDF53" s="1"/>
      <c r="CDG53" s="1"/>
      <c r="CDH53" s="1"/>
      <c r="CDI53" s="1"/>
      <c r="CDJ53" s="1"/>
      <c r="CDK53" s="1"/>
      <c r="CDL53" s="1"/>
      <c r="CDM53" s="1"/>
      <c r="CDN53" s="1"/>
      <c r="CDO53" s="1"/>
      <c r="CDP53" s="1"/>
      <c r="CDQ53" s="1"/>
      <c r="CDR53" s="1"/>
      <c r="CDS53" s="1"/>
      <c r="CDT53" s="1"/>
      <c r="CDU53" s="1"/>
      <c r="CDV53" s="1"/>
      <c r="CDW53" s="1"/>
      <c r="CDX53" s="1"/>
      <c r="CDY53" s="1"/>
      <c r="CDZ53" s="1"/>
      <c r="CEA53" s="1"/>
      <c r="CEB53" s="1"/>
      <c r="CEC53" s="1"/>
      <c r="CED53" s="1"/>
      <c r="CEE53" s="1"/>
      <c r="CEF53" s="1"/>
      <c r="CEG53" s="1"/>
      <c r="CEH53" s="1"/>
      <c r="CEI53" s="1"/>
      <c r="CEJ53" s="1"/>
      <c r="CEK53" s="1"/>
      <c r="CEL53" s="1"/>
      <c r="CEM53" s="1"/>
      <c r="CEN53" s="1"/>
      <c r="CEO53" s="1"/>
      <c r="CEP53" s="1"/>
      <c r="CEQ53" s="1"/>
      <c r="CER53" s="1"/>
      <c r="CES53" s="1"/>
      <c r="CET53" s="1"/>
      <c r="CEU53" s="1"/>
      <c r="CEV53" s="1"/>
      <c r="CEW53" s="1"/>
      <c r="CEX53" s="1"/>
      <c r="CEY53" s="1"/>
      <c r="CEZ53" s="1"/>
      <c r="CFA53" s="1"/>
      <c r="CFB53" s="1"/>
      <c r="CFC53" s="1"/>
      <c r="CFD53" s="1"/>
      <c r="CFE53" s="1"/>
      <c r="CFF53" s="1"/>
      <c r="CFG53" s="1"/>
      <c r="CFH53" s="1"/>
      <c r="CFI53" s="1"/>
      <c r="CFJ53" s="1"/>
      <c r="CFK53" s="1"/>
      <c r="CFL53" s="1"/>
      <c r="CFM53" s="1"/>
      <c r="CFN53" s="1"/>
      <c r="CFO53" s="1"/>
      <c r="CFP53" s="1"/>
      <c r="CFQ53" s="1"/>
      <c r="CFR53" s="1"/>
      <c r="CFS53" s="1"/>
      <c r="CFT53" s="1"/>
      <c r="CFU53" s="1"/>
      <c r="CFV53" s="1"/>
      <c r="CFW53" s="1"/>
      <c r="CFX53" s="1"/>
      <c r="CFY53" s="1"/>
      <c r="CFZ53" s="1"/>
      <c r="CGA53" s="1"/>
      <c r="CGB53" s="1"/>
      <c r="CGC53" s="1"/>
      <c r="CGD53" s="1"/>
      <c r="CGE53" s="1"/>
      <c r="CGF53" s="1"/>
      <c r="CGG53" s="1"/>
      <c r="CGH53" s="1"/>
      <c r="CGI53" s="1"/>
      <c r="CGJ53" s="1"/>
      <c r="CGK53" s="1"/>
      <c r="CGL53" s="1"/>
      <c r="CGM53" s="1"/>
      <c r="CGN53" s="1"/>
      <c r="CGO53" s="1"/>
      <c r="CGP53" s="1"/>
      <c r="CGQ53" s="1"/>
      <c r="CGR53" s="1"/>
      <c r="CGS53" s="1"/>
      <c r="CGT53" s="1"/>
      <c r="CGU53" s="1"/>
      <c r="CGV53" s="1"/>
      <c r="CGW53" s="1"/>
      <c r="CGX53" s="1"/>
      <c r="CGY53" s="1"/>
      <c r="CGZ53" s="1"/>
      <c r="CHA53" s="1"/>
      <c r="CHB53" s="1"/>
      <c r="CHC53" s="1"/>
      <c r="CHD53" s="1"/>
      <c r="CHE53" s="1"/>
      <c r="CHF53" s="1"/>
      <c r="CHG53" s="1"/>
      <c r="CHH53" s="1"/>
      <c r="CHI53" s="1"/>
      <c r="CHJ53" s="1"/>
      <c r="CHK53" s="1"/>
      <c r="CHL53" s="1"/>
      <c r="CHM53" s="1"/>
      <c r="CHN53" s="1"/>
      <c r="CHO53" s="1"/>
      <c r="CHP53" s="1"/>
      <c r="CHQ53" s="1"/>
      <c r="CHR53" s="1"/>
      <c r="CHS53" s="1"/>
      <c r="CHT53" s="1"/>
      <c r="CHU53" s="1"/>
      <c r="CHV53" s="1"/>
      <c r="CHW53" s="1"/>
      <c r="CHX53" s="1"/>
      <c r="CHY53" s="1"/>
      <c r="CHZ53" s="1"/>
      <c r="CIA53" s="1"/>
      <c r="CIB53" s="1"/>
      <c r="CIC53" s="1"/>
      <c r="CID53" s="1"/>
      <c r="CIE53" s="1"/>
      <c r="CIF53" s="1"/>
      <c r="CIG53" s="1"/>
      <c r="CIH53" s="1"/>
      <c r="CII53" s="1"/>
      <c r="CIJ53" s="1"/>
      <c r="CIK53" s="1"/>
      <c r="CIL53" s="1"/>
      <c r="CIM53" s="1"/>
      <c r="CIN53" s="1"/>
      <c r="CIO53" s="1"/>
      <c r="CIP53" s="1"/>
      <c r="CIQ53" s="1"/>
      <c r="CIR53" s="1"/>
      <c r="CIS53" s="1"/>
      <c r="CIT53" s="1"/>
      <c r="CIU53" s="1"/>
      <c r="CIV53" s="1"/>
      <c r="CIW53" s="1"/>
      <c r="CIX53" s="1"/>
      <c r="CIY53" s="1"/>
      <c r="CIZ53" s="1"/>
      <c r="CJA53" s="1"/>
      <c r="CJB53" s="1"/>
      <c r="CJC53" s="1"/>
      <c r="CJD53" s="1"/>
      <c r="CJE53" s="1"/>
      <c r="CJF53" s="1"/>
      <c r="CJG53" s="1"/>
      <c r="CJH53" s="1"/>
      <c r="CJI53" s="1"/>
      <c r="CJJ53" s="1"/>
      <c r="CJK53" s="1"/>
      <c r="CJL53" s="1"/>
      <c r="CJM53" s="1"/>
      <c r="CJN53" s="1"/>
      <c r="CJO53" s="1"/>
      <c r="CJP53" s="1"/>
      <c r="CJQ53" s="1"/>
      <c r="CJR53" s="1"/>
      <c r="CJS53" s="1"/>
      <c r="CJT53" s="1"/>
      <c r="CJU53" s="1"/>
      <c r="CJV53" s="1"/>
      <c r="CJW53" s="1"/>
      <c r="CJX53" s="1"/>
      <c r="CJY53" s="1"/>
      <c r="CJZ53" s="1"/>
      <c r="CKA53" s="1"/>
      <c r="CKB53" s="1"/>
      <c r="CKC53" s="1"/>
      <c r="CKD53" s="1"/>
      <c r="CKE53" s="1"/>
      <c r="CKF53" s="1"/>
      <c r="CKG53" s="1"/>
      <c r="CKH53" s="1"/>
      <c r="CKI53" s="1"/>
      <c r="CKJ53" s="1"/>
      <c r="CKK53" s="1"/>
      <c r="CKL53" s="1"/>
      <c r="CKM53" s="1"/>
      <c r="CKN53" s="1"/>
      <c r="CKO53" s="1"/>
      <c r="CKP53" s="1"/>
      <c r="CKQ53" s="1"/>
      <c r="CKR53" s="1"/>
      <c r="CKS53" s="1"/>
      <c r="CKT53" s="1"/>
      <c r="CKU53" s="1"/>
      <c r="CKV53" s="1"/>
      <c r="CKW53" s="1"/>
      <c r="CKX53" s="1"/>
      <c r="CKY53" s="1"/>
      <c r="CKZ53" s="1"/>
      <c r="CLA53" s="1"/>
      <c r="CLB53" s="1"/>
      <c r="CLC53" s="1"/>
      <c r="CLD53" s="1"/>
      <c r="CLE53" s="1"/>
      <c r="CLF53" s="1"/>
      <c r="CLG53" s="1"/>
      <c r="CLH53" s="1"/>
      <c r="CLI53" s="1"/>
      <c r="CLJ53" s="1"/>
      <c r="CLK53" s="1"/>
      <c r="CLL53" s="1"/>
      <c r="CLM53" s="1"/>
      <c r="CLN53" s="1"/>
      <c r="CLO53" s="1"/>
      <c r="CLP53" s="1"/>
      <c r="CLQ53" s="1"/>
      <c r="CLR53" s="1"/>
      <c r="CLS53" s="1"/>
      <c r="CLT53" s="1"/>
      <c r="CLU53" s="1"/>
      <c r="CLV53" s="1"/>
      <c r="CLW53" s="1"/>
      <c r="CLX53" s="1"/>
      <c r="CLY53" s="1"/>
      <c r="CLZ53" s="1"/>
      <c r="CMA53" s="1"/>
      <c r="CMB53" s="1"/>
      <c r="CMC53" s="1"/>
      <c r="CMD53" s="1"/>
      <c r="CME53" s="1"/>
      <c r="CMF53" s="1"/>
      <c r="CMG53" s="1"/>
      <c r="CMH53" s="1"/>
      <c r="CMI53" s="1"/>
      <c r="CMJ53" s="1"/>
      <c r="CMK53" s="1"/>
      <c r="CML53" s="1"/>
      <c r="CMM53" s="1"/>
      <c r="CMN53" s="1"/>
      <c r="CMO53" s="1"/>
      <c r="CMP53" s="1"/>
      <c r="CMQ53" s="1"/>
      <c r="CMR53" s="1"/>
      <c r="CMS53" s="1"/>
      <c r="CMT53" s="1"/>
      <c r="CMU53" s="1"/>
      <c r="CMV53" s="1"/>
      <c r="CMW53" s="1"/>
      <c r="CMX53" s="1"/>
      <c r="CMY53" s="1"/>
      <c r="CMZ53" s="1"/>
      <c r="CNA53" s="1"/>
      <c r="CNB53" s="1"/>
      <c r="CNC53" s="1"/>
      <c r="CND53" s="1"/>
      <c r="CNE53" s="1"/>
      <c r="CNF53" s="1"/>
      <c r="CNG53" s="1"/>
      <c r="CNH53" s="1"/>
      <c r="CNI53" s="1"/>
      <c r="CNJ53" s="1"/>
      <c r="CNK53" s="1"/>
      <c r="CNL53" s="1"/>
      <c r="CNM53" s="1"/>
      <c r="CNN53" s="1"/>
      <c r="CNO53" s="1"/>
      <c r="CNP53" s="1"/>
      <c r="CNQ53" s="1"/>
      <c r="CNR53" s="1"/>
      <c r="CNS53" s="1"/>
      <c r="CNT53" s="1"/>
      <c r="CNU53" s="1"/>
      <c r="CNV53" s="1"/>
      <c r="CNW53" s="1"/>
      <c r="CNX53" s="1"/>
      <c r="CNY53" s="1"/>
      <c r="CNZ53" s="1"/>
      <c r="COA53" s="1"/>
      <c r="COB53" s="1"/>
      <c r="COC53" s="1"/>
      <c r="COD53" s="1"/>
      <c r="COE53" s="1"/>
      <c r="COF53" s="1"/>
      <c r="COG53" s="1"/>
      <c r="COH53" s="1"/>
      <c r="COI53" s="1"/>
      <c r="COJ53" s="1"/>
      <c r="COK53" s="1"/>
      <c r="COL53" s="1"/>
      <c r="COM53" s="1"/>
      <c r="CON53" s="1"/>
      <c r="COO53" s="1"/>
      <c r="COP53" s="1"/>
      <c r="COQ53" s="1"/>
      <c r="COR53" s="1"/>
      <c r="COS53" s="1"/>
      <c r="COT53" s="1"/>
      <c r="COU53" s="1"/>
      <c r="COV53" s="1"/>
      <c r="COW53" s="1"/>
      <c r="COX53" s="1"/>
      <c r="COY53" s="1"/>
      <c r="COZ53" s="1"/>
      <c r="CPA53" s="1"/>
      <c r="CPB53" s="1"/>
      <c r="CPC53" s="1"/>
      <c r="CPD53" s="1"/>
      <c r="CPE53" s="1"/>
      <c r="CPF53" s="1"/>
      <c r="CPG53" s="1"/>
      <c r="CPH53" s="1"/>
      <c r="CPI53" s="1"/>
      <c r="CPJ53" s="1"/>
      <c r="CPK53" s="1"/>
      <c r="CPL53" s="1"/>
      <c r="CPM53" s="1"/>
      <c r="CPN53" s="1"/>
      <c r="CPO53" s="1"/>
      <c r="CPP53" s="1"/>
      <c r="CPQ53" s="1"/>
      <c r="CPR53" s="1"/>
      <c r="CPS53" s="1"/>
      <c r="CPT53" s="1"/>
      <c r="CPU53" s="1"/>
      <c r="CPV53" s="1"/>
      <c r="CPW53" s="1"/>
      <c r="CPX53" s="1"/>
      <c r="CPY53" s="1"/>
      <c r="CPZ53" s="1"/>
      <c r="CQA53" s="1"/>
      <c r="CQB53" s="1"/>
      <c r="CQC53" s="1"/>
      <c r="CQD53" s="1"/>
      <c r="CQE53" s="1"/>
      <c r="CQF53" s="1"/>
      <c r="CQG53" s="1"/>
      <c r="CQH53" s="1"/>
      <c r="CQI53" s="1"/>
      <c r="CQJ53" s="1"/>
      <c r="CQK53" s="1"/>
      <c r="CQL53" s="1"/>
      <c r="CQM53" s="1"/>
      <c r="CQN53" s="1"/>
      <c r="CQO53" s="1"/>
      <c r="CQP53" s="1"/>
      <c r="CQQ53" s="1"/>
      <c r="CQR53" s="1"/>
      <c r="CQS53" s="1"/>
      <c r="CQT53" s="1"/>
      <c r="CQU53" s="1"/>
      <c r="CQV53" s="1"/>
      <c r="CQW53" s="1"/>
      <c r="CQX53" s="1"/>
      <c r="CQY53" s="1"/>
      <c r="CQZ53" s="1"/>
      <c r="CRA53" s="1"/>
      <c r="CRB53" s="1"/>
      <c r="CRC53" s="1"/>
      <c r="CRD53" s="1"/>
      <c r="CRE53" s="1"/>
      <c r="CRF53" s="1"/>
      <c r="CRG53" s="1"/>
      <c r="CRH53" s="1"/>
      <c r="CRI53" s="1"/>
      <c r="CRJ53" s="1"/>
      <c r="CRK53" s="1"/>
      <c r="CRL53" s="1"/>
      <c r="CRM53" s="1"/>
      <c r="CRN53" s="1"/>
      <c r="CRO53" s="1"/>
      <c r="CRP53" s="1"/>
      <c r="CRQ53" s="1"/>
      <c r="CRR53" s="1"/>
      <c r="CRS53" s="1"/>
      <c r="CRT53" s="1"/>
      <c r="CRU53" s="1"/>
      <c r="CRV53" s="1"/>
      <c r="CRW53" s="1"/>
      <c r="CRX53" s="1"/>
      <c r="CRY53" s="1"/>
      <c r="CRZ53" s="1"/>
      <c r="CSA53" s="1"/>
      <c r="CSB53" s="1"/>
      <c r="CSC53" s="1"/>
      <c r="CSD53" s="1"/>
      <c r="CSE53" s="1"/>
      <c r="CSF53" s="1"/>
      <c r="CSG53" s="1"/>
      <c r="CSH53" s="1"/>
      <c r="CSI53" s="1"/>
      <c r="CSJ53" s="1"/>
      <c r="CSK53" s="1"/>
      <c r="CSL53" s="1"/>
      <c r="CSM53" s="1"/>
      <c r="CSN53" s="1"/>
      <c r="CSO53" s="1"/>
      <c r="CSP53" s="1"/>
      <c r="CSQ53" s="1"/>
      <c r="CSR53" s="1"/>
      <c r="CSS53" s="1"/>
      <c r="CST53" s="1"/>
      <c r="CSU53" s="1"/>
      <c r="CSV53" s="1"/>
      <c r="CSW53" s="1"/>
      <c r="CSX53" s="1"/>
      <c r="CSY53" s="1"/>
      <c r="CSZ53" s="1"/>
      <c r="CTA53" s="1"/>
      <c r="CTB53" s="1"/>
      <c r="CTC53" s="1"/>
      <c r="CTD53" s="1"/>
      <c r="CTE53" s="1"/>
      <c r="CTF53" s="1"/>
      <c r="CTG53" s="1"/>
      <c r="CTH53" s="1"/>
      <c r="CTI53" s="1"/>
      <c r="CTJ53" s="1"/>
      <c r="CTK53" s="1"/>
      <c r="CTL53" s="1"/>
      <c r="CTM53" s="1"/>
      <c r="CTN53" s="1"/>
      <c r="CTO53" s="1"/>
      <c r="CTP53" s="1"/>
      <c r="CTQ53" s="1"/>
      <c r="CTR53" s="1"/>
      <c r="CTS53" s="1"/>
      <c r="CTT53" s="1"/>
      <c r="CTU53" s="1"/>
      <c r="CTV53" s="1"/>
      <c r="CTW53" s="1"/>
      <c r="CTX53" s="1"/>
      <c r="CTY53" s="1"/>
      <c r="CTZ53" s="1"/>
      <c r="CUA53" s="1"/>
      <c r="CUB53" s="1"/>
      <c r="CUC53" s="1"/>
      <c r="CUD53" s="1"/>
      <c r="CUE53" s="1"/>
      <c r="CUF53" s="1"/>
      <c r="CUG53" s="1"/>
      <c r="CUH53" s="1"/>
      <c r="CUI53" s="1"/>
      <c r="CUJ53" s="1"/>
      <c r="CUK53" s="1"/>
      <c r="CUL53" s="1"/>
      <c r="CUM53" s="1"/>
      <c r="CUN53" s="1"/>
      <c r="CUO53" s="1"/>
      <c r="CUP53" s="1"/>
      <c r="CUQ53" s="1"/>
      <c r="CUR53" s="1"/>
      <c r="CUS53" s="1"/>
      <c r="CUT53" s="1"/>
      <c r="CUU53" s="1"/>
      <c r="CUV53" s="1"/>
      <c r="CUW53" s="1"/>
      <c r="CUX53" s="1"/>
      <c r="CUY53" s="1"/>
      <c r="CUZ53" s="1"/>
      <c r="CVA53" s="1"/>
      <c r="CVB53" s="1"/>
      <c r="CVC53" s="1"/>
      <c r="CVD53" s="1"/>
      <c r="CVE53" s="1"/>
      <c r="CVF53" s="1"/>
      <c r="CVG53" s="1"/>
      <c r="CVH53" s="1"/>
      <c r="CVI53" s="1"/>
      <c r="CVJ53" s="1"/>
      <c r="CVK53" s="1"/>
      <c r="CVL53" s="1"/>
      <c r="CVM53" s="1"/>
      <c r="CVN53" s="1"/>
      <c r="CVO53" s="1"/>
      <c r="CVP53" s="1"/>
      <c r="CVQ53" s="1"/>
      <c r="CVR53" s="1"/>
      <c r="CVS53" s="1"/>
      <c r="CVT53" s="1"/>
      <c r="CVU53" s="1"/>
      <c r="CVV53" s="1"/>
      <c r="CVW53" s="1"/>
      <c r="CVX53" s="1"/>
      <c r="CVY53" s="1"/>
      <c r="CVZ53" s="1"/>
      <c r="CWA53" s="1"/>
      <c r="CWB53" s="1"/>
      <c r="CWC53" s="1"/>
      <c r="CWD53" s="1"/>
      <c r="CWE53" s="1"/>
      <c r="CWF53" s="1"/>
      <c r="CWG53" s="1"/>
      <c r="CWH53" s="1"/>
      <c r="CWI53" s="1"/>
      <c r="CWJ53" s="1"/>
      <c r="CWK53" s="1"/>
      <c r="CWL53" s="1"/>
      <c r="CWM53" s="1"/>
      <c r="CWN53" s="1"/>
      <c r="CWO53" s="1"/>
      <c r="CWP53" s="1"/>
      <c r="CWQ53" s="1"/>
      <c r="CWR53" s="1"/>
      <c r="CWS53" s="1"/>
      <c r="CWT53" s="1"/>
      <c r="CWU53" s="1"/>
      <c r="CWV53" s="1"/>
      <c r="CWW53" s="1"/>
      <c r="CWX53" s="1"/>
      <c r="CWY53" s="1"/>
      <c r="CWZ53" s="1"/>
      <c r="CXA53" s="1"/>
      <c r="CXB53" s="1"/>
      <c r="CXC53" s="1"/>
      <c r="CXD53" s="1"/>
      <c r="CXE53" s="1"/>
      <c r="CXF53" s="1"/>
      <c r="CXG53" s="1"/>
      <c r="CXH53" s="1"/>
      <c r="CXI53" s="1"/>
      <c r="CXJ53" s="1"/>
      <c r="CXK53" s="1"/>
      <c r="CXL53" s="1"/>
      <c r="CXM53" s="1"/>
      <c r="CXN53" s="1"/>
      <c r="CXO53" s="1"/>
      <c r="CXP53" s="1"/>
      <c r="CXQ53" s="1"/>
      <c r="CXR53" s="1"/>
      <c r="CXS53" s="1"/>
      <c r="CXT53" s="1"/>
      <c r="CXU53" s="1"/>
      <c r="CXV53" s="1"/>
      <c r="CXW53" s="1"/>
      <c r="CXX53" s="1"/>
      <c r="CXY53" s="1"/>
      <c r="CXZ53" s="1"/>
      <c r="CYA53" s="1"/>
      <c r="CYB53" s="1"/>
      <c r="CYC53" s="1"/>
      <c r="CYD53" s="1"/>
      <c r="CYE53" s="1"/>
      <c r="CYF53" s="1"/>
      <c r="CYG53" s="1"/>
      <c r="CYH53" s="1"/>
      <c r="CYI53" s="1"/>
      <c r="CYJ53" s="1"/>
      <c r="CYK53" s="1"/>
      <c r="CYL53" s="1"/>
      <c r="CYM53" s="1"/>
      <c r="CYN53" s="1"/>
      <c r="CYO53" s="1"/>
      <c r="CYP53" s="1"/>
      <c r="CYQ53" s="1"/>
      <c r="CYR53" s="1"/>
      <c r="CYS53" s="1"/>
      <c r="CYT53" s="1"/>
      <c r="CYU53" s="1"/>
      <c r="CYV53" s="1"/>
      <c r="CYW53" s="1"/>
      <c r="CYX53" s="1"/>
      <c r="CYY53" s="1"/>
      <c r="CYZ53" s="1"/>
      <c r="CZA53" s="1"/>
      <c r="CZB53" s="1"/>
      <c r="CZC53" s="1"/>
      <c r="CZD53" s="1"/>
      <c r="CZE53" s="1"/>
      <c r="CZF53" s="1"/>
      <c r="CZG53" s="1"/>
      <c r="CZH53" s="1"/>
      <c r="CZI53" s="1"/>
      <c r="CZJ53" s="1"/>
      <c r="CZK53" s="1"/>
      <c r="CZL53" s="1"/>
      <c r="CZM53" s="1"/>
      <c r="CZN53" s="1"/>
      <c r="CZO53" s="1"/>
      <c r="CZP53" s="1"/>
      <c r="CZQ53" s="1"/>
      <c r="CZR53" s="1"/>
      <c r="CZS53" s="1"/>
      <c r="CZT53" s="1"/>
      <c r="CZU53" s="1"/>
      <c r="CZV53" s="1"/>
      <c r="CZW53" s="1"/>
      <c r="CZX53" s="1"/>
      <c r="CZY53" s="1"/>
      <c r="CZZ53" s="1"/>
      <c r="DAA53" s="1"/>
      <c r="DAB53" s="1"/>
      <c r="DAC53" s="1"/>
      <c r="DAD53" s="1"/>
      <c r="DAE53" s="1"/>
      <c r="DAF53" s="1"/>
      <c r="DAG53" s="1"/>
      <c r="DAH53" s="1"/>
      <c r="DAI53" s="1"/>
      <c r="DAJ53" s="1"/>
      <c r="DAK53" s="1"/>
      <c r="DAL53" s="1"/>
      <c r="DAM53" s="1"/>
      <c r="DAN53" s="1"/>
      <c r="DAO53" s="1"/>
      <c r="DAP53" s="1"/>
      <c r="DAQ53" s="1"/>
      <c r="DAR53" s="1"/>
      <c r="DAS53" s="1"/>
      <c r="DAT53" s="1"/>
      <c r="DAU53" s="1"/>
      <c r="DAV53" s="1"/>
      <c r="DAW53" s="1"/>
      <c r="DAX53" s="1"/>
      <c r="DAY53" s="1"/>
      <c r="DAZ53" s="1"/>
      <c r="DBA53" s="1"/>
      <c r="DBB53" s="1"/>
      <c r="DBC53" s="1"/>
      <c r="DBD53" s="1"/>
      <c r="DBE53" s="1"/>
      <c r="DBF53" s="1"/>
      <c r="DBG53" s="1"/>
      <c r="DBH53" s="1"/>
      <c r="DBI53" s="1"/>
      <c r="DBJ53" s="1"/>
      <c r="DBK53" s="1"/>
      <c r="DBL53" s="1"/>
      <c r="DBM53" s="1"/>
      <c r="DBN53" s="1"/>
      <c r="DBO53" s="1"/>
      <c r="DBP53" s="1"/>
      <c r="DBQ53" s="1"/>
      <c r="DBR53" s="1"/>
      <c r="DBS53" s="1"/>
      <c r="DBT53" s="1"/>
      <c r="DBU53" s="1"/>
      <c r="DBV53" s="1"/>
      <c r="DBW53" s="1"/>
      <c r="DBX53" s="1"/>
      <c r="DBY53" s="1"/>
      <c r="DBZ53" s="1"/>
      <c r="DCA53" s="1"/>
      <c r="DCB53" s="1"/>
      <c r="DCC53" s="1"/>
      <c r="DCD53" s="1"/>
      <c r="DCE53" s="1"/>
      <c r="DCF53" s="1"/>
      <c r="DCG53" s="1"/>
      <c r="DCH53" s="1"/>
      <c r="DCI53" s="1"/>
      <c r="DCJ53" s="1"/>
      <c r="DCK53" s="1"/>
      <c r="DCL53" s="1"/>
      <c r="DCM53" s="1"/>
      <c r="DCN53" s="1"/>
      <c r="DCO53" s="1"/>
      <c r="DCP53" s="1"/>
      <c r="DCQ53" s="1"/>
      <c r="DCR53" s="1"/>
      <c r="DCS53" s="1"/>
      <c r="DCT53" s="1"/>
      <c r="DCU53" s="1"/>
      <c r="DCV53" s="1"/>
      <c r="DCW53" s="1"/>
      <c r="DCX53" s="1"/>
      <c r="DCY53" s="1"/>
      <c r="DCZ53" s="1"/>
      <c r="DDA53" s="1"/>
      <c r="DDB53" s="1"/>
      <c r="DDC53" s="1"/>
      <c r="DDD53" s="1"/>
      <c r="DDE53" s="1"/>
      <c r="DDF53" s="1"/>
      <c r="DDG53" s="1"/>
      <c r="DDH53" s="1"/>
      <c r="DDI53" s="1"/>
      <c r="DDJ53" s="1"/>
      <c r="DDK53" s="1"/>
      <c r="DDL53" s="1"/>
      <c r="DDM53" s="1"/>
      <c r="DDN53" s="1"/>
      <c r="DDO53" s="1"/>
      <c r="DDP53" s="1"/>
      <c r="DDQ53" s="1"/>
      <c r="DDR53" s="1"/>
      <c r="DDS53" s="1"/>
      <c r="DDT53" s="1"/>
      <c r="DDU53" s="1"/>
      <c r="DDV53" s="1"/>
      <c r="DDW53" s="1"/>
      <c r="DDX53" s="1"/>
      <c r="DDY53" s="1"/>
      <c r="DDZ53" s="1"/>
      <c r="DEA53" s="1"/>
      <c r="DEB53" s="1"/>
      <c r="DEC53" s="1"/>
      <c r="DED53" s="1"/>
      <c r="DEE53" s="1"/>
      <c r="DEF53" s="1"/>
      <c r="DEG53" s="1"/>
      <c r="DEH53" s="1"/>
      <c r="DEI53" s="1"/>
      <c r="DEJ53" s="1"/>
      <c r="DEK53" s="1"/>
      <c r="DEL53" s="1"/>
      <c r="DEM53" s="1"/>
      <c r="DEN53" s="1"/>
      <c r="DEO53" s="1"/>
      <c r="DEP53" s="1"/>
      <c r="DEQ53" s="1"/>
      <c r="DER53" s="1"/>
      <c r="DES53" s="1"/>
      <c r="DET53" s="1"/>
      <c r="DEU53" s="1"/>
      <c r="DEV53" s="1"/>
      <c r="DEW53" s="1"/>
      <c r="DEX53" s="1"/>
      <c r="DEY53" s="1"/>
      <c r="DEZ53" s="1"/>
      <c r="DFA53" s="1"/>
      <c r="DFB53" s="1"/>
      <c r="DFC53" s="1"/>
      <c r="DFD53" s="1"/>
      <c r="DFE53" s="1"/>
      <c r="DFF53" s="1"/>
      <c r="DFG53" s="1"/>
      <c r="DFH53" s="1"/>
      <c r="DFI53" s="1"/>
      <c r="DFJ53" s="1"/>
      <c r="DFK53" s="1"/>
      <c r="DFL53" s="1"/>
      <c r="DFM53" s="1"/>
      <c r="DFN53" s="1"/>
      <c r="DFO53" s="1"/>
      <c r="DFP53" s="1"/>
      <c r="DFQ53" s="1"/>
      <c r="DFR53" s="1"/>
      <c r="DFS53" s="1"/>
      <c r="DFT53" s="1"/>
      <c r="DFU53" s="1"/>
      <c r="DFV53" s="1"/>
      <c r="DFW53" s="1"/>
      <c r="DFX53" s="1"/>
      <c r="DFY53" s="1"/>
      <c r="DFZ53" s="1"/>
      <c r="DGA53" s="1"/>
      <c r="DGB53" s="1"/>
      <c r="DGC53" s="1"/>
      <c r="DGD53" s="1"/>
      <c r="DGE53" s="1"/>
      <c r="DGF53" s="1"/>
      <c r="DGG53" s="1"/>
      <c r="DGH53" s="1"/>
      <c r="DGI53" s="1"/>
      <c r="DGJ53" s="1"/>
      <c r="DGK53" s="1"/>
      <c r="DGL53" s="1"/>
      <c r="DGM53" s="1"/>
      <c r="DGN53" s="1"/>
      <c r="DGO53" s="1"/>
      <c r="DGP53" s="1"/>
      <c r="DGQ53" s="1"/>
      <c r="DGR53" s="1"/>
      <c r="DGS53" s="1"/>
      <c r="DGT53" s="1"/>
      <c r="DGU53" s="1"/>
      <c r="DGV53" s="1"/>
      <c r="DGW53" s="1"/>
      <c r="DGX53" s="1"/>
      <c r="DGY53" s="1"/>
      <c r="DGZ53" s="1"/>
      <c r="DHA53" s="1"/>
      <c r="DHB53" s="1"/>
      <c r="DHC53" s="1"/>
      <c r="DHD53" s="1"/>
      <c r="DHE53" s="1"/>
      <c r="DHF53" s="1"/>
      <c r="DHG53" s="1"/>
      <c r="DHH53" s="1"/>
      <c r="DHI53" s="1"/>
      <c r="DHJ53" s="1"/>
      <c r="DHK53" s="1"/>
      <c r="DHL53" s="1"/>
      <c r="DHM53" s="1"/>
      <c r="DHN53" s="1"/>
      <c r="DHO53" s="1"/>
      <c r="DHP53" s="1"/>
      <c r="DHQ53" s="1"/>
      <c r="DHR53" s="1"/>
      <c r="DHS53" s="1"/>
      <c r="DHT53" s="1"/>
      <c r="DHU53" s="1"/>
      <c r="DHV53" s="1"/>
      <c r="DHW53" s="1"/>
      <c r="DHX53" s="1"/>
      <c r="DHY53" s="1"/>
      <c r="DHZ53" s="1"/>
      <c r="DIA53" s="1"/>
      <c r="DIB53" s="1"/>
      <c r="DIC53" s="1"/>
      <c r="DID53" s="1"/>
      <c r="DIE53" s="1"/>
      <c r="DIF53" s="1"/>
      <c r="DIG53" s="1"/>
      <c r="DIH53" s="1"/>
      <c r="DII53" s="1"/>
      <c r="DIJ53" s="1"/>
      <c r="DIK53" s="1"/>
      <c r="DIL53" s="1"/>
      <c r="DIM53" s="1"/>
      <c r="DIN53" s="1"/>
      <c r="DIO53" s="1"/>
      <c r="DIP53" s="1"/>
      <c r="DIQ53" s="1"/>
      <c r="DIR53" s="1"/>
      <c r="DIS53" s="1"/>
      <c r="DIT53" s="1"/>
      <c r="DIU53" s="1"/>
      <c r="DIV53" s="1"/>
      <c r="DIW53" s="1"/>
      <c r="DIX53" s="1"/>
      <c r="DIY53" s="1"/>
      <c r="DIZ53" s="1"/>
      <c r="DJA53" s="1"/>
      <c r="DJB53" s="1"/>
      <c r="DJC53" s="1"/>
      <c r="DJD53" s="1"/>
      <c r="DJE53" s="1"/>
      <c r="DJF53" s="1"/>
      <c r="DJG53" s="1"/>
      <c r="DJH53" s="1"/>
      <c r="DJI53" s="1"/>
      <c r="DJJ53" s="1"/>
      <c r="DJK53" s="1"/>
      <c r="DJL53" s="1"/>
      <c r="DJM53" s="1"/>
      <c r="DJN53" s="1"/>
      <c r="DJO53" s="1"/>
      <c r="DJP53" s="1"/>
      <c r="DJQ53" s="1"/>
      <c r="DJR53" s="1"/>
      <c r="DJS53" s="1"/>
      <c r="DJT53" s="1"/>
      <c r="DJU53" s="1"/>
      <c r="DJV53" s="1"/>
      <c r="DJW53" s="1"/>
      <c r="DJX53" s="1"/>
      <c r="DJY53" s="1"/>
      <c r="DJZ53" s="1"/>
      <c r="DKA53" s="1"/>
      <c r="DKB53" s="1"/>
      <c r="DKC53" s="1"/>
      <c r="DKD53" s="1"/>
      <c r="DKE53" s="1"/>
      <c r="DKF53" s="1"/>
      <c r="DKG53" s="1"/>
      <c r="DKH53" s="1"/>
      <c r="DKI53" s="1"/>
      <c r="DKJ53" s="1"/>
      <c r="DKK53" s="1"/>
      <c r="DKL53" s="1"/>
      <c r="DKM53" s="1"/>
      <c r="DKN53" s="1"/>
      <c r="DKO53" s="1"/>
      <c r="DKP53" s="1"/>
      <c r="DKQ53" s="1"/>
      <c r="DKR53" s="1"/>
      <c r="DKS53" s="1"/>
      <c r="DKT53" s="1"/>
      <c r="DKU53" s="1"/>
      <c r="DKV53" s="1"/>
      <c r="DKW53" s="1"/>
      <c r="DKX53" s="1"/>
      <c r="DKY53" s="1"/>
      <c r="DKZ53" s="1"/>
      <c r="DLA53" s="1"/>
      <c r="DLB53" s="1"/>
      <c r="DLC53" s="1"/>
      <c r="DLD53" s="1"/>
      <c r="DLE53" s="1"/>
      <c r="DLF53" s="1"/>
      <c r="DLG53" s="1"/>
      <c r="DLH53" s="1"/>
      <c r="DLI53" s="1"/>
      <c r="DLJ53" s="1"/>
      <c r="DLK53" s="1"/>
      <c r="DLL53" s="1"/>
      <c r="DLM53" s="1"/>
      <c r="DLN53" s="1"/>
      <c r="DLO53" s="1"/>
      <c r="DLP53" s="1"/>
      <c r="DLQ53" s="1"/>
      <c r="DLR53" s="1"/>
      <c r="DLS53" s="1"/>
      <c r="DLT53" s="1"/>
      <c r="DLU53" s="1"/>
      <c r="DLV53" s="1"/>
      <c r="DLW53" s="1"/>
      <c r="DLX53" s="1"/>
      <c r="DLY53" s="1"/>
      <c r="DLZ53" s="1"/>
      <c r="DMA53" s="1"/>
      <c r="DMB53" s="1"/>
      <c r="DMC53" s="1"/>
      <c r="DMD53" s="1"/>
      <c r="DME53" s="1"/>
      <c r="DMF53" s="1"/>
      <c r="DMG53" s="1"/>
      <c r="DMH53" s="1"/>
      <c r="DMI53" s="1"/>
      <c r="DMJ53" s="1"/>
      <c r="DMK53" s="1"/>
      <c r="DML53" s="1"/>
      <c r="DMM53" s="1"/>
      <c r="DMN53" s="1"/>
      <c r="DMO53" s="1"/>
      <c r="DMP53" s="1"/>
      <c r="DMQ53" s="1"/>
      <c r="DMR53" s="1"/>
      <c r="DMS53" s="1"/>
      <c r="DMT53" s="1"/>
      <c r="DMU53" s="1"/>
      <c r="DMV53" s="1"/>
      <c r="DMW53" s="1"/>
      <c r="DMX53" s="1"/>
      <c r="DMY53" s="1"/>
      <c r="DMZ53" s="1"/>
      <c r="DNA53" s="1"/>
      <c r="DNB53" s="1"/>
      <c r="DNC53" s="1"/>
      <c r="DND53" s="1"/>
      <c r="DNE53" s="1"/>
      <c r="DNF53" s="1"/>
      <c r="DNG53" s="1"/>
      <c r="DNH53" s="1"/>
      <c r="DNI53" s="1"/>
      <c r="DNJ53" s="1"/>
      <c r="DNK53" s="1"/>
      <c r="DNL53" s="1"/>
      <c r="DNM53" s="1"/>
      <c r="DNN53" s="1"/>
      <c r="DNO53" s="1"/>
      <c r="DNP53" s="1"/>
      <c r="DNQ53" s="1"/>
      <c r="DNR53" s="1"/>
      <c r="DNS53" s="1"/>
      <c r="DNT53" s="1"/>
      <c r="DNU53" s="1"/>
      <c r="DNV53" s="1"/>
      <c r="DNW53" s="1"/>
      <c r="DNX53" s="1"/>
      <c r="DNY53" s="1"/>
      <c r="DNZ53" s="1"/>
      <c r="DOA53" s="1"/>
      <c r="DOB53" s="1"/>
      <c r="DOC53" s="1"/>
      <c r="DOD53" s="1"/>
      <c r="DOE53" s="1"/>
      <c r="DOF53" s="1"/>
      <c r="DOG53" s="1"/>
      <c r="DOH53" s="1"/>
      <c r="DOI53" s="1"/>
      <c r="DOJ53" s="1"/>
      <c r="DOK53" s="1"/>
      <c r="DOL53" s="1"/>
      <c r="DOM53" s="1"/>
      <c r="DON53" s="1"/>
      <c r="DOO53" s="1"/>
      <c r="DOP53" s="1"/>
      <c r="DOQ53" s="1"/>
      <c r="DOR53" s="1"/>
      <c r="DOS53" s="1"/>
      <c r="DOT53" s="1"/>
      <c r="DOU53" s="1"/>
      <c r="DOV53" s="1"/>
      <c r="DOW53" s="1"/>
      <c r="DOX53" s="1"/>
      <c r="DOY53" s="1"/>
      <c r="DOZ53" s="1"/>
      <c r="DPA53" s="1"/>
      <c r="DPB53" s="1"/>
      <c r="DPC53" s="1"/>
      <c r="DPD53" s="1"/>
      <c r="DPE53" s="1"/>
      <c r="DPF53" s="1"/>
      <c r="DPG53" s="1"/>
      <c r="DPH53" s="1"/>
      <c r="DPI53" s="1"/>
      <c r="DPJ53" s="1"/>
      <c r="DPK53" s="1"/>
      <c r="DPL53" s="1"/>
      <c r="DPM53" s="1"/>
      <c r="DPN53" s="1"/>
      <c r="DPO53" s="1"/>
      <c r="DPP53" s="1"/>
      <c r="DPQ53" s="1"/>
      <c r="DPR53" s="1"/>
      <c r="DPS53" s="1"/>
      <c r="DPT53" s="1"/>
      <c r="DPU53" s="1"/>
      <c r="DPV53" s="1"/>
      <c r="DPW53" s="1"/>
      <c r="DPX53" s="1"/>
      <c r="DPY53" s="1"/>
      <c r="DPZ53" s="1"/>
      <c r="DQA53" s="1"/>
      <c r="DQB53" s="1"/>
      <c r="DQC53" s="1"/>
      <c r="DQD53" s="1"/>
      <c r="DQE53" s="1"/>
      <c r="DQF53" s="1"/>
      <c r="DQG53" s="1"/>
      <c r="DQH53" s="1"/>
      <c r="DQI53" s="1"/>
      <c r="DQJ53" s="1"/>
      <c r="DQK53" s="1"/>
      <c r="DQL53" s="1"/>
      <c r="DQM53" s="1"/>
      <c r="DQN53" s="1"/>
      <c r="DQO53" s="1"/>
      <c r="DQP53" s="1"/>
      <c r="DQQ53" s="1"/>
      <c r="DQR53" s="1"/>
      <c r="DQS53" s="1"/>
      <c r="DQT53" s="1"/>
      <c r="DQU53" s="1"/>
      <c r="DQV53" s="1"/>
      <c r="DQW53" s="1"/>
      <c r="DQX53" s="1"/>
      <c r="DQY53" s="1"/>
      <c r="DQZ53" s="1"/>
      <c r="DRA53" s="1"/>
      <c r="DRB53" s="1"/>
      <c r="DRC53" s="1"/>
      <c r="DRD53" s="1"/>
      <c r="DRE53" s="1"/>
      <c r="DRF53" s="1"/>
      <c r="DRG53" s="1"/>
      <c r="DRH53" s="1"/>
      <c r="DRI53" s="1"/>
      <c r="DRJ53" s="1"/>
      <c r="DRK53" s="1"/>
      <c r="DRL53" s="1"/>
      <c r="DRM53" s="1"/>
      <c r="DRN53" s="1"/>
      <c r="DRO53" s="1"/>
      <c r="DRP53" s="1"/>
      <c r="DRQ53" s="1"/>
      <c r="DRR53" s="1"/>
      <c r="DRS53" s="1"/>
      <c r="DRT53" s="1"/>
      <c r="DRU53" s="1"/>
      <c r="DRV53" s="1"/>
      <c r="DRW53" s="1"/>
      <c r="DRX53" s="1"/>
      <c r="DRY53" s="1"/>
      <c r="DRZ53" s="1"/>
      <c r="DSA53" s="1"/>
      <c r="DSB53" s="1"/>
      <c r="DSC53" s="1"/>
      <c r="DSD53" s="1"/>
      <c r="DSE53" s="1"/>
      <c r="DSF53" s="1"/>
      <c r="DSG53" s="1"/>
      <c r="DSH53" s="1"/>
      <c r="DSI53" s="1"/>
      <c r="DSJ53" s="1"/>
      <c r="DSK53" s="1"/>
      <c r="DSL53" s="1"/>
      <c r="DSM53" s="1"/>
      <c r="DSN53" s="1"/>
      <c r="DSO53" s="1"/>
      <c r="DSP53" s="1"/>
      <c r="DSQ53" s="1"/>
      <c r="DSR53" s="1"/>
      <c r="DSS53" s="1"/>
      <c r="DST53" s="1"/>
      <c r="DSU53" s="1"/>
      <c r="DSV53" s="1"/>
      <c r="DSW53" s="1"/>
      <c r="DSX53" s="1"/>
      <c r="DSY53" s="1"/>
      <c r="DSZ53" s="1"/>
      <c r="DTA53" s="1"/>
      <c r="DTB53" s="1"/>
      <c r="DTC53" s="1"/>
      <c r="DTD53" s="1"/>
      <c r="DTE53" s="1"/>
      <c r="DTF53" s="1"/>
      <c r="DTG53" s="1"/>
      <c r="DTH53" s="1"/>
      <c r="DTI53" s="1"/>
      <c r="DTJ53" s="1"/>
      <c r="DTK53" s="1"/>
      <c r="DTL53" s="1"/>
      <c r="DTM53" s="1"/>
      <c r="DTN53" s="1"/>
      <c r="DTO53" s="1"/>
      <c r="DTP53" s="1"/>
      <c r="DTQ53" s="1"/>
      <c r="DTR53" s="1"/>
      <c r="DTS53" s="1"/>
      <c r="DTT53" s="1"/>
      <c r="DTU53" s="1"/>
      <c r="DTV53" s="1"/>
      <c r="DTW53" s="1"/>
      <c r="DTX53" s="1"/>
      <c r="DTY53" s="1"/>
      <c r="DTZ53" s="1"/>
      <c r="DUA53" s="1"/>
      <c r="DUB53" s="1"/>
      <c r="DUC53" s="1"/>
      <c r="DUD53" s="1"/>
      <c r="DUE53" s="1"/>
      <c r="DUF53" s="1"/>
      <c r="DUG53" s="1"/>
      <c r="DUH53" s="1"/>
      <c r="DUI53" s="1"/>
      <c r="DUJ53" s="1"/>
      <c r="DUK53" s="1"/>
      <c r="DUL53" s="1"/>
      <c r="DUM53" s="1"/>
      <c r="DUN53" s="1"/>
      <c r="DUO53" s="1"/>
      <c r="DUP53" s="1"/>
      <c r="DUQ53" s="1"/>
      <c r="DUR53" s="1"/>
      <c r="DUS53" s="1"/>
      <c r="DUT53" s="1"/>
      <c r="DUU53" s="1"/>
      <c r="DUV53" s="1"/>
      <c r="DUW53" s="1"/>
      <c r="DUX53" s="1"/>
      <c r="DUY53" s="1"/>
      <c r="DUZ53" s="1"/>
      <c r="DVA53" s="1"/>
      <c r="DVB53" s="1"/>
      <c r="DVC53" s="1"/>
      <c r="DVD53" s="1"/>
      <c r="DVE53" s="1"/>
      <c r="DVF53" s="1"/>
      <c r="DVG53" s="1"/>
      <c r="DVH53" s="1"/>
      <c r="DVI53" s="1"/>
      <c r="DVJ53" s="1"/>
      <c r="DVK53" s="1"/>
      <c r="DVL53" s="1"/>
      <c r="DVM53" s="1"/>
      <c r="DVN53" s="1"/>
      <c r="DVO53" s="1"/>
      <c r="DVP53" s="1"/>
      <c r="DVQ53" s="1"/>
      <c r="DVR53" s="1"/>
      <c r="DVS53" s="1"/>
      <c r="DVT53" s="1"/>
      <c r="DVU53" s="1"/>
      <c r="DVV53" s="1"/>
      <c r="DVW53" s="1"/>
      <c r="DVX53" s="1"/>
      <c r="DVY53" s="1"/>
      <c r="DVZ53" s="1"/>
      <c r="DWA53" s="1"/>
      <c r="DWB53" s="1"/>
      <c r="DWC53" s="1"/>
      <c r="DWD53" s="1"/>
      <c r="DWE53" s="1"/>
      <c r="DWF53" s="1"/>
      <c r="DWG53" s="1"/>
      <c r="DWH53" s="1"/>
      <c r="DWI53" s="1"/>
      <c r="DWJ53" s="1"/>
      <c r="DWK53" s="1"/>
      <c r="DWL53" s="1"/>
      <c r="DWM53" s="1"/>
      <c r="DWN53" s="1"/>
      <c r="DWO53" s="1"/>
      <c r="DWP53" s="1"/>
      <c r="DWQ53" s="1"/>
      <c r="DWR53" s="1"/>
      <c r="DWS53" s="1"/>
      <c r="DWT53" s="1"/>
      <c r="DWU53" s="1"/>
      <c r="DWV53" s="1"/>
      <c r="DWW53" s="1"/>
      <c r="DWX53" s="1"/>
      <c r="DWY53" s="1"/>
      <c r="DWZ53" s="1"/>
      <c r="DXA53" s="1"/>
      <c r="DXB53" s="1"/>
      <c r="DXC53" s="1"/>
      <c r="DXD53" s="1"/>
      <c r="DXE53" s="1"/>
      <c r="DXF53" s="1"/>
      <c r="DXG53" s="1"/>
      <c r="DXH53" s="1"/>
      <c r="DXI53" s="1"/>
      <c r="DXJ53" s="1"/>
      <c r="DXK53" s="1"/>
      <c r="DXL53" s="1"/>
      <c r="DXM53" s="1"/>
      <c r="DXN53" s="1"/>
      <c r="DXO53" s="1"/>
      <c r="DXP53" s="1"/>
      <c r="DXQ53" s="1"/>
      <c r="DXR53" s="1"/>
      <c r="DXS53" s="1"/>
      <c r="DXT53" s="1"/>
      <c r="DXU53" s="1"/>
      <c r="DXV53" s="1"/>
      <c r="DXW53" s="1"/>
      <c r="DXX53" s="1"/>
      <c r="DXY53" s="1"/>
      <c r="DXZ53" s="1"/>
      <c r="DYA53" s="1"/>
      <c r="DYB53" s="1"/>
      <c r="DYC53" s="1"/>
      <c r="DYD53" s="1"/>
      <c r="DYE53" s="1"/>
      <c r="DYF53" s="1"/>
      <c r="DYG53" s="1"/>
      <c r="DYH53" s="1"/>
      <c r="DYI53" s="1"/>
      <c r="DYJ53" s="1"/>
      <c r="DYK53" s="1"/>
      <c r="DYL53" s="1"/>
      <c r="DYM53" s="1"/>
      <c r="DYN53" s="1"/>
      <c r="DYO53" s="1"/>
      <c r="DYP53" s="1"/>
      <c r="DYQ53" s="1"/>
      <c r="DYR53" s="1"/>
      <c r="DYS53" s="1"/>
      <c r="DYT53" s="1"/>
      <c r="DYU53" s="1"/>
      <c r="DYV53" s="1"/>
      <c r="DYW53" s="1"/>
      <c r="DYX53" s="1"/>
      <c r="DYY53" s="1"/>
      <c r="DYZ53" s="1"/>
      <c r="DZA53" s="1"/>
      <c r="DZB53" s="1"/>
      <c r="DZC53" s="1"/>
      <c r="DZD53" s="1"/>
      <c r="DZE53" s="1"/>
      <c r="DZF53" s="1"/>
      <c r="DZG53" s="1"/>
      <c r="DZH53" s="1"/>
      <c r="DZI53" s="1"/>
      <c r="DZJ53" s="1"/>
      <c r="DZK53" s="1"/>
      <c r="DZL53" s="1"/>
      <c r="DZM53" s="1"/>
      <c r="DZN53" s="1"/>
      <c r="DZO53" s="1"/>
      <c r="DZP53" s="1"/>
      <c r="DZQ53" s="1"/>
      <c r="DZR53" s="1"/>
      <c r="DZS53" s="1"/>
      <c r="DZT53" s="1"/>
      <c r="DZU53" s="1"/>
      <c r="DZV53" s="1"/>
      <c r="DZW53" s="1"/>
      <c r="DZX53" s="1"/>
      <c r="DZY53" s="1"/>
      <c r="DZZ53" s="1"/>
      <c r="EAA53" s="1"/>
      <c r="EAB53" s="1"/>
      <c r="EAC53" s="1"/>
      <c r="EAD53" s="1"/>
      <c r="EAE53" s="1"/>
      <c r="EAF53" s="1"/>
      <c r="EAG53" s="1"/>
      <c r="EAH53" s="1"/>
      <c r="EAI53" s="1"/>
      <c r="EAJ53" s="1"/>
      <c r="EAK53" s="1"/>
      <c r="EAL53" s="1"/>
      <c r="EAM53" s="1"/>
      <c r="EAN53" s="1"/>
      <c r="EAO53" s="1"/>
      <c r="EAP53" s="1"/>
      <c r="EAQ53" s="1"/>
      <c r="EAR53" s="1"/>
      <c r="EAS53" s="1"/>
      <c r="EAT53" s="1"/>
      <c r="EAU53" s="1"/>
      <c r="EAV53" s="1"/>
      <c r="EAW53" s="1"/>
      <c r="EAX53" s="1"/>
      <c r="EAY53" s="1"/>
      <c r="EAZ53" s="1"/>
      <c r="EBA53" s="1"/>
      <c r="EBB53" s="1"/>
      <c r="EBC53" s="1"/>
      <c r="EBD53" s="1"/>
      <c r="EBE53" s="1"/>
      <c r="EBF53" s="1"/>
      <c r="EBG53" s="1"/>
      <c r="EBH53" s="1"/>
      <c r="EBI53" s="1"/>
      <c r="EBJ53" s="1"/>
      <c r="EBK53" s="1"/>
      <c r="EBL53" s="1"/>
      <c r="EBM53" s="1"/>
      <c r="EBN53" s="1"/>
      <c r="EBO53" s="1"/>
      <c r="EBP53" s="1"/>
      <c r="EBQ53" s="1"/>
      <c r="EBR53" s="1"/>
      <c r="EBS53" s="1"/>
      <c r="EBT53" s="1"/>
      <c r="EBU53" s="1"/>
      <c r="EBV53" s="1"/>
      <c r="EBW53" s="1"/>
      <c r="EBX53" s="1"/>
      <c r="EBY53" s="1"/>
      <c r="EBZ53" s="1"/>
      <c r="ECA53" s="1"/>
      <c r="ECB53" s="1"/>
      <c r="ECC53" s="1"/>
      <c r="ECD53" s="1"/>
      <c r="ECE53" s="1"/>
      <c r="ECF53" s="1"/>
      <c r="ECG53" s="1"/>
      <c r="ECH53" s="1"/>
      <c r="ECI53" s="1"/>
      <c r="ECJ53" s="1"/>
      <c r="ECK53" s="1"/>
      <c r="ECL53" s="1"/>
      <c r="ECM53" s="1"/>
      <c r="ECN53" s="1"/>
      <c r="ECO53" s="1"/>
      <c r="ECP53" s="1"/>
      <c r="ECQ53" s="1"/>
      <c r="ECR53" s="1"/>
      <c r="ECS53" s="1"/>
      <c r="ECT53" s="1"/>
      <c r="ECU53" s="1"/>
      <c r="ECV53" s="1"/>
      <c r="ECW53" s="1"/>
      <c r="ECX53" s="1"/>
      <c r="ECY53" s="1"/>
      <c r="ECZ53" s="1"/>
      <c r="EDA53" s="1"/>
      <c r="EDB53" s="1"/>
      <c r="EDC53" s="1"/>
      <c r="EDD53" s="1"/>
      <c r="EDE53" s="1"/>
      <c r="EDF53" s="1"/>
      <c r="EDG53" s="1"/>
      <c r="EDH53" s="1"/>
      <c r="EDI53" s="1"/>
      <c r="EDJ53" s="1"/>
      <c r="EDK53" s="1"/>
      <c r="EDL53" s="1"/>
      <c r="EDM53" s="1"/>
      <c r="EDN53" s="1"/>
      <c r="EDO53" s="1"/>
      <c r="EDP53" s="1"/>
      <c r="EDQ53" s="1"/>
      <c r="EDR53" s="1"/>
      <c r="EDS53" s="1"/>
      <c r="EDT53" s="1"/>
      <c r="EDU53" s="1"/>
      <c r="EDV53" s="1"/>
      <c r="EDW53" s="1"/>
      <c r="EDX53" s="1"/>
      <c r="EDY53" s="1"/>
      <c r="EDZ53" s="1"/>
      <c r="EEA53" s="1"/>
      <c r="EEB53" s="1"/>
      <c r="EEC53" s="1"/>
      <c r="EED53" s="1"/>
      <c r="EEE53" s="1"/>
      <c r="EEF53" s="1"/>
      <c r="EEG53" s="1"/>
      <c r="EEH53" s="1"/>
      <c r="EEI53" s="1"/>
      <c r="EEJ53" s="1"/>
      <c r="EEK53" s="1"/>
      <c r="EEL53" s="1"/>
      <c r="EEM53" s="1"/>
      <c r="EEN53" s="1"/>
      <c r="EEO53" s="1"/>
      <c r="EEP53" s="1"/>
      <c r="EEQ53" s="1"/>
      <c r="EER53" s="1"/>
      <c r="EES53" s="1"/>
      <c r="EET53" s="1"/>
      <c r="EEU53" s="1"/>
      <c r="EEV53" s="1"/>
      <c r="EEW53" s="1"/>
      <c r="EEX53" s="1"/>
      <c r="EEY53" s="1"/>
      <c r="EEZ53" s="1"/>
      <c r="EFA53" s="1"/>
      <c r="EFB53" s="1"/>
      <c r="EFC53" s="1"/>
      <c r="EFD53" s="1"/>
      <c r="EFE53" s="1"/>
      <c r="EFF53" s="1"/>
      <c r="EFG53" s="1"/>
      <c r="EFH53" s="1"/>
      <c r="EFI53" s="1"/>
      <c r="EFJ53" s="1"/>
      <c r="EFK53" s="1"/>
      <c r="EFL53" s="1"/>
      <c r="EFM53" s="1"/>
      <c r="EFN53" s="1"/>
      <c r="EFO53" s="1"/>
      <c r="EFP53" s="1"/>
      <c r="EFQ53" s="1"/>
      <c r="EFR53" s="1"/>
      <c r="EFS53" s="1"/>
      <c r="EFT53" s="1"/>
      <c r="EFU53" s="1"/>
      <c r="EFV53" s="1"/>
      <c r="EFW53" s="1"/>
      <c r="EFX53" s="1"/>
      <c r="EFY53" s="1"/>
      <c r="EFZ53" s="1"/>
      <c r="EGA53" s="1"/>
      <c r="EGB53" s="1"/>
      <c r="EGC53" s="1"/>
      <c r="EGD53" s="1"/>
      <c r="EGE53" s="1"/>
      <c r="EGF53" s="1"/>
      <c r="EGG53" s="1"/>
      <c r="EGH53" s="1"/>
      <c r="EGI53" s="1"/>
      <c r="EGJ53" s="1"/>
      <c r="EGK53" s="1"/>
      <c r="EGL53" s="1"/>
      <c r="EGM53" s="1"/>
      <c r="EGN53" s="1"/>
      <c r="EGO53" s="1"/>
      <c r="EGP53" s="1"/>
      <c r="EGQ53" s="1"/>
      <c r="EGR53" s="1"/>
      <c r="EGS53" s="1"/>
      <c r="EGT53" s="1"/>
      <c r="EGU53" s="1"/>
      <c r="EGV53" s="1"/>
      <c r="EGW53" s="1"/>
      <c r="EGX53" s="1"/>
      <c r="EGY53" s="1"/>
      <c r="EGZ53" s="1"/>
      <c r="EHA53" s="1"/>
      <c r="EHB53" s="1"/>
      <c r="EHC53" s="1"/>
      <c r="EHD53" s="1"/>
      <c r="EHE53" s="1"/>
      <c r="EHF53" s="1"/>
      <c r="EHG53" s="1"/>
      <c r="EHH53" s="1"/>
      <c r="EHI53" s="1"/>
      <c r="EHJ53" s="1"/>
      <c r="EHK53" s="1"/>
      <c r="EHL53" s="1"/>
      <c r="EHM53" s="1"/>
      <c r="EHN53" s="1"/>
      <c r="EHO53" s="1"/>
      <c r="EHP53" s="1"/>
      <c r="EHQ53" s="1"/>
      <c r="EHR53" s="1"/>
      <c r="EHS53" s="1"/>
      <c r="EHT53" s="1"/>
      <c r="EHU53" s="1"/>
      <c r="EHV53" s="1"/>
      <c r="EHW53" s="1"/>
      <c r="EHX53" s="1"/>
      <c r="EHY53" s="1"/>
      <c r="EHZ53" s="1"/>
      <c r="EIA53" s="1"/>
      <c r="EIB53" s="1"/>
      <c r="EIC53" s="1"/>
      <c r="EID53" s="1"/>
      <c r="EIE53" s="1"/>
      <c r="EIF53" s="1"/>
      <c r="EIG53" s="1"/>
      <c r="EIH53" s="1"/>
      <c r="EII53" s="1"/>
      <c r="EIJ53" s="1"/>
      <c r="EIK53" s="1"/>
      <c r="EIL53" s="1"/>
      <c r="EIM53" s="1"/>
      <c r="EIN53" s="1"/>
      <c r="EIO53" s="1"/>
      <c r="EIP53" s="1"/>
      <c r="EIQ53" s="1"/>
      <c r="EIR53" s="1"/>
      <c r="EIS53" s="1"/>
      <c r="EIT53" s="1"/>
      <c r="EIU53" s="1"/>
      <c r="EIV53" s="1"/>
      <c r="EIW53" s="1"/>
      <c r="EIX53" s="1"/>
      <c r="EIY53" s="1"/>
      <c r="EIZ53" s="1"/>
      <c r="EJA53" s="1"/>
      <c r="EJB53" s="1"/>
      <c r="EJC53" s="1"/>
      <c r="EJD53" s="1"/>
      <c r="EJE53" s="1"/>
      <c r="EJF53" s="1"/>
      <c r="EJG53" s="1"/>
      <c r="EJH53" s="1"/>
      <c r="EJI53" s="1"/>
      <c r="EJJ53" s="1"/>
      <c r="EJK53" s="1"/>
      <c r="EJL53" s="1"/>
      <c r="EJM53" s="1"/>
      <c r="EJN53" s="1"/>
      <c r="EJO53" s="1"/>
      <c r="EJP53" s="1"/>
      <c r="EJQ53" s="1"/>
      <c r="EJR53" s="1"/>
      <c r="EJS53" s="1"/>
      <c r="EJT53" s="1"/>
      <c r="EJU53" s="1"/>
      <c r="EJV53" s="1"/>
      <c r="EJW53" s="1"/>
      <c r="EJX53" s="1"/>
      <c r="EJY53" s="1"/>
      <c r="EJZ53" s="1"/>
      <c r="EKA53" s="1"/>
      <c r="EKB53" s="1"/>
      <c r="EKC53" s="1"/>
      <c r="EKD53" s="1"/>
      <c r="EKE53" s="1"/>
      <c r="EKF53" s="1"/>
      <c r="EKG53" s="1"/>
      <c r="EKH53" s="1"/>
      <c r="EKI53" s="1"/>
      <c r="EKJ53" s="1"/>
      <c r="EKK53" s="1"/>
      <c r="EKL53" s="1"/>
      <c r="EKM53" s="1"/>
      <c r="EKN53" s="1"/>
      <c r="EKO53" s="1"/>
      <c r="EKP53" s="1"/>
      <c r="EKQ53" s="1"/>
      <c r="EKR53" s="1"/>
      <c r="EKS53" s="1"/>
      <c r="EKT53" s="1"/>
      <c r="EKU53" s="1"/>
      <c r="EKV53" s="1"/>
      <c r="EKW53" s="1"/>
      <c r="EKX53" s="1"/>
      <c r="EKY53" s="1"/>
      <c r="EKZ53" s="1"/>
      <c r="ELA53" s="1"/>
      <c r="ELB53" s="1"/>
      <c r="ELC53" s="1"/>
      <c r="ELD53" s="1"/>
      <c r="ELE53" s="1"/>
      <c r="ELF53" s="1"/>
      <c r="ELG53" s="1"/>
      <c r="ELH53" s="1"/>
      <c r="ELI53" s="1"/>
      <c r="ELJ53" s="1"/>
      <c r="ELK53" s="1"/>
      <c r="ELL53" s="1"/>
      <c r="ELM53" s="1"/>
      <c r="ELN53" s="1"/>
      <c r="ELO53" s="1"/>
      <c r="ELP53" s="1"/>
      <c r="ELQ53" s="1"/>
      <c r="ELR53" s="1"/>
      <c r="ELS53" s="1"/>
      <c r="ELT53" s="1"/>
      <c r="ELU53" s="1"/>
      <c r="ELV53" s="1"/>
      <c r="ELW53" s="1"/>
      <c r="ELX53" s="1"/>
      <c r="ELY53" s="1"/>
      <c r="ELZ53" s="1"/>
      <c r="EMA53" s="1"/>
      <c r="EMB53" s="1"/>
      <c r="EMC53" s="1"/>
      <c r="EMD53" s="1"/>
      <c r="EME53" s="1"/>
      <c r="EMF53" s="1"/>
      <c r="EMG53" s="1"/>
      <c r="EMH53" s="1"/>
      <c r="EMI53" s="1"/>
      <c r="EMJ53" s="1"/>
      <c r="EMK53" s="1"/>
      <c r="EML53" s="1"/>
      <c r="EMM53" s="1"/>
      <c r="EMN53" s="1"/>
      <c r="EMO53" s="1"/>
      <c r="EMP53" s="1"/>
      <c r="EMQ53" s="1"/>
      <c r="EMR53" s="1"/>
      <c r="EMS53" s="1"/>
      <c r="EMT53" s="1"/>
      <c r="EMU53" s="1"/>
      <c r="EMV53" s="1"/>
      <c r="EMW53" s="1"/>
      <c r="EMX53" s="1"/>
      <c r="EMY53" s="1"/>
      <c r="EMZ53" s="1"/>
      <c r="ENA53" s="1"/>
      <c r="ENB53" s="1"/>
      <c r="ENC53" s="1"/>
      <c r="END53" s="1"/>
      <c r="ENE53" s="1"/>
      <c r="ENF53" s="1"/>
      <c r="ENG53" s="1"/>
      <c r="ENH53" s="1"/>
      <c r="ENI53" s="1"/>
      <c r="ENJ53" s="1"/>
      <c r="ENK53" s="1"/>
      <c r="ENL53" s="1"/>
      <c r="ENM53" s="1"/>
      <c r="ENN53" s="1"/>
      <c r="ENO53" s="1"/>
      <c r="ENP53" s="1"/>
      <c r="ENQ53" s="1"/>
      <c r="ENR53" s="1"/>
      <c r="ENS53" s="1"/>
      <c r="ENT53" s="1"/>
      <c r="ENU53" s="1"/>
      <c r="ENV53" s="1"/>
      <c r="ENW53" s="1"/>
      <c r="ENX53" s="1"/>
      <c r="ENY53" s="1"/>
      <c r="ENZ53" s="1"/>
      <c r="EOA53" s="1"/>
      <c r="EOB53" s="1"/>
      <c r="EOC53" s="1"/>
      <c r="EOD53" s="1"/>
      <c r="EOE53" s="1"/>
      <c r="EOF53" s="1"/>
      <c r="EOG53" s="1"/>
      <c r="EOH53" s="1"/>
      <c r="EOI53" s="1"/>
      <c r="EOJ53" s="1"/>
      <c r="EOK53" s="1"/>
      <c r="EOL53" s="1"/>
      <c r="EOM53" s="1"/>
      <c r="EON53" s="1"/>
      <c r="EOO53" s="1"/>
      <c r="EOP53" s="1"/>
      <c r="EOQ53" s="1"/>
      <c r="EOR53" s="1"/>
      <c r="EOS53" s="1"/>
      <c r="EOT53" s="1"/>
      <c r="EOU53" s="1"/>
      <c r="EOV53" s="1"/>
      <c r="EOW53" s="1"/>
      <c r="EOX53" s="1"/>
      <c r="EOY53" s="1"/>
      <c r="EOZ53" s="1"/>
      <c r="EPA53" s="1"/>
      <c r="EPB53" s="1"/>
      <c r="EPC53" s="1"/>
      <c r="EPD53" s="1"/>
      <c r="EPE53" s="1"/>
      <c r="EPF53" s="1"/>
      <c r="EPG53" s="1"/>
      <c r="EPH53" s="1"/>
      <c r="EPI53" s="1"/>
      <c r="EPJ53" s="1"/>
      <c r="EPK53" s="1"/>
      <c r="EPL53" s="1"/>
      <c r="EPM53" s="1"/>
      <c r="EPN53" s="1"/>
      <c r="EPO53" s="1"/>
      <c r="EPP53" s="1"/>
      <c r="EPQ53" s="1"/>
      <c r="EPR53" s="1"/>
      <c r="EPS53" s="1"/>
      <c r="EPT53" s="1"/>
      <c r="EPU53" s="1"/>
      <c r="EPV53" s="1"/>
      <c r="EPW53" s="1"/>
      <c r="EPX53" s="1"/>
      <c r="EPY53" s="1"/>
      <c r="EPZ53" s="1"/>
      <c r="EQA53" s="1"/>
      <c r="EQB53" s="1"/>
      <c r="EQC53" s="1"/>
      <c r="EQD53" s="1"/>
      <c r="EQE53" s="1"/>
      <c r="EQF53" s="1"/>
      <c r="EQG53" s="1"/>
      <c r="EQH53" s="1"/>
      <c r="EQI53" s="1"/>
      <c r="EQJ53" s="1"/>
      <c r="EQK53" s="1"/>
      <c r="EQL53" s="1"/>
      <c r="EQM53" s="1"/>
      <c r="EQN53" s="1"/>
      <c r="EQO53" s="1"/>
      <c r="EQP53" s="1"/>
      <c r="EQQ53" s="1"/>
      <c r="EQR53" s="1"/>
      <c r="EQS53" s="1"/>
      <c r="EQT53" s="1"/>
      <c r="EQU53" s="1"/>
      <c r="EQV53" s="1"/>
      <c r="EQW53" s="1"/>
      <c r="EQX53" s="1"/>
      <c r="EQY53" s="1"/>
      <c r="EQZ53" s="1"/>
      <c r="ERA53" s="1"/>
      <c r="ERB53" s="1"/>
      <c r="ERC53" s="1"/>
      <c r="ERD53" s="1"/>
      <c r="ERE53" s="1"/>
      <c r="ERF53" s="1"/>
      <c r="ERG53" s="1"/>
      <c r="ERH53" s="1"/>
      <c r="ERI53" s="1"/>
      <c r="ERJ53" s="1"/>
      <c r="ERK53" s="1"/>
      <c r="ERL53" s="1"/>
      <c r="ERM53" s="1"/>
      <c r="ERN53" s="1"/>
      <c r="ERO53" s="1"/>
      <c r="ERP53" s="1"/>
      <c r="ERQ53" s="1"/>
      <c r="ERR53" s="1"/>
      <c r="ERS53" s="1"/>
      <c r="ERT53" s="1"/>
      <c r="ERU53" s="1"/>
      <c r="ERV53" s="1"/>
      <c r="ERW53" s="1"/>
      <c r="ERX53" s="1"/>
      <c r="ERY53" s="1"/>
      <c r="ERZ53" s="1"/>
      <c r="ESA53" s="1"/>
      <c r="ESB53" s="1"/>
      <c r="ESC53" s="1"/>
      <c r="ESD53" s="1"/>
      <c r="ESE53" s="1"/>
      <c r="ESF53" s="1"/>
      <c r="ESG53" s="1"/>
      <c r="ESH53" s="1"/>
      <c r="ESI53" s="1"/>
      <c r="ESJ53" s="1"/>
      <c r="ESK53" s="1"/>
      <c r="ESL53" s="1"/>
      <c r="ESM53" s="1"/>
      <c r="ESN53" s="1"/>
      <c r="ESO53" s="1"/>
      <c r="ESP53" s="1"/>
      <c r="ESQ53" s="1"/>
      <c r="ESR53" s="1"/>
      <c r="ESS53" s="1"/>
      <c r="EST53" s="1"/>
      <c r="ESU53" s="1"/>
      <c r="ESV53" s="1"/>
      <c r="ESW53" s="1"/>
      <c r="ESX53" s="1"/>
      <c r="ESY53" s="1"/>
      <c r="ESZ53" s="1"/>
      <c r="ETA53" s="1"/>
      <c r="ETB53" s="1"/>
      <c r="ETC53" s="1"/>
      <c r="ETD53" s="1"/>
      <c r="ETE53" s="1"/>
      <c r="ETF53" s="1"/>
      <c r="ETG53" s="1"/>
      <c r="ETH53" s="1"/>
      <c r="ETI53" s="1"/>
      <c r="ETJ53" s="1"/>
      <c r="ETK53" s="1"/>
      <c r="ETL53" s="1"/>
      <c r="ETM53" s="1"/>
      <c r="ETN53" s="1"/>
      <c r="ETO53" s="1"/>
      <c r="ETP53" s="1"/>
      <c r="ETQ53" s="1"/>
      <c r="ETR53" s="1"/>
      <c r="ETS53" s="1"/>
      <c r="ETT53" s="1"/>
      <c r="ETU53" s="1"/>
      <c r="ETV53" s="1"/>
      <c r="ETW53" s="1"/>
      <c r="ETX53" s="1"/>
      <c r="ETY53" s="1"/>
      <c r="ETZ53" s="1"/>
      <c r="EUA53" s="1"/>
      <c r="EUB53" s="1"/>
      <c r="EUC53" s="1"/>
      <c r="EUD53" s="1"/>
      <c r="EUE53" s="1"/>
      <c r="EUF53" s="1"/>
      <c r="EUG53" s="1"/>
      <c r="EUH53" s="1"/>
      <c r="EUI53" s="1"/>
      <c r="EUJ53" s="1"/>
      <c r="EUK53" s="1"/>
      <c r="EUL53" s="1"/>
      <c r="EUM53" s="1"/>
      <c r="EUN53" s="1"/>
      <c r="EUO53" s="1"/>
      <c r="EUP53" s="1"/>
      <c r="EUQ53" s="1"/>
      <c r="EUR53" s="1"/>
      <c r="EUS53" s="1"/>
      <c r="EUT53" s="1"/>
      <c r="EUU53" s="1"/>
      <c r="EUV53" s="1"/>
      <c r="EUW53" s="1"/>
      <c r="EUX53" s="1"/>
      <c r="EUY53" s="1"/>
      <c r="EUZ53" s="1"/>
      <c r="EVA53" s="1"/>
      <c r="EVB53" s="1"/>
      <c r="EVC53" s="1"/>
      <c r="EVD53" s="1"/>
      <c r="EVE53" s="1"/>
      <c r="EVF53" s="1"/>
      <c r="EVG53" s="1"/>
      <c r="EVH53" s="1"/>
      <c r="EVI53" s="1"/>
      <c r="EVJ53" s="1"/>
      <c r="EVK53" s="1"/>
      <c r="EVL53" s="1"/>
      <c r="EVM53" s="1"/>
      <c r="EVN53" s="1"/>
      <c r="EVO53" s="1"/>
      <c r="EVP53" s="1"/>
      <c r="EVQ53" s="1"/>
      <c r="EVR53" s="1"/>
      <c r="EVS53" s="1"/>
      <c r="EVT53" s="1"/>
      <c r="EVU53" s="1"/>
      <c r="EVV53" s="1"/>
      <c r="EVW53" s="1"/>
      <c r="EVX53" s="1"/>
      <c r="EVY53" s="1"/>
      <c r="EVZ53" s="1"/>
      <c r="EWA53" s="1"/>
      <c r="EWB53" s="1"/>
      <c r="EWC53" s="1"/>
      <c r="EWD53" s="1"/>
      <c r="EWE53" s="1"/>
      <c r="EWF53" s="1"/>
      <c r="EWG53" s="1"/>
      <c r="EWH53" s="1"/>
      <c r="EWI53" s="1"/>
      <c r="EWJ53" s="1"/>
      <c r="EWK53" s="1"/>
      <c r="EWL53" s="1"/>
      <c r="EWM53" s="1"/>
      <c r="EWN53" s="1"/>
      <c r="EWO53" s="1"/>
      <c r="EWP53" s="1"/>
      <c r="EWQ53" s="1"/>
      <c r="EWR53" s="1"/>
      <c r="EWS53" s="1"/>
      <c r="EWT53" s="1"/>
      <c r="EWU53" s="1"/>
      <c r="EWV53" s="1"/>
      <c r="EWW53" s="1"/>
      <c r="EWX53" s="1"/>
      <c r="EWY53" s="1"/>
      <c r="EWZ53" s="1"/>
      <c r="EXA53" s="1"/>
      <c r="EXB53" s="1"/>
      <c r="EXC53" s="1"/>
      <c r="EXD53" s="1"/>
      <c r="EXE53" s="1"/>
      <c r="EXF53" s="1"/>
      <c r="EXG53" s="1"/>
      <c r="EXH53" s="1"/>
      <c r="EXI53" s="1"/>
      <c r="EXJ53" s="1"/>
      <c r="EXK53" s="1"/>
      <c r="EXL53" s="1"/>
      <c r="EXM53" s="1"/>
      <c r="EXN53" s="1"/>
      <c r="EXO53" s="1"/>
      <c r="EXP53" s="1"/>
      <c r="EXQ53" s="1"/>
      <c r="EXR53" s="1"/>
      <c r="EXS53" s="1"/>
      <c r="EXT53" s="1"/>
      <c r="EXU53" s="1"/>
      <c r="EXV53" s="1"/>
      <c r="EXW53" s="1"/>
      <c r="EXX53" s="1"/>
      <c r="EXY53" s="1"/>
      <c r="EXZ53" s="1"/>
      <c r="EYA53" s="1"/>
      <c r="EYB53" s="1"/>
      <c r="EYC53" s="1"/>
      <c r="EYD53" s="1"/>
      <c r="EYE53" s="1"/>
      <c r="EYF53" s="1"/>
      <c r="EYG53" s="1"/>
      <c r="EYH53" s="1"/>
      <c r="EYI53" s="1"/>
      <c r="EYJ53" s="1"/>
      <c r="EYK53" s="1"/>
      <c r="EYL53" s="1"/>
      <c r="EYM53" s="1"/>
      <c r="EYN53" s="1"/>
      <c r="EYO53" s="1"/>
      <c r="EYP53" s="1"/>
      <c r="EYQ53" s="1"/>
      <c r="EYR53" s="1"/>
      <c r="EYS53" s="1"/>
      <c r="EYT53" s="1"/>
      <c r="EYU53" s="1"/>
      <c r="EYV53" s="1"/>
      <c r="EYW53" s="1"/>
      <c r="EYX53" s="1"/>
      <c r="EYY53" s="1"/>
      <c r="EYZ53" s="1"/>
      <c r="EZA53" s="1"/>
      <c r="EZB53" s="1"/>
      <c r="EZC53" s="1"/>
      <c r="EZD53" s="1"/>
      <c r="EZE53" s="1"/>
      <c r="EZF53" s="1"/>
      <c r="EZG53" s="1"/>
      <c r="EZH53" s="1"/>
      <c r="EZI53" s="1"/>
      <c r="EZJ53" s="1"/>
      <c r="EZK53" s="1"/>
      <c r="EZL53" s="1"/>
      <c r="EZM53" s="1"/>
      <c r="EZN53" s="1"/>
      <c r="EZO53" s="1"/>
      <c r="EZP53" s="1"/>
      <c r="EZQ53" s="1"/>
      <c r="EZR53" s="1"/>
      <c r="EZS53" s="1"/>
      <c r="EZT53" s="1"/>
      <c r="EZU53" s="1"/>
      <c r="EZV53" s="1"/>
      <c r="EZW53" s="1"/>
      <c r="EZX53" s="1"/>
      <c r="EZY53" s="1"/>
      <c r="EZZ53" s="1"/>
      <c r="FAA53" s="1"/>
      <c r="FAB53" s="1"/>
      <c r="FAC53" s="1"/>
      <c r="FAD53" s="1"/>
      <c r="FAE53" s="1"/>
      <c r="FAF53" s="1"/>
      <c r="FAG53" s="1"/>
      <c r="FAH53" s="1"/>
      <c r="FAI53" s="1"/>
      <c r="FAJ53" s="1"/>
      <c r="FAK53" s="1"/>
      <c r="FAL53" s="1"/>
      <c r="FAM53" s="1"/>
      <c r="FAN53" s="1"/>
      <c r="FAO53" s="1"/>
      <c r="FAP53" s="1"/>
      <c r="FAQ53" s="1"/>
      <c r="FAR53" s="1"/>
      <c r="FAS53" s="1"/>
      <c r="FAT53" s="1"/>
      <c r="FAU53" s="1"/>
      <c r="FAV53" s="1"/>
      <c r="FAW53" s="1"/>
      <c r="FAX53" s="1"/>
      <c r="FAY53" s="1"/>
      <c r="FAZ53" s="1"/>
      <c r="FBA53" s="1"/>
      <c r="FBB53" s="1"/>
      <c r="FBC53" s="1"/>
      <c r="FBD53" s="1"/>
      <c r="FBE53" s="1"/>
      <c r="FBF53" s="1"/>
      <c r="FBG53" s="1"/>
      <c r="FBH53" s="1"/>
      <c r="FBI53" s="1"/>
      <c r="FBJ53" s="1"/>
      <c r="FBK53" s="1"/>
      <c r="FBL53" s="1"/>
      <c r="FBM53" s="1"/>
      <c r="FBN53" s="1"/>
      <c r="FBO53" s="1"/>
      <c r="FBP53" s="1"/>
      <c r="FBQ53" s="1"/>
      <c r="FBR53" s="1"/>
      <c r="FBS53" s="1"/>
      <c r="FBT53" s="1"/>
      <c r="FBU53" s="1"/>
      <c r="FBV53" s="1"/>
      <c r="FBW53" s="1"/>
      <c r="FBX53" s="1"/>
      <c r="FBY53" s="1"/>
      <c r="FBZ53" s="1"/>
      <c r="FCA53" s="1"/>
      <c r="FCB53" s="1"/>
      <c r="FCC53" s="1"/>
      <c r="FCD53" s="1"/>
      <c r="FCE53" s="1"/>
      <c r="FCF53" s="1"/>
      <c r="FCG53" s="1"/>
      <c r="FCH53" s="1"/>
      <c r="FCI53" s="1"/>
      <c r="FCJ53" s="1"/>
      <c r="FCK53" s="1"/>
      <c r="FCL53" s="1"/>
      <c r="FCM53" s="1"/>
      <c r="FCN53" s="1"/>
      <c r="FCO53" s="1"/>
      <c r="FCP53" s="1"/>
      <c r="FCQ53" s="1"/>
      <c r="FCR53" s="1"/>
      <c r="FCS53" s="1"/>
      <c r="FCT53" s="1"/>
      <c r="FCU53" s="1"/>
      <c r="FCV53" s="1"/>
      <c r="FCW53" s="1"/>
      <c r="FCX53" s="1"/>
      <c r="FCY53" s="1"/>
      <c r="FCZ53" s="1"/>
      <c r="FDA53" s="1"/>
      <c r="FDB53" s="1"/>
      <c r="FDC53" s="1"/>
      <c r="FDD53" s="1"/>
      <c r="FDE53" s="1"/>
      <c r="FDF53" s="1"/>
      <c r="FDG53" s="1"/>
      <c r="FDH53" s="1"/>
      <c r="FDI53" s="1"/>
      <c r="FDJ53" s="1"/>
      <c r="FDK53" s="1"/>
      <c r="FDL53" s="1"/>
      <c r="FDM53" s="1"/>
      <c r="FDN53" s="1"/>
      <c r="FDO53" s="1"/>
      <c r="FDP53" s="1"/>
      <c r="FDQ53" s="1"/>
      <c r="FDR53" s="1"/>
      <c r="FDS53" s="1"/>
      <c r="FDT53" s="1"/>
      <c r="FDU53" s="1"/>
      <c r="FDV53" s="1"/>
      <c r="FDW53" s="1"/>
      <c r="FDX53" s="1"/>
      <c r="FDY53" s="1"/>
      <c r="FDZ53" s="1"/>
      <c r="FEA53" s="1"/>
      <c r="FEB53" s="1"/>
      <c r="FEC53" s="1"/>
      <c r="FED53" s="1"/>
      <c r="FEE53" s="1"/>
      <c r="FEF53" s="1"/>
      <c r="FEG53" s="1"/>
      <c r="FEH53" s="1"/>
      <c r="FEI53" s="1"/>
      <c r="FEJ53" s="1"/>
      <c r="FEK53" s="1"/>
      <c r="FEL53" s="1"/>
      <c r="FEM53" s="1"/>
      <c r="FEN53" s="1"/>
      <c r="FEO53" s="1"/>
      <c r="FEP53" s="1"/>
      <c r="FEQ53" s="1"/>
      <c r="FER53" s="1"/>
      <c r="FES53" s="1"/>
      <c r="FET53" s="1"/>
      <c r="FEU53" s="1"/>
      <c r="FEV53" s="1"/>
      <c r="FEW53" s="1"/>
      <c r="FEX53" s="1"/>
      <c r="FEY53" s="1"/>
      <c r="FEZ53" s="1"/>
      <c r="FFA53" s="1"/>
      <c r="FFB53" s="1"/>
      <c r="FFC53" s="1"/>
      <c r="FFD53" s="1"/>
      <c r="FFE53" s="1"/>
      <c r="FFF53" s="1"/>
      <c r="FFG53" s="1"/>
      <c r="FFH53" s="1"/>
      <c r="FFI53" s="1"/>
      <c r="FFJ53" s="1"/>
      <c r="FFK53" s="1"/>
      <c r="FFL53" s="1"/>
      <c r="FFM53" s="1"/>
      <c r="FFN53" s="1"/>
      <c r="FFO53" s="1"/>
      <c r="FFP53" s="1"/>
      <c r="FFQ53" s="1"/>
      <c r="FFR53" s="1"/>
      <c r="FFS53" s="1"/>
      <c r="FFT53" s="1"/>
      <c r="FFU53" s="1"/>
      <c r="FFV53" s="1"/>
      <c r="FFW53" s="1"/>
      <c r="FFX53" s="1"/>
      <c r="FFY53" s="1"/>
      <c r="FFZ53" s="1"/>
      <c r="FGA53" s="1"/>
      <c r="FGB53" s="1"/>
      <c r="FGC53" s="1"/>
      <c r="FGD53" s="1"/>
      <c r="FGE53" s="1"/>
      <c r="FGF53" s="1"/>
      <c r="FGG53" s="1"/>
      <c r="FGH53" s="1"/>
      <c r="FGI53" s="1"/>
      <c r="FGJ53" s="1"/>
      <c r="FGK53" s="1"/>
      <c r="FGL53" s="1"/>
      <c r="FGM53" s="1"/>
      <c r="FGN53" s="1"/>
      <c r="FGO53" s="1"/>
      <c r="FGP53" s="1"/>
      <c r="FGQ53" s="1"/>
      <c r="FGR53" s="1"/>
      <c r="FGS53" s="1"/>
      <c r="FGT53" s="1"/>
      <c r="FGU53" s="1"/>
      <c r="FGV53" s="1"/>
      <c r="FGW53" s="1"/>
      <c r="FGX53" s="1"/>
      <c r="FGY53" s="1"/>
      <c r="FGZ53" s="1"/>
      <c r="FHA53" s="1"/>
      <c r="FHB53" s="1"/>
      <c r="FHC53" s="1"/>
      <c r="FHD53" s="1"/>
      <c r="FHE53" s="1"/>
      <c r="FHF53" s="1"/>
      <c r="FHG53" s="1"/>
      <c r="FHH53" s="1"/>
      <c r="FHI53" s="1"/>
      <c r="FHJ53" s="1"/>
      <c r="FHK53" s="1"/>
      <c r="FHL53" s="1"/>
      <c r="FHM53" s="1"/>
      <c r="FHN53" s="1"/>
      <c r="FHO53" s="1"/>
      <c r="FHP53" s="1"/>
      <c r="FHQ53" s="1"/>
      <c r="FHR53" s="1"/>
      <c r="FHS53" s="1"/>
      <c r="FHT53" s="1"/>
      <c r="FHU53" s="1"/>
      <c r="FHV53" s="1"/>
      <c r="FHW53" s="1"/>
      <c r="FHX53" s="1"/>
      <c r="FHY53" s="1"/>
      <c r="FHZ53" s="1"/>
      <c r="FIA53" s="1"/>
      <c r="FIB53" s="1"/>
      <c r="FIC53" s="1"/>
      <c r="FID53" s="1"/>
      <c r="FIE53" s="1"/>
      <c r="FIF53" s="1"/>
      <c r="FIG53" s="1"/>
      <c r="FIH53" s="1"/>
      <c r="FII53" s="1"/>
      <c r="FIJ53" s="1"/>
      <c r="FIK53" s="1"/>
      <c r="FIL53" s="1"/>
      <c r="FIM53" s="1"/>
      <c r="FIN53" s="1"/>
      <c r="FIO53" s="1"/>
      <c r="FIP53" s="1"/>
      <c r="FIQ53" s="1"/>
      <c r="FIR53" s="1"/>
      <c r="FIS53" s="1"/>
      <c r="FIT53" s="1"/>
      <c r="FIU53" s="1"/>
      <c r="FIV53" s="1"/>
      <c r="FIW53" s="1"/>
      <c r="FIX53" s="1"/>
      <c r="FIY53" s="1"/>
      <c r="FIZ53" s="1"/>
      <c r="FJA53" s="1"/>
      <c r="FJB53" s="1"/>
      <c r="FJC53" s="1"/>
      <c r="FJD53" s="1"/>
      <c r="FJE53" s="1"/>
      <c r="FJF53" s="1"/>
      <c r="FJG53" s="1"/>
      <c r="FJH53" s="1"/>
      <c r="FJI53" s="1"/>
      <c r="FJJ53" s="1"/>
      <c r="FJK53" s="1"/>
      <c r="FJL53" s="1"/>
      <c r="FJM53" s="1"/>
      <c r="FJN53" s="1"/>
      <c r="FJO53" s="1"/>
      <c r="FJP53" s="1"/>
      <c r="FJQ53" s="1"/>
      <c r="FJR53" s="1"/>
      <c r="FJS53" s="1"/>
      <c r="FJT53" s="1"/>
      <c r="FJU53" s="1"/>
      <c r="FJV53" s="1"/>
      <c r="FJW53" s="1"/>
      <c r="FJX53" s="1"/>
      <c r="FJY53" s="1"/>
      <c r="FJZ53" s="1"/>
      <c r="FKA53" s="1"/>
      <c r="FKB53" s="1"/>
      <c r="FKC53" s="1"/>
      <c r="FKD53" s="1"/>
      <c r="FKE53" s="1"/>
      <c r="FKF53" s="1"/>
      <c r="FKG53" s="1"/>
      <c r="FKH53" s="1"/>
      <c r="FKI53" s="1"/>
      <c r="FKJ53" s="1"/>
      <c r="FKK53" s="1"/>
      <c r="FKL53" s="1"/>
      <c r="FKM53" s="1"/>
      <c r="FKN53" s="1"/>
      <c r="FKO53" s="1"/>
      <c r="FKP53" s="1"/>
      <c r="FKQ53" s="1"/>
      <c r="FKR53" s="1"/>
      <c r="FKS53" s="1"/>
      <c r="FKT53" s="1"/>
      <c r="FKU53" s="1"/>
      <c r="FKV53" s="1"/>
      <c r="FKW53" s="1"/>
      <c r="FKX53" s="1"/>
      <c r="FKY53" s="1"/>
      <c r="FKZ53" s="1"/>
      <c r="FLA53" s="1"/>
      <c r="FLB53" s="1"/>
      <c r="FLC53" s="1"/>
      <c r="FLD53" s="1"/>
      <c r="FLE53" s="1"/>
      <c r="FLF53" s="1"/>
      <c r="FLG53" s="1"/>
      <c r="FLH53" s="1"/>
      <c r="FLI53" s="1"/>
      <c r="FLJ53" s="1"/>
      <c r="FLK53" s="1"/>
      <c r="FLL53" s="1"/>
      <c r="FLM53" s="1"/>
      <c r="FLN53" s="1"/>
      <c r="FLO53" s="1"/>
      <c r="FLP53" s="1"/>
      <c r="FLQ53" s="1"/>
      <c r="FLR53" s="1"/>
      <c r="FLS53" s="1"/>
      <c r="FLT53" s="1"/>
      <c r="FLU53" s="1"/>
      <c r="FLV53" s="1"/>
      <c r="FLW53" s="1"/>
      <c r="FLX53" s="1"/>
      <c r="FLY53" s="1"/>
      <c r="FLZ53" s="1"/>
      <c r="FMA53" s="1"/>
      <c r="FMB53" s="1"/>
      <c r="FMC53" s="1"/>
      <c r="FMD53" s="1"/>
      <c r="FME53" s="1"/>
      <c r="FMF53" s="1"/>
      <c r="FMG53" s="1"/>
      <c r="FMH53" s="1"/>
      <c r="FMI53" s="1"/>
      <c r="FMJ53" s="1"/>
      <c r="FMK53" s="1"/>
      <c r="FML53" s="1"/>
      <c r="FMM53" s="1"/>
      <c r="FMN53" s="1"/>
      <c r="FMO53" s="1"/>
      <c r="FMP53" s="1"/>
      <c r="FMQ53" s="1"/>
      <c r="FMR53" s="1"/>
      <c r="FMS53" s="1"/>
      <c r="FMT53" s="1"/>
      <c r="FMU53" s="1"/>
      <c r="FMV53" s="1"/>
      <c r="FMW53" s="1"/>
      <c r="FMX53" s="1"/>
      <c r="FMY53" s="1"/>
      <c r="FMZ53" s="1"/>
      <c r="FNA53" s="1"/>
      <c r="FNB53" s="1"/>
      <c r="FNC53" s="1"/>
      <c r="FND53" s="1"/>
      <c r="FNE53" s="1"/>
      <c r="FNF53" s="1"/>
      <c r="FNG53" s="1"/>
      <c r="FNH53" s="1"/>
      <c r="FNI53" s="1"/>
      <c r="FNJ53" s="1"/>
      <c r="FNK53" s="1"/>
      <c r="FNL53" s="1"/>
      <c r="FNM53" s="1"/>
      <c r="FNN53" s="1"/>
      <c r="FNO53" s="1"/>
      <c r="FNP53" s="1"/>
      <c r="FNQ53" s="1"/>
      <c r="FNR53" s="1"/>
      <c r="FNS53" s="1"/>
      <c r="FNT53" s="1"/>
      <c r="FNU53" s="1"/>
      <c r="FNV53" s="1"/>
      <c r="FNW53" s="1"/>
      <c r="FNX53" s="1"/>
      <c r="FNY53" s="1"/>
      <c r="FNZ53" s="1"/>
      <c r="FOA53" s="1"/>
      <c r="FOB53" s="1"/>
      <c r="FOC53" s="1"/>
      <c r="FOD53" s="1"/>
      <c r="FOE53" s="1"/>
      <c r="FOF53" s="1"/>
      <c r="FOG53" s="1"/>
      <c r="FOH53" s="1"/>
      <c r="FOI53" s="1"/>
      <c r="FOJ53" s="1"/>
      <c r="FOK53" s="1"/>
      <c r="FOL53" s="1"/>
      <c r="FOM53" s="1"/>
      <c r="FON53" s="1"/>
      <c r="FOO53" s="1"/>
      <c r="FOP53" s="1"/>
      <c r="FOQ53" s="1"/>
      <c r="FOR53" s="1"/>
      <c r="FOS53" s="1"/>
      <c r="FOT53" s="1"/>
      <c r="FOU53" s="1"/>
      <c r="FOV53" s="1"/>
      <c r="FOW53" s="1"/>
      <c r="FOX53" s="1"/>
      <c r="FOY53" s="1"/>
      <c r="FOZ53" s="1"/>
      <c r="FPA53" s="1"/>
      <c r="FPB53" s="1"/>
      <c r="FPC53" s="1"/>
      <c r="FPD53" s="1"/>
      <c r="FPE53" s="1"/>
      <c r="FPF53" s="1"/>
      <c r="FPG53" s="1"/>
      <c r="FPH53" s="1"/>
      <c r="FPI53" s="1"/>
      <c r="FPJ53" s="1"/>
      <c r="FPK53" s="1"/>
      <c r="FPL53" s="1"/>
      <c r="FPM53" s="1"/>
      <c r="FPN53" s="1"/>
      <c r="FPO53" s="1"/>
      <c r="FPP53" s="1"/>
      <c r="FPQ53" s="1"/>
      <c r="FPR53" s="1"/>
      <c r="FPS53" s="1"/>
      <c r="FPT53" s="1"/>
      <c r="FPU53" s="1"/>
      <c r="FPV53" s="1"/>
      <c r="FPW53" s="1"/>
      <c r="FPX53" s="1"/>
      <c r="FPY53" s="1"/>
      <c r="FPZ53" s="1"/>
      <c r="FQA53" s="1"/>
      <c r="FQB53" s="1"/>
      <c r="FQC53" s="1"/>
      <c r="FQD53" s="1"/>
      <c r="FQE53" s="1"/>
      <c r="FQF53" s="1"/>
      <c r="FQG53" s="1"/>
      <c r="FQH53" s="1"/>
      <c r="FQI53" s="1"/>
      <c r="FQJ53" s="1"/>
      <c r="FQK53" s="1"/>
      <c r="FQL53" s="1"/>
      <c r="FQM53" s="1"/>
      <c r="FQN53" s="1"/>
      <c r="FQO53" s="1"/>
      <c r="FQP53" s="1"/>
      <c r="FQQ53" s="1"/>
      <c r="FQR53" s="1"/>
      <c r="FQS53" s="1"/>
      <c r="FQT53" s="1"/>
      <c r="FQU53" s="1"/>
      <c r="FQV53" s="1"/>
      <c r="FQW53" s="1"/>
      <c r="FQX53" s="1"/>
      <c r="FQY53" s="1"/>
      <c r="FQZ53" s="1"/>
      <c r="FRA53" s="1"/>
      <c r="FRB53" s="1"/>
      <c r="FRC53" s="1"/>
      <c r="FRD53" s="1"/>
      <c r="FRE53" s="1"/>
      <c r="FRF53" s="1"/>
      <c r="FRG53" s="1"/>
      <c r="FRH53" s="1"/>
      <c r="FRI53" s="1"/>
      <c r="FRJ53" s="1"/>
      <c r="FRK53" s="1"/>
      <c r="FRL53" s="1"/>
      <c r="FRM53" s="1"/>
      <c r="FRN53" s="1"/>
      <c r="FRO53" s="1"/>
      <c r="FRP53" s="1"/>
      <c r="FRQ53" s="1"/>
      <c r="FRR53" s="1"/>
      <c r="FRS53" s="1"/>
      <c r="FRT53" s="1"/>
      <c r="FRU53" s="1"/>
      <c r="FRV53" s="1"/>
      <c r="FRW53" s="1"/>
      <c r="FRX53" s="1"/>
      <c r="FRY53" s="1"/>
      <c r="FRZ53" s="1"/>
      <c r="FSA53" s="1"/>
      <c r="FSB53" s="1"/>
      <c r="FSC53" s="1"/>
      <c r="FSD53" s="1"/>
      <c r="FSE53" s="1"/>
      <c r="FSF53" s="1"/>
      <c r="FSG53" s="1"/>
      <c r="FSH53" s="1"/>
      <c r="FSI53" s="1"/>
      <c r="FSJ53" s="1"/>
      <c r="FSK53" s="1"/>
      <c r="FSL53" s="1"/>
      <c r="FSM53" s="1"/>
      <c r="FSN53" s="1"/>
      <c r="FSO53" s="1"/>
      <c r="FSP53" s="1"/>
      <c r="FSQ53" s="1"/>
      <c r="FSR53" s="1"/>
      <c r="FSS53" s="1"/>
      <c r="FST53" s="1"/>
      <c r="FSU53" s="1"/>
      <c r="FSV53" s="1"/>
      <c r="FSW53" s="1"/>
      <c r="FSX53" s="1"/>
      <c r="FSY53" s="1"/>
      <c r="FSZ53" s="1"/>
      <c r="FTA53" s="1"/>
      <c r="FTB53" s="1"/>
      <c r="FTC53" s="1"/>
      <c r="FTD53" s="1"/>
      <c r="FTE53" s="1"/>
      <c r="FTF53" s="1"/>
      <c r="FTG53" s="1"/>
      <c r="FTH53" s="1"/>
      <c r="FTI53" s="1"/>
      <c r="FTJ53" s="1"/>
      <c r="FTK53" s="1"/>
      <c r="FTL53" s="1"/>
      <c r="FTM53" s="1"/>
      <c r="FTN53" s="1"/>
      <c r="FTO53" s="1"/>
      <c r="FTP53" s="1"/>
      <c r="FTQ53" s="1"/>
      <c r="FTR53" s="1"/>
      <c r="FTS53" s="1"/>
      <c r="FTT53" s="1"/>
      <c r="FTU53" s="1"/>
      <c r="FTV53" s="1"/>
      <c r="FTW53" s="1"/>
      <c r="FTX53" s="1"/>
      <c r="FTY53" s="1"/>
      <c r="FTZ53" s="1"/>
      <c r="FUA53" s="1"/>
      <c r="FUB53" s="1"/>
      <c r="FUC53" s="1"/>
      <c r="FUD53" s="1"/>
      <c r="FUE53" s="1"/>
      <c r="FUF53" s="1"/>
      <c r="FUG53" s="1"/>
      <c r="FUH53" s="1"/>
      <c r="FUI53" s="1"/>
      <c r="FUJ53" s="1"/>
      <c r="FUK53" s="1"/>
      <c r="FUL53" s="1"/>
      <c r="FUM53" s="1"/>
      <c r="FUN53" s="1"/>
      <c r="FUO53" s="1"/>
      <c r="FUP53" s="1"/>
      <c r="FUQ53" s="1"/>
      <c r="FUR53" s="1"/>
      <c r="FUS53" s="1"/>
      <c r="FUT53" s="1"/>
      <c r="FUU53" s="1"/>
      <c r="FUV53" s="1"/>
      <c r="FUW53" s="1"/>
      <c r="FUX53" s="1"/>
      <c r="FUY53" s="1"/>
      <c r="FUZ53" s="1"/>
      <c r="FVA53" s="1"/>
      <c r="FVB53" s="1"/>
      <c r="FVC53" s="1"/>
      <c r="FVD53" s="1"/>
      <c r="FVE53" s="1"/>
      <c r="FVF53" s="1"/>
      <c r="FVG53" s="1"/>
      <c r="FVH53" s="1"/>
      <c r="FVI53" s="1"/>
      <c r="FVJ53" s="1"/>
      <c r="FVK53" s="1"/>
      <c r="FVL53" s="1"/>
      <c r="FVM53" s="1"/>
      <c r="FVN53" s="1"/>
      <c r="FVO53" s="1"/>
      <c r="FVP53" s="1"/>
      <c r="FVQ53" s="1"/>
      <c r="FVR53" s="1"/>
      <c r="FVS53" s="1"/>
      <c r="FVT53" s="1"/>
      <c r="FVU53" s="1"/>
      <c r="FVV53" s="1"/>
      <c r="FVW53" s="1"/>
      <c r="FVX53" s="1"/>
      <c r="FVY53" s="1"/>
      <c r="FVZ53" s="1"/>
      <c r="FWA53" s="1"/>
      <c r="FWB53" s="1"/>
      <c r="FWC53" s="1"/>
      <c r="FWD53" s="1"/>
      <c r="FWE53" s="1"/>
      <c r="FWF53" s="1"/>
      <c r="FWG53" s="1"/>
      <c r="FWH53" s="1"/>
      <c r="FWI53" s="1"/>
      <c r="FWJ53" s="1"/>
      <c r="FWK53" s="1"/>
      <c r="FWL53" s="1"/>
      <c r="FWM53" s="1"/>
      <c r="FWN53" s="1"/>
      <c r="FWO53" s="1"/>
      <c r="FWP53" s="1"/>
      <c r="FWQ53" s="1"/>
      <c r="FWR53" s="1"/>
      <c r="FWS53" s="1"/>
      <c r="FWT53" s="1"/>
      <c r="FWU53" s="1"/>
      <c r="FWV53" s="1"/>
      <c r="FWW53" s="1"/>
      <c r="FWX53" s="1"/>
      <c r="FWY53" s="1"/>
      <c r="FWZ53" s="1"/>
      <c r="FXA53" s="1"/>
      <c r="FXB53" s="1"/>
      <c r="FXC53" s="1"/>
      <c r="FXD53" s="1"/>
      <c r="FXE53" s="1"/>
      <c r="FXF53" s="1"/>
      <c r="FXG53" s="1"/>
      <c r="FXH53" s="1"/>
      <c r="FXI53" s="1"/>
      <c r="FXJ53" s="1"/>
      <c r="FXK53" s="1"/>
      <c r="FXL53" s="1"/>
      <c r="FXM53" s="1"/>
      <c r="FXN53" s="1"/>
      <c r="FXO53" s="1"/>
      <c r="FXP53" s="1"/>
      <c r="FXQ53" s="1"/>
      <c r="FXR53" s="1"/>
      <c r="FXS53" s="1"/>
      <c r="FXT53" s="1"/>
      <c r="FXU53" s="1"/>
      <c r="FXV53" s="1"/>
      <c r="FXW53" s="1"/>
      <c r="FXX53" s="1"/>
      <c r="FXY53" s="1"/>
      <c r="FXZ53" s="1"/>
      <c r="FYA53" s="1"/>
      <c r="FYB53" s="1"/>
      <c r="FYC53" s="1"/>
      <c r="FYD53" s="1"/>
      <c r="FYE53" s="1"/>
      <c r="FYF53" s="1"/>
      <c r="FYG53" s="1"/>
      <c r="FYH53" s="1"/>
      <c r="FYI53" s="1"/>
      <c r="FYJ53" s="1"/>
      <c r="FYK53" s="1"/>
      <c r="FYL53" s="1"/>
      <c r="FYM53" s="1"/>
      <c r="FYN53" s="1"/>
      <c r="FYO53" s="1"/>
      <c r="FYP53" s="1"/>
      <c r="FYQ53" s="1"/>
      <c r="FYR53" s="1"/>
      <c r="FYS53" s="1"/>
      <c r="FYT53" s="1"/>
      <c r="FYU53" s="1"/>
      <c r="FYV53" s="1"/>
      <c r="FYW53" s="1"/>
      <c r="FYX53" s="1"/>
      <c r="FYY53" s="1"/>
      <c r="FYZ53" s="1"/>
      <c r="FZA53" s="1"/>
      <c r="FZB53" s="1"/>
      <c r="FZC53" s="1"/>
      <c r="FZD53" s="1"/>
      <c r="FZE53" s="1"/>
      <c r="FZF53" s="1"/>
      <c r="FZG53" s="1"/>
      <c r="FZH53" s="1"/>
      <c r="FZI53" s="1"/>
      <c r="FZJ53" s="1"/>
      <c r="FZK53" s="1"/>
      <c r="FZL53" s="1"/>
      <c r="FZM53" s="1"/>
      <c r="FZN53" s="1"/>
      <c r="FZO53" s="1"/>
      <c r="FZP53" s="1"/>
      <c r="FZQ53" s="1"/>
      <c r="FZR53" s="1"/>
      <c r="FZS53" s="1"/>
      <c r="FZT53" s="1"/>
      <c r="FZU53" s="1"/>
      <c r="FZV53" s="1"/>
      <c r="FZW53" s="1"/>
      <c r="FZX53" s="1"/>
      <c r="FZY53" s="1"/>
      <c r="FZZ53" s="1"/>
      <c r="GAA53" s="1"/>
      <c r="GAB53" s="1"/>
      <c r="GAC53" s="1"/>
      <c r="GAD53" s="1"/>
      <c r="GAE53" s="1"/>
      <c r="GAF53" s="1"/>
      <c r="GAG53" s="1"/>
      <c r="GAH53" s="1"/>
      <c r="GAI53" s="1"/>
      <c r="GAJ53" s="1"/>
      <c r="GAK53" s="1"/>
      <c r="GAL53" s="1"/>
      <c r="GAM53" s="1"/>
      <c r="GAN53" s="1"/>
      <c r="GAO53" s="1"/>
      <c r="GAP53" s="1"/>
      <c r="GAQ53" s="1"/>
      <c r="GAR53" s="1"/>
      <c r="GAS53" s="1"/>
      <c r="GAT53" s="1"/>
      <c r="GAU53" s="1"/>
      <c r="GAV53" s="1"/>
      <c r="GAW53" s="1"/>
      <c r="GAX53" s="1"/>
      <c r="GAY53" s="1"/>
      <c r="GAZ53" s="1"/>
      <c r="GBA53" s="1"/>
      <c r="GBB53" s="1"/>
      <c r="GBC53" s="1"/>
      <c r="GBD53" s="1"/>
      <c r="GBE53" s="1"/>
      <c r="GBF53" s="1"/>
      <c r="GBG53" s="1"/>
      <c r="GBH53" s="1"/>
      <c r="GBI53" s="1"/>
      <c r="GBJ53" s="1"/>
      <c r="GBK53" s="1"/>
      <c r="GBL53" s="1"/>
      <c r="GBM53" s="1"/>
      <c r="GBN53" s="1"/>
      <c r="GBO53" s="1"/>
      <c r="GBP53" s="1"/>
      <c r="GBQ53" s="1"/>
      <c r="GBR53" s="1"/>
      <c r="GBS53" s="1"/>
      <c r="GBT53" s="1"/>
      <c r="GBU53" s="1"/>
      <c r="GBV53" s="1"/>
      <c r="GBW53" s="1"/>
      <c r="GBX53" s="1"/>
      <c r="GBY53" s="1"/>
      <c r="GBZ53" s="1"/>
      <c r="GCA53" s="1"/>
      <c r="GCB53" s="1"/>
      <c r="GCC53" s="1"/>
      <c r="GCD53" s="1"/>
      <c r="GCE53" s="1"/>
      <c r="GCF53" s="1"/>
      <c r="GCG53" s="1"/>
      <c r="GCH53" s="1"/>
      <c r="GCI53" s="1"/>
      <c r="GCJ53" s="1"/>
      <c r="GCK53" s="1"/>
      <c r="GCL53" s="1"/>
      <c r="GCM53" s="1"/>
      <c r="GCN53" s="1"/>
      <c r="GCO53" s="1"/>
      <c r="GCP53" s="1"/>
      <c r="GCQ53" s="1"/>
      <c r="GCR53" s="1"/>
      <c r="GCS53" s="1"/>
      <c r="GCT53" s="1"/>
      <c r="GCU53" s="1"/>
      <c r="GCV53" s="1"/>
      <c r="GCW53" s="1"/>
      <c r="GCX53" s="1"/>
      <c r="GCY53" s="1"/>
      <c r="GCZ53" s="1"/>
      <c r="GDA53" s="1"/>
      <c r="GDB53" s="1"/>
      <c r="GDC53" s="1"/>
      <c r="GDD53" s="1"/>
      <c r="GDE53" s="1"/>
      <c r="GDF53" s="1"/>
      <c r="GDG53" s="1"/>
      <c r="GDH53" s="1"/>
      <c r="GDI53" s="1"/>
      <c r="GDJ53" s="1"/>
      <c r="GDK53" s="1"/>
      <c r="GDL53" s="1"/>
      <c r="GDM53" s="1"/>
      <c r="GDN53" s="1"/>
      <c r="GDO53" s="1"/>
      <c r="GDP53" s="1"/>
      <c r="GDQ53" s="1"/>
      <c r="GDR53" s="1"/>
      <c r="GDS53" s="1"/>
      <c r="GDT53" s="1"/>
      <c r="GDU53" s="1"/>
      <c r="GDV53" s="1"/>
      <c r="GDW53" s="1"/>
      <c r="GDX53" s="1"/>
      <c r="GDY53" s="1"/>
      <c r="GDZ53" s="1"/>
      <c r="GEA53" s="1"/>
      <c r="GEB53" s="1"/>
      <c r="GEC53" s="1"/>
      <c r="GED53" s="1"/>
      <c r="GEE53" s="1"/>
      <c r="GEF53" s="1"/>
      <c r="GEG53" s="1"/>
      <c r="GEH53" s="1"/>
      <c r="GEI53" s="1"/>
      <c r="GEJ53" s="1"/>
      <c r="GEK53" s="1"/>
      <c r="GEL53" s="1"/>
      <c r="GEM53" s="1"/>
      <c r="GEN53" s="1"/>
      <c r="GEO53" s="1"/>
      <c r="GEP53" s="1"/>
      <c r="GEQ53" s="1"/>
      <c r="GER53" s="1"/>
      <c r="GES53" s="1"/>
      <c r="GET53" s="1"/>
      <c r="GEU53" s="1"/>
      <c r="GEV53" s="1"/>
      <c r="GEW53" s="1"/>
      <c r="GEX53" s="1"/>
      <c r="GEY53" s="1"/>
      <c r="GEZ53" s="1"/>
      <c r="GFA53" s="1"/>
      <c r="GFB53" s="1"/>
      <c r="GFC53" s="1"/>
      <c r="GFD53" s="1"/>
      <c r="GFE53" s="1"/>
      <c r="GFF53" s="1"/>
      <c r="GFG53" s="1"/>
      <c r="GFH53" s="1"/>
      <c r="GFI53" s="1"/>
      <c r="GFJ53" s="1"/>
      <c r="GFK53" s="1"/>
      <c r="GFL53" s="1"/>
      <c r="GFM53" s="1"/>
      <c r="GFN53" s="1"/>
      <c r="GFO53" s="1"/>
      <c r="GFP53" s="1"/>
      <c r="GFQ53" s="1"/>
      <c r="GFR53" s="1"/>
      <c r="GFS53" s="1"/>
      <c r="GFT53" s="1"/>
      <c r="GFU53" s="1"/>
      <c r="GFV53" s="1"/>
      <c r="GFW53" s="1"/>
      <c r="GFX53" s="1"/>
      <c r="GFY53" s="1"/>
      <c r="GFZ53" s="1"/>
      <c r="GGA53" s="1"/>
      <c r="GGB53" s="1"/>
      <c r="GGC53" s="1"/>
      <c r="GGD53" s="1"/>
      <c r="GGE53" s="1"/>
      <c r="GGF53" s="1"/>
      <c r="GGG53" s="1"/>
      <c r="GGH53" s="1"/>
      <c r="GGI53" s="1"/>
      <c r="GGJ53" s="1"/>
      <c r="GGK53" s="1"/>
      <c r="GGL53" s="1"/>
      <c r="GGM53" s="1"/>
      <c r="GGN53" s="1"/>
      <c r="GGO53" s="1"/>
      <c r="GGP53" s="1"/>
      <c r="GGQ53" s="1"/>
      <c r="GGR53" s="1"/>
      <c r="GGS53" s="1"/>
      <c r="GGT53" s="1"/>
      <c r="GGU53" s="1"/>
      <c r="GGV53" s="1"/>
      <c r="GGW53" s="1"/>
      <c r="GGX53" s="1"/>
      <c r="GGY53" s="1"/>
      <c r="GGZ53" s="1"/>
      <c r="GHA53" s="1"/>
      <c r="GHB53" s="1"/>
      <c r="GHC53" s="1"/>
      <c r="GHD53" s="1"/>
      <c r="GHE53" s="1"/>
      <c r="GHF53" s="1"/>
      <c r="GHG53" s="1"/>
      <c r="GHH53" s="1"/>
      <c r="GHI53" s="1"/>
      <c r="GHJ53" s="1"/>
      <c r="GHK53" s="1"/>
      <c r="GHL53" s="1"/>
      <c r="GHM53" s="1"/>
      <c r="GHN53" s="1"/>
      <c r="GHO53" s="1"/>
      <c r="GHP53" s="1"/>
      <c r="GHQ53" s="1"/>
      <c r="GHR53" s="1"/>
      <c r="GHS53" s="1"/>
      <c r="GHT53" s="1"/>
      <c r="GHU53" s="1"/>
      <c r="GHV53" s="1"/>
      <c r="GHW53" s="1"/>
      <c r="GHX53" s="1"/>
      <c r="GHY53" s="1"/>
      <c r="GHZ53" s="1"/>
      <c r="GIA53" s="1"/>
      <c r="GIB53" s="1"/>
      <c r="GIC53" s="1"/>
      <c r="GID53" s="1"/>
      <c r="GIE53" s="1"/>
      <c r="GIF53" s="1"/>
      <c r="GIG53" s="1"/>
      <c r="GIH53" s="1"/>
      <c r="GII53" s="1"/>
      <c r="GIJ53" s="1"/>
      <c r="GIK53" s="1"/>
      <c r="GIL53" s="1"/>
      <c r="GIM53" s="1"/>
      <c r="GIN53" s="1"/>
      <c r="GIO53" s="1"/>
      <c r="GIP53" s="1"/>
      <c r="GIQ53" s="1"/>
      <c r="GIR53" s="1"/>
      <c r="GIS53" s="1"/>
      <c r="GIT53" s="1"/>
      <c r="GIU53" s="1"/>
      <c r="GIV53" s="1"/>
      <c r="GIW53" s="1"/>
      <c r="GIX53" s="1"/>
      <c r="GIY53" s="1"/>
      <c r="GIZ53" s="1"/>
      <c r="GJA53" s="1"/>
      <c r="GJB53" s="1"/>
      <c r="GJC53" s="1"/>
      <c r="GJD53" s="1"/>
      <c r="GJE53" s="1"/>
      <c r="GJF53" s="1"/>
      <c r="GJG53" s="1"/>
      <c r="GJH53" s="1"/>
      <c r="GJI53" s="1"/>
      <c r="GJJ53" s="1"/>
      <c r="GJK53" s="1"/>
      <c r="GJL53" s="1"/>
      <c r="GJM53" s="1"/>
      <c r="GJN53" s="1"/>
      <c r="GJO53" s="1"/>
      <c r="GJP53" s="1"/>
      <c r="GJQ53" s="1"/>
      <c r="GJR53" s="1"/>
      <c r="GJS53" s="1"/>
      <c r="GJT53" s="1"/>
      <c r="GJU53" s="1"/>
      <c r="GJV53" s="1"/>
      <c r="GJW53" s="1"/>
      <c r="GJX53" s="1"/>
      <c r="GJY53" s="1"/>
      <c r="GJZ53" s="1"/>
      <c r="GKA53" s="1"/>
      <c r="GKB53" s="1"/>
      <c r="GKC53" s="1"/>
      <c r="GKD53" s="1"/>
      <c r="GKE53" s="1"/>
      <c r="GKF53" s="1"/>
      <c r="GKG53" s="1"/>
      <c r="GKH53" s="1"/>
      <c r="GKI53" s="1"/>
      <c r="GKJ53" s="1"/>
      <c r="GKK53" s="1"/>
      <c r="GKL53" s="1"/>
      <c r="GKM53" s="1"/>
      <c r="GKN53" s="1"/>
      <c r="GKO53" s="1"/>
      <c r="GKP53" s="1"/>
      <c r="GKQ53" s="1"/>
      <c r="GKR53" s="1"/>
      <c r="GKS53" s="1"/>
      <c r="GKT53" s="1"/>
      <c r="GKU53" s="1"/>
      <c r="GKV53" s="1"/>
      <c r="GKW53" s="1"/>
      <c r="GKX53" s="1"/>
      <c r="GKY53" s="1"/>
      <c r="GKZ53" s="1"/>
      <c r="GLA53" s="1"/>
      <c r="GLB53" s="1"/>
      <c r="GLC53" s="1"/>
      <c r="GLD53" s="1"/>
      <c r="GLE53" s="1"/>
      <c r="GLF53" s="1"/>
      <c r="GLG53" s="1"/>
      <c r="GLH53" s="1"/>
      <c r="GLI53" s="1"/>
      <c r="GLJ53" s="1"/>
      <c r="GLK53" s="1"/>
      <c r="GLL53" s="1"/>
      <c r="GLM53" s="1"/>
      <c r="GLN53" s="1"/>
      <c r="GLO53" s="1"/>
      <c r="GLP53" s="1"/>
      <c r="GLQ53" s="1"/>
      <c r="GLR53" s="1"/>
      <c r="GLS53" s="1"/>
      <c r="GLT53" s="1"/>
      <c r="GLU53" s="1"/>
      <c r="GLV53" s="1"/>
      <c r="GLW53" s="1"/>
      <c r="GLX53" s="1"/>
      <c r="GLY53" s="1"/>
      <c r="GLZ53" s="1"/>
      <c r="GMA53" s="1"/>
      <c r="GMB53" s="1"/>
      <c r="GMC53" s="1"/>
      <c r="GMD53" s="1"/>
      <c r="GME53" s="1"/>
      <c r="GMF53" s="1"/>
      <c r="GMG53" s="1"/>
      <c r="GMH53" s="1"/>
      <c r="GMI53" s="1"/>
      <c r="GMJ53" s="1"/>
      <c r="GMK53" s="1"/>
      <c r="GML53" s="1"/>
      <c r="GMM53" s="1"/>
      <c r="GMN53" s="1"/>
      <c r="GMO53" s="1"/>
      <c r="GMP53" s="1"/>
      <c r="GMQ53" s="1"/>
      <c r="GMR53" s="1"/>
      <c r="GMS53" s="1"/>
      <c r="GMT53" s="1"/>
      <c r="GMU53" s="1"/>
      <c r="GMV53" s="1"/>
      <c r="GMW53" s="1"/>
      <c r="GMX53" s="1"/>
      <c r="GMY53" s="1"/>
      <c r="GMZ53" s="1"/>
      <c r="GNA53" s="1"/>
      <c r="GNB53" s="1"/>
      <c r="GNC53" s="1"/>
      <c r="GND53" s="1"/>
      <c r="GNE53" s="1"/>
      <c r="GNF53" s="1"/>
      <c r="GNG53" s="1"/>
      <c r="GNH53" s="1"/>
      <c r="GNI53" s="1"/>
      <c r="GNJ53" s="1"/>
      <c r="GNK53" s="1"/>
      <c r="GNL53" s="1"/>
      <c r="GNM53" s="1"/>
      <c r="GNN53" s="1"/>
      <c r="GNO53" s="1"/>
      <c r="GNP53" s="1"/>
      <c r="GNQ53" s="1"/>
      <c r="GNR53" s="1"/>
      <c r="GNS53" s="1"/>
      <c r="GNT53" s="1"/>
      <c r="GNU53" s="1"/>
      <c r="GNV53" s="1"/>
      <c r="GNW53" s="1"/>
      <c r="GNX53" s="1"/>
      <c r="GNY53" s="1"/>
      <c r="GNZ53" s="1"/>
      <c r="GOA53" s="1"/>
      <c r="GOB53" s="1"/>
      <c r="GOC53" s="1"/>
      <c r="GOD53" s="1"/>
      <c r="GOE53" s="1"/>
      <c r="GOF53" s="1"/>
      <c r="GOG53" s="1"/>
      <c r="GOH53" s="1"/>
      <c r="GOI53" s="1"/>
      <c r="GOJ53" s="1"/>
      <c r="GOK53" s="1"/>
      <c r="GOL53" s="1"/>
      <c r="GOM53" s="1"/>
      <c r="GON53" s="1"/>
      <c r="GOO53" s="1"/>
      <c r="GOP53" s="1"/>
      <c r="GOQ53" s="1"/>
      <c r="GOR53" s="1"/>
      <c r="GOS53" s="1"/>
      <c r="GOT53" s="1"/>
      <c r="GOU53" s="1"/>
      <c r="GOV53" s="1"/>
      <c r="GOW53" s="1"/>
      <c r="GOX53" s="1"/>
      <c r="GOY53" s="1"/>
      <c r="GOZ53" s="1"/>
      <c r="GPA53" s="1"/>
      <c r="GPB53" s="1"/>
      <c r="GPC53" s="1"/>
      <c r="GPD53" s="1"/>
      <c r="GPE53" s="1"/>
      <c r="GPF53" s="1"/>
      <c r="GPG53" s="1"/>
      <c r="GPH53" s="1"/>
      <c r="GPI53" s="1"/>
      <c r="GPJ53" s="1"/>
      <c r="GPK53" s="1"/>
      <c r="GPL53" s="1"/>
      <c r="GPM53" s="1"/>
      <c r="GPN53" s="1"/>
      <c r="GPO53" s="1"/>
      <c r="GPP53" s="1"/>
      <c r="GPQ53" s="1"/>
      <c r="GPR53" s="1"/>
      <c r="GPS53" s="1"/>
      <c r="GPT53" s="1"/>
      <c r="GPU53" s="1"/>
      <c r="GPV53" s="1"/>
      <c r="GPW53" s="1"/>
      <c r="GPX53" s="1"/>
      <c r="GPY53" s="1"/>
      <c r="GPZ53" s="1"/>
      <c r="GQA53" s="1"/>
      <c r="GQB53" s="1"/>
      <c r="GQC53" s="1"/>
      <c r="GQD53" s="1"/>
      <c r="GQE53" s="1"/>
      <c r="GQF53" s="1"/>
      <c r="GQG53" s="1"/>
      <c r="GQH53" s="1"/>
      <c r="GQI53" s="1"/>
      <c r="GQJ53" s="1"/>
      <c r="GQK53" s="1"/>
      <c r="GQL53" s="1"/>
      <c r="GQM53" s="1"/>
      <c r="GQN53" s="1"/>
      <c r="GQO53" s="1"/>
      <c r="GQP53" s="1"/>
      <c r="GQQ53" s="1"/>
      <c r="GQR53" s="1"/>
      <c r="GQS53" s="1"/>
      <c r="GQT53" s="1"/>
      <c r="GQU53" s="1"/>
      <c r="GQV53" s="1"/>
      <c r="GQW53" s="1"/>
      <c r="GQX53" s="1"/>
      <c r="GQY53" s="1"/>
      <c r="GQZ53" s="1"/>
      <c r="GRA53" s="1"/>
      <c r="GRB53" s="1"/>
      <c r="GRC53" s="1"/>
      <c r="GRD53" s="1"/>
      <c r="GRE53" s="1"/>
      <c r="GRF53" s="1"/>
      <c r="GRG53" s="1"/>
      <c r="GRH53" s="1"/>
      <c r="GRI53" s="1"/>
      <c r="GRJ53" s="1"/>
      <c r="GRK53" s="1"/>
      <c r="GRL53" s="1"/>
      <c r="GRM53" s="1"/>
      <c r="GRN53" s="1"/>
      <c r="GRO53" s="1"/>
      <c r="GRP53" s="1"/>
      <c r="GRQ53" s="1"/>
      <c r="GRR53" s="1"/>
      <c r="GRS53" s="1"/>
      <c r="GRT53" s="1"/>
      <c r="GRU53" s="1"/>
      <c r="GRV53" s="1"/>
      <c r="GRW53" s="1"/>
      <c r="GRX53" s="1"/>
      <c r="GRY53" s="1"/>
      <c r="GRZ53" s="1"/>
      <c r="GSA53" s="1"/>
      <c r="GSB53" s="1"/>
      <c r="GSC53" s="1"/>
      <c r="GSD53" s="1"/>
      <c r="GSE53" s="1"/>
      <c r="GSF53" s="1"/>
      <c r="GSG53" s="1"/>
      <c r="GSH53" s="1"/>
      <c r="GSI53" s="1"/>
      <c r="GSJ53" s="1"/>
      <c r="GSK53" s="1"/>
      <c r="GSL53" s="1"/>
      <c r="GSM53" s="1"/>
      <c r="GSN53" s="1"/>
      <c r="GSO53" s="1"/>
      <c r="GSP53" s="1"/>
      <c r="GSQ53" s="1"/>
      <c r="GSR53" s="1"/>
      <c r="GSS53" s="1"/>
      <c r="GST53" s="1"/>
      <c r="GSU53" s="1"/>
      <c r="GSV53" s="1"/>
      <c r="GSW53" s="1"/>
      <c r="GSX53" s="1"/>
      <c r="GSY53" s="1"/>
      <c r="GSZ53" s="1"/>
      <c r="GTA53" s="1"/>
      <c r="GTB53" s="1"/>
      <c r="GTC53" s="1"/>
      <c r="GTD53" s="1"/>
      <c r="GTE53" s="1"/>
      <c r="GTF53" s="1"/>
      <c r="GTG53" s="1"/>
      <c r="GTH53" s="1"/>
      <c r="GTI53" s="1"/>
      <c r="GTJ53" s="1"/>
      <c r="GTK53" s="1"/>
      <c r="GTL53" s="1"/>
      <c r="GTM53" s="1"/>
      <c r="GTN53" s="1"/>
      <c r="GTO53" s="1"/>
      <c r="GTP53" s="1"/>
      <c r="GTQ53" s="1"/>
      <c r="GTR53" s="1"/>
      <c r="GTS53" s="1"/>
      <c r="GTT53" s="1"/>
      <c r="GTU53" s="1"/>
      <c r="GTV53" s="1"/>
      <c r="GTW53" s="1"/>
      <c r="GTX53" s="1"/>
      <c r="GTY53" s="1"/>
      <c r="GTZ53" s="1"/>
      <c r="GUA53" s="1"/>
      <c r="GUB53" s="1"/>
      <c r="GUC53" s="1"/>
      <c r="GUD53" s="1"/>
      <c r="GUE53" s="1"/>
      <c r="GUF53" s="1"/>
      <c r="GUG53" s="1"/>
      <c r="GUH53" s="1"/>
      <c r="GUI53" s="1"/>
      <c r="GUJ53" s="1"/>
      <c r="GUK53" s="1"/>
      <c r="GUL53" s="1"/>
      <c r="GUM53" s="1"/>
      <c r="GUN53" s="1"/>
      <c r="GUO53" s="1"/>
      <c r="GUP53" s="1"/>
      <c r="GUQ53" s="1"/>
      <c r="GUR53" s="1"/>
      <c r="GUS53" s="1"/>
      <c r="GUT53" s="1"/>
      <c r="GUU53" s="1"/>
      <c r="GUV53" s="1"/>
      <c r="GUW53" s="1"/>
      <c r="GUX53" s="1"/>
      <c r="GUY53" s="1"/>
      <c r="GUZ53" s="1"/>
      <c r="GVA53" s="1"/>
      <c r="GVB53" s="1"/>
      <c r="GVC53" s="1"/>
      <c r="GVD53" s="1"/>
      <c r="GVE53" s="1"/>
      <c r="GVF53" s="1"/>
      <c r="GVG53" s="1"/>
      <c r="GVH53" s="1"/>
      <c r="GVI53" s="1"/>
      <c r="GVJ53" s="1"/>
      <c r="GVK53" s="1"/>
      <c r="GVL53" s="1"/>
      <c r="GVM53" s="1"/>
      <c r="GVN53" s="1"/>
      <c r="GVO53" s="1"/>
      <c r="GVP53" s="1"/>
      <c r="GVQ53" s="1"/>
      <c r="GVR53" s="1"/>
      <c r="GVS53" s="1"/>
      <c r="GVT53" s="1"/>
      <c r="GVU53" s="1"/>
      <c r="GVV53" s="1"/>
      <c r="GVW53" s="1"/>
      <c r="GVX53" s="1"/>
      <c r="GVY53" s="1"/>
      <c r="GVZ53" s="1"/>
      <c r="GWA53" s="1"/>
      <c r="GWB53" s="1"/>
      <c r="GWC53" s="1"/>
      <c r="GWD53" s="1"/>
      <c r="GWE53" s="1"/>
      <c r="GWF53" s="1"/>
      <c r="GWG53" s="1"/>
      <c r="GWH53" s="1"/>
      <c r="GWI53" s="1"/>
      <c r="GWJ53" s="1"/>
      <c r="GWK53" s="1"/>
      <c r="GWL53" s="1"/>
      <c r="GWM53" s="1"/>
      <c r="GWN53" s="1"/>
      <c r="GWO53" s="1"/>
      <c r="GWP53" s="1"/>
      <c r="GWQ53" s="1"/>
      <c r="GWR53" s="1"/>
      <c r="GWS53" s="1"/>
      <c r="GWT53" s="1"/>
      <c r="GWU53" s="1"/>
      <c r="GWV53" s="1"/>
      <c r="GWW53" s="1"/>
      <c r="GWX53" s="1"/>
      <c r="GWY53" s="1"/>
      <c r="GWZ53" s="1"/>
      <c r="GXA53" s="1"/>
      <c r="GXB53" s="1"/>
      <c r="GXC53" s="1"/>
      <c r="GXD53" s="1"/>
      <c r="GXE53" s="1"/>
      <c r="GXF53" s="1"/>
      <c r="GXG53" s="1"/>
      <c r="GXH53" s="1"/>
      <c r="GXI53" s="1"/>
      <c r="GXJ53" s="1"/>
      <c r="GXK53" s="1"/>
      <c r="GXL53" s="1"/>
      <c r="GXM53" s="1"/>
      <c r="GXN53" s="1"/>
      <c r="GXO53" s="1"/>
      <c r="GXP53" s="1"/>
      <c r="GXQ53" s="1"/>
      <c r="GXR53" s="1"/>
      <c r="GXS53" s="1"/>
      <c r="GXT53" s="1"/>
      <c r="GXU53" s="1"/>
      <c r="GXV53" s="1"/>
      <c r="GXW53" s="1"/>
      <c r="GXX53" s="1"/>
      <c r="GXY53" s="1"/>
      <c r="GXZ53" s="1"/>
      <c r="GYA53" s="1"/>
      <c r="GYB53" s="1"/>
      <c r="GYC53" s="1"/>
      <c r="GYD53" s="1"/>
      <c r="GYE53" s="1"/>
      <c r="GYF53" s="1"/>
      <c r="GYG53" s="1"/>
      <c r="GYH53" s="1"/>
      <c r="GYI53" s="1"/>
      <c r="GYJ53" s="1"/>
      <c r="GYK53" s="1"/>
      <c r="GYL53" s="1"/>
      <c r="GYM53" s="1"/>
      <c r="GYN53" s="1"/>
      <c r="GYO53" s="1"/>
      <c r="GYP53" s="1"/>
      <c r="GYQ53" s="1"/>
      <c r="GYR53" s="1"/>
      <c r="GYS53" s="1"/>
      <c r="GYT53" s="1"/>
      <c r="GYU53" s="1"/>
      <c r="GYV53" s="1"/>
      <c r="GYW53" s="1"/>
      <c r="GYX53" s="1"/>
      <c r="GYY53" s="1"/>
      <c r="GYZ53" s="1"/>
      <c r="GZA53" s="1"/>
      <c r="GZB53" s="1"/>
      <c r="GZC53" s="1"/>
      <c r="GZD53" s="1"/>
      <c r="GZE53" s="1"/>
      <c r="GZF53" s="1"/>
      <c r="GZG53" s="1"/>
      <c r="GZH53" s="1"/>
      <c r="GZI53" s="1"/>
      <c r="GZJ53" s="1"/>
      <c r="GZK53" s="1"/>
      <c r="GZL53" s="1"/>
      <c r="GZM53" s="1"/>
      <c r="GZN53" s="1"/>
      <c r="GZO53" s="1"/>
      <c r="GZP53" s="1"/>
      <c r="GZQ53" s="1"/>
      <c r="GZR53" s="1"/>
      <c r="GZS53" s="1"/>
      <c r="GZT53" s="1"/>
      <c r="GZU53" s="1"/>
      <c r="GZV53" s="1"/>
      <c r="GZW53" s="1"/>
      <c r="GZX53" s="1"/>
      <c r="GZY53" s="1"/>
      <c r="GZZ53" s="1"/>
      <c r="HAA53" s="1"/>
      <c r="HAB53" s="1"/>
      <c r="HAC53" s="1"/>
      <c r="HAD53" s="1"/>
      <c r="HAE53" s="1"/>
      <c r="HAF53" s="1"/>
      <c r="HAG53" s="1"/>
      <c r="HAH53" s="1"/>
      <c r="HAI53" s="1"/>
      <c r="HAJ53" s="1"/>
      <c r="HAK53" s="1"/>
      <c r="HAL53" s="1"/>
      <c r="HAM53" s="1"/>
      <c r="HAN53" s="1"/>
      <c r="HAO53" s="1"/>
      <c r="HAP53" s="1"/>
      <c r="HAQ53" s="1"/>
      <c r="HAR53" s="1"/>
      <c r="HAS53" s="1"/>
      <c r="HAT53" s="1"/>
      <c r="HAU53" s="1"/>
      <c r="HAV53" s="1"/>
      <c r="HAW53" s="1"/>
      <c r="HAX53" s="1"/>
      <c r="HAY53" s="1"/>
      <c r="HAZ53" s="1"/>
      <c r="HBA53" s="1"/>
      <c r="HBB53" s="1"/>
      <c r="HBC53" s="1"/>
      <c r="HBD53" s="1"/>
      <c r="HBE53" s="1"/>
      <c r="HBF53" s="1"/>
      <c r="HBG53" s="1"/>
      <c r="HBH53" s="1"/>
      <c r="HBI53" s="1"/>
      <c r="HBJ53" s="1"/>
      <c r="HBK53" s="1"/>
      <c r="HBL53" s="1"/>
      <c r="HBM53" s="1"/>
      <c r="HBN53" s="1"/>
      <c r="HBO53" s="1"/>
      <c r="HBP53" s="1"/>
      <c r="HBQ53" s="1"/>
      <c r="HBR53" s="1"/>
      <c r="HBS53" s="1"/>
      <c r="HBT53" s="1"/>
      <c r="HBU53" s="1"/>
      <c r="HBV53" s="1"/>
      <c r="HBW53" s="1"/>
      <c r="HBX53" s="1"/>
      <c r="HBY53" s="1"/>
      <c r="HBZ53" s="1"/>
      <c r="HCA53" s="1"/>
      <c r="HCB53" s="1"/>
      <c r="HCC53" s="1"/>
      <c r="HCD53" s="1"/>
      <c r="HCE53" s="1"/>
      <c r="HCF53" s="1"/>
      <c r="HCG53" s="1"/>
      <c r="HCH53" s="1"/>
      <c r="HCI53" s="1"/>
      <c r="HCJ53" s="1"/>
      <c r="HCK53" s="1"/>
      <c r="HCL53" s="1"/>
      <c r="HCM53" s="1"/>
      <c r="HCN53" s="1"/>
      <c r="HCO53" s="1"/>
      <c r="HCP53" s="1"/>
      <c r="HCQ53" s="1"/>
      <c r="HCR53" s="1"/>
      <c r="HCS53" s="1"/>
      <c r="HCT53" s="1"/>
      <c r="HCU53" s="1"/>
      <c r="HCV53" s="1"/>
      <c r="HCW53" s="1"/>
      <c r="HCX53" s="1"/>
      <c r="HCY53" s="1"/>
      <c r="HCZ53" s="1"/>
      <c r="HDA53" s="1"/>
      <c r="HDB53" s="1"/>
      <c r="HDC53" s="1"/>
      <c r="HDD53" s="1"/>
      <c r="HDE53" s="1"/>
      <c r="HDF53" s="1"/>
      <c r="HDG53" s="1"/>
      <c r="HDH53" s="1"/>
      <c r="HDI53" s="1"/>
      <c r="HDJ53" s="1"/>
      <c r="HDK53" s="1"/>
      <c r="HDL53" s="1"/>
      <c r="HDM53" s="1"/>
      <c r="HDN53" s="1"/>
      <c r="HDO53" s="1"/>
      <c r="HDP53" s="1"/>
      <c r="HDQ53" s="1"/>
      <c r="HDR53" s="1"/>
      <c r="HDS53" s="1"/>
      <c r="HDT53" s="1"/>
      <c r="HDU53" s="1"/>
      <c r="HDV53" s="1"/>
      <c r="HDW53" s="1"/>
      <c r="HDX53" s="1"/>
      <c r="HDY53" s="1"/>
      <c r="HDZ53" s="1"/>
      <c r="HEA53" s="1"/>
      <c r="HEB53" s="1"/>
      <c r="HEC53" s="1"/>
      <c r="HED53" s="1"/>
      <c r="HEE53" s="1"/>
      <c r="HEF53" s="1"/>
      <c r="HEG53" s="1"/>
      <c r="HEH53" s="1"/>
      <c r="HEI53" s="1"/>
      <c r="HEJ53" s="1"/>
      <c r="HEK53" s="1"/>
      <c r="HEL53" s="1"/>
      <c r="HEM53" s="1"/>
      <c r="HEN53" s="1"/>
      <c r="HEO53" s="1"/>
      <c r="HEP53" s="1"/>
      <c r="HEQ53" s="1"/>
      <c r="HER53" s="1"/>
      <c r="HES53" s="1"/>
      <c r="HET53" s="1"/>
      <c r="HEU53" s="1"/>
      <c r="HEV53" s="1"/>
      <c r="HEW53" s="1"/>
      <c r="HEX53" s="1"/>
      <c r="HEY53" s="1"/>
      <c r="HEZ53" s="1"/>
      <c r="HFA53" s="1"/>
      <c r="HFB53" s="1"/>
      <c r="HFC53" s="1"/>
      <c r="HFD53" s="1"/>
      <c r="HFE53" s="1"/>
      <c r="HFF53" s="1"/>
      <c r="HFG53" s="1"/>
      <c r="HFH53" s="1"/>
      <c r="HFI53" s="1"/>
      <c r="HFJ53" s="1"/>
      <c r="HFK53" s="1"/>
      <c r="HFL53" s="1"/>
      <c r="HFM53" s="1"/>
      <c r="HFN53" s="1"/>
      <c r="HFO53" s="1"/>
      <c r="HFP53" s="1"/>
      <c r="HFQ53" s="1"/>
      <c r="HFR53" s="1"/>
      <c r="HFS53" s="1"/>
      <c r="HFT53" s="1"/>
      <c r="HFU53" s="1"/>
      <c r="HFV53" s="1"/>
      <c r="HFW53" s="1"/>
      <c r="HFX53" s="1"/>
      <c r="HFY53" s="1"/>
      <c r="HFZ53" s="1"/>
      <c r="HGA53" s="1"/>
      <c r="HGB53" s="1"/>
      <c r="HGC53" s="1"/>
      <c r="HGD53" s="1"/>
      <c r="HGE53" s="1"/>
      <c r="HGF53" s="1"/>
      <c r="HGG53" s="1"/>
      <c r="HGH53" s="1"/>
      <c r="HGI53" s="1"/>
      <c r="HGJ53" s="1"/>
      <c r="HGK53" s="1"/>
      <c r="HGL53" s="1"/>
      <c r="HGM53" s="1"/>
      <c r="HGN53" s="1"/>
      <c r="HGO53" s="1"/>
      <c r="HGP53" s="1"/>
      <c r="HGQ53" s="1"/>
      <c r="HGR53" s="1"/>
      <c r="HGS53" s="1"/>
      <c r="HGT53" s="1"/>
      <c r="HGU53" s="1"/>
      <c r="HGV53" s="1"/>
      <c r="HGW53" s="1"/>
      <c r="HGX53" s="1"/>
      <c r="HGY53" s="1"/>
      <c r="HGZ53" s="1"/>
      <c r="HHA53" s="1"/>
      <c r="HHB53" s="1"/>
      <c r="HHC53" s="1"/>
      <c r="HHD53" s="1"/>
      <c r="HHE53" s="1"/>
      <c r="HHF53" s="1"/>
      <c r="HHG53" s="1"/>
      <c r="HHH53" s="1"/>
      <c r="HHI53" s="1"/>
      <c r="HHJ53" s="1"/>
      <c r="HHK53" s="1"/>
      <c r="HHL53" s="1"/>
      <c r="HHM53" s="1"/>
      <c r="HHN53" s="1"/>
      <c r="HHO53" s="1"/>
      <c r="HHP53" s="1"/>
      <c r="HHQ53" s="1"/>
      <c r="HHR53" s="1"/>
      <c r="HHS53" s="1"/>
      <c r="HHT53" s="1"/>
      <c r="HHU53" s="1"/>
      <c r="HHV53" s="1"/>
      <c r="HHW53" s="1"/>
      <c r="HHX53" s="1"/>
      <c r="HHY53" s="1"/>
      <c r="HHZ53" s="1"/>
      <c r="HIA53" s="1"/>
      <c r="HIB53" s="1"/>
      <c r="HIC53" s="1"/>
      <c r="HID53" s="1"/>
      <c r="HIE53" s="1"/>
      <c r="HIF53" s="1"/>
      <c r="HIG53" s="1"/>
      <c r="HIH53" s="1"/>
      <c r="HII53" s="1"/>
      <c r="HIJ53" s="1"/>
      <c r="HIK53" s="1"/>
      <c r="HIL53" s="1"/>
      <c r="HIM53" s="1"/>
      <c r="HIN53" s="1"/>
      <c r="HIO53" s="1"/>
      <c r="HIP53" s="1"/>
      <c r="HIQ53" s="1"/>
      <c r="HIR53" s="1"/>
      <c r="HIS53" s="1"/>
      <c r="HIT53" s="1"/>
      <c r="HIU53" s="1"/>
      <c r="HIV53" s="1"/>
      <c r="HIW53" s="1"/>
      <c r="HIX53" s="1"/>
      <c r="HIY53" s="1"/>
      <c r="HIZ53" s="1"/>
      <c r="HJA53" s="1"/>
      <c r="HJB53" s="1"/>
      <c r="HJC53" s="1"/>
      <c r="HJD53" s="1"/>
      <c r="HJE53" s="1"/>
      <c r="HJF53" s="1"/>
      <c r="HJG53" s="1"/>
      <c r="HJH53" s="1"/>
      <c r="HJI53" s="1"/>
      <c r="HJJ53" s="1"/>
      <c r="HJK53" s="1"/>
      <c r="HJL53" s="1"/>
      <c r="HJM53" s="1"/>
      <c r="HJN53" s="1"/>
      <c r="HJO53" s="1"/>
      <c r="HJP53" s="1"/>
      <c r="HJQ53" s="1"/>
      <c r="HJR53" s="1"/>
      <c r="HJS53" s="1"/>
      <c r="HJT53" s="1"/>
      <c r="HJU53" s="1"/>
      <c r="HJV53" s="1"/>
      <c r="HJW53" s="1"/>
      <c r="HJX53" s="1"/>
      <c r="HJY53" s="1"/>
      <c r="HJZ53" s="1"/>
      <c r="HKA53" s="1"/>
      <c r="HKB53" s="1"/>
      <c r="HKC53" s="1"/>
      <c r="HKD53" s="1"/>
      <c r="HKE53" s="1"/>
      <c r="HKF53" s="1"/>
      <c r="HKG53" s="1"/>
      <c r="HKH53" s="1"/>
      <c r="HKI53" s="1"/>
      <c r="HKJ53" s="1"/>
      <c r="HKK53" s="1"/>
      <c r="HKL53" s="1"/>
      <c r="HKM53" s="1"/>
      <c r="HKN53" s="1"/>
      <c r="HKO53" s="1"/>
      <c r="HKP53" s="1"/>
      <c r="HKQ53" s="1"/>
      <c r="HKR53" s="1"/>
      <c r="HKS53" s="1"/>
      <c r="HKT53" s="1"/>
      <c r="HKU53" s="1"/>
      <c r="HKV53" s="1"/>
      <c r="HKW53" s="1"/>
      <c r="HKX53" s="1"/>
      <c r="HKY53" s="1"/>
      <c r="HKZ53" s="1"/>
      <c r="HLA53" s="1"/>
      <c r="HLB53" s="1"/>
      <c r="HLC53" s="1"/>
      <c r="HLD53" s="1"/>
      <c r="HLE53" s="1"/>
      <c r="HLF53" s="1"/>
      <c r="HLG53" s="1"/>
      <c r="HLH53" s="1"/>
      <c r="HLI53" s="1"/>
      <c r="HLJ53" s="1"/>
      <c r="HLK53" s="1"/>
      <c r="HLL53" s="1"/>
      <c r="HLM53" s="1"/>
      <c r="HLN53" s="1"/>
      <c r="HLO53" s="1"/>
      <c r="HLP53" s="1"/>
      <c r="HLQ53" s="1"/>
      <c r="HLR53" s="1"/>
      <c r="HLS53" s="1"/>
      <c r="HLT53" s="1"/>
      <c r="HLU53" s="1"/>
      <c r="HLV53" s="1"/>
      <c r="HLW53" s="1"/>
      <c r="HLX53" s="1"/>
      <c r="HLY53" s="1"/>
      <c r="HLZ53" s="1"/>
      <c r="HMA53" s="1"/>
      <c r="HMB53" s="1"/>
      <c r="HMC53" s="1"/>
      <c r="HMD53" s="1"/>
      <c r="HME53" s="1"/>
      <c r="HMF53" s="1"/>
      <c r="HMG53" s="1"/>
      <c r="HMH53" s="1"/>
      <c r="HMI53" s="1"/>
      <c r="HMJ53" s="1"/>
      <c r="HMK53" s="1"/>
      <c r="HML53" s="1"/>
      <c r="HMM53" s="1"/>
      <c r="HMN53" s="1"/>
      <c r="HMO53" s="1"/>
      <c r="HMP53" s="1"/>
      <c r="HMQ53" s="1"/>
      <c r="HMR53" s="1"/>
      <c r="HMS53" s="1"/>
      <c r="HMT53" s="1"/>
      <c r="HMU53" s="1"/>
      <c r="HMV53" s="1"/>
      <c r="HMW53" s="1"/>
      <c r="HMX53" s="1"/>
      <c r="HMY53" s="1"/>
      <c r="HMZ53" s="1"/>
      <c r="HNA53" s="1"/>
      <c r="HNB53" s="1"/>
      <c r="HNC53" s="1"/>
      <c r="HND53" s="1"/>
      <c r="HNE53" s="1"/>
      <c r="HNF53" s="1"/>
      <c r="HNG53" s="1"/>
      <c r="HNH53" s="1"/>
      <c r="HNI53" s="1"/>
      <c r="HNJ53" s="1"/>
      <c r="HNK53" s="1"/>
      <c r="HNL53" s="1"/>
      <c r="HNM53" s="1"/>
      <c r="HNN53" s="1"/>
      <c r="HNO53" s="1"/>
      <c r="HNP53" s="1"/>
      <c r="HNQ53" s="1"/>
      <c r="HNR53" s="1"/>
      <c r="HNS53" s="1"/>
      <c r="HNT53" s="1"/>
      <c r="HNU53" s="1"/>
      <c r="HNV53" s="1"/>
      <c r="HNW53" s="1"/>
      <c r="HNX53" s="1"/>
      <c r="HNY53" s="1"/>
      <c r="HNZ53" s="1"/>
      <c r="HOA53" s="1"/>
      <c r="HOB53" s="1"/>
      <c r="HOC53" s="1"/>
      <c r="HOD53" s="1"/>
      <c r="HOE53" s="1"/>
      <c r="HOF53" s="1"/>
      <c r="HOG53" s="1"/>
      <c r="HOH53" s="1"/>
      <c r="HOI53" s="1"/>
      <c r="HOJ53" s="1"/>
      <c r="HOK53" s="1"/>
      <c r="HOL53" s="1"/>
      <c r="HOM53" s="1"/>
      <c r="HON53" s="1"/>
      <c r="HOO53" s="1"/>
      <c r="HOP53" s="1"/>
      <c r="HOQ53" s="1"/>
      <c r="HOR53" s="1"/>
      <c r="HOS53" s="1"/>
      <c r="HOT53" s="1"/>
      <c r="HOU53" s="1"/>
      <c r="HOV53" s="1"/>
      <c r="HOW53" s="1"/>
      <c r="HOX53" s="1"/>
      <c r="HOY53" s="1"/>
      <c r="HOZ53" s="1"/>
      <c r="HPA53" s="1"/>
      <c r="HPB53" s="1"/>
      <c r="HPC53" s="1"/>
      <c r="HPD53" s="1"/>
      <c r="HPE53" s="1"/>
      <c r="HPF53" s="1"/>
      <c r="HPG53" s="1"/>
      <c r="HPH53" s="1"/>
      <c r="HPI53" s="1"/>
      <c r="HPJ53" s="1"/>
      <c r="HPK53" s="1"/>
      <c r="HPL53" s="1"/>
      <c r="HPM53" s="1"/>
      <c r="HPN53" s="1"/>
      <c r="HPO53" s="1"/>
      <c r="HPP53" s="1"/>
      <c r="HPQ53" s="1"/>
      <c r="HPR53" s="1"/>
      <c r="HPS53" s="1"/>
      <c r="HPT53" s="1"/>
      <c r="HPU53" s="1"/>
      <c r="HPV53" s="1"/>
      <c r="HPW53" s="1"/>
      <c r="HPX53" s="1"/>
      <c r="HPY53" s="1"/>
      <c r="HPZ53" s="1"/>
      <c r="HQA53" s="1"/>
      <c r="HQB53" s="1"/>
      <c r="HQC53" s="1"/>
      <c r="HQD53" s="1"/>
      <c r="HQE53" s="1"/>
      <c r="HQF53" s="1"/>
      <c r="HQG53" s="1"/>
      <c r="HQH53" s="1"/>
      <c r="HQI53" s="1"/>
      <c r="HQJ53" s="1"/>
      <c r="HQK53" s="1"/>
      <c r="HQL53" s="1"/>
      <c r="HQM53" s="1"/>
      <c r="HQN53" s="1"/>
      <c r="HQO53" s="1"/>
      <c r="HQP53" s="1"/>
      <c r="HQQ53" s="1"/>
      <c r="HQR53" s="1"/>
      <c r="HQS53" s="1"/>
      <c r="HQT53" s="1"/>
      <c r="HQU53" s="1"/>
      <c r="HQV53" s="1"/>
      <c r="HQW53" s="1"/>
      <c r="HQX53" s="1"/>
      <c r="HQY53" s="1"/>
      <c r="HQZ53" s="1"/>
      <c r="HRA53" s="1"/>
      <c r="HRB53" s="1"/>
      <c r="HRC53" s="1"/>
      <c r="HRD53" s="1"/>
      <c r="HRE53" s="1"/>
      <c r="HRF53" s="1"/>
      <c r="HRG53" s="1"/>
      <c r="HRH53" s="1"/>
      <c r="HRI53" s="1"/>
      <c r="HRJ53" s="1"/>
      <c r="HRK53" s="1"/>
      <c r="HRL53" s="1"/>
      <c r="HRM53" s="1"/>
      <c r="HRN53" s="1"/>
      <c r="HRO53" s="1"/>
      <c r="HRP53" s="1"/>
      <c r="HRQ53" s="1"/>
      <c r="HRR53" s="1"/>
      <c r="HRS53" s="1"/>
      <c r="HRT53" s="1"/>
      <c r="HRU53" s="1"/>
      <c r="HRV53" s="1"/>
      <c r="HRW53" s="1"/>
      <c r="HRX53" s="1"/>
      <c r="HRY53" s="1"/>
      <c r="HRZ53" s="1"/>
      <c r="HSA53" s="1"/>
      <c r="HSB53" s="1"/>
      <c r="HSC53" s="1"/>
      <c r="HSD53" s="1"/>
      <c r="HSE53" s="1"/>
      <c r="HSF53" s="1"/>
      <c r="HSG53" s="1"/>
      <c r="HSH53" s="1"/>
      <c r="HSI53" s="1"/>
      <c r="HSJ53" s="1"/>
      <c r="HSK53" s="1"/>
      <c r="HSL53" s="1"/>
      <c r="HSM53" s="1"/>
      <c r="HSN53" s="1"/>
      <c r="HSO53" s="1"/>
      <c r="HSP53" s="1"/>
      <c r="HSQ53" s="1"/>
      <c r="HSR53" s="1"/>
      <c r="HSS53" s="1"/>
      <c r="HST53" s="1"/>
      <c r="HSU53" s="1"/>
      <c r="HSV53" s="1"/>
      <c r="HSW53" s="1"/>
      <c r="HSX53" s="1"/>
      <c r="HSY53" s="1"/>
      <c r="HSZ53" s="1"/>
      <c r="HTA53" s="1"/>
      <c r="HTB53" s="1"/>
      <c r="HTC53" s="1"/>
      <c r="HTD53" s="1"/>
      <c r="HTE53" s="1"/>
      <c r="HTF53" s="1"/>
      <c r="HTG53" s="1"/>
      <c r="HTH53" s="1"/>
      <c r="HTI53" s="1"/>
      <c r="HTJ53" s="1"/>
      <c r="HTK53" s="1"/>
      <c r="HTL53" s="1"/>
      <c r="HTM53" s="1"/>
      <c r="HTN53" s="1"/>
      <c r="HTO53" s="1"/>
      <c r="HTP53" s="1"/>
      <c r="HTQ53" s="1"/>
      <c r="HTR53" s="1"/>
      <c r="HTS53" s="1"/>
      <c r="HTT53" s="1"/>
      <c r="HTU53" s="1"/>
      <c r="HTV53" s="1"/>
      <c r="HTW53" s="1"/>
      <c r="HTX53" s="1"/>
      <c r="HTY53" s="1"/>
      <c r="HTZ53" s="1"/>
      <c r="HUA53" s="1"/>
      <c r="HUB53" s="1"/>
      <c r="HUC53" s="1"/>
      <c r="HUD53" s="1"/>
      <c r="HUE53" s="1"/>
      <c r="HUF53" s="1"/>
      <c r="HUG53" s="1"/>
      <c r="HUH53" s="1"/>
      <c r="HUI53" s="1"/>
      <c r="HUJ53" s="1"/>
      <c r="HUK53" s="1"/>
      <c r="HUL53" s="1"/>
      <c r="HUM53" s="1"/>
      <c r="HUN53" s="1"/>
      <c r="HUO53" s="1"/>
      <c r="HUP53" s="1"/>
      <c r="HUQ53" s="1"/>
      <c r="HUR53" s="1"/>
      <c r="HUS53" s="1"/>
      <c r="HUT53" s="1"/>
      <c r="HUU53" s="1"/>
      <c r="HUV53" s="1"/>
      <c r="HUW53" s="1"/>
      <c r="HUX53" s="1"/>
      <c r="HUY53" s="1"/>
      <c r="HUZ53" s="1"/>
      <c r="HVA53" s="1"/>
      <c r="HVB53" s="1"/>
      <c r="HVC53" s="1"/>
      <c r="HVD53" s="1"/>
      <c r="HVE53" s="1"/>
      <c r="HVF53" s="1"/>
      <c r="HVG53" s="1"/>
      <c r="HVH53" s="1"/>
      <c r="HVI53" s="1"/>
      <c r="HVJ53" s="1"/>
      <c r="HVK53" s="1"/>
      <c r="HVL53" s="1"/>
      <c r="HVM53" s="1"/>
      <c r="HVN53" s="1"/>
      <c r="HVO53" s="1"/>
      <c r="HVP53" s="1"/>
      <c r="HVQ53" s="1"/>
      <c r="HVR53" s="1"/>
      <c r="HVS53" s="1"/>
      <c r="HVT53" s="1"/>
      <c r="HVU53" s="1"/>
      <c r="HVV53" s="1"/>
      <c r="HVW53" s="1"/>
      <c r="HVX53" s="1"/>
      <c r="HVY53" s="1"/>
      <c r="HVZ53" s="1"/>
      <c r="HWA53" s="1"/>
      <c r="HWB53" s="1"/>
      <c r="HWC53" s="1"/>
      <c r="HWD53" s="1"/>
      <c r="HWE53" s="1"/>
      <c r="HWF53" s="1"/>
      <c r="HWG53" s="1"/>
      <c r="HWH53" s="1"/>
      <c r="HWI53" s="1"/>
      <c r="HWJ53" s="1"/>
      <c r="HWK53" s="1"/>
      <c r="HWL53" s="1"/>
      <c r="HWM53" s="1"/>
      <c r="HWN53" s="1"/>
      <c r="HWO53" s="1"/>
      <c r="HWP53" s="1"/>
      <c r="HWQ53" s="1"/>
      <c r="HWR53" s="1"/>
      <c r="HWS53" s="1"/>
      <c r="HWT53" s="1"/>
      <c r="HWU53" s="1"/>
      <c r="HWV53" s="1"/>
      <c r="HWW53" s="1"/>
      <c r="HWX53" s="1"/>
      <c r="HWY53" s="1"/>
      <c r="HWZ53" s="1"/>
      <c r="HXA53" s="1"/>
      <c r="HXB53" s="1"/>
      <c r="HXC53" s="1"/>
      <c r="HXD53" s="1"/>
      <c r="HXE53" s="1"/>
      <c r="HXF53" s="1"/>
      <c r="HXG53" s="1"/>
      <c r="HXH53" s="1"/>
      <c r="HXI53" s="1"/>
      <c r="HXJ53" s="1"/>
      <c r="HXK53" s="1"/>
      <c r="HXL53" s="1"/>
      <c r="HXM53" s="1"/>
      <c r="HXN53" s="1"/>
      <c r="HXO53" s="1"/>
      <c r="HXP53" s="1"/>
      <c r="HXQ53" s="1"/>
      <c r="HXR53" s="1"/>
      <c r="HXS53" s="1"/>
      <c r="HXT53" s="1"/>
      <c r="HXU53" s="1"/>
      <c r="HXV53" s="1"/>
      <c r="HXW53" s="1"/>
      <c r="HXX53" s="1"/>
      <c r="HXY53" s="1"/>
      <c r="HXZ53" s="1"/>
      <c r="HYA53" s="1"/>
      <c r="HYB53" s="1"/>
      <c r="HYC53" s="1"/>
      <c r="HYD53" s="1"/>
      <c r="HYE53" s="1"/>
      <c r="HYF53" s="1"/>
      <c r="HYG53" s="1"/>
      <c r="HYH53" s="1"/>
      <c r="HYI53" s="1"/>
      <c r="HYJ53" s="1"/>
      <c r="HYK53" s="1"/>
      <c r="HYL53" s="1"/>
      <c r="HYM53" s="1"/>
      <c r="HYN53" s="1"/>
      <c r="HYO53" s="1"/>
      <c r="HYP53" s="1"/>
      <c r="HYQ53" s="1"/>
      <c r="HYR53" s="1"/>
      <c r="HYS53" s="1"/>
      <c r="HYT53" s="1"/>
      <c r="HYU53" s="1"/>
      <c r="HYV53" s="1"/>
      <c r="HYW53" s="1"/>
      <c r="HYX53" s="1"/>
      <c r="HYY53" s="1"/>
      <c r="HYZ53" s="1"/>
      <c r="HZA53" s="1"/>
      <c r="HZB53" s="1"/>
      <c r="HZC53" s="1"/>
      <c r="HZD53" s="1"/>
      <c r="HZE53" s="1"/>
      <c r="HZF53" s="1"/>
      <c r="HZG53" s="1"/>
      <c r="HZH53" s="1"/>
      <c r="HZI53" s="1"/>
      <c r="HZJ53" s="1"/>
      <c r="HZK53" s="1"/>
      <c r="HZL53" s="1"/>
      <c r="HZM53" s="1"/>
      <c r="HZN53" s="1"/>
      <c r="HZO53" s="1"/>
      <c r="HZP53" s="1"/>
      <c r="HZQ53" s="1"/>
      <c r="HZR53" s="1"/>
      <c r="HZS53" s="1"/>
      <c r="HZT53" s="1"/>
      <c r="HZU53" s="1"/>
      <c r="HZV53" s="1"/>
      <c r="HZW53" s="1"/>
      <c r="HZX53" s="1"/>
      <c r="HZY53" s="1"/>
      <c r="HZZ53" s="1"/>
      <c r="IAA53" s="1"/>
      <c r="IAB53" s="1"/>
      <c r="IAC53" s="1"/>
      <c r="IAD53" s="1"/>
      <c r="IAE53" s="1"/>
      <c r="IAF53" s="1"/>
      <c r="IAG53" s="1"/>
      <c r="IAH53" s="1"/>
      <c r="IAI53" s="1"/>
      <c r="IAJ53" s="1"/>
      <c r="IAK53" s="1"/>
      <c r="IAL53" s="1"/>
      <c r="IAM53" s="1"/>
      <c r="IAN53" s="1"/>
      <c r="IAO53" s="1"/>
      <c r="IAP53" s="1"/>
      <c r="IAQ53" s="1"/>
      <c r="IAR53" s="1"/>
      <c r="IAS53" s="1"/>
      <c r="IAT53" s="1"/>
      <c r="IAU53" s="1"/>
      <c r="IAV53" s="1"/>
      <c r="IAW53" s="1"/>
      <c r="IAX53" s="1"/>
      <c r="IAY53" s="1"/>
      <c r="IAZ53" s="1"/>
      <c r="IBA53" s="1"/>
      <c r="IBB53" s="1"/>
      <c r="IBC53" s="1"/>
      <c r="IBD53" s="1"/>
      <c r="IBE53" s="1"/>
      <c r="IBF53" s="1"/>
      <c r="IBG53" s="1"/>
      <c r="IBH53" s="1"/>
      <c r="IBI53" s="1"/>
      <c r="IBJ53" s="1"/>
      <c r="IBK53" s="1"/>
      <c r="IBL53" s="1"/>
      <c r="IBM53" s="1"/>
      <c r="IBN53" s="1"/>
      <c r="IBO53" s="1"/>
      <c r="IBP53" s="1"/>
      <c r="IBQ53" s="1"/>
      <c r="IBR53" s="1"/>
      <c r="IBS53" s="1"/>
      <c r="IBT53" s="1"/>
      <c r="IBU53" s="1"/>
      <c r="IBV53" s="1"/>
      <c r="IBW53" s="1"/>
      <c r="IBX53" s="1"/>
      <c r="IBY53" s="1"/>
      <c r="IBZ53" s="1"/>
      <c r="ICA53" s="1"/>
      <c r="ICB53" s="1"/>
      <c r="ICC53" s="1"/>
      <c r="ICD53" s="1"/>
      <c r="ICE53" s="1"/>
      <c r="ICF53" s="1"/>
      <c r="ICG53" s="1"/>
      <c r="ICH53" s="1"/>
      <c r="ICI53" s="1"/>
      <c r="ICJ53" s="1"/>
      <c r="ICK53" s="1"/>
      <c r="ICL53" s="1"/>
      <c r="ICM53" s="1"/>
      <c r="ICN53" s="1"/>
      <c r="ICO53" s="1"/>
      <c r="ICP53" s="1"/>
      <c r="ICQ53" s="1"/>
      <c r="ICR53" s="1"/>
      <c r="ICS53" s="1"/>
      <c r="ICT53" s="1"/>
      <c r="ICU53" s="1"/>
      <c r="ICV53" s="1"/>
      <c r="ICW53" s="1"/>
      <c r="ICX53" s="1"/>
      <c r="ICY53" s="1"/>
      <c r="ICZ53" s="1"/>
      <c r="IDA53" s="1"/>
      <c r="IDB53" s="1"/>
      <c r="IDC53" s="1"/>
      <c r="IDD53" s="1"/>
      <c r="IDE53" s="1"/>
      <c r="IDF53" s="1"/>
      <c r="IDG53" s="1"/>
      <c r="IDH53" s="1"/>
      <c r="IDI53" s="1"/>
      <c r="IDJ53" s="1"/>
      <c r="IDK53" s="1"/>
      <c r="IDL53" s="1"/>
      <c r="IDM53" s="1"/>
      <c r="IDN53" s="1"/>
      <c r="IDO53" s="1"/>
      <c r="IDP53" s="1"/>
      <c r="IDQ53" s="1"/>
      <c r="IDR53" s="1"/>
      <c r="IDS53" s="1"/>
      <c r="IDT53" s="1"/>
      <c r="IDU53" s="1"/>
      <c r="IDV53" s="1"/>
      <c r="IDW53" s="1"/>
      <c r="IDX53" s="1"/>
      <c r="IDY53" s="1"/>
      <c r="IDZ53" s="1"/>
      <c r="IEA53" s="1"/>
      <c r="IEB53" s="1"/>
      <c r="IEC53" s="1"/>
      <c r="IED53" s="1"/>
      <c r="IEE53" s="1"/>
      <c r="IEF53" s="1"/>
      <c r="IEG53" s="1"/>
      <c r="IEH53" s="1"/>
      <c r="IEI53" s="1"/>
      <c r="IEJ53" s="1"/>
      <c r="IEK53" s="1"/>
      <c r="IEL53" s="1"/>
      <c r="IEM53" s="1"/>
      <c r="IEN53" s="1"/>
      <c r="IEO53" s="1"/>
      <c r="IEP53" s="1"/>
      <c r="IEQ53" s="1"/>
      <c r="IER53" s="1"/>
      <c r="IES53" s="1"/>
      <c r="IET53" s="1"/>
      <c r="IEU53" s="1"/>
      <c r="IEV53" s="1"/>
      <c r="IEW53" s="1"/>
      <c r="IEX53" s="1"/>
      <c r="IEY53" s="1"/>
      <c r="IEZ53" s="1"/>
      <c r="IFA53" s="1"/>
      <c r="IFB53" s="1"/>
      <c r="IFC53" s="1"/>
      <c r="IFD53" s="1"/>
      <c r="IFE53" s="1"/>
      <c r="IFF53" s="1"/>
      <c r="IFG53" s="1"/>
      <c r="IFH53" s="1"/>
      <c r="IFI53" s="1"/>
      <c r="IFJ53" s="1"/>
      <c r="IFK53" s="1"/>
      <c r="IFL53" s="1"/>
      <c r="IFM53" s="1"/>
      <c r="IFN53" s="1"/>
      <c r="IFO53" s="1"/>
      <c r="IFP53" s="1"/>
      <c r="IFQ53" s="1"/>
      <c r="IFR53" s="1"/>
      <c r="IFS53" s="1"/>
      <c r="IFT53" s="1"/>
      <c r="IFU53" s="1"/>
      <c r="IFV53" s="1"/>
      <c r="IFW53" s="1"/>
      <c r="IFX53" s="1"/>
      <c r="IFY53" s="1"/>
      <c r="IFZ53" s="1"/>
      <c r="IGA53" s="1"/>
      <c r="IGB53" s="1"/>
      <c r="IGC53" s="1"/>
      <c r="IGD53" s="1"/>
      <c r="IGE53" s="1"/>
      <c r="IGF53" s="1"/>
      <c r="IGG53" s="1"/>
      <c r="IGH53" s="1"/>
      <c r="IGI53" s="1"/>
      <c r="IGJ53" s="1"/>
      <c r="IGK53" s="1"/>
      <c r="IGL53" s="1"/>
      <c r="IGM53" s="1"/>
      <c r="IGN53" s="1"/>
      <c r="IGO53" s="1"/>
      <c r="IGP53" s="1"/>
      <c r="IGQ53" s="1"/>
      <c r="IGR53" s="1"/>
      <c r="IGS53" s="1"/>
      <c r="IGT53" s="1"/>
      <c r="IGU53" s="1"/>
      <c r="IGV53" s="1"/>
      <c r="IGW53" s="1"/>
      <c r="IGX53" s="1"/>
      <c r="IGY53" s="1"/>
      <c r="IGZ53" s="1"/>
      <c r="IHA53" s="1"/>
      <c r="IHB53" s="1"/>
      <c r="IHC53" s="1"/>
      <c r="IHD53" s="1"/>
      <c r="IHE53" s="1"/>
      <c r="IHF53" s="1"/>
      <c r="IHG53" s="1"/>
      <c r="IHH53" s="1"/>
      <c r="IHI53" s="1"/>
      <c r="IHJ53" s="1"/>
      <c r="IHK53" s="1"/>
      <c r="IHL53" s="1"/>
      <c r="IHM53" s="1"/>
      <c r="IHN53" s="1"/>
      <c r="IHO53" s="1"/>
      <c r="IHP53" s="1"/>
      <c r="IHQ53" s="1"/>
      <c r="IHR53" s="1"/>
      <c r="IHS53" s="1"/>
      <c r="IHT53" s="1"/>
      <c r="IHU53" s="1"/>
      <c r="IHV53" s="1"/>
      <c r="IHW53" s="1"/>
      <c r="IHX53" s="1"/>
      <c r="IHY53" s="1"/>
      <c r="IHZ53" s="1"/>
      <c r="IIA53" s="1"/>
      <c r="IIB53" s="1"/>
      <c r="IIC53" s="1"/>
      <c r="IID53" s="1"/>
      <c r="IIE53" s="1"/>
      <c r="IIF53" s="1"/>
      <c r="IIG53" s="1"/>
      <c r="IIH53" s="1"/>
      <c r="III53" s="1"/>
      <c r="IIJ53" s="1"/>
      <c r="IIK53" s="1"/>
      <c r="IIL53" s="1"/>
      <c r="IIM53" s="1"/>
      <c r="IIN53" s="1"/>
      <c r="IIO53" s="1"/>
      <c r="IIP53" s="1"/>
      <c r="IIQ53" s="1"/>
      <c r="IIR53" s="1"/>
      <c r="IIS53" s="1"/>
      <c r="IIT53" s="1"/>
      <c r="IIU53" s="1"/>
      <c r="IIV53" s="1"/>
      <c r="IIW53" s="1"/>
      <c r="IIX53" s="1"/>
      <c r="IIY53" s="1"/>
      <c r="IIZ53" s="1"/>
      <c r="IJA53" s="1"/>
      <c r="IJB53" s="1"/>
      <c r="IJC53" s="1"/>
      <c r="IJD53" s="1"/>
      <c r="IJE53" s="1"/>
      <c r="IJF53" s="1"/>
      <c r="IJG53" s="1"/>
      <c r="IJH53" s="1"/>
      <c r="IJI53" s="1"/>
      <c r="IJJ53" s="1"/>
      <c r="IJK53" s="1"/>
      <c r="IJL53" s="1"/>
      <c r="IJM53" s="1"/>
      <c r="IJN53" s="1"/>
      <c r="IJO53" s="1"/>
      <c r="IJP53" s="1"/>
      <c r="IJQ53" s="1"/>
      <c r="IJR53" s="1"/>
      <c r="IJS53" s="1"/>
      <c r="IJT53" s="1"/>
      <c r="IJU53" s="1"/>
      <c r="IJV53" s="1"/>
      <c r="IJW53" s="1"/>
      <c r="IJX53" s="1"/>
      <c r="IJY53" s="1"/>
      <c r="IJZ53" s="1"/>
      <c r="IKA53" s="1"/>
      <c r="IKB53" s="1"/>
      <c r="IKC53" s="1"/>
      <c r="IKD53" s="1"/>
      <c r="IKE53" s="1"/>
      <c r="IKF53" s="1"/>
      <c r="IKG53" s="1"/>
      <c r="IKH53" s="1"/>
      <c r="IKI53" s="1"/>
      <c r="IKJ53" s="1"/>
      <c r="IKK53" s="1"/>
      <c r="IKL53" s="1"/>
      <c r="IKM53" s="1"/>
      <c r="IKN53" s="1"/>
      <c r="IKO53" s="1"/>
      <c r="IKP53" s="1"/>
      <c r="IKQ53" s="1"/>
      <c r="IKR53" s="1"/>
      <c r="IKS53" s="1"/>
      <c r="IKT53" s="1"/>
      <c r="IKU53" s="1"/>
      <c r="IKV53" s="1"/>
      <c r="IKW53" s="1"/>
      <c r="IKX53" s="1"/>
      <c r="IKY53" s="1"/>
      <c r="IKZ53" s="1"/>
      <c r="ILA53" s="1"/>
      <c r="ILB53" s="1"/>
      <c r="ILC53" s="1"/>
      <c r="ILD53" s="1"/>
      <c r="ILE53" s="1"/>
      <c r="ILF53" s="1"/>
      <c r="ILG53" s="1"/>
      <c r="ILH53" s="1"/>
      <c r="ILI53" s="1"/>
      <c r="ILJ53" s="1"/>
      <c r="ILK53" s="1"/>
      <c r="ILL53" s="1"/>
      <c r="ILM53" s="1"/>
      <c r="ILN53" s="1"/>
      <c r="ILO53" s="1"/>
      <c r="ILP53" s="1"/>
      <c r="ILQ53" s="1"/>
      <c r="ILR53" s="1"/>
      <c r="ILS53" s="1"/>
      <c r="ILT53" s="1"/>
      <c r="ILU53" s="1"/>
      <c r="ILV53" s="1"/>
      <c r="ILW53" s="1"/>
      <c r="ILX53" s="1"/>
      <c r="ILY53" s="1"/>
      <c r="ILZ53" s="1"/>
      <c r="IMA53" s="1"/>
      <c r="IMB53" s="1"/>
      <c r="IMC53" s="1"/>
      <c r="IMD53" s="1"/>
      <c r="IME53" s="1"/>
      <c r="IMF53" s="1"/>
      <c r="IMG53" s="1"/>
      <c r="IMH53" s="1"/>
      <c r="IMI53" s="1"/>
      <c r="IMJ53" s="1"/>
      <c r="IMK53" s="1"/>
      <c r="IML53" s="1"/>
      <c r="IMM53" s="1"/>
      <c r="IMN53" s="1"/>
      <c r="IMO53" s="1"/>
      <c r="IMP53" s="1"/>
      <c r="IMQ53" s="1"/>
      <c r="IMR53" s="1"/>
      <c r="IMS53" s="1"/>
      <c r="IMT53" s="1"/>
      <c r="IMU53" s="1"/>
      <c r="IMV53" s="1"/>
      <c r="IMW53" s="1"/>
      <c r="IMX53" s="1"/>
      <c r="IMY53" s="1"/>
      <c r="IMZ53" s="1"/>
      <c r="INA53" s="1"/>
      <c r="INB53" s="1"/>
      <c r="INC53" s="1"/>
      <c r="IND53" s="1"/>
      <c r="INE53" s="1"/>
      <c r="INF53" s="1"/>
      <c r="ING53" s="1"/>
      <c r="INH53" s="1"/>
      <c r="INI53" s="1"/>
      <c r="INJ53" s="1"/>
      <c r="INK53" s="1"/>
      <c r="INL53" s="1"/>
      <c r="INM53" s="1"/>
      <c r="INN53" s="1"/>
      <c r="INO53" s="1"/>
      <c r="INP53" s="1"/>
      <c r="INQ53" s="1"/>
      <c r="INR53" s="1"/>
      <c r="INS53" s="1"/>
      <c r="INT53" s="1"/>
      <c r="INU53" s="1"/>
      <c r="INV53" s="1"/>
      <c r="INW53" s="1"/>
      <c r="INX53" s="1"/>
      <c r="INY53" s="1"/>
      <c r="INZ53" s="1"/>
      <c r="IOA53" s="1"/>
      <c r="IOB53" s="1"/>
      <c r="IOC53" s="1"/>
      <c r="IOD53" s="1"/>
      <c r="IOE53" s="1"/>
      <c r="IOF53" s="1"/>
      <c r="IOG53" s="1"/>
      <c r="IOH53" s="1"/>
      <c r="IOI53" s="1"/>
      <c r="IOJ53" s="1"/>
      <c r="IOK53" s="1"/>
      <c r="IOL53" s="1"/>
      <c r="IOM53" s="1"/>
      <c r="ION53" s="1"/>
      <c r="IOO53" s="1"/>
      <c r="IOP53" s="1"/>
      <c r="IOQ53" s="1"/>
      <c r="IOR53" s="1"/>
      <c r="IOS53" s="1"/>
      <c r="IOT53" s="1"/>
      <c r="IOU53" s="1"/>
      <c r="IOV53" s="1"/>
      <c r="IOW53" s="1"/>
      <c r="IOX53" s="1"/>
      <c r="IOY53" s="1"/>
      <c r="IOZ53" s="1"/>
      <c r="IPA53" s="1"/>
      <c r="IPB53" s="1"/>
      <c r="IPC53" s="1"/>
      <c r="IPD53" s="1"/>
      <c r="IPE53" s="1"/>
      <c r="IPF53" s="1"/>
      <c r="IPG53" s="1"/>
      <c r="IPH53" s="1"/>
      <c r="IPI53" s="1"/>
      <c r="IPJ53" s="1"/>
      <c r="IPK53" s="1"/>
      <c r="IPL53" s="1"/>
      <c r="IPM53" s="1"/>
      <c r="IPN53" s="1"/>
      <c r="IPO53" s="1"/>
      <c r="IPP53" s="1"/>
      <c r="IPQ53" s="1"/>
      <c r="IPR53" s="1"/>
      <c r="IPS53" s="1"/>
      <c r="IPT53" s="1"/>
      <c r="IPU53" s="1"/>
      <c r="IPV53" s="1"/>
      <c r="IPW53" s="1"/>
      <c r="IPX53" s="1"/>
      <c r="IPY53" s="1"/>
      <c r="IPZ53" s="1"/>
      <c r="IQA53" s="1"/>
      <c r="IQB53" s="1"/>
      <c r="IQC53" s="1"/>
      <c r="IQD53" s="1"/>
      <c r="IQE53" s="1"/>
      <c r="IQF53" s="1"/>
      <c r="IQG53" s="1"/>
      <c r="IQH53" s="1"/>
      <c r="IQI53" s="1"/>
      <c r="IQJ53" s="1"/>
      <c r="IQK53" s="1"/>
      <c r="IQL53" s="1"/>
      <c r="IQM53" s="1"/>
      <c r="IQN53" s="1"/>
      <c r="IQO53" s="1"/>
      <c r="IQP53" s="1"/>
      <c r="IQQ53" s="1"/>
      <c r="IQR53" s="1"/>
      <c r="IQS53" s="1"/>
      <c r="IQT53" s="1"/>
      <c r="IQU53" s="1"/>
      <c r="IQV53" s="1"/>
      <c r="IQW53" s="1"/>
      <c r="IQX53" s="1"/>
      <c r="IQY53" s="1"/>
      <c r="IQZ53" s="1"/>
      <c r="IRA53" s="1"/>
      <c r="IRB53" s="1"/>
      <c r="IRC53" s="1"/>
      <c r="IRD53" s="1"/>
      <c r="IRE53" s="1"/>
      <c r="IRF53" s="1"/>
      <c r="IRG53" s="1"/>
      <c r="IRH53" s="1"/>
      <c r="IRI53" s="1"/>
      <c r="IRJ53" s="1"/>
      <c r="IRK53" s="1"/>
      <c r="IRL53" s="1"/>
      <c r="IRM53" s="1"/>
      <c r="IRN53" s="1"/>
      <c r="IRO53" s="1"/>
      <c r="IRP53" s="1"/>
      <c r="IRQ53" s="1"/>
      <c r="IRR53" s="1"/>
      <c r="IRS53" s="1"/>
      <c r="IRT53" s="1"/>
      <c r="IRU53" s="1"/>
      <c r="IRV53" s="1"/>
      <c r="IRW53" s="1"/>
      <c r="IRX53" s="1"/>
      <c r="IRY53" s="1"/>
      <c r="IRZ53" s="1"/>
      <c r="ISA53" s="1"/>
      <c r="ISB53" s="1"/>
      <c r="ISC53" s="1"/>
      <c r="ISD53" s="1"/>
      <c r="ISE53" s="1"/>
      <c r="ISF53" s="1"/>
      <c r="ISG53" s="1"/>
      <c r="ISH53" s="1"/>
      <c r="ISI53" s="1"/>
      <c r="ISJ53" s="1"/>
      <c r="ISK53" s="1"/>
      <c r="ISL53" s="1"/>
      <c r="ISM53" s="1"/>
      <c r="ISN53" s="1"/>
      <c r="ISO53" s="1"/>
      <c r="ISP53" s="1"/>
      <c r="ISQ53" s="1"/>
      <c r="ISR53" s="1"/>
      <c r="ISS53" s="1"/>
      <c r="IST53" s="1"/>
      <c r="ISU53" s="1"/>
      <c r="ISV53" s="1"/>
      <c r="ISW53" s="1"/>
      <c r="ISX53" s="1"/>
      <c r="ISY53" s="1"/>
      <c r="ISZ53" s="1"/>
      <c r="ITA53" s="1"/>
      <c r="ITB53" s="1"/>
      <c r="ITC53" s="1"/>
      <c r="ITD53" s="1"/>
      <c r="ITE53" s="1"/>
      <c r="ITF53" s="1"/>
      <c r="ITG53" s="1"/>
      <c r="ITH53" s="1"/>
      <c r="ITI53" s="1"/>
      <c r="ITJ53" s="1"/>
      <c r="ITK53" s="1"/>
      <c r="ITL53" s="1"/>
      <c r="ITM53" s="1"/>
      <c r="ITN53" s="1"/>
      <c r="ITO53" s="1"/>
      <c r="ITP53" s="1"/>
      <c r="ITQ53" s="1"/>
      <c r="ITR53" s="1"/>
      <c r="ITS53" s="1"/>
      <c r="ITT53" s="1"/>
      <c r="ITU53" s="1"/>
      <c r="ITV53" s="1"/>
      <c r="ITW53" s="1"/>
      <c r="ITX53" s="1"/>
      <c r="ITY53" s="1"/>
      <c r="ITZ53" s="1"/>
      <c r="IUA53" s="1"/>
      <c r="IUB53" s="1"/>
      <c r="IUC53" s="1"/>
      <c r="IUD53" s="1"/>
      <c r="IUE53" s="1"/>
      <c r="IUF53" s="1"/>
      <c r="IUG53" s="1"/>
      <c r="IUH53" s="1"/>
      <c r="IUI53" s="1"/>
      <c r="IUJ53" s="1"/>
      <c r="IUK53" s="1"/>
      <c r="IUL53" s="1"/>
      <c r="IUM53" s="1"/>
      <c r="IUN53" s="1"/>
      <c r="IUO53" s="1"/>
      <c r="IUP53" s="1"/>
      <c r="IUQ53" s="1"/>
      <c r="IUR53" s="1"/>
      <c r="IUS53" s="1"/>
      <c r="IUT53" s="1"/>
      <c r="IUU53" s="1"/>
      <c r="IUV53" s="1"/>
      <c r="IUW53" s="1"/>
      <c r="IUX53" s="1"/>
      <c r="IUY53" s="1"/>
      <c r="IUZ53" s="1"/>
      <c r="IVA53" s="1"/>
      <c r="IVB53" s="1"/>
      <c r="IVC53" s="1"/>
      <c r="IVD53" s="1"/>
      <c r="IVE53" s="1"/>
      <c r="IVF53" s="1"/>
      <c r="IVG53" s="1"/>
      <c r="IVH53" s="1"/>
      <c r="IVI53" s="1"/>
      <c r="IVJ53" s="1"/>
      <c r="IVK53" s="1"/>
      <c r="IVL53" s="1"/>
      <c r="IVM53" s="1"/>
      <c r="IVN53" s="1"/>
      <c r="IVO53" s="1"/>
      <c r="IVP53" s="1"/>
      <c r="IVQ53" s="1"/>
      <c r="IVR53" s="1"/>
      <c r="IVS53" s="1"/>
      <c r="IVT53" s="1"/>
      <c r="IVU53" s="1"/>
      <c r="IVV53" s="1"/>
      <c r="IVW53" s="1"/>
      <c r="IVX53" s="1"/>
      <c r="IVY53" s="1"/>
      <c r="IVZ53" s="1"/>
      <c r="IWA53" s="1"/>
      <c r="IWB53" s="1"/>
      <c r="IWC53" s="1"/>
      <c r="IWD53" s="1"/>
      <c r="IWE53" s="1"/>
      <c r="IWF53" s="1"/>
      <c r="IWG53" s="1"/>
      <c r="IWH53" s="1"/>
      <c r="IWI53" s="1"/>
      <c r="IWJ53" s="1"/>
      <c r="IWK53" s="1"/>
      <c r="IWL53" s="1"/>
      <c r="IWM53" s="1"/>
      <c r="IWN53" s="1"/>
      <c r="IWO53" s="1"/>
      <c r="IWP53" s="1"/>
      <c r="IWQ53" s="1"/>
      <c r="IWR53" s="1"/>
      <c r="IWS53" s="1"/>
      <c r="IWT53" s="1"/>
      <c r="IWU53" s="1"/>
      <c r="IWV53" s="1"/>
      <c r="IWW53" s="1"/>
      <c r="IWX53" s="1"/>
      <c r="IWY53" s="1"/>
      <c r="IWZ53" s="1"/>
      <c r="IXA53" s="1"/>
      <c r="IXB53" s="1"/>
      <c r="IXC53" s="1"/>
      <c r="IXD53" s="1"/>
      <c r="IXE53" s="1"/>
      <c r="IXF53" s="1"/>
      <c r="IXG53" s="1"/>
      <c r="IXH53" s="1"/>
      <c r="IXI53" s="1"/>
      <c r="IXJ53" s="1"/>
      <c r="IXK53" s="1"/>
      <c r="IXL53" s="1"/>
      <c r="IXM53" s="1"/>
      <c r="IXN53" s="1"/>
      <c r="IXO53" s="1"/>
      <c r="IXP53" s="1"/>
      <c r="IXQ53" s="1"/>
      <c r="IXR53" s="1"/>
      <c r="IXS53" s="1"/>
      <c r="IXT53" s="1"/>
      <c r="IXU53" s="1"/>
      <c r="IXV53" s="1"/>
      <c r="IXW53" s="1"/>
      <c r="IXX53" s="1"/>
      <c r="IXY53" s="1"/>
      <c r="IXZ53" s="1"/>
      <c r="IYA53" s="1"/>
      <c r="IYB53" s="1"/>
      <c r="IYC53" s="1"/>
      <c r="IYD53" s="1"/>
      <c r="IYE53" s="1"/>
      <c r="IYF53" s="1"/>
      <c r="IYG53" s="1"/>
      <c r="IYH53" s="1"/>
      <c r="IYI53" s="1"/>
      <c r="IYJ53" s="1"/>
      <c r="IYK53" s="1"/>
      <c r="IYL53" s="1"/>
      <c r="IYM53" s="1"/>
      <c r="IYN53" s="1"/>
      <c r="IYO53" s="1"/>
      <c r="IYP53" s="1"/>
      <c r="IYQ53" s="1"/>
      <c r="IYR53" s="1"/>
      <c r="IYS53" s="1"/>
      <c r="IYT53" s="1"/>
      <c r="IYU53" s="1"/>
      <c r="IYV53" s="1"/>
      <c r="IYW53" s="1"/>
      <c r="IYX53" s="1"/>
      <c r="IYY53" s="1"/>
      <c r="IYZ53" s="1"/>
      <c r="IZA53" s="1"/>
      <c r="IZB53" s="1"/>
      <c r="IZC53" s="1"/>
      <c r="IZD53" s="1"/>
      <c r="IZE53" s="1"/>
      <c r="IZF53" s="1"/>
      <c r="IZG53" s="1"/>
      <c r="IZH53" s="1"/>
      <c r="IZI53" s="1"/>
      <c r="IZJ53" s="1"/>
      <c r="IZK53" s="1"/>
      <c r="IZL53" s="1"/>
      <c r="IZM53" s="1"/>
      <c r="IZN53" s="1"/>
      <c r="IZO53" s="1"/>
      <c r="IZP53" s="1"/>
      <c r="IZQ53" s="1"/>
      <c r="IZR53" s="1"/>
      <c r="IZS53" s="1"/>
      <c r="IZT53" s="1"/>
      <c r="IZU53" s="1"/>
      <c r="IZV53" s="1"/>
      <c r="IZW53" s="1"/>
      <c r="IZX53" s="1"/>
      <c r="IZY53" s="1"/>
      <c r="IZZ53" s="1"/>
      <c r="JAA53" s="1"/>
      <c r="JAB53" s="1"/>
      <c r="JAC53" s="1"/>
      <c r="JAD53" s="1"/>
      <c r="JAE53" s="1"/>
      <c r="JAF53" s="1"/>
      <c r="JAG53" s="1"/>
      <c r="JAH53" s="1"/>
      <c r="JAI53" s="1"/>
      <c r="JAJ53" s="1"/>
      <c r="JAK53" s="1"/>
      <c r="JAL53" s="1"/>
      <c r="JAM53" s="1"/>
      <c r="JAN53" s="1"/>
      <c r="JAO53" s="1"/>
      <c r="JAP53" s="1"/>
      <c r="JAQ53" s="1"/>
      <c r="JAR53" s="1"/>
      <c r="JAS53" s="1"/>
      <c r="JAT53" s="1"/>
      <c r="JAU53" s="1"/>
      <c r="JAV53" s="1"/>
      <c r="JAW53" s="1"/>
      <c r="JAX53" s="1"/>
      <c r="JAY53" s="1"/>
      <c r="JAZ53" s="1"/>
      <c r="JBA53" s="1"/>
      <c r="JBB53" s="1"/>
      <c r="JBC53" s="1"/>
      <c r="JBD53" s="1"/>
      <c r="JBE53" s="1"/>
      <c r="JBF53" s="1"/>
      <c r="JBG53" s="1"/>
      <c r="JBH53" s="1"/>
      <c r="JBI53" s="1"/>
      <c r="JBJ53" s="1"/>
      <c r="JBK53" s="1"/>
      <c r="JBL53" s="1"/>
      <c r="JBM53" s="1"/>
      <c r="JBN53" s="1"/>
      <c r="JBO53" s="1"/>
      <c r="JBP53" s="1"/>
      <c r="JBQ53" s="1"/>
      <c r="JBR53" s="1"/>
      <c r="JBS53" s="1"/>
      <c r="JBT53" s="1"/>
      <c r="JBU53" s="1"/>
      <c r="JBV53" s="1"/>
      <c r="JBW53" s="1"/>
      <c r="JBX53" s="1"/>
      <c r="JBY53" s="1"/>
      <c r="JBZ53" s="1"/>
      <c r="JCA53" s="1"/>
      <c r="JCB53" s="1"/>
      <c r="JCC53" s="1"/>
      <c r="JCD53" s="1"/>
      <c r="JCE53" s="1"/>
      <c r="JCF53" s="1"/>
      <c r="JCG53" s="1"/>
      <c r="JCH53" s="1"/>
      <c r="JCI53" s="1"/>
      <c r="JCJ53" s="1"/>
      <c r="JCK53" s="1"/>
      <c r="JCL53" s="1"/>
      <c r="JCM53" s="1"/>
      <c r="JCN53" s="1"/>
      <c r="JCO53" s="1"/>
      <c r="JCP53" s="1"/>
      <c r="JCQ53" s="1"/>
      <c r="JCR53" s="1"/>
      <c r="JCS53" s="1"/>
      <c r="JCT53" s="1"/>
      <c r="JCU53" s="1"/>
      <c r="JCV53" s="1"/>
      <c r="JCW53" s="1"/>
      <c r="JCX53" s="1"/>
      <c r="JCY53" s="1"/>
      <c r="JCZ53" s="1"/>
      <c r="JDA53" s="1"/>
      <c r="JDB53" s="1"/>
      <c r="JDC53" s="1"/>
      <c r="JDD53" s="1"/>
      <c r="JDE53" s="1"/>
      <c r="JDF53" s="1"/>
      <c r="JDG53" s="1"/>
      <c r="JDH53" s="1"/>
      <c r="JDI53" s="1"/>
      <c r="JDJ53" s="1"/>
      <c r="JDK53" s="1"/>
      <c r="JDL53" s="1"/>
      <c r="JDM53" s="1"/>
      <c r="JDN53" s="1"/>
      <c r="JDO53" s="1"/>
      <c r="JDP53" s="1"/>
      <c r="JDQ53" s="1"/>
      <c r="JDR53" s="1"/>
      <c r="JDS53" s="1"/>
      <c r="JDT53" s="1"/>
      <c r="JDU53" s="1"/>
      <c r="JDV53" s="1"/>
      <c r="JDW53" s="1"/>
      <c r="JDX53" s="1"/>
      <c r="JDY53" s="1"/>
      <c r="JDZ53" s="1"/>
      <c r="JEA53" s="1"/>
      <c r="JEB53" s="1"/>
      <c r="JEC53" s="1"/>
      <c r="JED53" s="1"/>
      <c r="JEE53" s="1"/>
      <c r="JEF53" s="1"/>
      <c r="JEG53" s="1"/>
      <c r="JEH53" s="1"/>
      <c r="JEI53" s="1"/>
      <c r="JEJ53" s="1"/>
      <c r="JEK53" s="1"/>
      <c r="JEL53" s="1"/>
      <c r="JEM53" s="1"/>
      <c r="JEN53" s="1"/>
      <c r="JEO53" s="1"/>
      <c r="JEP53" s="1"/>
      <c r="JEQ53" s="1"/>
      <c r="JER53" s="1"/>
      <c r="JES53" s="1"/>
      <c r="JET53" s="1"/>
      <c r="JEU53" s="1"/>
      <c r="JEV53" s="1"/>
      <c r="JEW53" s="1"/>
      <c r="JEX53" s="1"/>
      <c r="JEY53" s="1"/>
      <c r="JEZ53" s="1"/>
      <c r="JFA53" s="1"/>
      <c r="JFB53" s="1"/>
      <c r="JFC53" s="1"/>
      <c r="JFD53" s="1"/>
      <c r="JFE53" s="1"/>
      <c r="JFF53" s="1"/>
      <c r="JFG53" s="1"/>
      <c r="JFH53" s="1"/>
      <c r="JFI53" s="1"/>
      <c r="JFJ53" s="1"/>
      <c r="JFK53" s="1"/>
      <c r="JFL53" s="1"/>
      <c r="JFM53" s="1"/>
      <c r="JFN53" s="1"/>
      <c r="JFO53" s="1"/>
      <c r="JFP53" s="1"/>
      <c r="JFQ53" s="1"/>
      <c r="JFR53" s="1"/>
      <c r="JFS53" s="1"/>
      <c r="JFT53" s="1"/>
      <c r="JFU53" s="1"/>
      <c r="JFV53" s="1"/>
      <c r="JFW53" s="1"/>
      <c r="JFX53" s="1"/>
      <c r="JFY53" s="1"/>
      <c r="JFZ53" s="1"/>
      <c r="JGA53" s="1"/>
      <c r="JGB53" s="1"/>
      <c r="JGC53" s="1"/>
      <c r="JGD53" s="1"/>
      <c r="JGE53" s="1"/>
      <c r="JGF53" s="1"/>
      <c r="JGG53" s="1"/>
      <c r="JGH53" s="1"/>
      <c r="JGI53" s="1"/>
      <c r="JGJ53" s="1"/>
      <c r="JGK53" s="1"/>
      <c r="JGL53" s="1"/>
      <c r="JGM53" s="1"/>
      <c r="JGN53" s="1"/>
      <c r="JGO53" s="1"/>
      <c r="JGP53" s="1"/>
      <c r="JGQ53" s="1"/>
      <c r="JGR53" s="1"/>
      <c r="JGS53" s="1"/>
      <c r="JGT53" s="1"/>
      <c r="JGU53" s="1"/>
      <c r="JGV53" s="1"/>
      <c r="JGW53" s="1"/>
      <c r="JGX53" s="1"/>
      <c r="JGY53" s="1"/>
      <c r="JGZ53" s="1"/>
      <c r="JHA53" s="1"/>
      <c r="JHB53" s="1"/>
      <c r="JHC53" s="1"/>
      <c r="JHD53" s="1"/>
      <c r="JHE53" s="1"/>
      <c r="JHF53" s="1"/>
      <c r="JHG53" s="1"/>
      <c r="JHH53" s="1"/>
      <c r="JHI53" s="1"/>
      <c r="JHJ53" s="1"/>
      <c r="JHK53" s="1"/>
      <c r="JHL53" s="1"/>
      <c r="JHM53" s="1"/>
      <c r="JHN53" s="1"/>
      <c r="JHO53" s="1"/>
      <c r="JHP53" s="1"/>
      <c r="JHQ53" s="1"/>
      <c r="JHR53" s="1"/>
      <c r="JHS53" s="1"/>
      <c r="JHT53" s="1"/>
      <c r="JHU53" s="1"/>
      <c r="JHV53" s="1"/>
      <c r="JHW53" s="1"/>
      <c r="JHX53" s="1"/>
      <c r="JHY53" s="1"/>
      <c r="JHZ53" s="1"/>
      <c r="JIA53" s="1"/>
      <c r="JIB53" s="1"/>
      <c r="JIC53" s="1"/>
      <c r="JID53" s="1"/>
      <c r="JIE53" s="1"/>
      <c r="JIF53" s="1"/>
      <c r="JIG53" s="1"/>
      <c r="JIH53" s="1"/>
      <c r="JII53" s="1"/>
      <c r="JIJ53" s="1"/>
      <c r="JIK53" s="1"/>
      <c r="JIL53" s="1"/>
      <c r="JIM53" s="1"/>
      <c r="JIN53" s="1"/>
      <c r="JIO53" s="1"/>
      <c r="JIP53" s="1"/>
      <c r="JIQ53" s="1"/>
      <c r="JIR53" s="1"/>
      <c r="JIS53" s="1"/>
      <c r="JIT53" s="1"/>
      <c r="JIU53" s="1"/>
      <c r="JIV53" s="1"/>
      <c r="JIW53" s="1"/>
      <c r="JIX53" s="1"/>
      <c r="JIY53" s="1"/>
      <c r="JIZ53" s="1"/>
      <c r="JJA53" s="1"/>
      <c r="JJB53" s="1"/>
      <c r="JJC53" s="1"/>
      <c r="JJD53" s="1"/>
      <c r="JJE53" s="1"/>
      <c r="JJF53" s="1"/>
      <c r="JJG53" s="1"/>
      <c r="JJH53" s="1"/>
      <c r="JJI53" s="1"/>
      <c r="JJJ53" s="1"/>
      <c r="JJK53" s="1"/>
      <c r="JJL53" s="1"/>
      <c r="JJM53" s="1"/>
      <c r="JJN53" s="1"/>
      <c r="JJO53" s="1"/>
      <c r="JJP53" s="1"/>
      <c r="JJQ53" s="1"/>
      <c r="JJR53" s="1"/>
      <c r="JJS53" s="1"/>
      <c r="JJT53" s="1"/>
      <c r="JJU53" s="1"/>
      <c r="JJV53" s="1"/>
      <c r="JJW53" s="1"/>
      <c r="JJX53" s="1"/>
      <c r="JJY53" s="1"/>
      <c r="JJZ53" s="1"/>
      <c r="JKA53" s="1"/>
      <c r="JKB53" s="1"/>
      <c r="JKC53" s="1"/>
      <c r="JKD53" s="1"/>
      <c r="JKE53" s="1"/>
      <c r="JKF53" s="1"/>
      <c r="JKG53" s="1"/>
      <c r="JKH53" s="1"/>
      <c r="JKI53" s="1"/>
      <c r="JKJ53" s="1"/>
      <c r="JKK53" s="1"/>
      <c r="JKL53" s="1"/>
      <c r="JKM53" s="1"/>
      <c r="JKN53" s="1"/>
      <c r="JKO53" s="1"/>
      <c r="JKP53" s="1"/>
      <c r="JKQ53" s="1"/>
      <c r="JKR53" s="1"/>
      <c r="JKS53" s="1"/>
      <c r="JKT53" s="1"/>
      <c r="JKU53" s="1"/>
      <c r="JKV53" s="1"/>
      <c r="JKW53" s="1"/>
      <c r="JKX53" s="1"/>
      <c r="JKY53" s="1"/>
      <c r="JKZ53" s="1"/>
      <c r="JLA53" s="1"/>
      <c r="JLB53" s="1"/>
      <c r="JLC53" s="1"/>
      <c r="JLD53" s="1"/>
      <c r="JLE53" s="1"/>
      <c r="JLF53" s="1"/>
      <c r="JLG53" s="1"/>
      <c r="JLH53" s="1"/>
      <c r="JLI53" s="1"/>
      <c r="JLJ53" s="1"/>
      <c r="JLK53" s="1"/>
      <c r="JLL53" s="1"/>
      <c r="JLM53" s="1"/>
      <c r="JLN53" s="1"/>
      <c r="JLO53" s="1"/>
      <c r="JLP53" s="1"/>
      <c r="JLQ53" s="1"/>
      <c r="JLR53" s="1"/>
      <c r="JLS53" s="1"/>
      <c r="JLT53" s="1"/>
      <c r="JLU53" s="1"/>
      <c r="JLV53" s="1"/>
      <c r="JLW53" s="1"/>
      <c r="JLX53" s="1"/>
      <c r="JLY53" s="1"/>
      <c r="JLZ53" s="1"/>
      <c r="JMA53" s="1"/>
      <c r="JMB53" s="1"/>
      <c r="JMC53" s="1"/>
      <c r="JMD53" s="1"/>
      <c r="JME53" s="1"/>
      <c r="JMF53" s="1"/>
      <c r="JMG53" s="1"/>
      <c r="JMH53" s="1"/>
      <c r="JMI53" s="1"/>
      <c r="JMJ53" s="1"/>
      <c r="JMK53" s="1"/>
      <c r="JML53" s="1"/>
      <c r="JMM53" s="1"/>
      <c r="JMN53" s="1"/>
      <c r="JMO53" s="1"/>
      <c r="JMP53" s="1"/>
      <c r="JMQ53" s="1"/>
      <c r="JMR53" s="1"/>
      <c r="JMS53" s="1"/>
      <c r="JMT53" s="1"/>
      <c r="JMU53" s="1"/>
      <c r="JMV53" s="1"/>
      <c r="JMW53" s="1"/>
      <c r="JMX53" s="1"/>
      <c r="JMY53" s="1"/>
      <c r="JMZ53" s="1"/>
      <c r="JNA53" s="1"/>
      <c r="JNB53" s="1"/>
      <c r="JNC53" s="1"/>
      <c r="JND53" s="1"/>
      <c r="JNE53" s="1"/>
      <c r="JNF53" s="1"/>
      <c r="JNG53" s="1"/>
      <c r="JNH53" s="1"/>
      <c r="JNI53" s="1"/>
      <c r="JNJ53" s="1"/>
      <c r="JNK53" s="1"/>
      <c r="JNL53" s="1"/>
      <c r="JNM53" s="1"/>
      <c r="JNN53" s="1"/>
      <c r="JNO53" s="1"/>
      <c r="JNP53" s="1"/>
      <c r="JNQ53" s="1"/>
      <c r="JNR53" s="1"/>
      <c r="JNS53" s="1"/>
      <c r="JNT53" s="1"/>
      <c r="JNU53" s="1"/>
      <c r="JNV53" s="1"/>
      <c r="JNW53" s="1"/>
      <c r="JNX53" s="1"/>
      <c r="JNY53" s="1"/>
      <c r="JNZ53" s="1"/>
      <c r="JOA53" s="1"/>
      <c r="JOB53" s="1"/>
      <c r="JOC53" s="1"/>
      <c r="JOD53" s="1"/>
      <c r="JOE53" s="1"/>
      <c r="JOF53" s="1"/>
      <c r="JOG53" s="1"/>
      <c r="JOH53" s="1"/>
      <c r="JOI53" s="1"/>
      <c r="JOJ53" s="1"/>
      <c r="JOK53" s="1"/>
      <c r="JOL53" s="1"/>
      <c r="JOM53" s="1"/>
      <c r="JON53" s="1"/>
      <c r="JOO53" s="1"/>
      <c r="JOP53" s="1"/>
      <c r="JOQ53" s="1"/>
      <c r="JOR53" s="1"/>
      <c r="JOS53" s="1"/>
      <c r="JOT53" s="1"/>
      <c r="JOU53" s="1"/>
      <c r="JOV53" s="1"/>
      <c r="JOW53" s="1"/>
      <c r="JOX53" s="1"/>
      <c r="JOY53" s="1"/>
      <c r="JOZ53" s="1"/>
      <c r="JPA53" s="1"/>
      <c r="JPB53" s="1"/>
      <c r="JPC53" s="1"/>
      <c r="JPD53" s="1"/>
      <c r="JPE53" s="1"/>
      <c r="JPF53" s="1"/>
      <c r="JPG53" s="1"/>
      <c r="JPH53" s="1"/>
      <c r="JPI53" s="1"/>
      <c r="JPJ53" s="1"/>
      <c r="JPK53" s="1"/>
      <c r="JPL53" s="1"/>
      <c r="JPM53" s="1"/>
      <c r="JPN53" s="1"/>
      <c r="JPO53" s="1"/>
      <c r="JPP53" s="1"/>
      <c r="JPQ53" s="1"/>
      <c r="JPR53" s="1"/>
      <c r="JPS53" s="1"/>
      <c r="JPT53" s="1"/>
      <c r="JPU53" s="1"/>
      <c r="JPV53" s="1"/>
      <c r="JPW53" s="1"/>
      <c r="JPX53" s="1"/>
      <c r="JPY53" s="1"/>
      <c r="JPZ53" s="1"/>
      <c r="JQA53" s="1"/>
      <c r="JQB53" s="1"/>
      <c r="JQC53" s="1"/>
      <c r="JQD53" s="1"/>
      <c r="JQE53" s="1"/>
      <c r="JQF53" s="1"/>
      <c r="JQG53" s="1"/>
      <c r="JQH53" s="1"/>
      <c r="JQI53" s="1"/>
      <c r="JQJ53" s="1"/>
      <c r="JQK53" s="1"/>
      <c r="JQL53" s="1"/>
      <c r="JQM53" s="1"/>
      <c r="JQN53" s="1"/>
      <c r="JQO53" s="1"/>
      <c r="JQP53" s="1"/>
      <c r="JQQ53" s="1"/>
      <c r="JQR53" s="1"/>
      <c r="JQS53" s="1"/>
      <c r="JQT53" s="1"/>
      <c r="JQU53" s="1"/>
      <c r="JQV53" s="1"/>
      <c r="JQW53" s="1"/>
      <c r="JQX53" s="1"/>
      <c r="JQY53" s="1"/>
      <c r="JQZ53" s="1"/>
      <c r="JRA53" s="1"/>
      <c r="JRB53" s="1"/>
      <c r="JRC53" s="1"/>
      <c r="JRD53" s="1"/>
      <c r="JRE53" s="1"/>
      <c r="JRF53" s="1"/>
      <c r="JRG53" s="1"/>
      <c r="JRH53" s="1"/>
      <c r="JRI53" s="1"/>
      <c r="JRJ53" s="1"/>
      <c r="JRK53" s="1"/>
      <c r="JRL53" s="1"/>
      <c r="JRM53" s="1"/>
      <c r="JRN53" s="1"/>
      <c r="JRO53" s="1"/>
      <c r="JRP53" s="1"/>
      <c r="JRQ53" s="1"/>
      <c r="JRR53" s="1"/>
      <c r="JRS53" s="1"/>
      <c r="JRT53" s="1"/>
      <c r="JRU53" s="1"/>
      <c r="JRV53" s="1"/>
      <c r="JRW53" s="1"/>
      <c r="JRX53" s="1"/>
      <c r="JRY53" s="1"/>
      <c r="JRZ53" s="1"/>
      <c r="JSA53" s="1"/>
      <c r="JSB53" s="1"/>
      <c r="JSC53" s="1"/>
      <c r="JSD53" s="1"/>
      <c r="JSE53" s="1"/>
      <c r="JSF53" s="1"/>
      <c r="JSG53" s="1"/>
      <c r="JSH53" s="1"/>
      <c r="JSI53" s="1"/>
      <c r="JSJ53" s="1"/>
      <c r="JSK53" s="1"/>
      <c r="JSL53" s="1"/>
      <c r="JSM53" s="1"/>
      <c r="JSN53" s="1"/>
      <c r="JSO53" s="1"/>
      <c r="JSP53" s="1"/>
      <c r="JSQ53" s="1"/>
      <c r="JSR53" s="1"/>
      <c r="JSS53" s="1"/>
      <c r="JST53" s="1"/>
      <c r="JSU53" s="1"/>
      <c r="JSV53" s="1"/>
      <c r="JSW53" s="1"/>
      <c r="JSX53" s="1"/>
      <c r="JSY53" s="1"/>
      <c r="JSZ53" s="1"/>
      <c r="JTA53" s="1"/>
      <c r="JTB53" s="1"/>
      <c r="JTC53" s="1"/>
      <c r="JTD53" s="1"/>
      <c r="JTE53" s="1"/>
      <c r="JTF53" s="1"/>
      <c r="JTG53" s="1"/>
      <c r="JTH53" s="1"/>
      <c r="JTI53" s="1"/>
      <c r="JTJ53" s="1"/>
      <c r="JTK53" s="1"/>
      <c r="JTL53" s="1"/>
      <c r="JTM53" s="1"/>
      <c r="JTN53" s="1"/>
      <c r="JTO53" s="1"/>
      <c r="JTP53" s="1"/>
      <c r="JTQ53" s="1"/>
      <c r="JTR53" s="1"/>
      <c r="JTS53" s="1"/>
      <c r="JTT53" s="1"/>
      <c r="JTU53" s="1"/>
      <c r="JTV53" s="1"/>
      <c r="JTW53" s="1"/>
      <c r="JTX53" s="1"/>
      <c r="JTY53" s="1"/>
      <c r="JTZ53" s="1"/>
      <c r="JUA53" s="1"/>
      <c r="JUB53" s="1"/>
      <c r="JUC53" s="1"/>
      <c r="JUD53" s="1"/>
      <c r="JUE53" s="1"/>
      <c r="JUF53" s="1"/>
      <c r="JUG53" s="1"/>
      <c r="JUH53" s="1"/>
      <c r="JUI53" s="1"/>
      <c r="JUJ53" s="1"/>
      <c r="JUK53" s="1"/>
      <c r="JUL53" s="1"/>
      <c r="JUM53" s="1"/>
      <c r="JUN53" s="1"/>
      <c r="JUO53" s="1"/>
      <c r="JUP53" s="1"/>
      <c r="JUQ53" s="1"/>
      <c r="JUR53" s="1"/>
      <c r="JUS53" s="1"/>
      <c r="JUT53" s="1"/>
      <c r="JUU53" s="1"/>
      <c r="JUV53" s="1"/>
      <c r="JUW53" s="1"/>
      <c r="JUX53" s="1"/>
      <c r="JUY53" s="1"/>
      <c r="JUZ53" s="1"/>
      <c r="JVA53" s="1"/>
      <c r="JVB53" s="1"/>
      <c r="JVC53" s="1"/>
      <c r="JVD53" s="1"/>
      <c r="JVE53" s="1"/>
      <c r="JVF53" s="1"/>
      <c r="JVG53" s="1"/>
      <c r="JVH53" s="1"/>
      <c r="JVI53" s="1"/>
      <c r="JVJ53" s="1"/>
      <c r="JVK53" s="1"/>
      <c r="JVL53" s="1"/>
      <c r="JVM53" s="1"/>
      <c r="JVN53" s="1"/>
      <c r="JVO53" s="1"/>
      <c r="JVP53" s="1"/>
      <c r="JVQ53" s="1"/>
      <c r="JVR53" s="1"/>
      <c r="JVS53" s="1"/>
      <c r="JVT53" s="1"/>
      <c r="JVU53" s="1"/>
      <c r="JVV53" s="1"/>
      <c r="JVW53" s="1"/>
      <c r="JVX53" s="1"/>
      <c r="JVY53" s="1"/>
      <c r="JVZ53" s="1"/>
      <c r="JWA53" s="1"/>
      <c r="JWB53" s="1"/>
      <c r="JWC53" s="1"/>
      <c r="JWD53" s="1"/>
      <c r="JWE53" s="1"/>
      <c r="JWF53" s="1"/>
      <c r="JWG53" s="1"/>
      <c r="JWH53" s="1"/>
      <c r="JWI53" s="1"/>
      <c r="JWJ53" s="1"/>
      <c r="JWK53" s="1"/>
      <c r="JWL53" s="1"/>
      <c r="JWM53" s="1"/>
      <c r="JWN53" s="1"/>
      <c r="JWO53" s="1"/>
      <c r="JWP53" s="1"/>
      <c r="JWQ53" s="1"/>
      <c r="JWR53" s="1"/>
      <c r="JWS53" s="1"/>
      <c r="JWT53" s="1"/>
      <c r="JWU53" s="1"/>
      <c r="JWV53" s="1"/>
      <c r="JWW53" s="1"/>
      <c r="JWX53" s="1"/>
      <c r="JWY53" s="1"/>
      <c r="JWZ53" s="1"/>
      <c r="JXA53" s="1"/>
      <c r="JXB53" s="1"/>
      <c r="JXC53" s="1"/>
      <c r="JXD53" s="1"/>
      <c r="JXE53" s="1"/>
      <c r="JXF53" s="1"/>
      <c r="JXG53" s="1"/>
      <c r="JXH53" s="1"/>
      <c r="JXI53" s="1"/>
      <c r="JXJ53" s="1"/>
      <c r="JXK53" s="1"/>
      <c r="JXL53" s="1"/>
      <c r="JXM53" s="1"/>
      <c r="JXN53" s="1"/>
      <c r="JXO53" s="1"/>
      <c r="JXP53" s="1"/>
      <c r="JXQ53" s="1"/>
      <c r="JXR53" s="1"/>
      <c r="JXS53" s="1"/>
      <c r="JXT53" s="1"/>
      <c r="JXU53" s="1"/>
      <c r="JXV53" s="1"/>
      <c r="JXW53" s="1"/>
      <c r="JXX53" s="1"/>
      <c r="JXY53" s="1"/>
      <c r="JXZ53" s="1"/>
      <c r="JYA53" s="1"/>
      <c r="JYB53" s="1"/>
      <c r="JYC53" s="1"/>
      <c r="JYD53" s="1"/>
      <c r="JYE53" s="1"/>
      <c r="JYF53" s="1"/>
      <c r="JYG53" s="1"/>
      <c r="JYH53" s="1"/>
      <c r="JYI53" s="1"/>
      <c r="JYJ53" s="1"/>
      <c r="JYK53" s="1"/>
      <c r="JYL53" s="1"/>
      <c r="JYM53" s="1"/>
      <c r="JYN53" s="1"/>
      <c r="JYO53" s="1"/>
      <c r="JYP53" s="1"/>
      <c r="JYQ53" s="1"/>
      <c r="JYR53" s="1"/>
      <c r="JYS53" s="1"/>
      <c r="JYT53" s="1"/>
      <c r="JYU53" s="1"/>
      <c r="JYV53" s="1"/>
      <c r="JYW53" s="1"/>
      <c r="JYX53" s="1"/>
      <c r="JYY53" s="1"/>
      <c r="JYZ53" s="1"/>
      <c r="JZA53" s="1"/>
      <c r="JZB53" s="1"/>
      <c r="JZC53" s="1"/>
      <c r="JZD53" s="1"/>
      <c r="JZE53" s="1"/>
      <c r="JZF53" s="1"/>
      <c r="JZG53" s="1"/>
      <c r="JZH53" s="1"/>
      <c r="JZI53" s="1"/>
      <c r="JZJ53" s="1"/>
      <c r="JZK53" s="1"/>
      <c r="JZL53" s="1"/>
      <c r="JZM53" s="1"/>
      <c r="JZN53" s="1"/>
      <c r="JZO53" s="1"/>
      <c r="JZP53" s="1"/>
      <c r="JZQ53" s="1"/>
      <c r="JZR53" s="1"/>
      <c r="JZS53" s="1"/>
      <c r="JZT53" s="1"/>
      <c r="JZU53" s="1"/>
      <c r="JZV53" s="1"/>
      <c r="JZW53" s="1"/>
      <c r="JZX53" s="1"/>
      <c r="JZY53" s="1"/>
      <c r="JZZ53" s="1"/>
      <c r="KAA53" s="1"/>
      <c r="KAB53" s="1"/>
      <c r="KAC53" s="1"/>
      <c r="KAD53" s="1"/>
      <c r="KAE53" s="1"/>
      <c r="KAF53" s="1"/>
      <c r="KAG53" s="1"/>
      <c r="KAH53" s="1"/>
      <c r="KAI53" s="1"/>
      <c r="KAJ53" s="1"/>
      <c r="KAK53" s="1"/>
      <c r="KAL53" s="1"/>
      <c r="KAM53" s="1"/>
      <c r="KAN53" s="1"/>
      <c r="KAO53" s="1"/>
      <c r="KAP53" s="1"/>
      <c r="KAQ53" s="1"/>
      <c r="KAR53" s="1"/>
      <c r="KAS53" s="1"/>
      <c r="KAT53" s="1"/>
      <c r="KAU53" s="1"/>
      <c r="KAV53" s="1"/>
      <c r="KAW53" s="1"/>
      <c r="KAX53" s="1"/>
      <c r="KAY53" s="1"/>
      <c r="KAZ53" s="1"/>
      <c r="KBA53" s="1"/>
      <c r="KBB53" s="1"/>
      <c r="KBC53" s="1"/>
      <c r="KBD53" s="1"/>
      <c r="KBE53" s="1"/>
      <c r="KBF53" s="1"/>
      <c r="KBG53" s="1"/>
      <c r="KBH53" s="1"/>
      <c r="KBI53" s="1"/>
      <c r="KBJ53" s="1"/>
      <c r="KBK53" s="1"/>
      <c r="KBL53" s="1"/>
      <c r="KBM53" s="1"/>
      <c r="KBN53" s="1"/>
      <c r="KBO53" s="1"/>
      <c r="KBP53" s="1"/>
      <c r="KBQ53" s="1"/>
      <c r="KBR53" s="1"/>
      <c r="KBS53" s="1"/>
      <c r="KBT53" s="1"/>
      <c r="KBU53" s="1"/>
      <c r="KBV53" s="1"/>
      <c r="KBW53" s="1"/>
      <c r="KBX53" s="1"/>
      <c r="KBY53" s="1"/>
      <c r="KBZ53" s="1"/>
      <c r="KCA53" s="1"/>
      <c r="KCB53" s="1"/>
      <c r="KCC53" s="1"/>
      <c r="KCD53" s="1"/>
      <c r="KCE53" s="1"/>
      <c r="KCF53" s="1"/>
      <c r="KCG53" s="1"/>
      <c r="KCH53" s="1"/>
      <c r="KCI53" s="1"/>
      <c r="KCJ53" s="1"/>
      <c r="KCK53" s="1"/>
      <c r="KCL53" s="1"/>
      <c r="KCM53" s="1"/>
      <c r="KCN53" s="1"/>
      <c r="KCO53" s="1"/>
      <c r="KCP53" s="1"/>
      <c r="KCQ53" s="1"/>
      <c r="KCR53" s="1"/>
      <c r="KCS53" s="1"/>
      <c r="KCT53" s="1"/>
      <c r="KCU53" s="1"/>
      <c r="KCV53" s="1"/>
      <c r="KCW53" s="1"/>
      <c r="KCX53" s="1"/>
      <c r="KCY53" s="1"/>
      <c r="KCZ53" s="1"/>
      <c r="KDA53" s="1"/>
      <c r="KDB53" s="1"/>
      <c r="KDC53" s="1"/>
      <c r="KDD53" s="1"/>
      <c r="KDE53" s="1"/>
      <c r="KDF53" s="1"/>
      <c r="KDG53" s="1"/>
      <c r="KDH53" s="1"/>
      <c r="KDI53" s="1"/>
      <c r="KDJ53" s="1"/>
      <c r="KDK53" s="1"/>
      <c r="KDL53" s="1"/>
      <c r="KDM53" s="1"/>
      <c r="KDN53" s="1"/>
      <c r="KDO53" s="1"/>
      <c r="KDP53" s="1"/>
      <c r="KDQ53" s="1"/>
      <c r="KDR53" s="1"/>
      <c r="KDS53" s="1"/>
      <c r="KDT53" s="1"/>
      <c r="KDU53" s="1"/>
      <c r="KDV53" s="1"/>
      <c r="KDW53" s="1"/>
      <c r="KDX53" s="1"/>
      <c r="KDY53" s="1"/>
      <c r="KDZ53" s="1"/>
      <c r="KEA53" s="1"/>
      <c r="KEB53" s="1"/>
      <c r="KEC53" s="1"/>
      <c r="KED53" s="1"/>
      <c r="KEE53" s="1"/>
      <c r="KEF53" s="1"/>
      <c r="KEG53" s="1"/>
      <c r="KEH53" s="1"/>
      <c r="KEI53" s="1"/>
      <c r="KEJ53" s="1"/>
      <c r="KEK53" s="1"/>
      <c r="KEL53" s="1"/>
      <c r="KEM53" s="1"/>
      <c r="KEN53" s="1"/>
      <c r="KEO53" s="1"/>
      <c r="KEP53" s="1"/>
      <c r="KEQ53" s="1"/>
      <c r="KER53" s="1"/>
      <c r="KES53" s="1"/>
      <c r="KET53" s="1"/>
      <c r="KEU53" s="1"/>
      <c r="KEV53" s="1"/>
      <c r="KEW53" s="1"/>
      <c r="KEX53" s="1"/>
      <c r="KEY53" s="1"/>
      <c r="KEZ53" s="1"/>
      <c r="KFA53" s="1"/>
      <c r="KFB53" s="1"/>
      <c r="KFC53" s="1"/>
      <c r="KFD53" s="1"/>
      <c r="KFE53" s="1"/>
      <c r="KFF53" s="1"/>
      <c r="KFG53" s="1"/>
      <c r="KFH53" s="1"/>
      <c r="KFI53" s="1"/>
      <c r="KFJ53" s="1"/>
      <c r="KFK53" s="1"/>
      <c r="KFL53" s="1"/>
      <c r="KFM53" s="1"/>
      <c r="KFN53" s="1"/>
      <c r="KFO53" s="1"/>
      <c r="KFP53" s="1"/>
      <c r="KFQ53" s="1"/>
      <c r="KFR53" s="1"/>
      <c r="KFS53" s="1"/>
      <c r="KFT53" s="1"/>
      <c r="KFU53" s="1"/>
      <c r="KFV53" s="1"/>
      <c r="KFW53" s="1"/>
      <c r="KFX53" s="1"/>
      <c r="KFY53" s="1"/>
      <c r="KFZ53" s="1"/>
      <c r="KGA53" s="1"/>
      <c r="KGB53" s="1"/>
      <c r="KGC53" s="1"/>
      <c r="KGD53" s="1"/>
      <c r="KGE53" s="1"/>
      <c r="KGF53" s="1"/>
      <c r="KGG53" s="1"/>
      <c r="KGH53" s="1"/>
      <c r="KGI53" s="1"/>
      <c r="KGJ53" s="1"/>
      <c r="KGK53" s="1"/>
      <c r="KGL53" s="1"/>
      <c r="KGM53" s="1"/>
      <c r="KGN53" s="1"/>
      <c r="KGO53" s="1"/>
      <c r="KGP53" s="1"/>
      <c r="KGQ53" s="1"/>
      <c r="KGR53" s="1"/>
      <c r="KGS53" s="1"/>
      <c r="KGT53" s="1"/>
      <c r="KGU53" s="1"/>
      <c r="KGV53" s="1"/>
      <c r="KGW53" s="1"/>
      <c r="KGX53" s="1"/>
      <c r="KGY53" s="1"/>
      <c r="KGZ53" s="1"/>
      <c r="KHA53" s="1"/>
      <c r="KHB53" s="1"/>
      <c r="KHC53" s="1"/>
      <c r="KHD53" s="1"/>
      <c r="KHE53" s="1"/>
      <c r="KHF53" s="1"/>
      <c r="KHG53" s="1"/>
      <c r="KHH53" s="1"/>
      <c r="KHI53" s="1"/>
      <c r="KHJ53" s="1"/>
      <c r="KHK53" s="1"/>
      <c r="KHL53" s="1"/>
      <c r="KHM53" s="1"/>
      <c r="KHN53" s="1"/>
      <c r="KHO53" s="1"/>
      <c r="KHP53" s="1"/>
      <c r="KHQ53" s="1"/>
      <c r="KHR53" s="1"/>
      <c r="KHS53" s="1"/>
      <c r="KHT53" s="1"/>
      <c r="KHU53" s="1"/>
      <c r="KHV53" s="1"/>
      <c r="KHW53" s="1"/>
      <c r="KHX53" s="1"/>
      <c r="KHY53" s="1"/>
      <c r="KHZ53" s="1"/>
      <c r="KIA53" s="1"/>
      <c r="KIB53" s="1"/>
      <c r="KIC53" s="1"/>
      <c r="KID53" s="1"/>
      <c r="KIE53" s="1"/>
      <c r="KIF53" s="1"/>
      <c r="KIG53" s="1"/>
      <c r="KIH53" s="1"/>
      <c r="KII53" s="1"/>
      <c r="KIJ53" s="1"/>
      <c r="KIK53" s="1"/>
      <c r="KIL53" s="1"/>
      <c r="KIM53" s="1"/>
      <c r="KIN53" s="1"/>
      <c r="KIO53" s="1"/>
      <c r="KIP53" s="1"/>
      <c r="KIQ53" s="1"/>
      <c r="KIR53" s="1"/>
      <c r="KIS53" s="1"/>
      <c r="KIT53" s="1"/>
      <c r="KIU53" s="1"/>
      <c r="KIV53" s="1"/>
      <c r="KIW53" s="1"/>
      <c r="KIX53" s="1"/>
      <c r="KIY53" s="1"/>
      <c r="KIZ53" s="1"/>
      <c r="KJA53" s="1"/>
      <c r="KJB53" s="1"/>
      <c r="KJC53" s="1"/>
      <c r="KJD53" s="1"/>
      <c r="KJE53" s="1"/>
      <c r="KJF53" s="1"/>
      <c r="KJG53" s="1"/>
      <c r="KJH53" s="1"/>
      <c r="KJI53" s="1"/>
      <c r="KJJ53" s="1"/>
      <c r="KJK53" s="1"/>
      <c r="KJL53" s="1"/>
      <c r="KJM53" s="1"/>
      <c r="KJN53" s="1"/>
      <c r="KJO53" s="1"/>
      <c r="KJP53" s="1"/>
      <c r="KJQ53" s="1"/>
      <c r="KJR53" s="1"/>
      <c r="KJS53" s="1"/>
      <c r="KJT53" s="1"/>
      <c r="KJU53" s="1"/>
      <c r="KJV53" s="1"/>
      <c r="KJW53" s="1"/>
      <c r="KJX53" s="1"/>
      <c r="KJY53" s="1"/>
      <c r="KJZ53" s="1"/>
      <c r="KKA53" s="1"/>
      <c r="KKB53" s="1"/>
      <c r="KKC53" s="1"/>
      <c r="KKD53" s="1"/>
      <c r="KKE53" s="1"/>
      <c r="KKF53" s="1"/>
      <c r="KKG53" s="1"/>
      <c r="KKH53" s="1"/>
      <c r="KKI53" s="1"/>
      <c r="KKJ53" s="1"/>
      <c r="KKK53" s="1"/>
      <c r="KKL53" s="1"/>
      <c r="KKM53" s="1"/>
      <c r="KKN53" s="1"/>
      <c r="KKO53" s="1"/>
      <c r="KKP53" s="1"/>
      <c r="KKQ53" s="1"/>
      <c r="KKR53" s="1"/>
      <c r="KKS53" s="1"/>
      <c r="KKT53" s="1"/>
      <c r="KKU53" s="1"/>
      <c r="KKV53" s="1"/>
      <c r="KKW53" s="1"/>
      <c r="KKX53" s="1"/>
      <c r="KKY53" s="1"/>
      <c r="KKZ53" s="1"/>
      <c r="KLA53" s="1"/>
      <c r="KLB53" s="1"/>
      <c r="KLC53" s="1"/>
      <c r="KLD53" s="1"/>
      <c r="KLE53" s="1"/>
      <c r="KLF53" s="1"/>
      <c r="KLG53" s="1"/>
      <c r="KLH53" s="1"/>
      <c r="KLI53" s="1"/>
      <c r="KLJ53" s="1"/>
      <c r="KLK53" s="1"/>
      <c r="KLL53" s="1"/>
      <c r="KLM53" s="1"/>
      <c r="KLN53" s="1"/>
      <c r="KLO53" s="1"/>
      <c r="KLP53" s="1"/>
      <c r="KLQ53" s="1"/>
      <c r="KLR53" s="1"/>
      <c r="KLS53" s="1"/>
      <c r="KLT53" s="1"/>
      <c r="KLU53" s="1"/>
      <c r="KLV53" s="1"/>
      <c r="KLW53" s="1"/>
      <c r="KLX53" s="1"/>
      <c r="KLY53" s="1"/>
      <c r="KLZ53" s="1"/>
      <c r="KMA53" s="1"/>
      <c r="KMB53" s="1"/>
      <c r="KMC53" s="1"/>
      <c r="KMD53" s="1"/>
      <c r="KME53" s="1"/>
      <c r="KMF53" s="1"/>
      <c r="KMG53" s="1"/>
      <c r="KMH53" s="1"/>
      <c r="KMI53" s="1"/>
      <c r="KMJ53" s="1"/>
      <c r="KMK53" s="1"/>
      <c r="KML53" s="1"/>
      <c r="KMM53" s="1"/>
      <c r="KMN53" s="1"/>
      <c r="KMO53" s="1"/>
      <c r="KMP53" s="1"/>
      <c r="KMQ53" s="1"/>
      <c r="KMR53" s="1"/>
      <c r="KMS53" s="1"/>
      <c r="KMT53" s="1"/>
      <c r="KMU53" s="1"/>
      <c r="KMV53" s="1"/>
      <c r="KMW53" s="1"/>
      <c r="KMX53" s="1"/>
      <c r="KMY53" s="1"/>
      <c r="KMZ53" s="1"/>
      <c r="KNA53" s="1"/>
      <c r="KNB53" s="1"/>
      <c r="KNC53" s="1"/>
      <c r="KND53" s="1"/>
      <c r="KNE53" s="1"/>
      <c r="KNF53" s="1"/>
      <c r="KNG53" s="1"/>
      <c r="KNH53" s="1"/>
      <c r="KNI53" s="1"/>
      <c r="KNJ53" s="1"/>
      <c r="KNK53" s="1"/>
      <c r="KNL53" s="1"/>
      <c r="KNM53" s="1"/>
      <c r="KNN53" s="1"/>
      <c r="KNO53" s="1"/>
      <c r="KNP53" s="1"/>
      <c r="KNQ53" s="1"/>
      <c r="KNR53" s="1"/>
      <c r="KNS53" s="1"/>
      <c r="KNT53" s="1"/>
      <c r="KNU53" s="1"/>
      <c r="KNV53" s="1"/>
      <c r="KNW53" s="1"/>
      <c r="KNX53" s="1"/>
      <c r="KNY53" s="1"/>
      <c r="KNZ53" s="1"/>
      <c r="KOA53" s="1"/>
      <c r="KOB53" s="1"/>
      <c r="KOC53" s="1"/>
      <c r="KOD53" s="1"/>
      <c r="KOE53" s="1"/>
      <c r="KOF53" s="1"/>
      <c r="KOG53" s="1"/>
      <c r="KOH53" s="1"/>
      <c r="KOI53" s="1"/>
      <c r="KOJ53" s="1"/>
      <c r="KOK53" s="1"/>
      <c r="KOL53" s="1"/>
      <c r="KOM53" s="1"/>
      <c r="KON53" s="1"/>
      <c r="KOO53" s="1"/>
      <c r="KOP53" s="1"/>
      <c r="KOQ53" s="1"/>
      <c r="KOR53" s="1"/>
      <c r="KOS53" s="1"/>
      <c r="KOT53" s="1"/>
      <c r="KOU53" s="1"/>
      <c r="KOV53" s="1"/>
      <c r="KOW53" s="1"/>
      <c r="KOX53" s="1"/>
      <c r="KOY53" s="1"/>
      <c r="KOZ53" s="1"/>
      <c r="KPA53" s="1"/>
      <c r="KPB53" s="1"/>
      <c r="KPC53" s="1"/>
      <c r="KPD53" s="1"/>
      <c r="KPE53" s="1"/>
      <c r="KPF53" s="1"/>
      <c r="KPG53" s="1"/>
      <c r="KPH53" s="1"/>
      <c r="KPI53" s="1"/>
      <c r="KPJ53" s="1"/>
      <c r="KPK53" s="1"/>
      <c r="KPL53" s="1"/>
      <c r="KPM53" s="1"/>
      <c r="KPN53" s="1"/>
      <c r="KPO53" s="1"/>
      <c r="KPP53" s="1"/>
      <c r="KPQ53" s="1"/>
      <c r="KPR53" s="1"/>
      <c r="KPS53" s="1"/>
      <c r="KPT53" s="1"/>
      <c r="KPU53" s="1"/>
      <c r="KPV53" s="1"/>
      <c r="KPW53" s="1"/>
      <c r="KPX53" s="1"/>
      <c r="KPY53" s="1"/>
      <c r="KPZ53" s="1"/>
      <c r="KQA53" s="1"/>
      <c r="KQB53" s="1"/>
      <c r="KQC53" s="1"/>
      <c r="KQD53" s="1"/>
      <c r="KQE53" s="1"/>
      <c r="KQF53" s="1"/>
      <c r="KQG53" s="1"/>
      <c r="KQH53" s="1"/>
      <c r="KQI53" s="1"/>
      <c r="KQJ53" s="1"/>
      <c r="KQK53" s="1"/>
      <c r="KQL53" s="1"/>
      <c r="KQM53" s="1"/>
      <c r="KQN53" s="1"/>
      <c r="KQO53" s="1"/>
      <c r="KQP53" s="1"/>
      <c r="KQQ53" s="1"/>
      <c r="KQR53" s="1"/>
      <c r="KQS53" s="1"/>
      <c r="KQT53" s="1"/>
      <c r="KQU53" s="1"/>
      <c r="KQV53" s="1"/>
      <c r="KQW53" s="1"/>
      <c r="KQX53" s="1"/>
      <c r="KQY53" s="1"/>
      <c r="KQZ53" s="1"/>
      <c r="KRA53" s="1"/>
      <c r="KRB53" s="1"/>
      <c r="KRC53" s="1"/>
      <c r="KRD53" s="1"/>
      <c r="KRE53" s="1"/>
      <c r="KRF53" s="1"/>
      <c r="KRG53" s="1"/>
      <c r="KRH53" s="1"/>
      <c r="KRI53" s="1"/>
      <c r="KRJ53" s="1"/>
      <c r="KRK53" s="1"/>
      <c r="KRL53" s="1"/>
      <c r="KRM53" s="1"/>
      <c r="KRN53" s="1"/>
      <c r="KRO53" s="1"/>
      <c r="KRP53" s="1"/>
      <c r="KRQ53" s="1"/>
      <c r="KRR53" s="1"/>
      <c r="KRS53" s="1"/>
      <c r="KRT53" s="1"/>
      <c r="KRU53" s="1"/>
      <c r="KRV53" s="1"/>
      <c r="KRW53" s="1"/>
      <c r="KRX53" s="1"/>
      <c r="KRY53" s="1"/>
      <c r="KRZ53" s="1"/>
      <c r="KSA53" s="1"/>
      <c r="KSB53" s="1"/>
      <c r="KSC53" s="1"/>
      <c r="KSD53" s="1"/>
      <c r="KSE53" s="1"/>
      <c r="KSF53" s="1"/>
      <c r="KSG53" s="1"/>
      <c r="KSH53" s="1"/>
      <c r="KSI53" s="1"/>
      <c r="KSJ53" s="1"/>
      <c r="KSK53" s="1"/>
      <c r="KSL53" s="1"/>
      <c r="KSM53" s="1"/>
      <c r="KSN53" s="1"/>
      <c r="KSO53" s="1"/>
      <c r="KSP53" s="1"/>
      <c r="KSQ53" s="1"/>
      <c r="KSR53" s="1"/>
      <c r="KSS53" s="1"/>
      <c r="KST53" s="1"/>
      <c r="KSU53" s="1"/>
      <c r="KSV53" s="1"/>
      <c r="KSW53" s="1"/>
      <c r="KSX53" s="1"/>
      <c r="KSY53" s="1"/>
      <c r="KSZ53" s="1"/>
      <c r="KTA53" s="1"/>
      <c r="KTB53" s="1"/>
      <c r="KTC53" s="1"/>
      <c r="KTD53" s="1"/>
      <c r="KTE53" s="1"/>
      <c r="KTF53" s="1"/>
      <c r="KTG53" s="1"/>
      <c r="KTH53" s="1"/>
      <c r="KTI53" s="1"/>
      <c r="KTJ53" s="1"/>
      <c r="KTK53" s="1"/>
      <c r="KTL53" s="1"/>
      <c r="KTM53" s="1"/>
      <c r="KTN53" s="1"/>
      <c r="KTO53" s="1"/>
      <c r="KTP53" s="1"/>
      <c r="KTQ53" s="1"/>
      <c r="KTR53" s="1"/>
      <c r="KTS53" s="1"/>
      <c r="KTT53" s="1"/>
      <c r="KTU53" s="1"/>
      <c r="KTV53" s="1"/>
      <c r="KTW53" s="1"/>
      <c r="KTX53" s="1"/>
      <c r="KTY53" s="1"/>
      <c r="KTZ53" s="1"/>
      <c r="KUA53" s="1"/>
      <c r="KUB53" s="1"/>
      <c r="KUC53" s="1"/>
      <c r="KUD53" s="1"/>
      <c r="KUE53" s="1"/>
      <c r="KUF53" s="1"/>
      <c r="KUG53" s="1"/>
      <c r="KUH53" s="1"/>
      <c r="KUI53" s="1"/>
      <c r="KUJ53" s="1"/>
      <c r="KUK53" s="1"/>
      <c r="KUL53" s="1"/>
      <c r="KUM53" s="1"/>
      <c r="KUN53" s="1"/>
      <c r="KUO53" s="1"/>
      <c r="KUP53" s="1"/>
      <c r="KUQ53" s="1"/>
      <c r="KUR53" s="1"/>
      <c r="KUS53" s="1"/>
      <c r="KUT53" s="1"/>
      <c r="KUU53" s="1"/>
      <c r="KUV53" s="1"/>
      <c r="KUW53" s="1"/>
      <c r="KUX53" s="1"/>
      <c r="KUY53" s="1"/>
      <c r="KUZ53" s="1"/>
      <c r="KVA53" s="1"/>
      <c r="KVB53" s="1"/>
      <c r="KVC53" s="1"/>
      <c r="KVD53" s="1"/>
      <c r="KVE53" s="1"/>
      <c r="KVF53" s="1"/>
      <c r="KVG53" s="1"/>
      <c r="KVH53" s="1"/>
      <c r="KVI53" s="1"/>
      <c r="KVJ53" s="1"/>
      <c r="KVK53" s="1"/>
      <c r="KVL53" s="1"/>
      <c r="KVM53" s="1"/>
      <c r="KVN53" s="1"/>
      <c r="KVO53" s="1"/>
      <c r="KVP53" s="1"/>
      <c r="KVQ53" s="1"/>
      <c r="KVR53" s="1"/>
      <c r="KVS53" s="1"/>
      <c r="KVT53" s="1"/>
      <c r="KVU53" s="1"/>
      <c r="KVV53" s="1"/>
      <c r="KVW53" s="1"/>
      <c r="KVX53" s="1"/>
      <c r="KVY53" s="1"/>
      <c r="KVZ53" s="1"/>
      <c r="KWA53" s="1"/>
      <c r="KWB53" s="1"/>
      <c r="KWC53" s="1"/>
      <c r="KWD53" s="1"/>
      <c r="KWE53" s="1"/>
      <c r="KWF53" s="1"/>
      <c r="KWG53" s="1"/>
      <c r="KWH53" s="1"/>
      <c r="KWI53" s="1"/>
      <c r="KWJ53" s="1"/>
      <c r="KWK53" s="1"/>
      <c r="KWL53" s="1"/>
      <c r="KWM53" s="1"/>
      <c r="KWN53" s="1"/>
      <c r="KWO53" s="1"/>
      <c r="KWP53" s="1"/>
      <c r="KWQ53" s="1"/>
      <c r="KWR53" s="1"/>
      <c r="KWS53" s="1"/>
      <c r="KWT53" s="1"/>
      <c r="KWU53" s="1"/>
      <c r="KWV53" s="1"/>
      <c r="KWW53" s="1"/>
      <c r="KWX53" s="1"/>
      <c r="KWY53" s="1"/>
      <c r="KWZ53" s="1"/>
      <c r="KXA53" s="1"/>
      <c r="KXB53" s="1"/>
      <c r="KXC53" s="1"/>
      <c r="KXD53" s="1"/>
      <c r="KXE53" s="1"/>
      <c r="KXF53" s="1"/>
      <c r="KXG53" s="1"/>
      <c r="KXH53" s="1"/>
      <c r="KXI53" s="1"/>
      <c r="KXJ53" s="1"/>
      <c r="KXK53" s="1"/>
      <c r="KXL53" s="1"/>
      <c r="KXM53" s="1"/>
      <c r="KXN53" s="1"/>
      <c r="KXO53" s="1"/>
      <c r="KXP53" s="1"/>
      <c r="KXQ53" s="1"/>
      <c r="KXR53" s="1"/>
      <c r="KXS53" s="1"/>
      <c r="KXT53" s="1"/>
      <c r="KXU53" s="1"/>
      <c r="KXV53" s="1"/>
      <c r="KXW53" s="1"/>
      <c r="KXX53" s="1"/>
      <c r="KXY53" s="1"/>
      <c r="KXZ53" s="1"/>
      <c r="KYA53" s="1"/>
      <c r="KYB53" s="1"/>
      <c r="KYC53" s="1"/>
      <c r="KYD53" s="1"/>
      <c r="KYE53" s="1"/>
      <c r="KYF53" s="1"/>
      <c r="KYG53" s="1"/>
      <c r="KYH53" s="1"/>
      <c r="KYI53" s="1"/>
      <c r="KYJ53" s="1"/>
      <c r="KYK53" s="1"/>
      <c r="KYL53" s="1"/>
      <c r="KYM53" s="1"/>
      <c r="KYN53" s="1"/>
      <c r="KYO53" s="1"/>
      <c r="KYP53" s="1"/>
      <c r="KYQ53" s="1"/>
      <c r="KYR53" s="1"/>
      <c r="KYS53" s="1"/>
      <c r="KYT53" s="1"/>
      <c r="KYU53" s="1"/>
      <c r="KYV53" s="1"/>
      <c r="KYW53" s="1"/>
      <c r="KYX53" s="1"/>
      <c r="KYY53" s="1"/>
      <c r="KYZ53" s="1"/>
      <c r="KZA53" s="1"/>
      <c r="KZB53" s="1"/>
      <c r="KZC53" s="1"/>
      <c r="KZD53" s="1"/>
      <c r="KZE53" s="1"/>
      <c r="KZF53" s="1"/>
      <c r="KZG53" s="1"/>
      <c r="KZH53" s="1"/>
      <c r="KZI53" s="1"/>
      <c r="KZJ53" s="1"/>
      <c r="KZK53" s="1"/>
      <c r="KZL53" s="1"/>
      <c r="KZM53" s="1"/>
      <c r="KZN53" s="1"/>
      <c r="KZO53" s="1"/>
      <c r="KZP53" s="1"/>
      <c r="KZQ53" s="1"/>
      <c r="KZR53" s="1"/>
      <c r="KZS53" s="1"/>
      <c r="KZT53" s="1"/>
      <c r="KZU53" s="1"/>
      <c r="KZV53" s="1"/>
      <c r="KZW53" s="1"/>
      <c r="KZX53" s="1"/>
      <c r="KZY53" s="1"/>
      <c r="KZZ53" s="1"/>
      <c r="LAA53" s="1"/>
      <c r="LAB53" s="1"/>
      <c r="LAC53" s="1"/>
      <c r="LAD53" s="1"/>
      <c r="LAE53" s="1"/>
      <c r="LAF53" s="1"/>
      <c r="LAG53" s="1"/>
      <c r="LAH53" s="1"/>
      <c r="LAI53" s="1"/>
      <c r="LAJ53" s="1"/>
      <c r="LAK53" s="1"/>
      <c r="LAL53" s="1"/>
      <c r="LAM53" s="1"/>
      <c r="LAN53" s="1"/>
      <c r="LAO53" s="1"/>
      <c r="LAP53" s="1"/>
      <c r="LAQ53" s="1"/>
      <c r="LAR53" s="1"/>
      <c r="LAS53" s="1"/>
      <c r="LAT53" s="1"/>
      <c r="LAU53" s="1"/>
      <c r="LAV53" s="1"/>
      <c r="LAW53" s="1"/>
      <c r="LAX53" s="1"/>
      <c r="LAY53" s="1"/>
      <c r="LAZ53" s="1"/>
      <c r="LBA53" s="1"/>
      <c r="LBB53" s="1"/>
      <c r="LBC53" s="1"/>
      <c r="LBD53" s="1"/>
      <c r="LBE53" s="1"/>
      <c r="LBF53" s="1"/>
      <c r="LBG53" s="1"/>
      <c r="LBH53" s="1"/>
      <c r="LBI53" s="1"/>
      <c r="LBJ53" s="1"/>
      <c r="LBK53" s="1"/>
      <c r="LBL53" s="1"/>
      <c r="LBM53" s="1"/>
      <c r="LBN53" s="1"/>
      <c r="LBO53" s="1"/>
      <c r="LBP53" s="1"/>
      <c r="LBQ53" s="1"/>
      <c r="LBR53" s="1"/>
      <c r="LBS53" s="1"/>
      <c r="LBT53" s="1"/>
      <c r="LBU53" s="1"/>
      <c r="LBV53" s="1"/>
      <c r="LBW53" s="1"/>
      <c r="LBX53" s="1"/>
      <c r="LBY53" s="1"/>
      <c r="LBZ53" s="1"/>
      <c r="LCA53" s="1"/>
      <c r="LCB53" s="1"/>
      <c r="LCC53" s="1"/>
      <c r="LCD53" s="1"/>
      <c r="LCE53" s="1"/>
      <c r="LCF53" s="1"/>
      <c r="LCG53" s="1"/>
      <c r="LCH53" s="1"/>
      <c r="LCI53" s="1"/>
      <c r="LCJ53" s="1"/>
      <c r="LCK53" s="1"/>
      <c r="LCL53" s="1"/>
      <c r="LCM53" s="1"/>
      <c r="LCN53" s="1"/>
      <c r="LCO53" s="1"/>
      <c r="LCP53" s="1"/>
      <c r="LCQ53" s="1"/>
      <c r="LCR53" s="1"/>
      <c r="LCS53" s="1"/>
      <c r="LCT53" s="1"/>
      <c r="LCU53" s="1"/>
      <c r="LCV53" s="1"/>
      <c r="LCW53" s="1"/>
      <c r="LCX53" s="1"/>
      <c r="LCY53" s="1"/>
      <c r="LCZ53" s="1"/>
      <c r="LDA53" s="1"/>
      <c r="LDB53" s="1"/>
      <c r="LDC53" s="1"/>
      <c r="LDD53" s="1"/>
      <c r="LDE53" s="1"/>
      <c r="LDF53" s="1"/>
      <c r="LDG53" s="1"/>
      <c r="LDH53" s="1"/>
      <c r="LDI53" s="1"/>
      <c r="LDJ53" s="1"/>
      <c r="LDK53" s="1"/>
      <c r="LDL53" s="1"/>
      <c r="LDM53" s="1"/>
      <c r="LDN53" s="1"/>
      <c r="LDO53" s="1"/>
      <c r="LDP53" s="1"/>
      <c r="LDQ53" s="1"/>
      <c r="LDR53" s="1"/>
      <c r="LDS53" s="1"/>
      <c r="LDT53" s="1"/>
      <c r="LDU53" s="1"/>
      <c r="LDV53" s="1"/>
      <c r="LDW53" s="1"/>
      <c r="LDX53" s="1"/>
      <c r="LDY53" s="1"/>
      <c r="LDZ53" s="1"/>
      <c r="LEA53" s="1"/>
      <c r="LEB53" s="1"/>
      <c r="LEC53" s="1"/>
      <c r="LED53" s="1"/>
      <c r="LEE53" s="1"/>
      <c r="LEF53" s="1"/>
      <c r="LEG53" s="1"/>
      <c r="LEH53" s="1"/>
      <c r="LEI53" s="1"/>
      <c r="LEJ53" s="1"/>
      <c r="LEK53" s="1"/>
      <c r="LEL53" s="1"/>
      <c r="LEM53" s="1"/>
      <c r="LEN53" s="1"/>
      <c r="LEO53" s="1"/>
      <c r="LEP53" s="1"/>
      <c r="LEQ53" s="1"/>
      <c r="LER53" s="1"/>
      <c r="LES53" s="1"/>
      <c r="LET53" s="1"/>
      <c r="LEU53" s="1"/>
      <c r="LEV53" s="1"/>
      <c r="LEW53" s="1"/>
      <c r="LEX53" s="1"/>
      <c r="LEY53" s="1"/>
      <c r="LEZ53" s="1"/>
      <c r="LFA53" s="1"/>
      <c r="LFB53" s="1"/>
      <c r="LFC53" s="1"/>
      <c r="LFD53" s="1"/>
      <c r="LFE53" s="1"/>
      <c r="LFF53" s="1"/>
      <c r="LFG53" s="1"/>
      <c r="LFH53" s="1"/>
      <c r="LFI53" s="1"/>
      <c r="LFJ53" s="1"/>
      <c r="LFK53" s="1"/>
      <c r="LFL53" s="1"/>
      <c r="LFM53" s="1"/>
      <c r="LFN53" s="1"/>
      <c r="LFO53" s="1"/>
      <c r="LFP53" s="1"/>
      <c r="LFQ53" s="1"/>
      <c r="LFR53" s="1"/>
      <c r="LFS53" s="1"/>
      <c r="LFT53" s="1"/>
      <c r="LFU53" s="1"/>
      <c r="LFV53" s="1"/>
      <c r="LFW53" s="1"/>
      <c r="LFX53" s="1"/>
      <c r="LFY53" s="1"/>
      <c r="LFZ53" s="1"/>
      <c r="LGA53" s="1"/>
      <c r="LGB53" s="1"/>
      <c r="LGC53" s="1"/>
      <c r="LGD53" s="1"/>
      <c r="LGE53" s="1"/>
      <c r="LGF53" s="1"/>
      <c r="LGG53" s="1"/>
      <c r="LGH53" s="1"/>
      <c r="LGI53" s="1"/>
      <c r="LGJ53" s="1"/>
      <c r="LGK53" s="1"/>
      <c r="LGL53" s="1"/>
      <c r="LGM53" s="1"/>
      <c r="LGN53" s="1"/>
      <c r="LGO53" s="1"/>
      <c r="LGP53" s="1"/>
      <c r="LGQ53" s="1"/>
      <c r="LGR53" s="1"/>
      <c r="LGS53" s="1"/>
      <c r="LGT53" s="1"/>
      <c r="LGU53" s="1"/>
      <c r="LGV53" s="1"/>
      <c r="LGW53" s="1"/>
      <c r="LGX53" s="1"/>
      <c r="LGY53" s="1"/>
      <c r="LGZ53" s="1"/>
      <c r="LHA53" s="1"/>
      <c r="LHB53" s="1"/>
      <c r="LHC53" s="1"/>
      <c r="LHD53" s="1"/>
      <c r="LHE53" s="1"/>
      <c r="LHF53" s="1"/>
      <c r="LHG53" s="1"/>
      <c r="LHH53" s="1"/>
      <c r="LHI53" s="1"/>
      <c r="LHJ53" s="1"/>
      <c r="LHK53" s="1"/>
      <c r="LHL53" s="1"/>
      <c r="LHM53" s="1"/>
      <c r="LHN53" s="1"/>
      <c r="LHO53" s="1"/>
      <c r="LHP53" s="1"/>
      <c r="LHQ53" s="1"/>
      <c r="LHR53" s="1"/>
      <c r="LHS53" s="1"/>
      <c r="LHT53" s="1"/>
      <c r="LHU53" s="1"/>
      <c r="LHV53" s="1"/>
      <c r="LHW53" s="1"/>
      <c r="LHX53" s="1"/>
      <c r="LHY53" s="1"/>
      <c r="LHZ53" s="1"/>
      <c r="LIA53" s="1"/>
      <c r="LIB53" s="1"/>
      <c r="LIC53" s="1"/>
      <c r="LID53" s="1"/>
      <c r="LIE53" s="1"/>
      <c r="LIF53" s="1"/>
      <c r="LIG53" s="1"/>
      <c r="LIH53" s="1"/>
      <c r="LII53" s="1"/>
      <c r="LIJ53" s="1"/>
      <c r="LIK53" s="1"/>
      <c r="LIL53" s="1"/>
      <c r="LIM53" s="1"/>
      <c r="LIN53" s="1"/>
      <c r="LIO53" s="1"/>
      <c r="LIP53" s="1"/>
      <c r="LIQ53" s="1"/>
      <c r="LIR53" s="1"/>
      <c r="LIS53" s="1"/>
      <c r="LIT53" s="1"/>
      <c r="LIU53" s="1"/>
      <c r="LIV53" s="1"/>
      <c r="LIW53" s="1"/>
      <c r="LIX53" s="1"/>
      <c r="LIY53" s="1"/>
      <c r="LIZ53" s="1"/>
      <c r="LJA53" s="1"/>
      <c r="LJB53" s="1"/>
      <c r="LJC53" s="1"/>
      <c r="LJD53" s="1"/>
      <c r="LJE53" s="1"/>
      <c r="LJF53" s="1"/>
      <c r="LJG53" s="1"/>
      <c r="LJH53" s="1"/>
      <c r="LJI53" s="1"/>
      <c r="LJJ53" s="1"/>
      <c r="LJK53" s="1"/>
      <c r="LJL53" s="1"/>
      <c r="LJM53" s="1"/>
      <c r="LJN53" s="1"/>
      <c r="LJO53" s="1"/>
      <c r="LJP53" s="1"/>
      <c r="LJQ53" s="1"/>
      <c r="LJR53" s="1"/>
      <c r="LJS53" s="1"/>
      <c r="LJT53" s="1"/>
      <c r="LJU53" s="1"/>
      <c r="LJV53" s="1"/>
      <c r="LJW53" s="1"/>
      <c r="LJX53" s="1"/>
      <c r="LJY53" s="1"/>
      <c r="LJZ53" s="1"/>
      <c r="LKA53" s="1"/>
      <c r="LKB53" s="1"/>
      <c r="LKC53" s="1"/>
      <c r="LKD53" s="1"/>
      <c r="LKE53" s="1"/>
      <c r="LKF53" s="1"/>
      <c r="LKG53" s="1"/>
      <c r="LKH53" s="1"/>
      <c r="LKI53" s="1"/>
      <c r="LKJ53" s="1"/>
      <c r="LKK53" s="1"/>
      <c r="LKL53" s="1"/>
      <c r="LKM53" s="1"/>
      <c r="LKN53" s="1"/>
      <c r="LKO53" s="1"/>
      <c r="LKP53" s="1"/>
      <c r="LKQ53" s="1"/>
      <c r="LKR53" s="1"/>
      <c r="LKS53" s="1"/>
      <c r="LKT53" s="1"/>
      <c r="LKU53" s="1"/>
      <c r="LKV53" s="1"/>
      <c r="LKW53" s="1"/>
      <c r="LKX53" s="1"/>
      <c r="LKY53" s="1"/>
      <c r="LKZ53" s="1"/>
      <c r="LLA53" s="1"/>
      <c r="LLB53" s="1"/>
      <c r="LLC53" s="1"/>
      <c r="LLD53" s="1"/>
      <c r="LLE53" s="1"/>
      <c r="LLF53" s="1"/>
      <c r="LLG53" s="1"/>
      <c r="LLH53" s="1"/>
      <c r="LLI53" s="1"/>
      <c r="LLJ53" s="1"/>
      <c r="LLK53" s="1"/>
      <c r="LLL53" s="1"/>
      <c r="LLM53" s="1"/>
      <c r="LLN53" s="1"/>
      <c r="LLO53" s="1"/>
      <c r="LLP53" s="1"/>
      <c r="LLQ53" s="1"/>
      <c r="LLR53" s="1"/>
      <c r="LLS53" s="1"/>
      <c r="LLT53" s="1"/>
      <c r="LLU53" s="1"/>
      <c r="LLV53" s="1"/>
      <c r="LLW53" s="1"/>
      <c r="LLX53" s="1"/>
      <c r="LLY53" s="1"/>
      <c r="LLZ53" s="1"/>
      <c r="LMA53" s="1"/>
      <c r="LMB53" s="1"/>
      <c r="LMC53" s="1"/>
      <c r="LMD53" s="1"/>
      <c r="LME53" s="1"/>
      <c r="LMF53" s="1"/>
      <c r="LMG53" s="1"/>
      <c r="LMH53" s="1"/>
      <c r="LMI53" s="1"/>
      <c r="LMJ53" s="1"/>
      <c r="LMK53" s="1"/>
      <c r="LML53" s="1"/>
      <c r="LMM53" s="1"/>
      <c r="LMN53" s="1"/>
      <c r="LMO53" s="1"/>
      <c r="LMP53" s="1"/>
      <c r="LMQ53" s="1"/>
      <c r="LMR53" s="1"/>
      <c r="LMS53" s="1"/>
      <c r="LMT53" s="1"/>
      <c r="LMU53" s="1"/>
      <c r="LMV53" s="1"/>
      <c r="LMW53" s="1"/>
      <c r="LMX53" s="1"/>
      <c r="LMY53" s="1"/>
      <c r="LMZ53" s="1"/>
      <c r="LNA53" s="1"/>
      <c r="LNB53" s="1"/>
      <c r="LNC53" s="1"/>
      <c r="LND53" s="1"/>
      <c r="LNE53" s="1"/>
      <c r="LNF53" s="1"/>
      <c r="LNG53" s="1"/>
      <c r="LNH53" s="1"/>
      <c r="LNI53" s="1"/>
      <c r="LNJ53" s="1"/>
      <c r="LNK53" s="1"/>
      <c r="LNL53" s="1"/>
      <c r="LNM53" s="1"/>
      <c r="LNN53" s="1"/>
      <c r="LNO53" s="1"/>
      <c r="LNP53" s="1"/>
      <c r="LNQ53" s="1"/>
      <c r="LNR53" s="1"/>
      <c r="LNS53" s="1"/>
      <c r="LNT53" s="1"/>
      <c r="LNU53" s="1"/>
      <c r="LNV53" s="1"/>
      <c r="LNW53" s="1"/>
      <c r="LNX53" s="1"/>
      <c r="LNY53" s="1"/>
      <c r="LNZ53" s="1"/>
      <c r="LOA53" s="1"/>
      <c r="LOB53" s="1"/>
      <c r="LOC53" s="1"/>
      <c r="LOD53" s="1"/>
      <c r="LOE53" s="1"/>
      <c r="LOF53" s="1"/>
      <c r="LOG53" s="1"/>
      <c r="LOH53" s="1"/>
      <c r="LOI53" s="1"/>
      <c r="LOJ53" s="1"/>
      <c r="LOK53" s="1"/>
      <c r="LOL53" s="1"/>
      <c r="LOM53" s="1"/>
      <c r="LON53" s="1"/>
      <c r="LOO53" s="1"/>
      <c r="LOP53" s="1"/>
      <c r="LOQ53" s="1"/>
      <c r="LOR53" s="1"/>
      <c r="LOS53" s="1"/>
      <c r="LOT53" s="1"/>
      <c r="LOU53" s="1"/>
      <c r="LOV53" s="1"/>
      <c r="LOW53" s="1"/>
      <c r="LOX53" s="1"/>
      <c r="LOY53" s="1"/>
      <c r="LOZ53" s="1"/>
      <c r="LPA53" s="1"/>
      <c r="LPB53" s="1"/>
      <c r="LPC53" s="1"/>
      <c r="LPD53" s="1"/>
      <c r="LPE53" s="1"/>
      <c r="LPF53" s="1"/>
      <c r="LPG53" s="1"/>
      <c r="LPH53" s="1"/>
      <c r="LPI53" s="1"/>
      <c r="LPJ53" s="1"/>
      <c r="LPK53" s="1"/>
      <c r="LPL53" s="1"/>
      <c r="LPM53" s="1"/>
      <c r="LPN53" s="1"/>
      <c r="LPO53" s="1"/>
      <c r="LPP53" s="1"/>
      <c r="LPQ53" s="1"/>
      <c r="LPR53" s="1"/>
      <c r="LPS53" s="1"/>
      <c r="LPT53" s="1"/>
      <c r="LPU53" s="1"/>
      <c r="LPV53" s="1"/>
      <c r="LPW53" s="1"/>
      <c r="LPX53" s="1"/>
      <c r="LPY53" s="1"/>
      <c r="LPZ53" s="1"/>
      <c r="LQA53" s="1"/>
      <c r="LQB53" s="1"/>
      <c r="LQC53" s="1"/>
      <c r="LQD53" s="1"/>
      <c r="LQE53" s="1"/>
      <c r="LQF53" s="1"/>
      <c r="LQG53" s="1"/>
      <c r="LQH53" s="1"/>
      <c r="LQI53" s="1"/>
      <c r="LQJ53" s="1"/>
      <c r="LQK53" s="1"/>
      <c r="LQL53" s="1"/>
      <c r="LQM53" s="1"/>
      <c r="LQN53" s="1"/>
      <c r="LQO53" s="1"/>
      <c r="LQP53" s="1"/>
      <c r="LQQ53" s="1"/>
      <c r="LQR53" s="1"/>
      <c r="LQS53" s="1"/>
      <c r="LQT53" s="1"/>
      <c r="LQU53" s="1"/>
      <c r="LQV53" s="1"/>
      <c r="LQW53" s="1"/>
      <c r="LQX53" s="1"/>
      <c r="LQY53" s="1"/>
      <c r="LQZ53" s="1"/>
      <c r="LRA53" s="1"/>
      <c r="LRB53" s="1"/>
      <c r="LRC53" s="1"/>
      <c r="LRD53" s="1"/>
      <c r="LRE53" s="1"/>
      <c r="LRF53" s="1"/>
      <c r="LRG53" s="1"/>
      <c r="LRH53" s="1"/>
      <c r="LRI53" s="1"/>
      <c r="LRJ53" s="1"/>
      <c r="LRK53" s="1"/>
      <c r="LRL53" s="1"/>
      <c r="LRM53" s="1"/>
      <c r="LRN53" s="1"/>
      <c r="LRO53" s="1"/>
      <c r="LRP53" s="1"/>
      <c r="LRQ53" s="1"/>
      <c r="LRR53" s="1"/>
      <c r="LRS53" s="1"/>
      <c r="LRT53" s="1"/>
      <c r="LRU53" s="1"/>
      <c r="LRV53" s="1"/>
      <c r="LRW53" s="1"/>
      <c r="LRX53" s="1"/>
      <c r="LRY53" s="1"/>
      <c r="LRZ53" s="1"/>
      <c r="LSA53" s="1"/>
      <c r="LSB53" s="1"/>
      <c r="LSC53" s="1"/>
      <c r="LSD53" s="1"/>
      <c r="LSE53" s="1"/>
      <c r="LSF53" s="1"/>
      <c r="LSG53" s="1"/>
      <c r="LSH53" s="1"/>
      <c r="LSI53" s="1"/>
      <c r="LSJ53" s="1"/>
      <c r="LSK53" s="1"/>
      <c r="LSL53" s="1"/>
      <c r="LSM53" s="1"/>
      <c r="LSN53" s="1"/>
      <c r="LSO53" s="1"/>
      <c r="LSP53" s="1"/>
      <c r="LSQ53" s="1"/>
      <c r="LSR53" s="1"/>
      <c r="LSS53" s="1"/>
      <c r="LST53" s="1"/>
      <c r="LSU53" s="1"/>
      <c r="LSV53" s="1"/>
      <c r="LSW53" s="1"/>
      <c r="LSX53" s="1"/>
      <c r="LSY53" s="1"/>
      <c r="LSZ53" s="1"/>
      <c r="LTA53" s="1"/>
      <c r="LTB53" s="1"/>
      <c r="LTC53" s="1"/>
      <c r="LTD53" s="1"/>
      <c r="LTE53" s="1"/>
      <c r="LTF53" s="1"/>
      <c r="LTG53" s="1"/>
      <c r="LTH53" s="1"/>
      <c r="LTI53" s="1"/>
      <c r="LTJ53" s="1"/>
      <c r="LTK53" s="1"/>
      <c r="LTL53" s="1"/>
      <c r="LTM53" s="1"/>
      <c r="LTN53" s="1"/>
      <c r="LTO53" s="1"/>
      <c r="LTP53" s="1"/>
      <c r="LTQ53" s="1"/>
      <c r="LTR53" s="1"/>
      <c r="LTS53" s="1"/>
      <c r="LTT53" s="1"/>
      <c r="LTU53" s="1"/>
      <c r="LTV53" s="1"/>
      <c r="LTW53" s="1"/>
      <c r="LTX53" s="1"/>
      <c r="LTY53" s="1"/>
      <c r="LTZ53" s="1"/>
      <c r="LUA53" s="1"/>
      <c r="LUB53" s="1"/>
      <c r="LUC53" s="1"/>
      <c r="LUD53" s="1"/>
      <c r="LUE53" s="1"/>
      <c r="LUF53" s="1"/>
      <c r="LUG53" s="1"/>
      <c r="LUH53" s="1"/>
      <c r="LUI53" s="1"/>
      <c r="LUJ53" s="1"/>
      <c r="LUK53" s="1"/>
      <c r="LUL53" s="1"/>
      <c r="LUM53" s="1"/>
      <c r="LUN53" s="1"/>
      <c r="LUO53" s="1"/>
      <c r="LUP53" s="1"/>
      <c r="LUQ53" s="1"/>
      <c r="LUR53" s="1"/>
      <c r="LUS53" s="1"/>
      <c r="LUT53" s="1"/>
      <c r="LUU53" s="1"/>
      <c r="LUV53" s="1"/>
      <c r="LUW53" s="1"/>
      <c r="LUX53" s="1"/>
      <c r="LUY53" s="1"/>
      <c r="LUZ53" s="1"/>
      <c r="LVA53" s="1"/>
      <c r="LVB53" s="1"/>
      <c r="LVC53" s="1"/>
      <c r="LVD53" s="1"/>
      <c r="LVE53" s="1"/>
      <c r="LVF53" s="1"/>
      <c r="LVG53" s="1"/>
      <c r="LVH53" s="1"/>
      <c r="LVI53" s="1"/>
      <c r="LVJ53" s="1"/>
      <c r="LVK53" s="1"/>
      <c r="LVL53" s="1"/>
      <c r="LVM53" s="1"/>
      <c r="LVN53" s="1"/>
      <c r="LVO53" s="1"/>
      <c r="LVP53" s="1"/>
      <c r="LVQ53" s="1"/>
      <c r="LVR53" s="1"/>
      <c r="LVS53" s="1"/>
      <c r="LVT53" s="1"/>
      <c r="LVU53" s="1"/>
      <c r="LVV53" s="1"/>
      <c r="LVW53" s="1"/>
      <c r="LVX53" s="1"/>
      <c r="LVY53" s="1"/>
      <c r="LVZ53" s="1"/>
      <c r="LWA53" s="1"/>
      <c r="LWB53" s="1"/>
      <c r="LWC53" s="1"/>
      <c r="LWD53" s="1"/>
      <c r="LWE53" s="1"/>
      <c r="LWF53" s="1"/>
      <c r="LWG53" s="1"/>
      <c r="LWH53" s="1"/>
      <c r="LWI53" s="1"/>
      <c r="LWJ53" s="1"/>
      <c r="LWK53" s="1"/>
      <c r="LWL53" s="1"/>
      <c r="LWM53" s="1"/>
      <c r="LWN53" s="1"/>
      <c r="LWO53" s="1"/>
      <c r="LWP53" s="1"/>
      <c r="LWQ53" s="1"/>
      <c r="LWR53" s="1"/>
      <c r="LWS53" s="1"/>
      <c r="LWT53" s="1"/>
      <c r="LWU53" s="1"/>
      <c r="LWV53" s="1"/>
      <c r="LWW53" s="1"/>
      <c r="LWX53" s="1"/>
      <c r="LWY53" s="1"/>
      <c r="LWZ53" s="1"/>
      <c r="LXA53" s="1"/>
      <c r="LXB53" s="1"/>
      <c r="LXC53" s="1"/>
      <c r="LXD53" s="1"/>
      <c r="LXE53" s="1"/>
      <c r="LXF53" s="1"/>
      <c r="LXG53" s="1"/>
      <c r="LXH53" s="1"/>
      <c r="LXI53" s="1"/>
      <c r="LXJ53" s="1"/>
      <c r="LXK53" s="1"/>
      <c r="LXL53" s="1"/>
      <c r="LXM53" s="1"/>
      <c r="LXN53" s="1"/>
      <c r="LXO53" s="1"/>
      <c r="LXP53" s="1"/>
      <c r="LXQ53" s="1"/>
      <c r="LXR53" s="1"/>
      <c r="LXS53" s="1"/>
      <c r="LXT53" s="1"/>
      <c r="LXU53" s="1"/>
      <c r="LXV53" s="1"/>
      <c r="LXW53" s="1"/>
      <c r="LXX53" s="1"/>
      <c r="LXY53" s="1"/>
      <c r="LXZ53" s="1"/>
      <c r="LYA53" s="1"/>
      <c r="LYB53" s="1"/>
      <c r="LYC53" s="1"/>
      <c r="LYD53" s="1"/>
      <c r="LYE53" s="1"/>
      <c r="LYF53" s="1"/>
      <c r="LYG53" s="1"/>
      <c r="LYH53" s="1"/>
      <c r="LYI53" s="1"/>
      <c r="LYJ53" s="1"/>
      <c r="LYK53" s="1"/>
      <c r="LYL53" s="1"/>
      <c r="LYM53" s="1"/>
      <c r="LYN53" s="1"/>
      <c r="LYO53" s="1"/>
      <c r="LYP53" s="1"/>
      <c r="LYQ53" s="1"/>
      <c r="LYR53" s="1"/>
      <c r="LYS53" s="1"/>
      <c r="LYT53" s="1"/>
      <c r="LYU53" s="1"/>
      <c r="LYV53" s="1"/>
      <c r="LYW53" s="1"/>
      <c r="LYX53" s="1"/>
      <c r="LYY53" s="1"/>
      <c r="LYZ53" s="1"/>
      <c r="LZA53" s="1"/>
      <c r="LZB53" s="1"/>
      <c r="LZC53" s="1"/>
      <c r="LZD53" s="1"/>
      <c r="LZE53" s="1"/>
      <c r="LZF53" s="1"/>
      <c r="LZG53" s="1"/>
      <c r="LZH53" s="1"/>
      <c r="LZI53" s="1"/>
      <c r="LZJ53" s="1"/>
      <c r="LZK53" s="1"/>
      <c r="LZL53" s="1"/>
      <c r="LZM53" s="1"/>
      <c r="LZN53" s="1"/>
      <c r="LZO53" s="1"/>
      <c r="LZP53" s="1"/>
      <c r="LZQ53" s="1"/>
      <c r="LZR53" s="1"/>
      <c r="LZS53" s="1"/>
      <c r="LZT53" s="1"/>
      <c r="LZU53" s="1"/>
      <c r="LZV53" s="1"/>
      <c r="LZW53" s="1"/>
      <c r="LZX53" s="1"/>
      <c r="LZY53" s="1"/>
      <c r="LZZ53" s="1"/>
      <c r="MAA53" s="1"/>
      <c r="MAB53" s="1"/>
      <c r="MAC53" s="1"/>
      <c r="MAD53" s="1"/>
      <c r="MAE53" s="1"/>
      <c r="MAF53" s="1"/>
      <c r="MAG53" s="1"/>
      <c r="MAH53" s="1"/>
      <c r="MAI53" s="1"/>
      <c r="MAJ53" s="1"/>
      <c r="MAK53" s="1"/>
      <c r="MAL53" s="1"/>
      <c r="MAM53" s="1"/>
      <c r="MAN53" s="1"/>
      <c r="MAO53" s="1"/>
      <c r="MAP53" s="1"/>
      <c r="MAQ53" s="1"/>
      <c r="MAR53" s="1"/>
      <c r="MAS53" s="1"/>
      <c r="MAT53" s="1"/>
      <c r="MAU53" s="1"/>
      <c r="MAV53" s="1"/>
      <c r="MAW53" s="1"/>
      <c r="MAX53" s="1"/>
      <c r="MAY53" s="1"/>
      <c r="MAZ53" s="1"/>
      <c r="MBA53" s="1"/>
      <c r="MBB53" s="1"/>
      <c r="MBC53" s="1"/>
      <c r="MBD53" s="1"/>
      <c r="MBE53" s="1"/>
      <c r="MBF53" s="1"/>
      <c r="MBG53" s="1"/>
      <c r="MBH53" s="1"/>
      <c r="MBI53" s="1"/>
      <c r="MBJ53" s="1"/>
      <c r="MBK53" s="1"/>
      <c r="MBL53" s="1"/>
      <c r="MBM53" s="1"/>
      <c r="MBN53" s="1"/>
      <c r="MBO53" s="1"/>
      <c r="MBP53" s="1"/>
      <c r="MBQ53" s="1"/>
      <c r="MBR53" s="1"/>
      <c r="MBS53" s="1"/>
      <c r="MBT53" s="1"/>
      <c r="MBU53" s="1"/>
      <c r="MBV53" s="1"/>
      <c r="MBW53" s="1"/>
      <c r="MBX53" s="1"/>
      <c r="MBY53" s="1"/>
      <c r="MBZ53" s="1"/>
      <c r="MCA53" s="1"/>
      <c r="MCB53" s="1"/>
      <c r="MCC53" s="1"/>
      <c r="MCD53" s="1"/>
      <c r="MCE53" s="1"/>
      <c r="MCF53" s="1"/>
      <c r="MCG53" s="1"/>
      <c r="MCH53" s="1"/>
      <c r="MCI53" s="1"/>
      <c r="MCJ53" s="1"/>
      <c r="MCK53" s="1"/>
      <c r="MCL53" s="1"/>
      <c r="MCM53" s="1"/>
      <c r="MCN53" s="1"/>
      <c r="MCO53" s="1"/>
      <c r="MCP53" s="1"/>
      <c r="MCQ53" s="1"/>
      <c r="MCR53" s="1"/>
      <c r="MCS53" s="1"/>
      <c r="MCT53" s="1"/>
      <c r="MCU53" s="1"/>
      <c r="MCV53" s="1"/>
      <c r="MCW53" s="1"/>
      <c r="MCX53" s="1"/>
      <c r="MCY53" s="1"/>
      <c r="MCZ53" s="1"/>
      <c r="MDA53" s="1"/>
      <c r="MDB53" s="1"/>
      <c r="MDC53" s="1"/>
      <c r="MDD53" s="1"/>
      <c r="MDE53" s="1"/>
      <c r="MDF53" s="1"/>
      <c r="MDG53" s="1"/>
      <c r="MDH53" s="1"/>
      <c r="MDI53" s="1"/>
      <c r="MDJ53" s="1"/>
      <c r="MDK53" s="1"/>
      <c r="MDL53" s="1"/>
      <c r="MDM53" s="1"/>
      <c r="MDN53" s="1"/>
      <c r="MDO53" s="1"/>
      <c r="MDP53" s="1"/>
      <c r="MDQ53" s="1"/>
      <c r="MDR53" s="1"/>
      <c r="MDS53" s="1"/>
      <c r="MDT53" s="1"/>
      <c r="MDU53" s="1"/>
      <c r="MDV53" s="1"/>
      <c r="MDW53" s="1"/>
      <c r="MDX53" s="1"/>
      <c r="MDY53" s="1"/>
      <c r="MDZ53" s="1"/>
      <c r="MEA53" s="1"/>
      <c r="MEB53" s="1"/>
      <c r="MEC53" s="1"/>
      <c r="MED53" s="1"/>
      <c r="MEE53" s="1"/>
      <c r="MEF53" s="1"/>
      <c r="MEG53" s="1"/>
      <c r="MEH53" s="1"/>
      <c r="MEI53" s="1"/>
      <c r="MEJ53" s="1"/>
      <c r="MEK53" s="1"/>
      <c r="MEL53" s="1"/>
      <c r="MEM53" s="1"/>
      <c r="MEN53" s="1"/>
      <c r="MEO53" s="1"/>
      <c r="MEP53" s="1"/>
      <c r="MEQ53" s="1"/>
      <c r="MER53" s="1"/>
      <c r="MES53" s="1"/>
      <c r="MET53" s="1"/>
      <c r="MEU53" s="1"/>
      <c r="MEV53" s="1"/>
      <c r="MEW53" s="1"/>
      <c r="MEX53" s="1"/>
      <c r="MEY53" s="1"/>
      <c r="MEZ53" s="1"/>
      <c r="MFA53" s="1"/>
      <c r="MFB53" s="1"/>
      <c r="MFC53" s="1"/>
      <c r="MFD53" s="1"/>
      <c r="MFE53" s="1"/>
      <c r="MFF53" s="1"/>
      <c r="MFG53" s="1"/>
      <c r="MFH53" s="1"/>
      <c r="MFI53" s="1"/>
      <c r="MFJ53" s="1"/>
      <c r="MFK53" s="1"/>
      <c r="MFL53" s="1"/>
      <c r="MFM53" s="1"/>
      <c r="MFN53" s="1"/>
      <c r="MFO53" s="1"/>
      <c r="MFP53" s="1"/>
      <c r="MFQ53" s="1"/>
      <c r="MFR53" s="1"/>
      <c r="MFS53" s="1"/>
      <c r="MFT53" s="1"/>
      <c r="MFU53" s="1"/>
      <c r="MFV53" s="1"/>
      <c r="MFW53" s="1"/>
      <c r="MFX53" s="1"/>
      <c r="MFY53" s="1"/>
      <c r="MFZ53" s="1"/>
      <c r="MGA53" s="1"/>
      <c r="MGB53" s="1"/>
      <c r="MGC53" s="1"/>
      <c r="MGD53" s="1"/>
      <c r="MGE53" s="1"/>
      <c r="MGF53" s="1"/>
      <c r="MGG53" s="1"/>
      <c r="MGH53" s="1"/>
      <c r="MGI53" s="1"/>
      <c r="MGJ53" s="1"/>
      <c r="MGK53" s="1"/>
      <c r="MGL53" s="1"/>
      <c r="MGM53" s="1"/>
      <c r="MGN53" s="1"/>
      <c r="MGO53" s="1"/>
      <c r="MGP53" s="1"/>
      <c r="MGQ53" s="1"/>
      <c r="MGR53" s="1"/>
      <c r="MGS53" s="1"/>
      <c r="MGT53" s="1"/>
      <c r="MGU53" s="1"/>
      <c r="MGV53" s="1"/>
      <c r="MGW53" s="1"/>
      <c r="MGX53" s="1"/>
      <c r="MGY53" s="1"/>
      <c r="MGZ53" s="1"/>
      <c r="MHA53" s="1"/>
      <c r="MHB53" s="1"/>
      <c r="MHC53" s="1"/>
      <c r="MHD53" s="1"/>
      <c r="MHE53" s="1"/>
      <c r="MHF53" s="1"/>
      <c r="MHG53" s="1"/>
      <c r="MHH53" s="1"/>
      <c r="MHI53" s="1"/>
      <c r="MHJ53" s="1"/>
      <c r="MHK53" s="1"/>
      <c r="MHL53" s="1"/>
      <c r="MHM53" s="1"/>
      <c r="MHN53" s="1"/>
      <c r="MHO53" s="1"/>
      <c r="MHP53" s="1"/>
      <c r="MHQ53" s="1"/>
      <c r="MHR53" s="1"/>
      <c r="MHS53" s="1"/>
      <c r="MHT53" s="1"/>
      <c r="MHU53" s="1"/>
      <c r="MHV53" s="1"/>
      <c r="MHW53" s="1"/>
      <c r="MHX53" s="1"/>
      <c r="MHY53" s="1"/>
      <c r="MHZ53" s="1"/>
      <c r="MIA53" s="1"/>
      <c r="MIB53" s="1"/>
      <c r="MIC53" s="1"/>
      <c r="MID53" s="1"/>
      <c r="MIE53" s="1"/>
      <c r="MIF53" s="1"/>
      <c r="MIG53" s="1"/>
      <c r="MIH53" s="1"/>
      <c r="MII53" s="1"/>
      <c r="MIJ53" s="1"/>
      <c r="MIK53" s="1"/>
      <c r="MIL53" s="1"/>
      <c r="MIM53" s="1"/>
      <c r="MIN53" s="1"/>
      <c r="MIO53" s="1"/>
      <c r="MIP53" s="1"/>
      <c r="MIQ53" s="1"/>
      <c r="MIR53" s="1"/>
      <c r="MIS53" s="1"/>
      <c r="MIT53" s="1"/>
      <c r="MIU53" s="1"/>
      <c r="MIV53" s="1"/>
      <c r="MIW53" s="1"/>
      <c r="MIX53" s="1"/>
      <c r="MIY53" s="1"/>
      <c r="MIZ53" s="1"/>
      <c r="MJA53" s="1"/>
      <c r="MJB53" s="1"/>
      <c r="MJC53" s="1"/>
      <c r="MJD53" s="1"/>
      <c r="MJE53" s="1"/>
      <c r="MJF53" s="1"/>
      <c r="MJG53" s="1"/>
      <c r="MJH53" s="1"/>
      <c r="MJI53" s="1"/>
      <c r="MJJ53" s="1"/>
      <c r="MJK53" s="1"/>
      <c r="MJL53" s="1"/>
      <c r="MJM53" s="1"/>
      <c r="MJN53" s="1"/>
      <c r="MJO53" s="1"/>
      <c r="MJP53" s="1"/>
      <c r="MJQ53" s="1"/>
      <c r="MJR53" s="1"/>
      <c r="MJS53" s="1"/>
      <c r="MJT53" s="1"/>
      <c r="MJU53" s="1"/>
      <c r="MJV53" s="1"/>
      <c r="MJW53" s="1"/>
      <c r="MJX53" s="1"/>
      <c r="MJY53" s="1"/>
      <c r="MJZ53" s="1"/>
      <c r="MKA53" s="1"/>
      <c r="MKB53" s="1"/>
      <c r="MKC53" s="1"/>
      <c r="MKD53" s="1"/>
      <c r="MKE53" s="1"/>
      <c r="MKF53" s="1"/>
      <c r="MKG53" s="1"/>
      <c r="MKH53" s="1"/>
      <c r="MKI53" s="1"/>
      <c r="MKJ53" s="1"/>
      <c r="MKK53" s="1"/>
      <c r="MKL53" s="1"/>
      <c r="MKM53" s="1"/>
      <c r="MKN53" s="1"/>
      <c r="MKO53" s="1"/>
      <c r="MKP53" s="1"/>
      <c r="MKQ53" s="1"/>
      <c r="MKR53" s="1"/>
      <c r="MKS53" s="1"/>
      <c r="MKT53" s="1"/>
      <c r="MKU53" s="1"/>
      <c r="MKV53" s="1"/>
      <c r="MKW53" s="1"/>
      <c r="MKX53" s="1"/>
      <c r="MKY53" s="1"/>
      <c r="MKZ53" s="1"/>
      <c r="MLA53" s="1"/>
      <c r="MLB53" s="1"/>
      <c r="MLC53" s="1"/>
      <c r="MLD53" s="1"/>
      <c r="MLE53" s="1"/>
      <c r="MLF53" s="1"/>
      <c r="MLG53" s="1"/>
      <c r="MLH53" s="1"/>
      <c r="MLI53" s="1"/>
      <c r="MLJ53" s="1"/>
      <c r="MLK53" s="1"/>
      <c r="MLL53" s="1"/>
      <c r="MLM53" s="1"/>
      <c r="MLN53" s="1"/>
      <c r="MLO53" s="1"/>
      <c r="MLP53" s="1"/>
      <c r="MLQ53" s="1"/>
      <c r="MLR53" s="1"/>
      <c r="MLS53" s="1"/>
      <c r="MLT53" s="1"/>
      <c r="MLU53" s="1"/>
      <c r="MLV53" s="1"/>
      <c r="MLW53" s="1"/>
      <c r="MLX53" s="1"/>
      <c r="MLY53" s="1"/>
      <c r="MLZ53" s="1"/>
      <c r="MMA53" s="1"/>
      <c r="MMB53" s="1"/>
      <c r="MMC53" s="1"/>
      <c r="MMD53" s="1"/>
      <c r="MME53" s="1"/>
      <c r="MMF53" s="1"/>
      <c r="MMG53" s="1"/>
      <c r="MMH53" s="1"/>
      <c r="MMI53" s="1"/>
      <c r="MMJ53" s="1"/>
      <c r="MMK53" s="1"/>
      <c r="MML53" s="1"/>
      <c r="MMM53" s="1"/>
      <c r="MMN53" s="1"/>
      <c r="MMO53" s="1"/>
      <c r="MMP53" s="1"/>
      <c r="MMQ53" s="1"/>
      <c r="MMR53" s="1"/>
      <c r="MMS53" s="1"/>
      <c r="MMT53" s="1"/>
      <c r="MMU53" s="1"/>
      <c r="MMV53" s="1"/>
      <c r="MMW53" s="1"/>
      <c r="MMX53" s="1"/>
      <c r="MMY53" s="1"/>
      <c r="MMZ53" s="1"/>
      <c r="MNA53" s="1"/>
      <c r="MNB53" s="1"/>
      <c r="MNC53" s="1"/>
      <c r="MND53" s="1"/>
      <c r="MNE53" s="1"/>
      <c r="MNF53" s="1"/>
      <c r="MNG53" s="1"/>
      <c r="MNH53" s="1"/>
      <c r="MNI53" s="1"/>
      <c r="MNJ53" s="1"/>
      <c r="MNK53" s="1"/>
      <c r="MNL53" s="1"/>
      <c r="MNM53" s="1"/>
      <c r="MNN53" s="1"/>
      <c r="MNO53" s="1"/>
      <c r="MNP53" s="1"/>
      <c r="MNQ53" s="1"/>
      <c r="MNR53" s="1"/>
      <c r="MNS53" s="1"/>
      <c r="MNT53" s="1"/>
      <c r="MNU53" s="1"/>
      <c r="MNV53" s="1"/>
      <c r="MNW53" s="1"/>
      <c r="MNX53" s="1"/>
      <c r="MNY53" s="1"/>
      <c r="MNZ53" s="1"/>
      <c r="MOA53" s="1"/>
      <c r="MOB53" s="1"/>
      <c r="MOC53" s="1"/>
      <c r="MOD53" s="1"/>
      <c r="MOE53" s="1"/>
      <c r="MOF53" s="1"/>
      <c r="MOG53" s="1"/>
      <c r="MOH53" s="1"/>
      <c r="MOI53" s="1"/>
      <c r="MOJ53" s="1"/>
      <c r="MOK53" s="1"/>
      <c r="MOL53" s="1"/>
      <c r="MOM53" s="1"/>
      <c r="MON53" s="1"/>
      <c r="MOO53" s="1"/>
      <c r="MOP53" s="1"/>
      <c r="MOQ53" s="1"/>
      <c r="MOR53" s="1"/>
      <c r="MOS53" s="1"/>
      <c r="MOT53" s="1"/>
      <c r="MOU53" s="1"/>
      <c r="MOV53" s="1"/>
      <c r="MOW53" s="1"/>
      <c r="MOX53" s="1"/>
      <c r="MOY53" s="1"/>
      <c r="MOZ53" s="1"/>
      <c r="MPA53" s="1"/>
      <c r="MPB53" s="1"/>
      <c r="MPC53" s="1"/>
      <c r="MPD53" s="1"/>
      <c r="MPE53" s="1"/>
      <c r="MPF53" s="1"/>
      <c r="MPG53" s="1"/>
      <c r="MPH53" s="1"/>
      <c r="MPI53" s="1"/>
      <c r="MPJ53" s="1"/>
      <c r="MPK53" s="1"/>
      <c r="MPL53" s="1"/>
      <c r="MPM53" s="1"/>
      <c r="MPN53" s="1"/>
      <c r="MPO53" s="1"/>
      <c r="MPP53" s="1"/>
      <c r="MPQ53" s="1"/>
      <c r="MPR53" s="1"/>
      <c r="MPS53" s="1"/>
      <c r="MPT53" s="1"/>
      <c r="MPU53" s="1"/>
      <c r="MPV53" s="1"/>
      <c r="MPW53" s="1"/>
      <c r="MPX53" s="1"/>
      <c r="MPY53" s="1"/>
      <c r="MPZ53" s="1"/>
      <c r="MQA53" s="1"/>
      <c r="MQB53" s="1"/>
      <c r="MQC53" s="1"/>
      <c r="MQD53" s="1"/>
      <c r="MQE53" s="1"/>
      <c r="MQF53" s="1"/>
      <c r="MQG53" s="1"/>
      <c r="MQH53" s="1"/>
      <c r="MQI53" s="1"/>
      <c r="MQJ53" s="1"/>
      <c r="MQK53" s="1"/>
      <c r="MQL53" s="1"/>
      <c r="MQM53" s="1"/>
      <c r="MQN53" s="1"/>
      <c r="MQO53" s="1"/>
      <c r="MQP53" s="1"/>
      <c r="MQQ53" s="1"/>
      <c r="MQR53" s="1"/>
      <c r="MQS53" s="1"/>
      <c r="MQT53" s="1"/>
      <c r="MQU53" s="1"/>
      <c r="MQV53" s="1"/>
      <c r="MQW53" s="1"/>
      <c r="MQX53" s="1"/>
      <c r="MQY53" s="1"/>
      <c r="MQZ53" s="1"/>
      <c r="MRA53" s="1"/>
      <c r="MRB53" s="1"/>
      <c r="MRC53" s="1"/>
      <c r="MRD53" s="1"/>
      <c r="MRE53" s="1"/>
      <c r="MRF53" s="1"/>
      <c r="MRG53" s="1"/>
      <c r="MRH53" s="1"/>
      <c r="MRI53" s="1"/>
      <c r="MRJ53" s="1"/>
      <c r="MRK53" s="1"/>
      <c r="MRL53" s="1"/>
      <c r="MRM53" s="1"/>
      <c r="MRN53" s="1"/>
      <c r="MRO53" s="1"/>
      <c r="MRP53" s="1"/>
      <c r="MRQ53" s="1"/>
      <c r="MRR53" s="1"/>
      <c r="MRS53" s="1"/>
      <c r="MRT53" s="1"/>
      <c r="MRU53" s="1"/>
      <c r="MRV53" s="1"/>
      <c r="MRW53" s="1"/>
      <c r="MRX53" s="1"/>
      <c r="MRY53" s="1"/>
      <c r="MRZ53" s="1"/>
      <c r="MSA53" s="1"/>
      <c r="MSB53" s="1"/>
      <c r="MSC53" s="1"/>
      <c r="MSD53" s="1"/>
      <c r="MSE53" s="1"/>
      <c r="MSF53" s="1"/>
      <c r="MSG53" s="1"/>
      <c r="MSH53" s="1"/>
      <c r="MSI53" s="1"/>
      <c r="MSJ53" s="1"/>
      <c r="MSK53" s="1"/>
      <c r="MSL53" s="1"/>
      <c r="MSM53" s="1"/>
      <c r="MSN53" s="1"/>
      <c r="MSO53" s="1"/>
      <c r="MSP53" s="1"/>
      <c r="MSQ53" s="1"/>
      <c r="MSR53" s="1"/>
      <c r="MSS53" s="1"/>
      <c r="MST53" s="1"/>
      <c r="MSU53" s="1"/>
      <c r="MSV53" s="1"/>
      <c r="MSW53" s="1"/>
      <c r="MSX53" s="1"/>
      <c r="MSY53" s="1"/>
      <c r="MSZ53" s="1"/>
      <c r="MTA53" s="1"/>
      <c r="MTB53" s="1"/>
      <c r="MTC53" s="1"/>
      <c r="MTD53" s="1"/>
      <c r="MTE53" s="1"/>
      <c r="MTF53" s="1"/>
      <c r="MTG53" s="1"/>
      <c r="MTH53" s="1"/>
      <c r="MTI53" s="1"/>
      <c r="MTJ53" s="1"/>
      <c r="MTK53" s="1"/>
      <c r="MTL53" s="1"/>
      <c r="MTM53" s="1"/>
      <c r="MTN53" s="1"/>
      <c r="MTO53" s="1"/>
      <c r="MTP53" s="1"/>
      <c r="MTQ53" s="1"/>
      <c r="MTR53" s="1"/>
      <c r="MTS53" s="1"/>
      <c r="MTT53" s="1"/>
      <c r="MTU53" s="1"/>
      <c r="MTV53" s="1"/>
      <c r="MTW53" s="1"/>
      <c r="MTX53" s="1"/>
      <c r="MTY53" s="1"/>
      <c r="MTZ53" s="1"/>
      <c r="MUA53" s="1"/>
      <c r="MUB53" s="1"/>
      <c r="MUC53" s="1"/>
      <c r="MUD53" s="1"/>
      <c r="MUE53" s="1"/>
      <c r="MUF53" s="1"/>
      <c r="MUG53" s="1"/>
      <c r="MUH53" s="1"/>
      <c r="MUI53" s="1"/>
      <c r="MUJ53" s="1"/>
      <c r="MUK53" s="1"/>
      <c r="MUL53" s="1"/>
      <c r="MUM53" s="1"/>
      <c r="MUN53" s="1"/>
      <c r="MUO53" s="1"/>
      <c r="MUP53" s="1"/>
      <c r="MUQ53" s="1"/>
      <c r="MUR53" s="1"/>
      <c r="MUS53" s="1"/>
      <c r="MUT53" s="1"/>
      <c r="MUU53" s="1"/>
      <c r="MUV53" s="1"/>
      <c r="MUW53" s="1"/>
      <c r="MUX53" s="1"/>
      <c r="MUY53" s="1"/>
      <c r="MUZ53" s="1"/>
      <c r="MVA53" s="1"/>
      <c r="MVB53" s="1"/>
      <c r="MVC53" s="1"/>
      <c r="MVD53" s="1"/>
      <c r="MVE53" s="1"/>
      <c r="MVF53" s="1"/>
      <c r="MVG53" s="1"/>
      <c r="MVH53" s="1"/>
      <c r="MVI53" s="1"/>
      <c r="MVJ53" s="1"/>
      <c r="MVK53" s="1"/>
      <c r="MVL53" s="1"/>
      <c r="MVM53" s="1"/>
      <c r="MVN53" s="1"/>
      <c r="MVO53" s="1"/>
      <c r="MVP53" s="1"/>
      <c r="MVQ53" s="1"/>
      <c r="MVR53" s="1"/>
      <c r="MVS53" s="1"/>
      <c r="MVT53" s="1"/>
      <c r="MVU53" s="1"/>
      <c r="MVV53" s="1"/>
      <c r="MVW53" s="1"/>
      <c r="MVX53" s="1"/>
      <c r="MVY53" s="1"/>
      <c r="MVZ53" s="1"/>
      <c r="MWA53" s="1"/>
      <c r="MWB53" s="1"/>
      <c r="MWC53" s="1"/>
      <c r="MWD53" s="1"/>
      <c r="MWE53" s="1"/>
      <c r="MWF53" s="1"/>
      <c r="MWG53" s="1"/>
      <c r="MWH53" s="1"/>
      <c r="MWI53" s="1"/>
      <c r="MWJ53" s="1"/>
      <c r="MWK53" s="1"/>
      <c r="MWL53" s="1"/>
      <c r="MWM53" s="1"/>
      <c r="MWN53" s="1"/>
      <c r="MWO53" s="1"/>
      <c r="MWP53" s="1"/>
      <c r="MWQ53" s="1"/>
      <c r="MWR53" s="1"/>
      <c r="MWS53" s="1"/>
      <c r="MWT53" s="1"/>
      <c r="MWU53" s="1"/>
      <c r="MWV53" s="1"/>
      <c r="MWW53" s="1"/>
      <c r="MWX53" s="1"/>
      <c r="MWY53" s="1"/>
      <c r="MWZ53" s="1"/>
      <c r="MXA53" s="1"/>
      <c r="MXB53" s="1"/>
      <c r="MXC53" s="1"/>
      <c r="MXD53" s="1"/>
      <c r="MXE53" s="1"/>
      <c r="MXF53" s="1"/>
      <c r="MXG53" s="1"/>
      <c r="MXH53" s="1"/>
      <c r="MXI53" s="1"/>
      <c r="MXJ53" s="1"/>
      <c r="MXK53" s="1"/>
      <c r="MXL53" s="1"/>
      <c r="MXM53" s="1"/>
      <c r="MXN53" s="1"/>
      <c r="MXO53" s="1"/>
      <c r="MXP53" s="1"/>
      <c r="MXQ53" s="1"/>
      <c r="MXR53" s="1"/>
      <c r="MXS53" s="1"/>
      <c r="MXT53" s="1"/>
      <c r="MXU53" s="1"/>
      <c r="MXV53" s="1"/>
      <c r="MXW53" s="1"/>
      <c r="MXX53" s="1"/>
      <c r="MXY53" s="1"/>
      <c r="MXZ53" s="1"/>
      <c r="MYA53" s="1"/>
      <c r="MYB53" s="1"/>
      <c r="MYC53" s="1"/>
      <c r="MYD53" s="1"/>
      <c r="MYE53" s="1"/>
      <c r="MYF53" s="1"/>
      <c r="MYG53" s="1"/>
      <c r="MYH53" s="1"/>
      <c r="MYI53" s="1"/>
      <c r="MYJ53" s="1"/>
      <c r="MYK53" s="1"/>
      <c r="MYL53" s="1"/>
      <c r="MYM53" s="1"/>
      <c r="MYN53" s="1"/>
      <c r="MYO53" s="1"/>
      <c r="MYP53" s="1"/>
      <c r="MYQ53" s="1"/>
      <c r="MYR53" s="1"/>
      <c r="MYS53" s="1"/>
      <c r="MYT53" s="1"/>
      <c r="MYU53" s="1"/>
      <c r="MYV53" s="1"/>
      <c r="MYW53" s="1"/>
      <c r="MYX53" s="1"/>
      <c r="MYY53" s="1"/>
      <c r="MYZ53" s="1"/>
      <c r="MZA53" s="1"/>
      <c r="MZB53" s="1"/>
      <c r="MZC53" s="1"/>
      <c r="MZD53" s="1"/>
      <c r="MZE53" s="1"/>
      <c r="MZF53" s="1"/>
      <c r="MZG53" s="1"/>
      <c r="MZH53" s="1"/>
      <c r="MZI53" s="1"/>
      <c r="MZJ53" s="1"/>
      <c r="MZK53" s="1"/>
      <c r="MZL53" s="1"/>
      <c r="MZM53" s="1"/>
      <c r="MZN53" s="1"/>
      <c r="MZO53" s="1"/>
      <c r="MZP53" s="1"/>
      <c r="MZQ53" s="1"/>
      <c r="MZR53" s="1"/>
      <c r="MZS53" s="1"/>
      <c r="MZT53" s="1"/>
      <c r="MZU53" s="1"/>
      <c r="MZV53" s="1"/>
      <c r="MZW53" s="1"/>
      <c r="MZX53" s="1"/>
      <c r="MZY53" s="1"/>
      <c r="MZZ53" s="1"/>
      <c r="NAA53" s="1"/>
      <c r="NAB53" s="1"/>
      <c r="NAC53" s="1"/>
      <c r="NAD53" s="1"/>
      <c r="NAE53" s="1"/>
      <c r="NAF53" s="1"/>
      <c r="NAG53" s="1"/>
      <c r="NAH53" s="1"/>
      <c r="NAI53" s="1"/>
      <c r="NAJ53" s="1"/>
      <c r="NAK53" s="1"/>
      <c r="NAL53" s="1"/>
      <c r="NAM53" s="1"/>
      <c r="NAN53" s="1"/>
      <c r="NAO53" s="1"/>
      <c r="NAP53" s="1"/>
      <c r="NAQ53" s="1"/>
      <c r="NAR53" s="1"/>
      <c r="NAS53" s="1"/>
      <c r="NAT53" s="1"/>
      <c r="NAU53" s="1"/>
      <c r="NAV53" s="1"/>
      <c r="NAW53" s="1"/>
      <c r="NAX53" s="1"/>
      <c r="NAY53" s="1"/>
      <c r="NAZ53" s="1"/>
      <c r="NBA53" s="1"/>
      <c r="NBB53" s="1"/>
      <c r="NBC53" s="1"/>
      <c r="NBD53" s="1"/>
      <c r="NBE53" s="1"/>
      <c r="NBF53" s="1"/>
      <c r="NBG53" s="1"/>
      <c r="NBH53" s="1"/>
      <c r="NBI53" s="1"/>
      <c r="NBJ53" s="1"/>
      <c r="NBK53" s="1"/>
      <c r="NBL53" s="1"/>
      <c r="NBM53" s="1"/>
      <c r="NBN53" s="1"/>
      <c r="NBO53" s="1"/>
      <c r="NBP53" s="1"/>
      <c r="NBQ53" s="1"/>
      <c r="NBR53" s="1"/>
      <c r="NBS53" s="1"/>
      <c r="NBT53" s="1"/>
      <c r="NBU53" s="1"/>
      <c r="NBV53" s="1"/>
      <c r="NBW53" s="1"/>
      <c r="NBX53" s="1"/>
      <c r="NBY53" s="1"/>
      <c r="NBZ53" s="1"/>
      <c r="NCA53" s="1"/>
      <c r="NCB53" s="1"/>
      <c r="NCC53" s="1"/>
      <c r="NCD53" s="1"/>
      <c r="NCE53" s="1"/>
      <c r="NCF53" s="1"/>
      <c r="NCG53" s="1"/>
      <c r="NCH53" s="1"/>
      <c r="NCI53" s="1"/>
      <c r="NCJ53" s="1"/>
      <c r="NCK53" s="1"/>
      <c r="NCL53" s="1"/>
      <c r="NCM53" s="1"/>
      <c r="NCN53" s="1"/>
      <c r="NCO53" s="1"/>
      <c r="NCP53" s="1"/>
      <c r="NCQ53" s="1"/>
      <c r="NCR53" s="1"/>
      <c r="NCS53" s="1"/>
      <c r="NCT53" s="1"/>
      <c r="NCU53" s="1"/>
      <c r="NCV53" s="1"/>
      <c r="NCW53" s="1"/>
      <c r="NCX53" s="1"/>
      <c r="NCY53" s="1"/>
      <c r="NCZ53" s="1"/>
      <c r="NDA53" s="1"/>
      <c r="NDB53" s="1"/>
      <c r="NDC53" s="1"/>
      <c r="NDD53" s="1"/>
      <c r="NDE53" s="1"/>
      <c r="NDF53" s="1"/>
      <c r="NDG53" s="1"/>
      <c r="NDH53" s="1"/>
      <c r="NDI53" s="1"/>
      <c r="NDJ53" s="1"/>
      <c r="NDK53" s="1"/>
      <c r="NDL53" s="1"/>
      <c r="NDM53" s="1"/>
      <c r="NDN53" s="1"/>
      <c r="NDO53" s="1"/>
      <c r="NDP53" s="1"/>
      <c r="NDQ53" s="1"/>
      <c r="NDR53" s="1"/>
      <c r="NDS53" s="1"/>
      <c r="NDT53" s="1"/>
      <c r="NDU53" s="1"/>
      <c r="NDV53" s="1"/>
      <c r="NDW53" s="1"/>
      <c r="NDX53" s="1"/>
      <c r="NDY53" s="1"/>
      <c r="NDZ53" s="1"/>
      <c r="NEA53" s="1"/>
      <c r="NEB53" s="1"/>
      <c r="NEC53" s="1"/>
      <c r="NED53" s="1"/>
      <c r="NEE53" s="1"/>
      <c r="NEF53" s="1"/>
      <c r="NEG53" s="1"/>
      <c r="NEH53" s="1"/>
      <c r="NEI53" s="1"/>
      <c r="NEJ53" s="1"/>
      <c r="NEK53" s="1"/>
      <c r="NEL53" s="1"/>
      <c r="NEM53" s="1"/>
      <c r="NEN53" s="1"/>
      <c r="NEO53" s="1"/>
      <c r="NEP53" s="1"/>
      <c r="NEQ53" s="1"/>
      <c r="NER53" s="1"/>
      <c r="NES53" s="1"/>
      <c r="NET53" s="1"/>
      <c r="NEU53" s="1"/>
      <c r="NEV53" s="1"/>
      <c r="NEW53" s="1"/>
      <c r="NEX53" s="1"/>
      <c r="NEY53" s="1"/>
      <c r="NEZ53" s="1"/>
      <c r="NFA53" s="1"/>
      <c r="NFB53" s="1"/>
      <c r="NFC53" s="1"/>
      <c r="NFD53" s="1"/>
      <c r="NFE53" s="1"/>
      <c r="NFF53" s="1"/>
      <c r="NFG53" s="1"/>
      <c r="NFH53" s="1"/>
      <c r="NFI53" s="1"/>
      <c r="NFJ53" s="1"/>
      <c r="NFK53" s="1"/>
      <c r="NFL53" s="1"/>
      <c r="NFM53" s="1"/>
      <c r="NFN53" s="1"/>
      <c r="NFO53" s="1"/>
      <c r="NFP53" s="1"/>
      <c r="NFQ53" s="1"/>
      <c r="NFR53" s="1"/>
      <c r="NFS53" s="1"/>
      <c r="NFT53" s="1"/>
      <c r="NFU53" s="1"/>
      <c r="NFV53" s="1"/>
      <c r="NFW53" s="1"/>
      <c r="NFX53" s="1"/>
      <c r="NFY53" s="1"/>
      <c r="NFZ53" s="1"/>
      <c r="NGA53" s="1"/>
      <c r="NGB53" s="1"/>
      <c r="NGC53" s="1"/>
      <c r="NGD53" s="1"/>
      <c r="NGE53" s="1"/>
      <c r="NGF53" s="1"/>
      <c r="NGG53" s="1"/>
      <c r="NGH53" s="1"/>
      <c r="NGI53" s="1"/>
      <c r="NGJ53" s="1"/>
      <c r="NGK53" s="1"/>
      <c r="NGL53" s="1"/>
      <c r="NGM53" s="1"/>
      <c r="NGN53" s="1"/>
      <c r="NGO53" s="1"/>
      <c r="NGP53" s="1"/>
      <c r="NGQ53" s="1"/>
      <c r="NGR53" s="1"/>
      <c r="NGS53" s="1"/>
      <c r="NGT53" s="1"/>
      <c r="NGU53" s="1"/>
      <c r="NGV53" s="1"/>
      <c r="NGW53" s="1"/>
      <c r="NGX53" s="1"/>
      <c r="NGY53" s="1"/>
      <c r="NGZ53" s="1"/>
      <c r="NHA53" s="1"/>
      <c r="NHB53" s="1"/>
      <c r="NHC53" s="1"/>
      <c r="NHD53" s="1"/>
      <c r="NHE53" s="1"/>
      <c r="NHF53" s="1"/>
      <c r="NHG53" s="1"/>
      <c r="NHH53" s="1"/>
      <c r="NHI53" s="1"/>
      <c r="NHJ53" s="1"/>
      <c r="NHK53" s="1"/>
      <c r="NHL53" s="1"/>
      <c r="NHM53" s="1"/>
      <c r="NHN53" s="1"/>
      <c r="NHO53" s="1"/>
      <c r="NHP53" s="1"/>
      <c r="NHQ53" s="1"/>
      <c r="NHR53" s="1"/>
      <c r="NHS53" s="1"/>
      <c r="NHT53" s="1"/>
      <c r="NHU53" s="1"/>
      <c r="NHV53" s="1"/>
      <c r="NHW53" s="1"/>
      <c r="NHX53" s="1"/>
      <c r="NHY53" s="1"/>
      <c r="NHZ53" s="1"/>
      <c r="NIA53" s="1"/>
      <c r="NIB53" s="1"/>
      <c r="NIC53" s="1"/>
      <c r="NID53" s="1"/>
      <c r="NIE53" s="1"/>
      <c r="NIF53" s="1"/>
      <c r="NIG53" s="1"/>
      <c r="NIH53" s="1"/>
      <c r="NII53" s="1"/>
      <c r="NIJ53" s="1"/>
      <c r="NIK53" s="1"/>
      <c r="NIL53" s="1"/>
      <c r="NIM53" s="1"/>
      <c r="NIN53" s="1"/>
      <c r="NIO53" s="1"/>
      <c r="NIP53" s="1"/>
      <c r="NIQ53" s="1"/>
      <c r="NIR53" s="1"/>
      <c r="NIS53" s="1"/>
      <c r="NIT53" s="1"/>
      <c r="NIU53" s="1"/>
      <c r="NIV53" s="1"/>
      <c r="NIW53" s="1"/>
      <c r="NIX53" s="1"/>
      <c r="NIY53" s="1"/>
      <c r="NIZ53" s="1"/>
      <c r="NJA53" s="1"/>
      <c r="NJB53" s="1"/>
      <c r="NJC53" s="1"/>
      <c r="NJD53" s="1"/>
      <c r="NJE53" s="1"/>
      <c r="NJF53" s="1"/>
      <c r="NJG53" s="1"/>
      <c r="NJH53" s="1"/>
      <c r="NJI53" s="1"/>
      <c r="NJJ53" s="1"/>
      <c r="NJK53" s="1"/>
      <c r="NJL53" s="1"/>
      <c r="NJM53" s="1"/>
      <c r="NJN53" s="1"/>
      <c r="NJO53" s="1"/>
      <c r="NJP53" s="1"/>
      <c r="NJQ53" s="1"/>
      <c r="NJR53" s="1"/>
      <c r="NJS53" s="1"/>
      <c r="NJT53" s="1"/>
      <c r="NJU53" s="1"/>
      <c r="NJV53" s="1"/>
      <c r="NJW53" s="1"/>
      <c r="NJX53" s="1"/>
      <c r="NJY53" s="1"/>
      <c r="NJZ53" s="1"/>
      <c r="NKA53" s="1"/>
      <c r="NKB53" s="1"/>
      <c r="NKC53" s="1"/>
      <c r="NKD53" s="1"/>
      <c r="NKE53" s="1"/>
      <c r="NKF53" s="1"/>
      <c r="NKG53" s="1"/>
      <c r="NKH53" s="1"/>
      <c r="NKI53" s="1"/>
      <c r="NKJ53" s="1"/>
      <c r="NKK53" s="1"/>
      <c r="NKL53" s="1"/>
      <c r="NKM53" s="1"/>
      <c r="NKN53" s="1"/>
      <c r="NKO53" s="1"/>
      <c r="NKP53" s="1"/>
      <c r="NKQ53" s="1"/>
      <c r="NKR53" s="1"/>
      <c r="NKS53" s="1"/>
      <c r="NKT53" s="1"/>
      <c r="NKU53" s="1"/>
      <c r="NKV53" s="1"/>
      <c r="NKW53" s="1"/>
      <c r="NKX53" s="1"/>
      <c r="NKY53" s="1"/>
      <c r="NKZ53" s="1"/>
      <c r="NLA53" s="1"/>
      <c r="NLB53" s="1"/>
      <c r="NLC53" s="1"/>
      <c r="NLD53" s="1"/>
      <c r="NLE53" s="1"/>
      <c r="NLF53" s="1"/>
      <c r="NLG53" s="1"/>
      <c r="NLH53" s="1"/>
      <c r="NLI53" s="1"/>
      <c r="NLJ53" s="1"/>
      <c r="NLK53" s="1"/>
      <c r="NLL53" s="1"/>
      <c r="NLM53" s="1"/>
      <c r="NLN53" s="1"/>
      <c r="NLO53" s="1"/>
      <c r="NLP53" s="1"/>
      <c r="NLQ53" s="1"/>
      <c r="NLR53" s="1"/>
      <c r="NLS53" s="1"/>
      <c r="NLT53" s="1"/>
      <c r="NLU53" s="1"/>
      <c r="NLV53" s="1"/>
      <c r="NLW53" s="1"/>
      <c r="NLX53" s="1"/>
      <c r="NLY53" s="1"/>
      <c r="NLZ53" s="1"/>
      <c r="NMA53" s="1"/>
      <c r="NMB53" s="1"/>
      <c r="NMC53" s="1"/>
      <c r="NMD53" s="1"/>
      <c r="NME53" s="1"/>
      <c r="NMF53" s="1"/>
      <c r="NMG53" s="1"/>
      <c r="NMH53" s="1"/>
      <c r="NMI53" s="1"/>
      <c r="NMJ53" s="1"/>
      <c r="NMK53" s="1"/>
      <c r="NML53" s="1"/>
      <c r="NMM53" s="1"/>
      <c r="NMN53" s="1"/>
      <c r="NMO53" s="1"/>
      <c r="NMP53" s="1"/>
      <c r="NMQ53" s="1"/>
      <c r="NMR53" s="1"/>
      <c r="NMS53" s="1"/>
      <c r="NMT53" s="1"/>
      <c r="NMU53" s="1"/>
      <c r="NMV53" s="1"/>
      <c r="NMW53" s="1"/>
      <c r="NMX53" s="1"/>
      <c r="NMY53" s="1"/>
      <c r="NMZ53" s="1"/>
      <c r="NNA53" s="1"/>
      <c r="NNB53" s="1"/>
      <c r="NNC53" s="1"/>
      <c r="NND53" s="1"/>
      <c r="NNE53" s="1"/>
      <c r="NNF53" s="1"/>
      <c r="NNG53" s="1"/>
      <c r="NNH53" s="1"/>
      <c r="NNI53" s="1"/>
      <c r="NNJ53" s="1"/>
      <c r="NNK53" s="1"/>
      <c r="NNL53" s="1"/>
      <c r="NNM53" s="1"/>
      <c r="NNN53" s="1"/>
      <c r="NNO53" s="1"/>
      <c r="NNP53" s="1"/>
      <c r="NNQ53" s="1"/>
      <c r="NNR53" s="1"/>
      <c r="NNS53" s="1"/>
      <c r="NNT53" s="1"/>
      <c r="NNU53" s="1"/>
      <c r="NNV53" s="1"/>
      <c r="NNW53" s="1"/>
      <c r="NNX53" s="1"/>
      <c r="NNY53" s="1"/>
      <c r="NNZ53" s="1"/>
      <c r="NOA53" s="1"/>
      <c r="NOB53" s="1"/>
      <c r="NOC53" s="1"/>
      <c r="NOD53" s="1"/>
      <c r="NOE53" s="1"/>
      <c r="NOF53" s="1"/>
      <c r="NOG53" s="1"/>
      <c r="NOH53" s="1"/>
      <c r="NOI53" s="1"/>
      <c r="NOJ53" s="1"/>
      <c r="NOK53" s="1"/>
      <c r="NOL53" s="1"/>
      <c r="NOM53" s="1"/>
      <c r="NON53" s="1"/>
      <c r="NOO53" s="1"/>
      <c r="NOP53" s="1"/>
      <c r="NOQ53" s="1"/>
      <c r="NOR53" s="1"/>
      <c r="NOS53" s="1"/>
      <c r="NOT53" s="1"/>
      <c r="NOU53" s="1"/>
      <c r="NOV53" s="1"/>
      <c r="NOW53" s="1"/>
      <c r="NOX53" s="1"/>
      <c r="NOY53" s="1"/>
      <c r="NOZ53" s="1"/>
      <c r="NPA53" s="1"/>
      <c r="NPB53" s="1"/>
      <c r="NPC53" s="1"/>
      <c r="NPD53" s="1"/>
      <c r="NPE53" s="1"/>
      <c r="NPF53" s="1"/>
      <c r="NPG53" s="1"/>
      <c r="NPH53" s="1"/>
      <c r="NPI53" s="1"/>
      <c r="NPJ53" s="1"/>
      <c r="NPK53" s="1"/>
      <c r="NPL53" s="1"/>
      <c r="NPM53" s="1"/>
      <c r="NPN53" s="1"/>
      <c r="NPO53" s="1"/>
      <c r="NPP53" s="1"/>
      <c r="NPQ53" s="1"/>
      <c r="NPR53" s="1"/>
      <c r="NPS53" s="1"/>
      <c r="NPT53" s="1"/>
      <c r="NPU53" s="1"/>
      <c r="NPV53" s="1"/>
      <c r="NPW53" s="1"/>
      <c r="NPX53" s="1"/>
      <c r="NPY53" s="1"/>
      <c r="NPZ53" s="1"/>
      <c r="NQA53" s="1"/>
      <c r="NQB53" s="1"/>
      <c r="NQC53" s="1"/>
      <c r="NQD53" s="1"/>
      <c r="NQE53" s="1"/>
      <c r="NQF53" s="1"/>
      <c r="NQG53" s="1"/>
      <c r="NQH53" s="1"/>
      <c r="NQI53" s="1"/>
      <c r="NQJ53" s="1"/>
      <c r="NQK53" s="1"/>
      <c r="NQL53" s="1"/>
      <c r="NQM53" s="1"/>
      <c r="NQN53" s="1"/>
      <c r="NQO53" s="1"/>
      <c r="NQP53" s="1"/>
      <c r="NQQ53" s="1"/>
      <c r="NQR53" s="1"/>
      <c r="NQS53" s="1"/>
      <c r="NQT53" s="1"/>
      <c r="NQU53" s="1"/>
      <c r="NQV53" s="1"/>
      <c r="NQW53" s="1"/>
      <c r="NQX53" s="1"/>
      <c r="NQY53" s="1"/>
      <c r="NQZ53" s="1"/>
      <c r="NRA53" s="1"/>
      <c r="NRB53" s="1"/>
      <c r="NRC53" s="1"/>
      <c r="NRD53" s="1"/>
      <c r="NRE53" s="1"/>
      <c r="NRF53" s="1"/>
      <c r="NRG53" s="1"/>
      <c r="NRH53" s="1"/>
      <c r="NRI53" s="1"/>
      <c r="NRJ53" s="1"/>
      <c r="NRK53" s="1"/>
      <c r="NRL53" s="1"/>
      <c r="NRM53" s="1"/>
      <c r="NRN53" s="1"/>
      <c r="NRO53" s="1"/>
      <c r="NRP53" s="1"/>
      <c r="NRQ53" s="1"/>
      <c r="NRR53" s="1"/>
      <c r="NRS53" s="1"/>
      <c r="NRT53" s="1"/>
      <c r="NRU53" s="1"/>
      <c r="NRV53" s="1"/>
      <c r="NRW53" s="1"/>
      <c r="NRX53" s="1"/>
      <c r="NRY53" s="1"/>
      <c r="NRZ53" s="1"/>
      <c r="NSA53" s="1"/>
      <c r="NSB53" s="1"/>
      <c r="NSC53" s="1"/>
      <c r="NSD53" s="1"/>
      <c r="NSE53" s="1"/>
      <c r="NSF53" s="1"/>
      <c r="NSG53" s="1"/>
      <c r="NSH53" s="1"/>
      <c r="NSI53" s="1"/>
      <c r="NSJ53" s="1"/>
      <c r="NSK53" s="1"/>
      <c r="NSL53" s="1"/>
      <c r="NSM53" s="1"/>
      <c r="NSN53" s="1"/>
      <c r="NSO53" s="1"/>
      <c r="NSP53" s="1"/>
      <c r="NSQ53" s="1"/>
      <c r="NSR53" s="1"/>
      <c r="NSS53" s="1"/>
      <c r="NST53" s="1"/>
      <c r="NSU53" s="1"/>
      <c r="NSV53" s="1"/>
      <c r="NSW53" s="1"/>
      <c r="NSX53" s="1"/>
      <c r="NSY53" s="1"/>
      <c r="NSZ53" s="1"/>
      <c r="NTA53" s="1"/>
      <c r="NTB53" s="1"/>
      <c r="NTC53" s="1"/>
      <c r="NTD53" s="1"/>
      <c r="NTE53" s="1"/>
      <c r="NTF53" s="1"/>
      <c r="NTG53" s="1"/>
      <c r="NTH53" s="1"/>
      <c r="NTI53" s="1"/>
      <c r="NTJ53" s="1"/>
      <c r="NTK53" s="1"/>
      <c r="NTL53" s="1"/>
      <c r="NTM53" s="1"/>
      <c r="NTN53" s="1"/>
      <c r="NTO53" s="1"/>
      <c r="NTP53" s="1"/>
      <c r="NTQ53" s="1"/>
      <c r="NTR53" s="1"/>
      <c r="NTS53" s="1"/>
      <c r="NTT53" s="1"/>
      <c r="NTU53" s="1"/>
      <c r="NTV53" s="1"/>
      <c r="NTW53" s="1"/>
      <c r="NTX53" s="1"/>
      <c r="NTY53" s="1"/>
      <c r="NTZ53" s="1"/>
      <c r="NUA53" s="1"/>
      <c r="NUB53" s="1"/>
      <c r="NUC53" s="1"/>
      <c r="NUD53" s="1"/>
      <c r="NUE53" s="1"/>
      <c r="NUF53" s="1"/>
      <c r="NUG53" s="1"/>
      <c r="NUH53" s="1"/>
      <c r="NUI53" s="1"/>
      <c r="NUJ53" s="1"/>
      <c r="NUK53" s="1"/>
      <c r="NUL53" s="1"/>
      <c r="NUM53" s="1"/>
      <c r="NUN53" s="1"/>
      <c r="NUO53" s="1"/>
      <c r="NUP53" s="1"/>
      <c r="NUQ53" s="1"/>
      <c r="NUR53" s="1"/>
      <c r="NUS53" s="1"/>
      <c r="NUT53" s="1"/>
      <c r="NUU53" s="1"/>
      <c r="NUV53" s="1"/>
      <c r="NUW53" s="1"/>
      <c r="NUX53" s="1"/>
      <c r="NUY53" s="1"/>
      <c r="NUZ53" s="1"/>
      <c r="NVA53" s="1"/>
      <c r="NVB53" s="1"/>
      <c r="NVC53" s="1"/>
      <c r="NVD53" s="1"/>
      <c r="NVE53" s="1"/>
      <c r="NVF53" s="1"/>
      <c r="NVG53" s="1"/>
      <c r="NVH53" s="1"/>
      <c r="NVI53" s="1"/>
      <c r="NVJ53" s="1"/>
      <c r="NVK53" s="1"/>
      <c r="NVL53" s="1"/>
      <c r="NVM53" s="1"/>
      <c r="NVN53" s="1"/>
      <c r="NVO53" s="1"/>
      <c r="NVP53" s="1"/>
      <c r="NVQ53" s="1"/>
      <c r="NVR53" s="1"/>
      <c r="NVS53" s="1"/>
      <c r="NVT53" s="1"/>
      <c r="NVU53" s="1"/>
      <c r="NVV53" s="1"/>
      <c r="NVW53" s="1"/>
      <c r="NVX53" s="1"/>
      <c r="NVY53" s="1"/>
      <c r="NVZ53" s="1"/>
      <c r="NWA53" s="1"/>
      <c r="NWB53" s="1"/>
      <c r="NWC53" s="1"/>
      <c r="NWD53" s="1"/>
      <c r="NWE53" s="1"/>
      <c r="NWF53" s="1"/>
      <c r="NWG53" s="1"/>
      <c r="NWH53" s="1"/>
      <c r="NWI53" s="1"/>
      <c r="NWJ53" s="1"/>
      <c r="NWK53" s="1"/>
      <c r="NWL53" s="1"/>
      <c r="NWM53" s="1"/>
      <c r="NWN53" s="1"/>
      <c r="NWO53" s="1"/>
      <c r="NWP53" s="1"/>
      <c r="NWQ53" s="1"/>
      <c r="NWR53" s="1"/>
      <c r="NWS53" s="1"/>
      <c r="NWT53" s="1"/>
      <c r="NWU53" s="1"/>
      <c r="NWV53" s="1"/>
      <c r="NWW53" s="1"/>
      <c r="NWX53" s="1"/>
      <c r="NWY53" s="1"/>
      <c r="NWZ53" s="1"/>
      <c r="NXA53" s="1"/>
      <c r="NXB53" s="1"/>
      <c r="NXC53" s="1"/>
      <c r="NXD53" s="1"/>
      <c r="NXE53" s="1"/>
      <c r="NXF53" s="1"/>
      <c r="NXG53" s="1"/>
      <c r="NXH53" s="1"/>
      <c r="NXI53" s="1"/>
      <c r="NXJ53" s="1"/>
      <c r="NXK53" s="1"/>
      <c r="NXL53" s="1"/>
      <c r="NXM53" s="1"/>
      <c r="NXN53" s="1"/>
      <c r="NXO53" s="1"/>
      <c r="NXP53" s="1"/>
      <c r="NXQ53" s="1"/>
      <c r="NXR53" s="1"/>
      <c r="NXS53" s="1"/>
      <c r="NXT53" s="1"/>
      <c r="NXU53" s="1"/>
      <c r="NXV53" s="1"/>
      <c r="NXW53" s="1"/>
      <c r="NXX53" s="1"/>
      <c r="NXY53" s="1"/>
      <c r="NXZ53" s="1"/>
      <c r="NYA53" s="1"/>
      <c r="NYB53" s="1"/>
      <c r="NYC53" s="1"/>
      <c r="NYD53" s="1"/>
      <c r="NYE53" s="1"/>
      <c r="NYF53" s="1"/>
      <c r="NYG53" s="1"/>
      <c r="NYH53" s="1"/>
      <c r="NYI53" s="1"/>
      <c r="NYJ53" s="1"/>
      <c r="NYK53" s="1"/>
      <c r="NYL53" s="1"/>
      <c r="NYM53" s="1"/>
      <c r="NYN53" s="1"/>
      <c r="NYO53" s="1"/>
      <c r="NYP53" s="1"/>
      <c r="NYQ53" s="1"/>
      <c r="NYR53" s="1"/>
      <c r="NYS53" s="1"/>
      <c r="NYT53" s="1"/>
      <c r="NYU53" s="1"/>
      <c r="NYV53" s="1"/>
      <c r="NYW53" s="1"/>
      <c r="NYX53" s="1"/>
      <c r="NYY53" s="1"/>
      <c r="NYZ53" s="1"/>
      <c r="NZA53" s="1"/>
      <c r="NZB53" s="1"/>
      <c r="NZC53" s="1"/>
      <c r="NZD53" s="1"/>
      <c r="NZE53" s="1"/>
      <c r="NZF53" s="1"/>
      <c r="NZG53" s="1"/>
      <c r="NZH53" s="1"/>
      <c r="NZI53" s="1"/>
      <c r="NZJ53" s="1"/>
      <c r="NZK53" s="1"/>
      <c r="NZL53" s="1"/>
      <c r="NZM53" s="1"/>
      <c r="NZN53" s="1"/>
      <c r="NZO53" s="1"/>
      <c r="NZP53" s="1"/>
      <c r="NZQ53" s="1"/>
      <c r="NZR53" s="1"/>
      <c r="NZS53" s="1"/>
      <c r="NZT53" s="1"/>
      <c r="NZU53" s="1"/>
      <c r="NZV53" s="1"/>
      <c r="NZW53" s="1"/>
      <c r="NZX53" s="1"/>
      <c r="NZY53" s="1"/>
      <c r="NZZ53" s="1"/>
      <c r="OAA53" s="1"/>
      <c r="OAB53" s="1"/>
      <c r="OAC53" s="1"/>
      <c r="OAD53" s="1"/>
      <c r="OAE53" s="1"/>
      <c r="OAF53" s="1"/>
      <c r="OAG53" s="1"/>
      <c r="OAH53" s="1"/>
      <c r="OAI53" s="1"/>
      <c r="OAJ53" s="1"/>
      <c r="OAK53" s="1"/>
      <c r="OAL53" s="1"/>
      <c r="OAM53" s="1"/>
      <c r="OAN53" s="1"/>
      <c r="OAO53" s="1"/>
      <c r="OAP53" s="1"/>
      <c r="OAQ53" s="1"/>
      <c r="OAR53" s="1"/>
      <c r="OAS53" s="1"/>
      <c r="OAT53" s="1"/>
      <c r="OAU53" s="1"/>
      <c r="OAV53" s="1"/>
      <c r="OAW53" s="1"/>
      <c r="OAX53" s="1"/>
      <c r="OAY53" s="1"/>
      <c r="OAZ53" s="1"/>
      <c r="OBA53" s="1"/>
      <c r="OBB53" s="1"/>
      <c r="OBC53" s="1"/>
      <c r="OBD53" s="1"/>
      <c r="OBE53" s="1"/>
      <c r="OBF53" s="1"/>
      <c r="OBG53" s="1"/>
      <c r="OBH53" s="1"/>
      <c r="OBI53" s="1"/>
      <c r="OBJ53" s="1"/>
      <c r="OBK53" s="1"/>
      <c r="OBL53" s="1"/>
      <c r="OBM53" s="1"/>
      <c r="OBN53" s="1"/>
      <c r="OBO53" s="1"/>
      <c r="OBP53" s="1"/>
      <c r="OBQ53" s="1"/>
      <c r="OBR53" s="1"/>
      <c r="OBS53" s="1"/>
      <c r="OBT53" s="1"/>
      <c r="OBU53" s="1"/>
      <c r="OBV53" s="1"/>
      <c r="OBW53" s="1"/>
      <c r="OBX53" s="1"/>
      <c r="OBY53" s="1"/>
      <c r="OBZ53" s="1"/>
      <c r="OCA53" s="1"/>
      <c r="OCB53" s="1"/>
      <c r="OCC53" s="1"/>
      <c r="OCD53" s="1"/>
      <c r="OCE53" s="1"/>
      <c r="OCF53" s="1"/>
      <c r="OCG53" s="1"/>
      <c r="OCH53" s="1"/>
      <c r="OCI53" s="1"/>
      <c r="OCJ53" s="1"/>
      <c r="OCK53" s="1"/>
      <c r="OCL53" s="1"/>
      <c r="OCM53" s="1"/>
      <c r="OCN53" s="1"/>
      <c r="OCO53" s="1"/>
      <c r="OCP53" s="1"/>
      <c r="OCQ53" s="1"/>
      <c r="OCR53" s="1"/>
      <c r="OCS53" s="1"/>
      <c r="OCT53" s="1"/>
      <c r="OCU53" s="1"/>
      <c r="OCV53" s="1"/>
      <c r="OCW53" s="1"/>
      <c r="OCX53" s="1"/>
      <c r="OCY53" s="1"/>
      <c r="OCZ53" s="1"/>
      <c r="ODA53" s="1"/>
      <c r="ODB53" s="1"/>
      <c r="ODC53" s="1"/>
      <c r="ODD53" s="1"/>
      <c r="ODE53" s="1"/>
      <c r="ODF53" s="1"/>
      <c r="ODG53" s="1"/>
      <c r="ODH53" s="1"/>
      <c r="ODI53" s="1"/>
      <c r="ODJ53" s="1"/>
      <c r="ODK53" s="1"/>
      <c r="ODL53" s="1"/>
      <c r="ODM53" s="1"/>
      <c r="ODN53" s="1"/>
      <c r="ODO53" s="1"/>
      <c r="ODP53" s="1"/>
      <c r="ODQ53" s="1"/>
      <c r="ODR53" s="1"/>
      <c r="ODS53" s="1"/>
      <c r="ODT53" s="1"/>
      <c r="ODU53" s="1"/>
      <c r="ODV53" s="1"/>
      <c r="ODW53" s="1"/>
      <c r="ODX53" s="1"/>
      <c r="ODY53" s="1"/>
      <c r="ODZ53" s="1"/>
      <c r="OEA53" s="1"/>
      <c r="OEB53" s="1"/>
      <c r="OEC53" s="1"/>
      <c r="OED53" s="1"/>
      <c r="OEE53" s="1"/>
      <c r="OEF53" s="1"/>
      <c r="OEG53" s="1"/>
      <c r="OEH53" s="1"/>
      <c r="OEI53" s="1"/>
      <c r="OEJ53" s="1"/>
      <c r="OEK53" s="1"/>
      <c r="OEL53" s="1"/>
      <c r="OEM53" s="1"/>
      <c r="OEN53" s="1"/>
      <c r="OEO53" s="1"/>
      <c r="OEP53" s="1"/>
      <c r="OEQ53" s="1"/>
      <c r="OER53" s="1"/>
      <c r="OES53" s="1"/>
      <c r="OET53" s="1"/>
      <c r="OEU53" s="1"/>
      <c r="OEV53" s="1"/>
      <c r="OEW53" s="1"/>
      <c r="OEX53" s="1"/>
      <c r="OEY53" s="1"/>
      <c r="OEZ53" s="1"/>
      <c r="OFA53" s="1"/>
      <c r="OFB53" s="1"/>
      <c r="OFC53" s="1"/>
      <c r="OFD53" s="1"/>
      <c r="OFE53" s="1"/>
      <c r="OFF53" s="1"/>
      <c r="OFG53" s="1"/>
      <c r="OFH53" s="1"/>
      <c r="OFI53" s="1"/>
      <c r="OFJ53" s="1"/>
      <c r="OFK53" s="1"/>
      <c r="OFL53" s="1"/>
      <c r="OFM53" s="1"/>
      <c r="OFN53" s="1"/>
      <c r="OFO53" s="1"/>
      <c r="OFP53" s="1"/>
      <c r="OFQ53" s="1"/>
      <c r="OFR53" s="1"/>
      <c r="OFS53" s="1"/>
      <c r="OFT53" s="1"/>
      <c r="OFU53" s="1"/>
      <c r="OFV53" s="1"/>
      <c r="OFW53" s="1"/>
      <c r="OFX53" s="1"/>
      <c r="OFY53" s="1"/>
      <c r="OFZ53" s="1"/>
      <c r="OGA53" s="1"/>
      <c r="OGB53" s="1"/>
      <c r="OGC53" s="1"/>
      <c r="OGD53" s="1"/>
      <c r="OGE53" s="1"/>
      <c r="OGF53" s="1"/>
      <c r="OGG53" s="1"/>
      <c r="OGH53" s="1"/>
      <c r="OGI53" s="1"/>
      <c r="OGJ53" s="1"/>
      <c r="OGK53" s="1"/>
      <c r="OGL53" s="1"/>
      <c r="OGM53" s="1"/>
      <c r="OGN53" s="1"/>
      <c r="OGO53" s="1"/>
      <c r="OGP53" s="1"/>
      <c r="OGQ53" s="1"/>
      <c r="OGR53" s="1"/>
      <c r="OGS53" s="1"/>
      <c r="OGT53" s="1"/>
      <c r="OGU53" s="1"/>
      <c r="OGV53" s="1"/>
      <c r="OGW53" s="1"/>
      <c r="OGX53" s="1"/>
      <c r="OGY53" s="1"/>
      <c r="OGZ53" s="1"/>
      <c r="OHA53" s="1"/>
      <c r="OHB53" s="1"/>
      <c r="OHC53" s="1"/>
      <c r="OHD53" s="1"/>
      <c r="OHE53" s="1"/>
      <c r="OHF53" s="1"/>
      <c r="OHG53" s="1"/>
      <c r="OHH53" s="1"/>
      <c r="OHI53" s="1"/>
      <c r="OHJ53" s="1"/>
      <c r="OHK53" s="1"/>
      <c r="OHL53" s="1"/>
      <c r="OHM53" s="1"/>
      <c r="OHN53" s="1"/>
      <c r="OHO53" s="1"/>
      <c r="OHP53" s="1"/>
      <c r="OHQ53" s="1"/>
      <c r="OHR53" s="1"/>
      <c r="OHS53" s="1"/>
      <c r="OHT53" s="1"/>
      <c r="OHU53" s="1"/>
      <c r="OHV53" s="1"/>
      <c r="OHW53" s="1"/>
      <c r="OHX53" s="1"/>
      <c r="OHY53" s="1"/>
      <c r="OHZ53" s="1"/>
      <c r="OIA53" s="1"/>
      <c r="OIB53" s="1"/>
      <c r="OIC53" s="1"/>
      <c r="OID53" s="1"/>
      <c r="OIE53" s="1"/>
      <c r="OIF53" s="1"/>
      <c r="OIG53" s="1"/>
      <c r="OIH53" s="1"/>
      <c r="OII53" s="1"/>
      <c r="OIJ53" s="1"/>
      <c r="OIK53" s="1"/>
      <c r="OIL53" s="1"/>
      <c r="OIM53" s="1"/>
      <c r="OIN53" s="1"/>
      <c r="OIO53" s="1"/>
      <c r="OIP53" s="1"/>
      <c r="OIQ53" s="1"/>
      <c r="OIR53" s="1"/>
      <c r="OIS53" s="1"/>
      <c r="OIT53" s="1"/>
      <c r="OIU53" s="1"/>
      <c r="OIV53" s="1"/>
      <c r="OIW53" s="1"/>
      <c r="OIX53" s="1"/>
      <c r="OIY53" s="1"/>
      <c r="OIZ53" s="1"/>
      <c r="OJA53" s="1"/>
      <c r="OJB53" s="1"/>
      <c r="OJC53" s="1"/>
      <c r="OJD53" s="1"/>
      <c r="OJE53" s="1"/>
      <c r="OJF53" s="1"/>
      <c r="OJG53" s="1"/>
      <c r="OJH53" s="1"/>
      <c r="OJI53" s="1"/>
      <c r="OJJ53" s="1"/>
      <c r="OJK53" s="1"/>
      <c r="OJL53" s="1"/>
      <c r="OJM53" s="1"/>
      <c r="OJN53" s="1"/>
      <c r="OJO53" s="1"/>
      <c r="OJP53" s="1"/>
      <c r="OJQ53" s="1"/>
      <c r="OJR53" s="1"/>
      <c r="OJS53" s="1"/>
      <c r="OJT53" s="1"/>
      <c r="OJU53" s="1"/>
      <c r="OJV53" s="1"/>
      <c r="OJW53" s="1"/>
      <c r="OJX53" s="1"/>
      <c r="OJY53" s="1"/>
      <c r="OJZ53" s="1"/>
      <c r="OKA53" s="1"/>
      <c r="OKB53" s="1"/>
      <c r="OKC53" s="1"/>
      <c r="OKD53" s="1"/>
      <c r="OKE53" s="1"/>
      <c r="OKF53" s="1"/>
      <c r="OKG53" s="1"/>
      <c r="OKH53" s="1"/>
      <c r="OKI53" s="1"/>
      <c r="OKJ53" s="1"/>
      <c r="OKK53" s="1"/>
      <c r="OKL53" s="1"/>
      <c r="OKM53" s="1"/>
      <c r="OKN53" s="1"/>
      <c r="OKO53" s="1"/>
      <c r="OKP53" s="1"/>
      <c r="OKQ53" s="1"/>
      <c r="OKR53" s="1"/>
      <c r="OKS53" s="1"/>
      <c r="OKT53" s="1"/>
      <c r="OKU53" s="1"/>
      <c r="OKV53" s="1"/>
      <c r="OKW53" s="1"/>
      <c r="OKX53" s="1"/>
      <c r="OKY53" s="1"/>
      <c r="OKZ53" s="1"/>
      <c r="OLA53" s="1"/>
      <c r="OLB53" s="1"/>
      <c r="OLC53" s="1"/>
      <c r="OLD53" s="1"/>
      <c r="OLE53" s="1"/>
      <c r="OLF53" s="1"/>
      <c r="OLG53" s="1"/>
      <c r="OLH53" s="1"/>
      <c r="OLI53" s="1"/>
      <c r="OLJ53" s="1"/>
      <c r="OLK53" s="1"/>
      <c r="OLL53" s="1"/>
      <c r="OLM53" s="1"/>
      <c r="OLN53" s="1"/>
      <c r="OLO53" s="1"/>
      <c r="OLP53" s="1"/>
      <c r="OLQ53" s="1"/>
      <c r="OLR53" s="1"/>
      <c r="OLS53" s="1"/>
      <c r="OLT53" s="1"/>
      <c r="OLU53" s="1"/>
      <c r="OLV53" s="1"/>
      <c r="OLW53" s="1"/>
      <c r="OLX53" s="1"/>
      <c r="OLY53" s="1"/>
      <c r="OLZ53" s="1"/>
      <c r="OMA53" s="1"/>
      <c r="OMB53" s="1"/>
      <c r="OMC53" s="1"/>
      <c r="OMD53" s="1"/>
      <c r="OME53" s="1"/>
      <c r="OMF53" s="1"/>
      <c r="OMG53" s="1"/>
      <c r="OMH53" s="1"/>
      <c r="OMI53" s="1"/>
      <c r="OMJ53" s="1"/>
      <c r="OMK53" s="1"/>
      <c r="OML53" s="1"/>
      <c r="OMM53" s="1"/>
      <c r="OMN53" s="1"/>
      <c r="OMO53" s="1"/>
      <c r="OMP53" s="1"/>
      <c r="OMQ53" s="1"/>
      <c r="OMR53" s="1"/>
      <c r="OMS53" s="1"/>
      <c r="OMT53" s="1"/>
      <c r="OMU53" s="1"/>
      <c r="OMV53" s="1"/>
      <c r="OMW53" s="1"/>
      <c r="OMX53" s="1"/>
      <c r="OMY53" s="1"/>
      <c r="OMZ53" s="1"/>
      <c r="ONA53" s="1"/>
      <c r="ONB53" s="1"/>
      <c r="ONC53" s="1"/>
      <c r="OND53" s="1"/>
      <c r="ONE53" s="1"/>
      <c r="ONF53" s="1"/>
      <c r="ONG53" s="1"/>
      <c r="ONH53" s="1"/>
      <c r="ONI53" s="1"/>
      <c r="ONJ53" s="1"/>
      <c r="ONK53" s="1"/>
      <c r="ONL53" s="1"/>
      <c r="ONM53" s="1"/>
      <c r="ONN53" s="1"/>
      <c r="ONO53" s="1"/>
      <c r="ONP53" s="1"/>
      <c r="ONQ53" s="1"/>
      <c r="ONR53" s="1"/>
      <c r="ONS53" s="1"/>
      <c r="ONT53" s="1"/>
      <c r="ONU53" s="1"/>
      <c r="ONV53" s="1"/>
      <c r="ONW53" s="1"/>
      <c r="ONX53" s="1"/>
      <c r="ONY53" s="1"/>
      <c r="ONZ53" s="1"/>
      <c r="OOA53" s="1"/>
      <c r="OOB53" s="1"/>
      <c r="OOC53" s="1"/>
      <c r="OOD53" s="1"/>
      <c r="OOE53" s="1"/>
      <c r="OOF53" s="1"/>
      <c r="OOG53" s="1"/>
      <c r="OOH53" s="1"/>
      <c r="OOI53" s="1"/>
      <c r="OOJ53" s="1"/>
      <c r="OOK53" s="1"/>
      <c r="OOL53" s="1"/>
      <c r="OOM53" s="1"/>
      <c r="OON53" s="1"/>
      <c r="OOO53" s="1"/>
      <c r="OOP53" s="1"/>
      <c r="OOQ53" s="1"/>
      <c r="OOR53" s="1"/>
      <c r="OOS53" s="1"/>
      <c r="OOT53" s="1"/>
      <c r="OOU53" s="1"/>
      <c r="OOV53" s="1"/>
      <c r="OOW53" s="1"/>
      <c r="OOX53" s="1"/>
      <c r="OOY53" s="1"/>
      <c r="OOZ53" s="1"/>
      <c r="OPA53" s="1"/>
      <c r="OPB53" s="1"/>
      <c r="OPC53" s="1"/>
      <c r="OPD53" s="1"/>
      <c r="OPE53" s="1"/>
      <c r="OPF53" s="1"/>
      <c r="OPG53" s="1"/>
      <c r="OPH53" s="1"/>
      <c r="OPI53" s="1"/>
      <c r="OPJ53" s="1"/>
      <c r="OPK53" s="1"/>
      <c r="OPL53" s="1"/>
      <c r="OPM53" s="1"/>
      <c r="OPN53" s="1"/>
      <c r="OPO53" s="1"/>
      <c r="OPP53" s="1"/>
      <c r="OPQ53" s="1"/>
      <c r="OPR53" s="1"/>
      <c r="OPS53" s="1"/>
      <c r="OPT53" s="1"/>
      <c r="OPU53" s="1"/>
      <c r="OPV53" s="1"/>
      <c r="OPW53" s="1"/>
      <c r="OPX53" s="1"/>
      <c r="OPY53" s="1"/>
      <c r="OPZ53" s="1"/>
      <c r="OQA53" s="1"/>
      <c r="OQB53" s="1"/>
      <c r="OQC53" s="1"/>
      <c r="OQD53" s="1"/>
      <c r="OQE53" s="1"/>
      <c r="OQF53" s="1"/>
      <c r="OQG53" s="1"/>
      <c r="OQH53" s="1"/>
      <c r="OQI53" s="1"/>
      <c r="OQJ53" s="1"/>
      <c r="OQK53" s="1"/>
      <c r="OQL53" s="1"/>
      <c r="OQM53" s="1"/>
      <c r="OQN53" s="1"/>
      <c r="OQO53" s="1"/>
      <c r="OQP53" s="1"/>
      <c r="OQQ53" s="1"/>
      <c r="OQR53" s="1"/>
      <c r="OQS53" s="1"/>
      <c r="OQT53" s="1"/>
      <c r="OQU53" s="1"/>
      <c r="OQV53" s="1"/>
      <c r="OQW53" s="1"/>
      <c r="OQX53" s="1"/>
      <c r="OQY53" s="1"/>
      <c r="OQZ53" s="1"/>
      <c r="ORA53" s="1"/>
      <c r="ORB53" s="1"/>
      <c r="ORC53" s="1"/>
      <c r="ORD53" s="1"/>
      <c r="ORE53" s="1"/>
      <c r="ORF53" s="1"/>
      <c r="ORG53" s="1"/>
      <c r="ORH53" s="1"/>
      <c r="ORI53" s="1"/>
      <c r="ORJ53" s="1"/>
      <c r="ORK53" s="1"/>
      <c r="ORL53" s="1"/>
      <c r="ORM53" s="1"/>
      <c r="ORN53" s="1"/>
      <c r="ORO53" s="1"/>
      <c r="ORP53" s="1"/>
      <c r="ORQ53" s="1"/>
      <c r="ORR53" s="1"/>
      <c r="ORS53" s="1"/>
      <c r="ORT53" s="1"/>
      <c r="ORU53" s="1"/>
      <c r="ORV53" s="1"/>
      <c r="ORW53" s="1"/>
      <c r="ORX53" s="1"/>
      <c r="ORY53" s="1"/>
      <c r="ORZ53" s="1"/>
      <c r="OSA53" s="1"/>
      <c r="OSB53" s="1"/>
      <c r="OSC53" s="1"/>
      <c r="OSD53" s="1"/>
      <c r="OSE53" s="1"/>
      <c r="OSF53" s="1"/>
      <c r="OSG53" s="1"/>
      <c r="OSH53" s="1"/>
      <c r="OSI53" s="1"/>
      <c r="OSJ53" s="1"/>
      <c r="OSK53" s="1"/>
      <c r="OSL53" s="1"/>
      <c r="OSM53" s="1"/>
      <c r="OSN53" s="1"/>
      <c r="OSO53" s="1"/>
      <c r="OSP53" s="1"/>
      <c r="OSQ53" s="1"/>
      <c r="OSR53" s="1"/>
      <c r="OSS53" s="1"/>
      <c r="OST53" s="1"/>
      <c r="OSU53" s="1"/>
      <c r="OSV53" s="1"/>
      <c r="OSW53" s="1"/>
      <c r="OSX53" s="1"/>
      <c r="OSY53" s="1"/>
      <c r="OSZ53" s="1"/>
      <c r="OTA53" s="1"/>
      <c r="OTB53" s="1"/>
      <c r="OTC53" s="1"/>
      <c r="OTD53" s="1"/>
      <c r="OTE53" s="1"/>
      <c r="OTF53" s="1"/>
      <c r="OTG53" s="1"/>
      <c r="OTH53" s="1"/>
      <c r="OTI53" s="1"/>
      <c r="OTJ53" s="1"/>
      <c r="OTK53" s="1"/>
      <c r="OTL53" s="1"/>
      <c r="OTM53" s="1"/>
      <c r="OTN53" s="1"/>
      <c r="OTO53" s="1"/>
      <c r="OTP53" s="1"/>
      <c r="OTQ53" s="1"/>
      <c r="OTR53" s="1"/>
      <c r="OTS53" s="1"/>
      <c r="OTT53" s="1"/>
      <c r="OTU53" s="1"/>
      <c r="OTV53" s="1"/>
      <c r="OTW53" s="1"/>
      <c r="OTX53" s="1"/>
      <c r="OTY53" s="1"/>
      <c r="OTZ53" s="1"/>
      <c r="OUA53" s="1"/>
      <c r="OUB53" s="1"/>
      <c r="OUC53" s="1"/>
      <c r="OUD53" s="1"/>
      <c r="OUE53" s="1"/>
      <c r="OUF53" s="1"/>
      <c r="OUG53" s="1"/>
      <c r="OUH53" s="1"/>
      <c r="OUI53" s="1"/>
      <c r="OUJ53" s="1"/>
      <c r="OUK53" s="1"/>
      <c r="OUL53" s="1"/>
      <c r="OUM53" s="1"/>
      <c r="OUN53" s="1"/>
      <c r="OUO53" s="1"/>
      <c r="OUP53" s="1"/>
      <c r="OUQ53" s="1"/>
      <c r="OUR53" s="1"/>
      <c r="OUS53" s="1"/>
      <c r="OUT53" s="1"/>
      <c r="OUU53" s="1"/>
      <c r="OUV53" s="1"/>
      <c r="OUW53" s="1"/>
      <c r="OUX53" s="1"/>
      <c r="OUY53" s="1"/>
      <c r="OUZ53" s="1"/>
      <c r="OVA53" s="1"/>
      <c r="OVB53" s="1"/>
      <c r="OVC53" s="1"/>
      <c r="OVD53" s="1"/>
      <c r="OVE53" s="1"/>
      <c r="OVF53" s="1"/>
      <c r="OVG53" s="1"/>
      <c r="OVH53" s="1"/>
      <c r="OVI53" s="1"/>
      <c r="OVJ53" s="1"/>
      <c r="OVK53" s="1"/>
      <c r="OVL53" s="1"/>
      <c r="OVM53" s="1"/>
      <c r="OVN53" s="1"/>
      <c r="OVO53" s="1"/>
      <c r="OVP53" s="1"/>
      <c r="OVQ53" s="1"/>
      <c r="OVR53" s="1"/>
      <c r="OVS53" s="1"/>
      <c r="OVT53" s="1"/>
      <c r="OVU53" s="1"/>
      <c r="OVV53" s="1"/>
      <c r="OVW53" s="1"/>
      <c r="OVX53" s="1"/>
      <c r="OVY53" s="1"/>
      <c r="OVZ53" s="1"/>
      <c r="OWA53" s="1"/>
      <c r="OWB53" s="1"/>
      <c r="OWC53" s="1"/>
      <c r="OWD53" s="1"/>
      <c r="OWE53" s="1"/>
      <c r="OWF53" s="1"/>
      <c r="OWG53" s="1"/>
      <c r="OWH53" s="1"/>
      <c r="OWI53" s="1"/>
      <c r="OWJ53" s="1"/>
      <c r="OWK53" s="1"/>
      <c r="OWL53" s="1"/>
      <c r="OWM53" s="1"/>
      <c r="OWN53" s="1"/>
      <c r="OWO53" s="1"/>
      <c r="OWP53" s="1"/>
      <c r="OWQ53" s="1"/>
      <c r="OWR53" s="1"/>
      <c r="OWS53" s="1"/>
      <c r="OWT53" s="1"/>
      <c r="OWU53" s="1"/>
      <c r="OWV53" s="1"/>
      <c r="OWW53" s="1"/>
      <c r="OWX53" s="1"/>
      <c r="OWY53" s="1"/>
      <c r="OWZ53" s="1"/>
      <c r="OXA53" s="1"/>
      <c r="OXB53" s="1"/>
      <c r="OXC53" s="1"/>
      <c r="OXD53" s="1"/>
      <c r="OXE53" s="1"/>
      <c r="OXF53" s="1"/>
      <c r="OXG53" s="1"/>
      <c r="OXH53" s="1"/>
      <c r="OXI53" s="1"/>
      <c r="OXJ53" s="1"/>
      <c r="OXK53" s="1"/>
      <c r="OXL53" s="1"/>
      <c r="OXM53" s="1"/>
      <c r="OXN53" s="1"/>
      <c r="OXO53" s="1"/>
      <c r="OXP53" s="1"/>
      <c r="OXQ53" s="1"/>
      <c r="OXR53" s="1"/>
      <c r="OXS53" s="1"/>
      <c r="OXT53" s="1"/>
      <c r="OXU53" s="1"/>
      <c r="OXV53" s="1"/>
      <c r="OXW53" s="1"/>
      <c r="OXX53" s="1"/>
      <c r="OXY53" s="1"/>
      <c r="OXZ53" s="1"/>
      <c r="OYA53" s="1"/>
      <c r="OYB53" s="1"/>
      <c r="OYC53" s="1"/>
      <c r="OYD53" s="1"/>
      <c r="OYE53" s="1"/>
      <c r="OYF53" s="1"/>
      <c r="OYG53" s="1"/>
      <c r="OYH53" s="1"/>
      <c r="OYI53" s="1"/>
      <c r="OYJ53" s="1"/>
      <c r="OYK53" s="1"/>
      <c r="OYL53" s="1"/>
      <c r="OYM53" s="1"/>
      <c r="OYN53" s="1"/>
      <c r="OYO53" s="1"/>
      <c r="OYP53" s="1"/>
      <c r="OYQ53" s="1"/>
      <c r="OYR53" s="1"/>
      <c r="OYS53" s="1"/>
      <c r="OYT53" s="1"/>
      <c r="OYU53" s="1"/>
      <c r="OYV53" s="1"/>
      <c r="OYW53" s="1"/>
      <c r="OYX53" s="1"/>
      <c r="OYY53" s="1"/>
      <c r="OYZ53" s="1"/>
      <c r="OZA53" s="1"/>
      <c r="OZB53" s="1"/>
      <c r="OZC53" s="1"/>
      <c r="OZD53" s="1"/>
      <c r="OZE53" s="1"/>
      <c r="OZF53" s="1"/>
      <c r="OZG53" s="1"/>
      <c r="OZH53" s="1"/>
      <c r="OZI53" s="1"/>
      <c r="OZJ53" s="1"/>
      <c r="OZK53" s="1"/>
      <c r="OZL53" s="1"/>
      <c r="OZM53" s="1"/>
      <c r="OZN53" s="1"/>
      <c r="OZO53" s="1"/>
      <c r="OZP53" s="1"/>
      <c r="OZQ53" s="1"/>
      <c r="OZR53" s="1"/>
      <c r="OZS53" s="1"/>
      <c r="OZT53" s="1"/>
      <c r="OZU53" s="1"/>
      <c r="OZV53" s="1"/>
      <c r="OZW53" s="1"/>
      <c r="OZX53" s="1"/>
      <c r="OZY53" s="1"/>
      <c r="OZZ53" s="1"/>
      <c r="PAA53" s="1"/>
      <c r="PAB53" s="1"/>
      <c r="PAC53" s="1"/>
      <c r="PAD53" s="1"/>
      <c r="PAE53" s="1"/>
      <c r="PAF53" s="1"/>
      <c r="PAG53" s="1"/>
      <c r="PAH53" s="1"/>
      <c r="PAI53" s="1"/>
      <c r="PAJ53" s="1"/>
      <c r="PAK53" s="1"/>
      <c r="PAL53" s="1"/>
      <c r="PAM53" s="1"/>
      <c r="PAN53" s="1"/>
      <c r="PAO53" s="1"/>
      <c r="PAP53" s="1"/>
      <c r="PAQ53" s="1"/>
      <c r="PAR53" s="1"/>
      <c r="PAS53" s="1"/>
      <c r="PAT53" s="1"/>
      <c r="PAU53" s="1"/>
      <c r="PAV53" s="1"/>
      <c r="PAW53" s="1"/>
      <c r="PAX53" s="1"/>
      <c r="PAY53" s="1"/>
      <c r="PAZ53" s="1"/>
      <c r="PBA53" s="1"/>
      <c r="PBB53" s="1"/>
      <c r="PBC53" s="1"/>
      <c r="PBD53" s="1"/>
      <c r="PBE53" s="1"/>
      <c r="PBF53" s="1"/>
      <c r="PBG53" s="1"/>
      <c r="PBH53" s="1"/>
      <c r="PBI53" s="1"/>
      <c r="PBJ53" s="1"/>
      <c r="PBK53" s="1"/>
      <c r="PBL53" s="1"/>
      <c r="PBM53" s="1"/>
      <c r="PBN53" s="1"/>
      <c r="PBO53" s="1"/>
      <c r="PBP53" s="1"/>
      <c r="PBQ53" s="1"/>
      <c r="PBR53" s="1"/>
      <c r="PBS53" s="1"/>
      <c r="PBT53" s="1"/>
      <c r="PBU53" s="1"/>
      <c r="PBV53" s="1"/>
      <c r="PBW53" s="1"/>
      <c r="PBX53" s="1"/>
      <c r="PBY53" s="1"/>
      <c r="PBZ53" s="1"/>
      <c r="PCA53" s="1"/>
      <c r="PCB53" s="1"/>
      <c r="PCC53" s="1"/>
      <c r="PCD53" s="1"/>
      <c r="PCE53" s="1"/>
      <c r="PCF53" s="1"/>
      <c r="PCG53" s="1"/>
      <c r="PCH53" s="1"/>
      <c r="PCI53" s="1"/>
      <c r="PCJ53" s="1"/>
      <c r="PCK53" s="1"/>
      <c r="PCL53" s="1"/>
      <c r="PCM53" s="1"/>
      <c r="PCN53" s="1"/>
      <c r="PCO53" s="1"/>
      <c r="PCP53" s="1"/>
      <c r="PCQ53" s="1"/>
      <c r="PCR53" s="1"/>
      <c r="PCS53" s="1"/>
      <c r="PCT53" s="1"/>
      <c r="PCU53" s="1"/>
      <c r="PCV53" s="1"/>
      <c r="PCW53" s="1"/>
      <c r="PCX53" s="1"/>
      <c r="PCY53" s="1"/>
      <c r="PCZ53" s="1"/>
      <c r="PDA53" s="1"/>
      <c r="PDB53" s="1"/>
      <c r="PDC53" s="1"/>
      <c r="PDD53" s="1"/>
      <c r="PDE53" s="1"/>
      <c r="PDF53" s="1"/>
      <c r="PDG53" s="1"/>
      <c r="PDH53" s="1"/>
      <c r="PDI53" s="1"/>
      <c r="PDJ53" s="1"/>
      <c r="PDK53" s="1"/>
      <c r="PDL53" s="1"/>
      <c r="PDM53" s="1"/>
      <c r="PDN53" s="1"/>
      <c r="PDO53" s="1"/>
      <c r="PDP53" s="1"/>
      <c r="PDQ53" s="1"/>
      <c r="PDR53" s="1"/>
      <c r="PDS53" s="1"/>
      <c r="PDT53" s="1"/>
      <c r="PDU53" s="1"/>
      <c r="PDV53" s="1"/>
      <c r="PDW53" s="1"/>
      <c r="PDX53" s="1"/>
      <c r="PDY53" s="1"/>
      <c r="PDZ53" s="1"/>
      <c r="PEA53" s="1"/>
      <c r="PEB53" s="1"/>
      <c r="PEC53" s="1"/>
      <c r="PED53" s="1"/>
      <c r="PEE53" s="1"/>
      <c r="PEF53" s="1"/>
      <c r="PEG53" s="1"/>
      <c r="PEH53" s="1"/>
      <c r="PEI53" s="1"/>
      <c r="PEJ53" s="1"/>
      <c r="PEK53" s="1"/>
      <c r="PEL53" s="1"/>
      <c r="PEM53" s="1"/>
      <c r="PEN53" s="1"/>
      <c r="PEO53" s="1"/>
      <c r="PEP53" s="1"/>
      <c r="PEQ53" s="1"/>
      <c r="PER53" s="1"/>
      <c r="PES53" s="1"/>
      <c r="PET53" s="1"/>
      <c r="PEU53" s="1"/>
      <c r="PEV53" s="1"/>
      <c r="PEW53" s="1"/>
      <c r="PEX53" s="1"/>
      <c r="PEY53" s="1"/>
      <c r="PEZ53" s="1"/>
      <c r="PFA53" s="1"/>
      <c r="PFB53" s="1"/>
      <c r="PFC53" s="1"/>
      <c r="PFD53" s="1"/>
      <c r="PFE53" s="1"/>
      <c r="PFF53" s="1"/>
      <c r="PFG53" s="1"/>
      <c r="PFH53" s="1"/>
      <c r="PFI53" s="1"/>
      <c r="PFJ53" s="1"/>
      <c r="PFK53" s="1"/>
      <c r="PFL53" s="1"/>
      <c r="PFM53" s="1"/>
      <c r="PFN53" s="1"/>
      <c r="PFO53" s="1"/>
      <c r="PFP53" s="1"/>
      <c r="PFQ53" s="1"/>
      <c r="PFR53" s="1"/>
      <c r="PFS53" s="1"/>
      <c r="PFT53" s="1"/>
      <c r="PFU53" s="1"/>
      <c r="PFV53" s="1"/>
      <c r="PFW53" s="1"/>
      <c r="PFX53" s="1"/>
      <c r="PFY53" s="1"/>
      <c r="PFZ53" s="1"/>
      <c r="PGA53" s="1"/>
      <c r="PGB53" s="1"/>
      <c r="PGC53" s="1"/>
      <c r="PGD53" s="1"/>
      <c r="PGE53" s="1"/>
      <c r="PGF53" s="1"/>
      <c r="PGG53" s="1"/>
      <c r="PGH53" s="1"/>
      <c r="PGI53" s="1"/>
      <c r="PGJ53" s="1"/>
      <c r="PGK53" s="1"/>
      <c r="PGL53" s="1"/>
      <c r="PGM53" s="1"/>
      <c r="PGN53" s="1"/>
      <c r="PGO53" s="1"/>
      <c r="PGP53" s="1"/>
      <c r="PGQ53" s="1"/>
      <c r="PGR53" s="1"/>
      <c r="PGS53" s="1"/>
      <c r="PGT53" s="1"/>
      <c r="PGU53" s="1"/>
      <c r="PGV53" s="1"/>
      <c r="PGW53" s="1"/>
      <c r="PGX53" s="1"/>
      <c r="PGY53" s="1"/>
      <c r="PGZ53" s="1"/>
      <c r="PHA53" s="1"/>
      <c r="PHB53" s="1"/>
      <c r="PHC53" s="1"/>
      <c r="PHD53" s="1"/>
      <c r="PHE53" s="1"/>
      <c r="PHF53" s="1"/>
      <c r="PHG53" s="1"/>
      <c r="PHH53" s="1"/>
      <c r="PHI53" s="1"/>
      <c r="PHJ53" s="1"/>
      <c r="PHK53" s="1"/>
      <c r="PHL53" s="1"/>
      <c r="PHM53" s="1"/>
      <c r="PHN53" s="1"/>
      <c r="PHO53" s="1"/>
      <c r="PHP53" s="1"/>
      <c r="PHQ53" s="1"/>
      <c r="PHR53" s="1"/>
      <c r="PHS53" s="1"/>
      <c r="PHT53" s="1"/>
      <c r="PHU53" s="1"/>
      <c r="PHV53" s="1"/>
      <c r="PHW53" s="1"/>
      <c r="PHX53" s="1"/>
      <c r="PHY53" s="1"/>
      <c r="PHZ53" s="1"/>
      <c r="PIA53" s="1"/>
      <c r="PIB53" s="1"/>
      <c r="PIC53" s="1"/>
      <c r="PID53" s="1"/>
      <c r="PIE53" s="1"/>
      <c r="PIF53" s="1"/>
      <c r="PIG53" s="1"/>
      <c r="PIH53" s="1"/>
      <c r="PII53" s="1"/>
      <c r="PIJ53" s="1"/>
      <c r="PIK53" s="1"/>
      <c r="PIL53" s="1"/>
      <c r="PIM53" s="1"/>
      <c r="PIN53" s="1"/>
      <c r="PIO53" s="1"/>
      <c r="PIP53" s="1"/>
      <c r="PIQ53" s="1"/>
      <c r="PIR53" s="1"/>
      <c r="PIS53" s="1"/>
      <c r="PIT53" s="1"/>
      <c r="PIU53" s="1"/>
      <c r="PIV53" s="1"/>
      <c r="PIW53" s="1"/>
      <c r="PIX53" s="1"/>
      <c r="PIY53" s="1"/>
      <c r="PIZ53" s="1"/>
      <c r="PJA53" s="1"/>
      <c r="PJB53" s="1"/>
      <c r="PJC53" s="1"/>
      <c r="PJD53" s="1"/>
      <c r="PJE53" s="1"/>
      <c r="PJF53" s="1"/>
      <c r="PJG53" s="1"/>
      <c r="PJH53" s="1"/>
      <c r="PJI53" s="1"/>
      <c r="PJJ53" s="1"/>
      <c r="PJK53" s="1"/>
      <c r="PJL53" s="1"/>
      <c r="PJM53" s="1"/>
      <c r="PJN53" s="1"/>
      <c r="PJO53" s="1"/>
      <c r="PJP53" s="1"/>
      <c r="PJQ53" s="1"/>
      <c r="PJR53" s="1"/>
      <c r="PJS53" s="1"/>
      <c r="PJT53" s="1"/>
      <c r="PJU53" s="1"/>
      <c r="PJV53" s="1"/>
      <c r="PJW53" s="1"/>
      <c r="PJX53" s="1"/>
      <c r="PJY53" s="1"/>
      <c r="PJZ53" s="1"/>
      <c r="PKA53" s="1"/>
      <c r="PKB53" s="1"/>
      <c r="PKC53" s="1"/>
      <c r="PKD53" s="1"/>
      <c r="PKE53" s="1"/>
      <c r="PKF53" s="1"/>
      <c r="PKG53" s="1"/>
      <c r="PKH53" s="1"/>
      <c r="PKI53" s="1"/>
      <c r="PKJ53" s="1"/>
      <c r="PKK53" s="1"/>
      <c r="PKL53" s="1"/>
      <c r="PKM53" s="1"/>
      <c r="PKN53" s="1"/>
      <c r="PKO53" s="1"/>
      <c r="PKP53" s="1"/>
      <c r="PKQ53" s="1"/>
      <c r="PKR53" s="1"/>
      <c r="PKS53" s="1"/>
      <c r="PKT53" s="1"/>
      <c r="PKU53" s="1"/>
      <c r="PKV53" s="1"/>
      <c r="PKW53" s="1"/>
      <c r="PKX53" s="1"/>
      <c r="PKY53" s="1"/>
      <c r="PKZ53" s="1"/>
      <c r="PLA53" s="1"/>
      <c r="PLB53" s="1"/>
      <c r="PLC53" s="1"/>
      <c r="PLD53" s="1"/>
      <c r="PLE53" s="1"/>
      <c r="PLF53" s="1"/>
      <c r="PLG53" s="1"/>
      <c r="PLH53" s="1"/>
      <c r="PLI53" s="1"/>
      <c r="PLJ53" s="1"/>
      <c r="PLK53" s="1"/>
      <c r="PLL53" s="1"/>
      <c r="PLM53" s="1"/>
      <c r="PLN53" s="1"/>
      <c r="PLO53" s="1"/>
      <c r="PLP53" s="1"/>
      <c r="PLQ53" s="1"/>
      <c r="PLR53" s="1"/>
      <c r="PLS53" s="1"/>
      <c r="PLT53" s="1"/>
      <c r="PLU53" s="1"/>
      <c r="PLV53" s="1"/>
      <c r="PLW53" s="1"/>
      <c r="PLX53" s="1"/>
      <c r="PLY53" s="1"/>
      <c r="PLZ53" s="1"/>
      <c r="PMA53" s="1"/>
      <c r="PMB53" s="1"/>
      <c r="PMC53" s="1"/>
      <c r="PMD53" s="1"/>
      <c r="PME53" s="1"/>
      <c r="PMF53" s="1"/>
      <c r="PMG53" s="1"/>
      <c r="PMH53" s="1"/>
      <c r="PMI53" s="1"/>
      <c r="PMJ53" s="1"/>
      <c r="PMK53" s="1"/>
      <c r="PML53" s="1"/>
      <c r="PMM53" s="1"/>
      <c r="PMN53" s="1"/>
      <c r="PMO53" s="1"/>
      <c r="PMP53" s="1"/>
      <c r="PMQ53" s="1"/>
      <c r="PMR53" s="1"/>
      <c r="PMS53" s="1"/>
      <c r="PMT53" s="1"/>
      <c r="PMU53" s="1"/>
      <c r="PMV53" s="1"/>
      <c r="PMW53" s="1"/>
      <c r="PMX53" s="1"/>
      <c r="PMY53" s="1"/>
      <c r="PMZ53" s="1"/>
      <c r="PNA53" s="1"/>
      <c r="PNB53" s="1"/>
      <c r="PNC53" s="1"/>
      <c r="PND53" s="1"/>
      <c r="PNE53" s="1"/>
      <c r="PNF53" s="1"/>
      <c r="PNG53" s="1"/>
      <c r="PNH53" s="1"/>
      <c r="PNI53" s="1"/>
      <c r="PNJ53" s="1"/>
      <c r="PNK53" s="1"/>
      <c r="PNL53" s="1"/>
      <c r="PNM53" s="1"/>
      <c r="PNN53" s="1"/>
      <c r="PNO53" s="1"/>
      <c r="PNP53" s="1"/>
      <c r="PNQ53" s="1"/>
      <c r="PNR53" s="1"/>
      <c r="PNS53" s="1"/>
      <c r="PNT53" s="1"/>
      <c r="PNU53" s="1"/>
      <c r="PNV53" s="1"/>
      <c r="PNW53" s="1"/>
      <c r="PNX53" s="1"/>
      <c r="PNY53" s="1"/>
      <c r="PNZ53" s="1"/>
      <c r="POA53" s="1"/>
      <c r="POB53" s="1"/>
      <c r="POC53" s="1"/>
      <c r="POD53" s="1"/>
      <c r="POE53" s="1"/>
      <c r="POF53" s="1"/>
      <c r="POG53" s="1"/>
      <c r="POH53" s="1"/>
      <c r="POI53" s="1"/>
      <c r="POJ53" s="1"/>
      <c r="POK53" s="1"/>
      <c r="POL53" s="1"/>
      <c r="POM53" s="1"/>
      <c r="PON53" s="1"/>
      <c r="POO53" s="1"/>
      <c r="POP53" s="1"/>
      <c r="POQ53" s="1"/>
      <c r="POR53" s="1"/>
      <c r="POS53" s="1"/>
      <c r="POT53" s="1"/>
      <c r="POU53" s="1"/>
      <c r="POV53" s="1"/>
      <c r="POW53" s="1"/>
      <c r="POX53" s="1"/>
      <c r="POY53" s="1"/>
      <c r="POZ53" s="1"/>
      <c r="PPA53" s="1"/>
      <c r="PPB53" s="1"/>
      <c r="PPC53" s="1"/>
      <c r="PPD53" s="1"/>
      <c r="PPE53" s="1"/>
      <c r="PPF53" s="1"/>
      <c r="PPG53" s="1"/>
      <c r="PPH53" s="1"/>
      <c r="PPI53" s="1"/>
      <c r="PPJ53" s="1"/>
      <c r="PPK53" s="1"/>
      <c r="PPL53" s="1"/>
      <c r="PPM53" s="1"/>
      <c r="PPN53" s="1"/>
      <c r="PPO53" s="1"/>
      <c r="PPP53" s="1"/>
      <c r="PPQ53" s="1"/>
      <c r="PPR53" s="1"/>
      <c r="PPS53" s="1"/>
      <c r="PPT53" s="1"/>
      <c r="PPU53" s="1"/>
      <c r="PPV53" s="1"/>
      <c r="PPW53" s="1"/>
      <c r="PPX53" s="1"/>
      <c r="PPY53" s="1"/>
      <c r="PPZ53" s="1"/>
      <c r="PQA53" s="1"/>
      <c r="PQB53" s="1"/>
      <c r="PQC53" s="1"/>
      <c r="PQD53" s="1"/>
      <c r="PQE53" s="1"/>
      <c r="PQF53" s="1"/>
      <c r="PQG53" s="1"/>
      <c r="PQH53" s="1"/>
      <c r="PQI53" s="1"/>
      <c r="PQJ53" s="1"/>
      <c r="PQK53" s="1"/>
      <c r="PQL53" s="1"/>
      <c r="PQM53" s="1"/>
      <c r="PQN53" s="1"/>
      <c r="PQO53" s="1"/>
      <c r="PQP53" s="1"/>
      <c r="PQQ53" s="1"/>
      <c r="PQR53" s="1"/>
      <c r="PQS53" s="1"/>
      <c r="PQT53" s="1"/>
      <c r="PQU53" s="1"/>
      <c r="PQV53" s="1"/>
      <c r="PQW53" s="1"/>
      <c r="PQX53" s="1"/>
      <c r="PQY53" s="1"/>
      <c r="PQZ53" s="1"/>
      <c r="PRA53" s="1"/>
      <c r="PRB53" s="1"/>
      <c r="PRC53" s="1"/>
      <c r="PRD53" s="1"/>
      <c r="PRE53" s="1"/>
      <c r="PRF53" s="1"/>
      <c r="PRG53" s="1"/>
      <c r="PRH53" s="1"/>
      <c r="PRI53" s="1"/>
      <c r="PRJ53" s="1"/>
      <c r="PRK53" s="1"/>
      <c r="PRL53" s="1"/>
      <c r="PRM53" s="1"/>
      <c r="PRN53" s="1"/>
      <c r="PRO53" s="1"/>
      <c r="PRP53" s="1"/>
      <c r="PRQ53" s="1"/>
      <c r="PRR53" s="1"/>
      <c r="PRS53" s="1"/>
      <c r="PRT53" s="1"/>
      <c r="PRU53" s="1"/>
      <c r="PRV53" s="1"/>
      <c r="PRW53" s="1"/>
      <c r="PRX53" s="1"/>
      <c r="PRY53" s="1"/>
      <c r="PRZ53" s="1"/>
      <c r="PSA53" s="1"/>
      <c r="PSB53" s="1"/>
      <c r="PSC53" s="1"/>
      <c r="PSD53" s="1"/>
      <c r="PSE53" s="1"/>
      <c r="PSF53" s="1"/>
      <c r="PSG53" s="1"/>
      <c r="PSH53" s="1"/>
      <c r="PSI53" s="1"/>
      <c r="PSJ53" s="1"/>
      <c r="PSK53" s="1"/>
      <c r="PSL53" s="1"/>
      <c r="PSM53" s="1"/>
      <c r="PSN53" s="1"/>
      <c r="PSO53" s="1"/>
      <c r="PSP53" s="1"/>
      <c r="PSQ53" s="1"/>
      <c r="PSR53" s="1"/>
      <c r="PSS53" s="1"/>
      <c r="PST53" s="1"/>
      <c r="PSU53" s="1"/>
      <c r="PSV53" s="1"/>
      <c r="PSW53" s="1"/>
      <c r="PSX53" s="1"/>
      <c r="PSY53" s="1"/>
      <c r="PSZ53" s="1"/>
      <c r="PTA53" s="1"/>
      <c r="PTB53" s="1"/>
      <c r="PTC53" s="1"/>
      <c r="PTD53" s="1"/>
      <c r="PTE53" s="1"/>
      <c r="PTF53" s="1"/>
      <c r="PTG53" s="1"/>
      <c r="PTH53" s="1"/>
      <c r="PTI53" s="1"/>
      <c r="PTJ53" s="1"/>
      <c r="PTK53" s="1"/>
      <c r="PTL53" s="1"/>
      <c r="PTM53" s="1"/>
      <c r="PTN53" s="1"/>
      <c r="PTO53" s="1"/>
      <c r="PTP53" s="1"/>
      <c r="PTQ53" s="1"/>
      <c r="PTR53" s="1"/>
      <c r="PTS53" s="1"/>
      <c r="PTT53" s="1"/>
      <c r="PTU53" s="1"/>
      <c r="PTV53" s="1"/>
      <c r="PTW53" s="1"/>
      <c r="PTX53" s="1"/>
      <c r="PTY53" s="1"/>
      <c r="PTZ53" s="1"/>
      <c r="PUA53" s="1"/>
      <c r="PUB53" s="1"/>
      <c r="PUC53" s="1"/>
      <c r="PUD53" s="1"/>
      <c r="PUE53" s="1"/>
      <c r="PUF53" s="1"/>
      <c r="PUG53" s="1"/>
      <c r="PUH53" s="1"/>
      <c r="PUI53" s="1"/>
      <c r="PUJ53" s="1"/>
      <c r="PUK53" s="1"/>
      <c r="PUL53" s="1"/>
      <c r="PUM53" s="1"/>
      <c r="PUN53" s="1"/>
      <c r="PUO53" s="1"/>
      <c r="PUP53" s="1"/>
      <c r="PUQ53" s="1"/>
      <c r="PUR53" s="1"/>
      <c r="PUS53" s="1"/>
      <c r="PUT53" s="1"/>
      <c r="PUU53" s="1"/>
      <c r="PUV53" s="1"/>
      <c r="PUW53" s="1"/>
      <c r="PUX53" s="1"/>
      <c r="PUY53" s="1"/>
      <c r="PUZ53" s="1"/>
      <c r="PVA53" s="1"/>
      <c r="PVB53" s="1"/>
      <c r="PVC53" s="1"/>
      <c r="PVD53" s="1"/>
      <c r="PVE53" s="1"/>
      <c r="PVF53" s="1"/>
      <c r="PVG53" s="1"/>
      <c r="PVH53" s="1"/>
      <c r="PVI53" s="1"/>
      <c r="PVJ53" s="1"/>
      <c r="PVK53" s="1"/>
      <c r="PVL53" s="1"/>
      <c r="PVM53" s="1"/>
      <c r="PVN53" s="1"/>
      <c r="PVO53" s="1"/>
      <c r="PVP53" s="1"/>
      <c r="PVQ53" s="1"/>
      <c r="PVR53" s="1"/>
      <c r="PVS53" s="1"/>
      <c r="PVT53" s="1"/>
      <c r="PVU53" s="1"/>
      <c r="PVV53" s="1"/>
      <c r="PVW53" s="1"/>
      <c r="PVX53" s="1"/>
      <c r="PVY53" s="1"/>
      <c r="PVZ53" s="1"/>
      <c r="PWA53" s="1"/>
      <c r="PWB53" s="1"/>
      <c r="PWC53" s="1"/>
      <c r="PWD53" s="1"/>
      <c r="PWE53" s="1"/>
      <c r="PWF53" s="1"/>
      <c r="PWG53" s="1"/>
      <c r="PWH53" s="1"/>
      <c r="PWI53" s="1"/>
      <c r="PWJ53" s="1"/>
      <c r="PWK53" s="1"/>
      <c r="PWL53" s="1"/>
      <c r="PWM53" s="1"/>
      <c r="PWN53" s="1"/>
      <c r="PWO53" s="1"/>
      <c r="PWP53" s="1"/>
      <c r="PWQ53" s="1"/>
      <c r="PWR53" s="1"/>
      <c r="PWS53" s="1"/>
      <c r="PWT53" s="1"/>
      <c r="PWU53" s="1"/>
      <c r="PWV53" s="1"/>
      <c r="PWW53" s="1"/>
      <c r="PWX53" s="1"/>
      <c r="PWY53" s="1"/>
      <c r="PWZ53" s="1"/>
      <c r="PXA53" s="1"/>
      <c r="PXB53" s="1"/>
      <c r="PXC53" s="1"/>
      <c r="PXD53" s="1"/>
      <c r="PXE53" s="1"/>
      <c r="PXF53" s="1"/>
      <c r="PXG53" s="1"/>
      <c r="PXH53" s="1"/>
      <c r="PXI53" s="1"/>
      <c r="PXJ53" s="1"/>
      <c r="PXK53" s="1"/>
      <c r="PXL53" s="1"/>
      <c r="PXM53" s="1"/>
      <c r="PXN53" s="1"/>
      <c r="PXO53" s="1"/>
      <c r="PXP53" s="1"/>
      <c r="PXQ53" s="1"/>
      <c r="PXR53" s="1"/>
      <c r="PXS53" s="1"/>
      <c r="PXT53" s="1"/>
      <c r="PXU53" s="1"/>
      <c r="PXV53" s="1"/>
      <c r="PXW53" s="1"/>
      <c r="PXX53" s="1"/>
      <c r="PXY53" s="1"/>
      <c r="PXZ53" s="1"/>
      <c r="PYA53" s="1"/>
      <c r="PYB53" s="1"/>
      <c r="PYC53" s="1"/>
      <c r="PYD53" s="1"/>
      <c r="PYE53" s="1"/>
      <c r="PYF53" s="1"/>
      <c r="PYG53" s="1"/>
      <c r="PYH53" s="1"/>
      <c r="PYI53" s="1"/>
      <c r="PYJ53" s="1"/>
      <c r="PYK53" s="1"/>
      <c r="PYL53" s="1"/>
      <c r="PYM53" s="1"/>
      <c r="PYN53" s="1"/>
      <c r="PYO53" s="1"/>
      <c r="PYP53" s="1"/>
      <c r="PYQ53" s="1"/>
      <c r="PYR53" s="1"/>
      <c r="PYS53" s="1"/>
      <c r="PYT53" s="1"/>
      <c r="PYU53" s="1"/>
      <c r="PYV53" s="1"/>
      <c r="PYW53" s="1"/>
      <c r="PYX53" s="1"/>
      <c r="PYY53" s="1"/>
      <c r="PYZ53" s="1"/>
      <c r="PZA53" s="1"/>
      <c r="PZB53" s="1"/>
      <c r="PZC53" s="1"/>
      <c r="PZD53" s="1"/>
      <c r="PZE53" s="1"/>
      <c r="PZF53" s="1"/>
      <c r="PZG53" s="1"/>
      <c r="PZH53" s="1"/>
      <c r="PZI53" s="1"/>
      <c r="PZJ53" s="1"/>
      <c r="PZK53" s="1"/>
      <c r="PZL53" s="1"/>
      <c r="PZM53" s="1"/>
      <c r="PZN53" s="1"/>
      <c r="PZO53" s="1"/>
      <c r="PZP53" s="1"/>
      <c r="PZQ53" s="1"/>
      <c r="PZR53" s="1"/>
      <c r="PZS53" s="1"/>
      <c r="PZT53" s="1"/>
      <c r="PZU53" s="1"/>
      <c r="PZV53" s="1"/>
      <c r="PZW53" s="1"/>
      <c r="PZX53" s="1"/>
      <c r="PZY53" s="1"/>
      <c r="PZZ53" s="1"/>
      <c r="QAA53" s="1"/>
      <c r="QAB53" s="1"/>
      <c r="QAC53" s="1"/>
      <c r="QAD53" s="1"/>
      <c r="QAE53" s="1"/>
      <c r="QAF53" s="1"/>
      <c r="QAG53" s="1"/>
      <c r="QAH53" s="1"/>
      <c r="QAI53" s="1"/>
      <c r="QAJ53" s="1"/>
      <c r="QAK53" s="1"/>
      <c r="QAL53" s="1"/>
      <c r="QAM53" s="1"/>
      <c r="QAN53" s="1"/>
      <c r="QAO53" s="1"/>
      <c r="QAP53" s="1"/>
      <c r="QAQ53" s="1"/>
      <c r="QAR53" s="1"/>
      <c r="QAS53" s="1"/>
      <c r="QAT53" s="1"/>
      <c r="QAU53" s="1"/>
      <c r="QAV53" s="1"/>
      <c r="QAW53" s="1"/>
      <c r="QAX53" s="1"/>
      <c r="QAY53" s="1"/>
      <c r="QAZ53" s="1"/>
      <c r="QBA53" s="1"/>
      <c r="QBB53" s="1"/>
      <c r="QBC53" s="1"/>
      <c r="QBD53" s="1"/>
      <c r="QBE53" s="1"/>
      <c r="QBF53" s="1"/>
      <c r="QBG53" s="1"/>
      <c r="QBH53" s="1"/>
      <c r="QBI53" s="1"/>
      <c r="QBJ53" s="1"/>
      <c r="QBK53" s="1"/>
      <c r="QBL53" s="1"/>
      <c r="QBM53" s="1"/>
      <c r="QBN53" s="1"/>
      <c r="QBO53" s="1"/>
      <c r="QBP53" s="1"/>
      <c r="QBQ53" s="1"/>
      <c r="QBR53" s="1"/>
      <c r="QBS53" s="1"/>
      <c r="QBT53" s="1"/>
      <c r="QBU53" s="1"/>
      <c r="QBV53" s="1"/>
      <c r="QBW53" s="1"/>
      <c r="QBX53" s="1"/>
      <c r="QBY53" s="1"/>
      <c r="QBZ53" s="1"/>
      <c r="QCA53" s="1"/>
      <c r="QCB53" s="1"/>
      <c r="QCC53" s="1"/>
      <c r="QCD53" s="1"/>
      <c r="QCE53" s="1"/>
      <c r="QCF53" s="1"/>
      <c r="QCG53" s="1"/>
      <c r="QCH53" s="1"/>
      <c r="QCI53" s="1"/>
      <c r="QCJ53" s="1"/>
      <c r="QCK53" s="1"/>
      <c r="QCL53" s="1"/>
      <c r="QCM53" s="1"/>
      <c r="QCN53" s="1"/>
      <c r="QCO53" s="1"/>
      <c r="QCP53" s="1"/>
      <c r="QCQ53" s="1"/>
      <c r="QCR53" s="1"/>
      <c r="QCS53" s="1"/>
      <c r="QCT53" s="1"/>
      <c r="QCU53" s="1"/>
      <c r="QCV53" s="1"/>
      <c r="QCW53" s="1"/>
      <c r="QCX53" s="1"/>
      <c r="QCY53" s="1"/>
      <c r="QCZ53" s="1"/>
      <c r="QDA53" s="1"/>
      <c r="QDB53" s="1"/>
      <c r="QDC53" s="1"/>
      <c r="QDD53" s="1"/>
      <c r="QDE53" s="1"/>
      <c r="QDF53" s="1"/>
      <c r="QDG53" s="1"/>
      <c r="QDH53" s="1"/>
      <c r="QDI53" s="1"/>
      <c r="QDJ53" s="1"/>
      <c r="QDK53" s="1"/>
      <c r="QDL53" s="1"/>
      <c r="QDM53" s="1"/>
      <c r="QDN53" s="1"/>
      <c r="QDO53" s="1"/>
      <c r="QDP53" s="1"/>
      <c r="QDQ53" s="1"/>
      <c r="QDR53" s="1"/>
      <c r="QDS53" s="1"/>
      <c r="QDT53" s="1"/>
      <c r="QDU53" s="1"/>
      <c r="QDV53" s="1"/>
      <c r="QDW53" s="1"/>
      <c r="QDX53" s="1"/>
      <c r="QDY53" s="1"/>
      <c r="QDZ53" s="1"/>
      <c r="QEA53" s="1"/>
      <c r="QEB53" s="1"/>
      <c r="QEC53" s="1"/>
      <c r="QED53" s="1"/>
      <c r="QEE53" s="1"/>
      <c r="QEF53" s="1"/>
      <c r="QEG53" s="1"/>
      <c r="QEH53" s="1"/>
      <c r="QEI53" s="1"/>
      <c r="QEJ53" s="1"/>
      <c r="QEK53" s="1"/>
      <c r="QEL53" s="1"/>
      <c r="QEM53" s="1"/>
      <c r="QEN53" s="1"/>
      <c r="QEO53" s="1"/>
      <c r="QEP53" s="1"/>
      <c r="QEQ53" s="1"/>
      <c r="QER53" s="1"/>
      <c r="QES53" s="1"/>
      <c r="QET53" s="1"/>
      <c r="QEU53" s="1"/>
      <c r="QEV53" s="1"/>
      <c r="QEW53" s="1"/>
      <c r="QEX53" s="1"/>
      <c r="QEY53" s="1"/>
      <c r="QEZ53" s="1"/>
      <c r="QFA53" s="1"/>
      <c r="QFB53" s="1"/>
      <c r="QFC53" s="1"/>
      <c r="QFD53" s="1"/>
      <c r="QFE53" s="1"/>
      <c r="QFF53" s="1"/>
      <c r="QFG53" s="1"/>
      <c r="QFH53" s="1"/>
      <c r="QFI53" s="1"/>
      <c r="QFJ53" s="1"/>
      <c r="QFK53" s="1"/>
      <c r="QFL53" s="1"/>
      <c r="QFM53" s="1"/>
      <c r="QFN53" s="1"/>
      <c r="QFO53" s="1"/>
      <c r="QFP53" s="1"/>
      <c r="QFQ53" s="1"/>
      <c r="QFR53" s="1"/>
      <c r="QFS53" s="1"/>
      <c r="QFT53" s="1"/>
      <c r="QFU53" s="1"/>
      <c r="QFV53" s="1"/>
      <c r="QFW53" s="1"/>
      <c r="QFX53" s="1"/>
      <c r="QFY53" s="1"/>
      <c r="QFZ53" s="1"/>
      <c r="QGA53" s="1"/>
      <c r="QGB53" s="1"/>
      <c r="QGC53" s="1"/>
      <c r="QGD53" s="1"/>
      <c r="QGE53" s="1"/>
      <c r="QGF53" s="1"/>
      <c r="QGG53" s="1"/>
      <c r="QGH53" s="1"/>
      <c r="QGI53" s="1"/>
      <c r="QGJ53" s="1"/>
      <c r="QGK53" s="1"/>
      <c r="QGL53" s="1"/>
      <c r="QGM53" s="1"/>
      <c r="QGN53" s="1"/>
      <c r="QGO53" s="1"/>
      <c r="QGP53" s="1"/>
      <c r="QGQ53" s="1"/>
      <c r="QGR53" s="1"/>
      <c r="QGS53" s="1"/>
      <c r="QGT53" s="1"/>
      <c r="QGU53" s="1"/>
      <c r="QGV53" s="1"/>
      <c r="QGW53" s="1"/>
      <c r="QGX53" s="1"/>
      <c r="QGY53" s="1"/>
      <c r="QGZ53" s="1"/>
      <c r="QHA53" s="1"/>
      <c r="QHB53" s="1"/>
      <c r="QHC53" s="1"/>
      <c r="QHD53" s="1"/>
      <c r="QHE53" s="1"/>
      <c r="QHF53" s="1"/>
      <c r="QHG53" s="1"/>
      <c r="QHH53" s="1"/>
      <c r="QHI53" s="1"/>
      <c r="QHJ53" s="1"/>
      <c r="QHK53" s="1"/>
      <c r="QHL53" s="1"/>
      <c r="QHM53" s="1"/>
      <c r="QHN53" s="1"/>
      <c r="QHO53" s="1"/>
      <c r="QHP53" s="1"/>
      <c r="QHQ53" s="1"/>
      <c r="QHR53" s="1"/>
      <c r="QHS53" s="1"/>
      <c r="QHT53" s="1"/>
      <c r="QHU53" s="1"/>
      <c r="QHV53" s="1"/>
      <c r="QHW53" s="1"/>
      <c r="QHX53" s="1"/>
      <c r="QHY53" s="1"/>
      <c r="QHZ53" s="1"/>
      <c r="QIA53" s="1"/>
      <c r="QIB53" s="1"/>
      <c r="QIC53" s="1"/>
      <c r="QID53" s="1"/>
      <c r="QIE53" s="1"/>
      <c r="QIF53" s="1"/>
      <c r="QIG53" s="1"/>
      <c r="QIH53" s="1"/>
      <c r="QII53" s="1"/>
      <c r="QIJ53" s="1"/>
      <c r="QIK53" s="1"/>
      <c r="QIL53" s="1"/>
      <c r="QIM53" s="1"/>
      <c r="QIN53" s="1"/>
      <c r="QIO53" s="1"/>
      <c r="QIP53" s="1"/>
      <c r="QIQ53" s="1"/>
      <c r="QIR53" s="1"/>
      <c r="QIS53" s="1"/>
      <c r="QIT53" s="1"/>
      <c r="QIU53" s="1"/>
      <c r="QIV53" s="1"/>
      <c r="QIW53" s="1"/>
      <c r="QIX53" s="1"/>
      <c r="QIY53" s="1"/>
      <c r="QIZ53" s="1"/>
      <c r="QJA53" s="1"/>
      <c r="QJB53" s="1"/>
      <c r="QJC53" s="1"/>
      <c r="QJD53" s="1"/>
      <c r="QJE53" s="1"/>
      <c r="QJF53" s="1"/>
      <c r="QJG53" s="1"/>
      <c r="QJH53" s="1"/>
      <c r="QJI53" s="1"/>
      <c r="QJJ53" s="1"/>
      <c r="QJK53" s="1"/>
      <c r="QJL53" s="1"/>
      <c r="QJM53" s="1"/>
      <c r="QJN53" s="1"/>
      <c r="QJO53" s="1"/>
      <c r="QJP53" s="1"/>
      <c r="QJQ53" s="1"/>
      <c r="QJR53" s="1"/>
      <c r="QJS53" s="1"/>
      <c r="QJT53" s="1"/>
      <c r="QJU53" s="1"/>
      <c r="QJV53" s="1"/>
      <c r="QJW53" s="1"/>
      <c r="QJX53" s="1"/>
      <c r="QJY53" s="1"/>
      <c r="QJZ53" s="1"/>
      <c r="QKA53" s="1"/>
      <c r="QKB53" s="1"/>
      <c r="QKC53" s="1"/>
      <c r="QKD53" s="1"/>
      <c r="QKE53" s="1"/>
      <c r="QKF53" s="1"/>
      <c r="QKG53" s="1"/>
      <c r="QKH53" s="1"/>
      <c r="QKI53" s="1"/>
      <c r="QKJ53" s="1"/>
      <c r="QKK53" s="1"/>
      <c r="QKL53" s="1"/>
      <c r="QKM53" s="1"/>
      <c r="QKN53" s="1"/>
      <c r="QKO53" s="1"/>
      <c r="QKP53" s="1"/>
      <c r="QKQ53" s="1"/>
      <c r="QKR53" s="1"/>
      <c r="QKS53" s="1"/>
      <c r="QKT53" s="1"/>
      <c r="QKU53" s="1"/>
      <c r="QKV53" s="1"/>
      <c r="QKW53" s="1"/>
      <c r="QKX53" s="1"/>
      <c r="QKY53" s="1"/>
      <c r="QKZ53" s="1"/>
      <c r="QLA53" s="1"/>
      <c r="QLB53" s="1"/>
      <c r="QLC53" s="1"/>
      <c r="QLD53" s="1"/>
      <c r="QLE53" s="1"/>
      <c r="QLF53" s="1"/>
      <c r="QLG53" s="1"/>
      <c r="QLH53" s="1"/>
      <c r="QLI53" s="1"/>
      <c r="QLJ53" s="1"/>
      <c r="QLK53" s="1"/>
      <c r="QLL53" s="1"/>
      <c r="QLM53" s="1"/>
      <c r="QLN53" s="1"/>
      <c r="QLO53" s="1"/>
      <c r="QLP53" s="1"/>
      <c r="QLQ53" s="1"/>
      <c r="QLR53" s="1"/>
      <c r="QLS53" s="1"/>
      <c r="QLT53" s="1"/>
      <c r="QLU53" s="1"/>
      <c r="QLV53" s="1"/>
      <c r="QLW53" s="1"/>
      <c r="QLX53" s="1"/>
      <c r="QLY53" s="1"/>
      <c r="QLZ53" s="1"/>
      <c r="QMA53" s="1"/>
      <c r="QMB53" s="1"/>
      <c r="QMC53" s="1"/>
      <c r="QMD53" s="1"/>
      <c r="QME53" s="1"/>
      <c r="QMF53" s="1"/>
      <c r="QMG53" s="1"/>
      <c r="QMH53" s="1"/>
      <c r="QMI53" s="1"/>
      <c r="QMJ53" s="1"/>
      <c r="QMK53" s="1"/>
      <c r="QML53" s="1"/>
      <c r="QMM53" s="1"/>
      <c r="QMN53" s="1"/>
      <c r="QMO53" s="1"/>
      <c r="QMP53" s="1"/>
      <c r="QMQ53" s="1"/>
      <c r="QMR53" s="1"/>
      <c r="QMS53" s="1"/>
      <c r="QMT53" s="1"/>
      <c r="QMU53" s="1"/>
      <c r="QMV53" s="1"/>
      <c r="QMW53" s="1"/>
      <c r="QMX53" s="1"/>
      <c r="QMY53" s="1"/>
      <c r="QMZ53" s="1"/>
      <c r="QNA53" s="1"/>
      <c r="QNB53" s="1"/>
      <c r="QNC53" s="1"/>
      <c r="QND53" s="1"/>
      <c r="QNE53" s="1"/>
      <c r="QNF53" s="1"/>
      <c r="QNG53" s="1"/>
      <c r="QNH53" s="1"/>
      <c r="QNI53" s="1"/>
      <c r="QNJ53" s="1"/>
      <c r="QNK53" s="1"/>
      <c r="QNL53" s="1"/>
      <c r="QNM53" s="1"/>
      <c r="QNN53" s="1"/>
      <c r="QNO53" s="1"/>
      <c r="QNP53" s="1"/>
      <c r="QNQ53" s="1"/>
      <c r="QNR53" s="1"/>
      <c r="QNS53" s="1"/>
      <c r="QNT53" s="1"/>
      <c r="QNU53" s="1"/>
      <c r="QNV53" s="1"/>
      <c r="QNW53" s="1"/>
      <c r="QNX53" s="1"/>
      <c r="QNY53" s="1"/>
      <c r="QNZ53" s="1"/>
      <c r="QOA53" s="1"/>
      <c r="QOB53" s="1"/>
      <c r="QOC53" s="1"/>
      <c r="QOD53" s="1"/>
      <c r="QOE53" s="1"/>
      <c r="QOF53" s="1"/>
      <c r="QOG53" s="1"/>
      <c r="QOH53" s="1"/>
      <c r="QOI53" s="1"/>
      <c r="QOJ53" s="1"/>
      <c r="QOK53" s="1"/>
      <c r="QOL53" s="1"/>
      <c r="QOM53" s="1"/>
      <c r="QON53" s="1"/>
      <c r="QOO53" s="1"/>
      <c r="QOP53" s="1"/>
      <c r="QOQ53" s="1"/>
      <c r="QOR53" s="1"/>
      <c r="QOS53" s="1"/>
      <c r="QOT53" s="1"/>
      <c r="QOU53" s="1"/>
      <c r="QOV53" s="1"/>
      <c r="QOW53" s="1"/>
      <c r="QOX53" s="1"/>
      <c r="QOY53" s="1"/>
      <c r="QOZ53" s="1"/>
      <c r="QPA53" s="1"/>
      <c r="QPB53" s="1"/>
      <c r="QPC53" s="1"/>
      <c r="QPD53" s="1"/>
      <c r="QPE53" s="1"/>
      <c r="QPF53" s="1"/>
      <c r="QPG53" s="1"/>
      <c r="QPH53" s="1"/>
      <c r="QPI53" s="1"/>
      <c r="QPJ53" s="1"/>
      <c r="QPK53" s="1"/>
      <c r="QPL53" s="1"/>
      <c r="QPM53" s="1"/>
      <c r="QPN53" s="1"/>
      <c r="QPO53" s="1"/>
      <c r="QPP53" s="1"/>
      <c r="QPQ53" s="1"/>
      <c r="QPR53" s="1"/>
      <c r="QPS53" s="1"/>
      <c r="QPT53" s="1"/>
      <c r="QPU53" s="1"/>
      <c r="QPV53" s="1"/>
      <c r="QPW53" s="1"/>
      <c r="QPX53" s="1"/>
      <c r="QPY53" s="1"/>
      <c r="QPZ53" s="1"/>
      <c r="QQA53" s="1"/>
      <c r="QQB53" s="1"/>
      <c r="QQC53" s="1"/>
      <c r="QQD53" s="1"/>
      <c r="QQE53" s="1"/>
      <c r="QQF53" s="1"/>
      <c r="QQG53" s="1"/>
      <c r="QQH53" s="1"/>
      <c r="QQI53" s="1"/>
      <c r="QQJ53" s="1"/>
      <c r="QQK53" s="1"/>
      <c r="QQL53" s="1"/>
      <c r="QQM53" s="1"/>
      <c r="QQN53" s="1"/>
      <c r="QQO53" s="1"/>
      <c r="QQP53" s="1"/>
      <c r="QQQ53" s="1"/>
      <c r="QQR53" s="1"/>
      <c r="QQS53" s="1"/>
      <c r="QQT53" s="1"/>
      <c r="QQU53" s="1"/>
      <c r="QQV53" s="1"/>
      <c r="QQW53" s="1"/>
      <c r="QQX53" s="1"/>
      <c r="QQY53" s="1"/>
      <c r="QQZ53" s="1"/>
      <c r="QRA53" s="1"/>
      <c r="QRB53" s="1"/>
      <c r="QRC53" s="1"/>
      <c r="QRD53" s="1"/>
      <c r="QRE53" s="1"/>
      <c r="QRF53" s="1"/>
      <c r="QRG53" s="1"/>
      <c r="QRH53" s="1"/>
      <c r="QRI53" s="1"/>
      <c r="QRJ53" s="1"/>
      <c r="QRK53" s="1"/>
      <c r="QRL53" s="1"/>
      <c r="QRM53" s="1"/>
      <c r="QRN53" s="1"/>
      <c r="QRO53" s="1"/>
      <c r="QRP53" s="1"/>
      <c r="QRQ53" s="1"/>
      <c r="QRR53" s="1"/>
      <c r="QRS53" s="1"/>
      <c r="QRT53" s="1"/>
      <c r="QRU53" s="1"/>
      <c r="QRV53" s="1"/>
      <c r="QRW53" s="1"/>
      <c r="QRX53" s="1"/>
      <c r="QRY53" s="1"/>
      <c r="QRZ53" s="1"/>
      <c r="QSA53" s="1"/>
      <c r="QSB53" s="1"/>
      <c r="QSC53" s="1"/>
      <c r="QSD53" s="1"/>
      <c r="QSE53" s="1"/>
      <c r="QSF53" s="1"/>
      <c r="QSG53" s="1"/>
      <c r="QSH53" s="1"/>
      <c r="QSI53" s="1"/>
      <c r="QSJ53" s="1"/>
      <c r="QSK53" s="1"/>
      <c r="QSL53" s="1"/>
      <c r="QSM53" s="1"/>
      <c r="QSN53" s="1"/>
      <c r="QSO53" s="1"/>
      <c r="QSP53" s="1"/>
      <c r="QSQ53" s="1"/>
      <c r="QSR53" s="1"/>
      <c r="QSS53" s="1"/>
      <c r="QST53" s="1"/>
      <c r="QSU53" s="1"/>
      <c r="QSV53" s="1"/>
      <c r="QSW53" s="1"/>
      <c r="QSX53" s="1"/>
      <c r="QSY53" s="1"/>
      <c r="QSZ53" s="1"/>
      <c r="QTA53" s="1"/>
      <c r="QTB53" s="1"/>
      <c r="QTC53" s="1"/>
      <c r="QTD53" s="1"/>
      <c r="QTE53" s="1"/>
      <c r="QTF53" s="1"/>
      <c r="QTG53" s="1"/>
      <c r="QTH53" s="1"/>
      <c r="QTI53" s="1"/>
      <c r="QTJ53" s="1"/>
      <c r="QTK53" s="1"/>
      <c r="QTL53" s="1"/>
      <c r="QTM53" s="1"/>
      <c r="QTN53" s="1"/>
      <c r="QTO53" s="1"/>
      <c r="QTP53" s="1"/>
      <c r="QTQ53" s="1"/>
      <c r="QTR53" s="1"/>
      <c r="QTS53" s="1"/>
      <c r="QTT53" s="1"/>
      <c r="QTU53" s="1"/>
      <c r="QTV53" s="1"/>
      <c r="QTW53" s="1"/>
      <c r="QTX53" s="1"/>
      <c r="QTY53" s="1"/>
      <c r="QTZ53" s="1"/>
      <c r="QUA53" s="1"/>
      <c r="QUB53" s="1"/>
      <c r="QUC53" s="1"/>
      <c r="QUD53" s="1"/>
      <c r="QUE53" s="1"/>
      <c r="QUF53" s="1"/>
      <c r="QUG53" s="1"/>
      <c r="QUH53" s="1"/>
      <c r="QUI53" s="1"/>
      <c r="QUJ53" s="1"/>
      <c r="QUK53" s="1"/>
      <c r="QUL53" s="1"/>
      <c r="QUM53" s="1"/>
      <c r="QUN53" s="1"/>
      <c r="QUO53" s="1"/>
      <c r="QUP53" s="1"/>
      <c r="QUQ53" s="1"/>
      <c r="QUR53" s="1"/>
      <c r="QUS53" s="1"/>
      <c r="QUT53" s="1"/>
      <c r="QUU53" s="1"/>
      <c r="QUV53" s="1"/>
      <c r="QUW53" s="1"/>
      <c r="QUX53" s="1"/>
      <c r="QUY53" s="1"/>
      <c r="QUZ53" s="1"/>
      <c r="QVA53" s="1"/>
      <c r="QVB53" s="1"/>
      <c r="QVC53" s="1"/>
      <c r="QVD53" s="1"/>
      <c r="QVE53" s="1"/>
      <c r="QVF53" s="1"/>
      <c r="QVG53" s="1"/>
      <c r="QVH53" s="1"/>
      <c r="QVI53" s="1"/>
      <c r="QVJ53" s="1"/>
      <c r="QVK53" s="1"/>
      <c r="QVL53" s="1"/>
      <c r="QVM53" s="1"/>
      <c r="QVN53" s="1"/>
      <c r="QVO53" s="1"/>
      <c r="QVP53" s="1"/>
      <c r="QVQ53" s="1"/>
      <c r="QVR53" s="1"/>
      <c r="QVS53" s="1"/>
      <c r="QVT53" s="1"/>
      <c r="QVU53" s="1"/>
      <c r="QVV53" s="1"/>
      <c r="QVW53" s="1"/>
      <c r="QVX53" s="1"/>
      <c r="QVY53" s="1"/>
      <c r="QVZ53" s="1"/>
      <c r="QWA53" s="1"/>
      <c r="QWB53" s="1"/>
      <c r="QWC53" s="1"/>
      <c r="QWD53" s="1"/>
      <c r="QWE53" s="1"/>
      <c r="QWF53" s="1"/>
      <c r="QWG53" s="1"/>
      <c r="QWH53" s="1"/>
      <c r="QWI53" s="1"/>
      <c r="QWJ53" s="1"/>
      <c r="QWK53" s="1"/>
      <c r="QWL53" s="1"/>
      <c r="QWM53" s="1"/>
      <c r="QWN53" s="1"/>
      <c r="QWO53" s="1"/>
      <c r="QWP53" s="1"/>
      <c r="QWQ53" s="1"/>
      <c r="QWR53" s="1"/>
      <c r="QWS53" s="1"/>
      <c r="QWT53" s="1"/>
      <c r="QWU53" s="1"/>
      <c r="QWV53" s="1"/>
      <c r="QWW53" s="1"/>
      <c r="QWX53" s="1"/>
      <c r="QWY53" s="1"/>
      <c r="QWZ53" s="1"/>
      <c r="QXA53" s="1"/>
      <c r="QXB53" s="1"/>
      <c r="QXC53" s="1"/>
      <c r="QXD53" s="1"/>
      <c r="QXE53" s="1"/>
      <c r="QXF53" s="1"/>
      <c r="QXG53" s="1"/>
      <c r="QXH53" s="1"/>
      <c r="QXI53" s="1"/>
      <c r="QXJ53" s="1"/>
      <c r="QXK53" s="1"/>
      <c r="QXL53" s="1"/>
      <c r="QXM53" s="1"/>
      <c r="QXN53" s="1"/>
      <c r="QXO53" s="1"/>
      <c r="QXP53" s="1"/>
      <c r="QXQ53" s="1"/>
      <c r="QXR53" s="1"/>
      <c r="QXS53" s="1"/>
      <c r="QXT53" s="1"/>
      <c r="QXU53" s="1"/>
      <c r="QXV53" s="1"/>
      <c r="QXW53" s="1"/>
      <c r="QXX53" s="1"/>
      <c r="QXY53" s="1"/>
      <c r="QXZ53" s="1"/>
      <c r="QYA53" s="1"/>
      <c r="QYB53" s="1"/>
      <c r="QYC53" s="1"/>
      <c r="QYD53" s="1"/>
      <c r="QYE53" s="1"/>
      <c r="QYF53" s="1"/>
      <c r="QYG53" s="1"/>
      <c r="QYH53" s="1"/>
      <c r="QYI53" s="1"/>
      <c r="QYJ53" s="1"/>
      <c r="QYK53" s="1"/>
      <c r="QYL53" s="1"/>
      <c r="QYM53" s="1"/>
      <c r="QYN53" s="1"/>
      <c r="QYO53" s="1"/>
      <c r="QYP53" s="1"/>
      <c r="QYQ53" s="1"/>
      <c r="QYR53" s="1"/>
      <c r="QYS53" s="1"/>
      <c r="QYT53" s="1"/>
      <c r="QYU53" s="1"/>
      <c r="QYV53" s="1"/>
      <c r="QYW53" s="1"/>
      <c r="QYX53" s="1"/>
      <c r="QYY53" s="1"/>
      <c r="QYZ53" s="1"/>
      <c r="QZA53" s="1"/>
      <c r="QZB53" s="1"/>
      <c r="QZC53" s="1"/>
      <c r="QZD53" s="1"/>
      <c r="QZE53" s="1"/>
      <c r="QZF53" s="1"/>
      <c r="QZG53" s="1"/>
      <c r="QZH53" s="1"/>
      <c r="QZI53" s="1"/>
      <c r="QZJ53" s="1"/>
      <c r="QZK53" s="1"/>
      <c r="QZL53" s="1"/>
      <c r="QZM53" s="1"/>
      <c r="QZN53" s="1"/>
      <c r="QZO53" s="1"/>
      <c r="QZP53" s="1"/>
      <c r="QZQ53" s="1"/>
      <c r="QZR53" s="1"/>
      <c r="QZS53" s="1"/>
      <c r="QZT53" s="1"/>
      <c r="QZU53" s="1"/>
      <c r="QZV53" s="1"/>
      <c r="QZW53" s="1"/>
      <c r="QZX53" s="1"/>
      <c r="QZY53" s="1"/>
      <c r="QZZ53" s="1"/>
      <c r="RAA53" s="1"/>
      <c r="RAB53" s="1"/>
      <c r="RAC53" s="1"/>
      <c r="RAD53" s="1"/>
      <c r="RAE53" s="1"/>
      <c r="RAF53" s="1"/>
      <c r="RAG53" s="1"/>
      <c r="RAH53" s="1"/>
      <c r="RAI53" s="1"/>
      <c r="RAJ53" s="1"/>
      <c r="RAK53" s="1"/>
      <c r="RAL53" s="1"/>
      <c r="RAM53" s="1"/>
      <c r="RAN53" s="1"/>
      <c r="RAO53" s="1"/>
      <c r="RAP53" s="1"/>
      <c r="RAQ53" s="1"/>
      <c r="RAR53" s="1"/>
      <c r="RAS53" s="1"/>
      <c r="RAT53" s="1"/>
      <c r="RAU53" s="1"/>
      <c r="RAV53" s="1"/>
      <c r="RAW53" s="1"/>
      <c r="RAX53" s="1"/>
      <c r="RAY53" s="1"/>
      <c r="RAZ53" s="1"/>
      <c r="RBA53" s="1"/>
      <c r="RBB53" s="1"/>
      <c r="RBC53" s="1"/>
      <c r="RBD53" s="1"/>
      <c r="RBE53" s="1"/>
      <c r="RBF53" s="1"/>
      <c r="RBG53" s="1"/>
      <c r="RBH53" s="1"/>
      <c r="RBI53" s="1"/>
      <c r="RBJ53" s="1"/>
      <c r="RBK53" s="1"/>
      <c r="RBL53" s="1"/>
      <c r="RBM53" s="1"/>
      <c r="RBN53" s="1"/>
      <c r="RBO53" s="1"/>
      <c r="RBP53" s="1"/>
      <c r="RBQ53" s="1"/>
      <c r="RBR53" s="1"/>
      <c r="RBS53" s="1"/>
      <c r="RBT53" s="1"/>
      <c r="RBU53" s="1"/>
      <c r="RBV53" s="1"/>
      <c r="RBW53" s="1"/>
      <c r="RBX53" s="1"/>
      <c r="RBY53" s="1"/>
      <c r="RBZ53" s="1"/>
      <c r="RCA53" s="1"/>
      <c r="RCB53" s="1"/>
      <c r="RCC53" s="1"/>
      <c r="RCD53" s="1"/>
      <c r="RCE53" s="1"/>
      <c r="RCF53" s="1"/>
      <c r="RCG53" s="1"/>
      <c r="RCH53" s="1"/>
      <c r="RCI53" s="1"/>
      <c r="RCJ53" s="1"/>
      <c r="RCK53" s="1"/>
      <c r="RCL53" s="1"/>
      <c r="RCM53" s="1"/>
      <c r="RCN53" s="1"/>
      <c r="RCO53" s="1"/>
      <c r="RCP53" s="1"/>
      <c r="RCQ53" s="1"/>
      <c r="RCR53" s="1"/>
      <c r="RCS53" s="1"/>
      <c r="RCT53" s="1"/>
      <c r="RCU53" s="1"/>
      <c r="RCV53" s="1"/>
      <c r="RCW53" s="1"/>
      <c r="RCX53" s="1"/>
      <c r="RCY53" s="1"/>
      <c r="RCZ53" s="1"/>
      <c r="RDA53" s="1"/>
      <c r="RDB53" s="1"/>
      <c r="RDC53" s="1"/>
      <c r="RDD53" s="1"/>
      <c r="RDE53" s="1"/>
      <c r="RDF53" s="1"/>
      <c r="RDG53" s="1"/>
      <c r="RDH53" s="1"/>
      <c r="RDI53" s="1"/>
      <c r="RDJ53" s="1"/>
      <c r="RDK53" s="1"/>
      <c r="RDL53" s="1"/>
      <c r="RDM53" s="1"/>
      <c r="RDN53" s="1"/>
      <c r="RDO53" s="1"/>
      <c r="RDP53" s="1"/>
      <c r="RDQ53" s="1"/>
      <c r="RDR53" s="1"/>
      <c r="RDS53" s="1"/>
      <c r="RDT53" s="1"/>
      <c r="RDU53" s="1"/>
      <c r="RDV53" s="1"/>
      <c r="RDW53" s="1"/>
      <c r="RDX53" s="1"/>
      <c r="RDY53" s="1"/>
      <c r="RDZ53" s="1"/>
      <c r="REA53" s="1"/>
      <c r="REB53" s="1"/>
      <c r="REC53" s="1"/>
      <c r="RED53" s="1"/>
      <c r="REE53" s="1"/>
      <c r="REF53" s="1"/>
      <c r="REG53" s="1"/>
      <c r="REH53" s="1"/>
      <c r="REI53" s="1"/>
      <c r="REJ53" s="1"/>
      <c r="REK53" s="1"/>
      <c r="REL53" s="1"/>
      <c r="REM53" s="1"/>
      <c r="REN53" s="1"/>
      <c r="REO53" s="1"/>
      <c r="REP53" s="1"/>
      <c r="REQ53" s="1"/>
      <c r="RER53" s="1"/>
      <c r="RES53" s="1"/>
      <c r="RET53" s="1"/>
      <c r="REU53" s="1"/>
      <c r="REV53" s="1"/>
      <c r="REW53" s="1"/>
      <c r="REX53" s="1"/>
      <c r="REY53" s="1"/>
      <c r="REZ53" s="1"/>
      <c r="RFA53" s="1"/>
      <c r="RFB53" s="1"/>
      <c r="RFC53" s="1"/>
      <c r="RFD53" s="1"/>
      <c r="RFE53" s="1"/>
      <c r="RFF53" s="1"/>
      <c r="RFG53" s="1"/>
      <c r="RFH53" s="1"/>
      <c r="RFI53" s="1"/>
      <c r="RFJ53" s="1"/>
      <c r="RFK53" s="1"/>
      <c r="RFL53" s="1"/>
      <c r="RFM53" s="1"/>
      <c r="RFN53" s="1"/>
      <c r="RFO53" s="1"/>
      <c r="RFP53" s="1"/>
      <c r="RFQ53" s="1"/>
      <c r="RFR53" s="1"/>
      <c r="RFS53" s="1"/>
      <c r="RFT53" s="1"/>
      <c r="RFU53" s="1"/>
      <c r="RFV53" s="1"/>
      <c r="RFW53" s="1"/>
      <c r="RFX53" s="1"/>
      <c r="RFY53" s="1"/>
      <c r="RFZ53" s="1"/>
      <c r="RGA53" s="1"/>
      <c r="RGB53" s="1"/>
      <c r="RGC53" s="1"/>
      <c r="RGD53" s="1"/>
      <c r="RGE53" s="1"/>
      <c r="RGF53" s="1"/>
      <c r="RGG53" s="1"/>
      <c r="RGH53" s="1"/>
      <c r="RGI53" s="1"/>
      <c r="RGJ53" s="1"/>
      <c r="RGK53" s="1"/>
      <c r="RGL53" s="1"/>
      <c r="RGM53" s="1"/>
      <c r="RGN53" s="1"/>
      <c r="RGO53" s="1"/>
      <c r="RGP53" s="1"/>
      <c r="RGQ53" s="1"/>
      <c r="RGR53" s="1"/>
      <c r="RGS53" s="1"/>
      <c r="RGT53" s="1"/>
      <c r="RGU53" s="1"/>
      <c r="RGV53" s="1"/>
      <c r="RGW53" s="1"/>
      <c r="RGX53" s="1"/>
      <c r="RGY53" s="1"/>
      <c r="RGZ53" s="1"/>
      <c r="RHA53" s="1"/>
      <c r="RHB53" s="1"/>
      <c r="RHC53" s="1"/>
      <c r="RHD53" s="1"/>
      <c r="RHE53" s="1"/>
      <c r="RHF53" s="1"/>
      <c r="RHG53" s="1"/>
      <c r="RHH53" s="1"/>
      <c r="RHI53" s="1"/>
      <c r="RHJ53" s="1"/>
      <c r="RHK53" s="1"/>
      <c r="RHL53" s="1"/>
      <c r="RHM53" s="1"/>
      <c r="RHN53" s="1"/>
      <c r="RHO53" s="1"/>
      <c r="RHP53" s="1"/>
      <c r="RHQ53" s="1"/>
      <c r="RHR53" s="1"/>
      <c r="RHS53" s="1"/>
      <c r="RHT53" s="1"/>
      <c r="RHU53" s="1"/>
      <c r="RHV53" s="1"/>
      <c r="RHW53" s="1"/>
      <c r="RHX53" s="1"/>
      <c r="RHY53" s="1"/>
      <c r="RHZ53" s="1"/>
      <c r="RIA53" s="1"/>
      <c r="RIB53" s="1"/>
      <c r="RIC53" s="1"/>
      <c r="RID53" s="1"/>
      <c r="RIE53" s="1"/>
      <c r="RIF53" s="1"/>
      <c r="RIG53" s="1"/>
      <c r="RIH53" s="1"/>
      <c r="RII53" s="1"/>
      <c r="RIJ53" s="1"/>
      <c r="RIK53" s="1"/>
      <c r="RIL53" s="1"/>
      <c r="RIM53" s="1"/>
      <c r="RIN53" s="1"/>
      <c r="RIO53" s="1"/>
      <c r="RIP53" s="1"/>
      <c r="RIQ53" s="1"/>
      <c r="RIR53" s="1"/>
      <c r="RIS53" s="1"/>
      <c r="RIT53" s="1"/>
      <c r="RIU53" s="1"/>
      <c r="RIV53" s="1"/>
      <c r="RIW53" s="1"/>
      <c r="RIX53" s="1"/>
      <c r="RIY53" s="1"/>
      <c r="RIZ53" s="1"/>
      <c r="RJA53" s="1"/>
      <c r="RJB53" s="1"/>
      <c r="RJC53" s="1"/>
      <c r="RJD53" s="1"/>
      <c r="RJE53" s="1"/>
      <c r="RJF53" s="1"/>
      <c r="RJG53" s="1"/>
      <c r="RJH53" s="1"/>
      <c r="RJI53" s="1"/>
      <c r="RJJ53" s="1"/>
      <c r="RJK53" s="1"/>
      <c r="RJL53" s="1"/>
      <c r="RJM53" s="1"/>
      <c r="RJN53" s="1"/>
      <c r="RJO53" s="1"/>
      <c r="RJP53" s="1"/>
      <c r="RJQ53" s="1"/>
      <c r="RJR53" s="1"/>
      <c r="RJS53" s="1"/>
      <c r="RJT53" s="1"/>
      <c r="RJU53" s="1"/>
      <c r="RJV53" s="1"/>
      <c r="RJW53" s="1"/>
      <c r="RJX53" s="1"/>
      <c r="RJY53" s="1"/>
      <c r="RJZ53" s="1"/>
      <c r="RKA53" s="1"/>
      <c r="RKB53" s="1"/>
      <c r="RKC53" s="1"/>
      <c r="RKD53" s="1"/>
      <c r="RKE53" s="1"/>
      <c r="RKF53" s="1"/>
      <c r="RKG53" s="1"/>
      <c r="RKH53" s="1"/>
      <c r="RKI53" s="1"/>
      <c r="RKJ53" s="1"/>
      <c r="RKK53" s="1"/>
      <c r="RKL53" s="1"/>
      <c r="RKM53" s="1"/>
      <c r="RKN53" s="1"/>
      <c r="RKO53" s="1"/>
      <c r="RKP53" s="1"/>
      <c r="RKQ53" s="1"/>
      <c r="RKR53" s="1"/>
      <c r="RKS53" s="1"/>
      <c r="RKT53" s="1"/>
      <c r="RKU53" s="1"/>
      <c r="RKV53" s="1"/>
      <c r="RKW53" s="1"/>
      <c r="RKX53" s="1"/>
      <c r="RKY53" s="1"/>
      <c r="RKZ53" s="1"/>
      <c r="RLA53" s="1"/>
      <c r="RLB53" s="1"/>
      <c r="RLC53" s="1"/>
      <c r="RLD53" s="1"/>
      <c r="RLE53" s="1"/>
      <c r="RLF53" s="1"/>
      <c r="RLG53" s="1"/>
      <c r="RLH53" s="1"/>
      <c r="RLI53" s="1"/>
      <c r="RLJ53" s="1"/>
      <c r="RLK53" s="1"/>
      <c r="RLL53" s="1"/>
      <c r="RLM53" s="1"/>
      <c r="RLN53" s="1"/>
      <c r="RLO53" s="1"/>
      <c r="RLP53" s="1"/>
      <c r="RLQ53" s="1"/>
      <c r="RLR53" s="1"/>
      <c r="RLS53" s="1"/>
      <c r="RLT53" s="1"/>
      <c r="RLU53" s="1"/>
      <c r="RLV53" s="1"/>
      <c r="RLW53" s="1"/>
      <c r="RLX53" s="1"/>
      <c r="RLY53" s="1"/>
      <c r="RLZ53" s="1"/>
      <c r="RMA53" s="1"/>
      <c r="RMB53" s="1"/>
      <c r="RMC53" s="1"/>
      <c r="RMD53" s="1"/>
      <c r="RME53" s="1"/>
      <c r="RMF53" s="1"/>
      <c r="RMG53" s="1"/>
      <c r="RMH53" s="1"/>
      <c r="RMI53" s="1"/>
      <c r="RMJ53" s="1"/>
      <c r="RMK53" s="1"/>
      <c r="RML53" s="1"/>
      <c r="RMM53" s="1"/>
      <c r="RMN53" s="1"/>
      <c r="RMO53" s="1"/>
      <c r="RMP53" s="1"/>
      <c r="RMQ53" s="1"/>
      <c r="RMR53" s="1"/>
      <c r="RMS53" s="1"/>
      <c r="RMT53" s="1"/>
      <c r="RMU53" s="1"/>
      <c r="RMV53" s="1"/>
      <c r="RMW53" s="1"/>
      <c r="RMX53" s="1"/>
      <c r="RMY53" s="1"/>
      <c r="RMZ53" s="1"/>
      <c r="RNA53" s="1"/>
      <c r="RNB53" s="1"/>
      <c r="RNC53" s="1"/>
      <c r="RND53" s="1"/>
      <c r="RNE53" s="1"/>
      <c r="RNF53" s="1"/>
      <c r="RNG53" s="1"/>
      <c r="RNH53" s="1"/>
      <c r="RNI53" s="1"/>
      <c r="RNJ53" s="1"/>
      <c r="RNK53" s="1"/>
      <c r="RNL53" s="1"/>
      <c r="RNM53" s="1"/>
      <c r="RNN53" s="1"/>
      <c r="RNO53" s="1"/>
      <c r="RNP53" s="1"/>
      <c r="RNQ53" s="1"/>
      <c r="RNR53" s="1"/>
      <c r="RNS53" s="1"/>
      <c r="RNT53" s="1"/>
      <c r="RNU53" s="1"/>
      <c r="RNV53" s="1"/>
      <c r="RNW53" s="1"/>
      <c r="RNX53" s="1"/>
      <c r="RNY53" s="1"/>
      <c r="RNZ53" s="1"/>
      <c r="ROA53" s="1"/>
      <c r="ROB53" s="1"/>
      <c r="ROC53" s="1"/>
      <c r="ROD53" s="1"/>
      <c r="ROE53" s="1"/>
      <c r="ROF53" s="1"/>
      <c r="ROG53" s="1"/>
      <c r="ROH53" s="1"/>
      <c r="ROI53" s="1"/>
      <c r="ROJ53" s="1"/>
      <c r="ROK53" s="1"/>
      <c r="ROL53" s="1"/>
      <c r="ROM53" s="1"/>
      <c r="RON53" s="1"/>
      <c r="ROO53" s="1"/>
      <c r="ROP53" s="1"/>
      <c r="ROQ53" s="1"/>
      <c r="ROR53" s="1"/>
      <c r="ROS53" s="1"/>
      <c r="ROT53" s="1"/>
      <c r="ROU53" s="1"/>
      <c r="ROV53" s="1"/>
      <c r="ROW53" s="1"/>
      <c r="ROX53" s="1"/>
      <c r="ROY53" s="1"/>
      <c r="ROZ53" s="1"/>
      <c r="RPA53" s="1"/>
      <c r="RPB53" s="1"/>
      <c r="RPC53" s="1"/>
      <c r="RPD53" s="1"/>
      <c r="RPE53" s="1"/>
      <c r="RPF53" s="1"/>
      <c r="RPG53" s="1"/>
      <c r="RPH53" s="1"/>
      <c r="RPI53" s="1"/>
      <c r="RPJ53" s="1"/>
      <c r="RPK53" s="1"/>
      <c r="RPL53" s="1"/>
      <c r="RPM53" s="1"/>
      <c r="RPN53" s="1"/>
      <c r="RPO53" s="1"/>
      <c r="RPP53" s="1"/>
      <c r="RPQ53" s="1"/>
      <c r="RPR53" s="1"/>
      <c r="RPS53" s="1"/>
      <c r="RPT53" s="1"/>
      <c r="RPU53" s="1"/>
      <c r="RPV53" s="1"/>
      <c r="RPW53" s="1"/>
      <c r="RPX53" s="1"/>
      <c r="RPY53" s="1"/>
      <c r="RPZ53" s="1"/>
      <c r="RQA53" s="1"/>
      <c r="RQB53" s="1"/>
      <c r="RQC53" s="1"/>
      <c r="RQD53" s="1"/>
      <c r="RQE53" s="1"/>
      <c r="RQF53" s="1"/>
      <c r="RQG53" s="1"/>
      <c r="RQH53" s="1"/>
      <c r="RQI53" s="1"/>
      <c r="RQJ53" s="1"/>
      <c r="RQK53" s="1"/>
      <c r="RQL53" s="1"/>
      <c r="RQM53" s="1"/>
      <c r="RQN53" s="1"/>
      <c r="RQO53" s="1"/>
      <c r="RQP53" s="1"/>
      <c r="RQQ53" s="1"/>
      <c r="RQR53" s="1"/>
      <c r="RQS53" s="1"/>
      <c r="RQT53" s="1"/>
      <c r="RQU53" s="1"/>
      <c r="RQV53" s="1"/>
      <c r="RQW53" s="1"/>
      <c r="RQX53" s="1"/>
      <c r="RQY53" s="1"/>
      <c r="RQZ53" s="1"/>
      <c r="RRA53" s="1"/>
      <c r="RRB53" s="1"/>
      <c r="RRC53" s="1"/>
      <c r="RRD53" s="1"/>
      <c r="RRE53" s="1"/>
      <c r="RRF53" s="1"/>
      <c r="RRG53" s="1"/>
      <c r="RRH53" s="1"/>
      <c r="RRI53" s="1"/>
      <c r="RRJ53" s="1"/>
      <c r="RRK53" s="1"/>
      <c r="RRL53" s="1"/>
      <c r="RRM53" s="1"/>
      <c r="RRN53" s="1"/>
      <c r="RRO53" s="1"/>
      <c r="RRP53" s="1"/>
      <c r="RRQ53" s="1"/>
      <c r="RRR53" s="1"/>
      <c r="RRS53" s="1"/>
      <c r="RRT53" s="1"/>
      <c r="RRU53" s="1"/>
      <c r="RRV53" s="1"/>
      <c r="RRW53" s="1"/>
      <c r="RRX53" s="1"/>
      <c r="RRY53" s="1"/>
      <c r="RRZ53" s="1"/>
      <c r="RSA53" s="1"/>
      <c r="RSB53" s="1"/>
      <c r="RSC53" s="1"/>
      <c r="RSD53" s="1"/>
      <c r="RSE53" s="1"/>
      <c r="RSF53" s="1"/>
      <c r="RSG53" s="1"/>
      <c r="RSH53" s="1"/>
      <c r="RSI53" s="1"/>
      <c r="RSJ53" s="1"/>
      <c r="RSK53" s="1"/>
      <c r="RSL53" s="1"/>
      <c r="RSM53" s="1"/>
      <c r="RSN53" s="1"/>
      <c r="RSO53" s="1"/>
      <c r="RSP53" s="1"/>
      <c r="RSQ53" s="1"/>
      <c r="RSR53" s="1"/>
      <c r="RSS53" s="1"/>
      <c r="RST53" s="1"/>
      <c r="RSU53" s="1"/>
      <c r="RSV53" s="1"/>
      <c r="RSW53" s="1"/>
      <c r="RSX53" s="1"/>
      <c r="RSY53" s="1"/>
      <c r="RSZ53" s="1"/>
      <c r="RTA53" s="1"/>
      <c r="RTB53" s="1"/>
      <c r="RTC53" s="1"/>
      <c r="RTD53" s="1"/>
      <c r="RTE53" s="1"/>
      <c r="RTF53" s="1"/>
      <c r="RTG53" s="1"/>
      <c r="RTH53" s="1"/>
      <c r="RTI53" s="1"/>
      <c r="RTJ53" s="1"/>
      <c r="RTK53" s="1"/>
      <c r="RTL53" s="1"/>
      <c r="RTM53" s="1"/>
      <c r="RTN53" s="1"/>
      <c r="RTO53" s="1"/>
      <c r="RTP53" s="1"/>
      <c r="RTQ53" s="1"/>
      <c r="RTR53" s="1"/>
      <c r="RTS53" s="1"/>
      <c r="RTT53" s="1"/>
      <c r="RTU53" s="1"/>
      <c r="RTV53" s="1"/>
      <c r="RTW53" s="1"/>
      <c r="RTX53" s="1"/>
      <c r="RTY53" s="1"/>
      <c r="RTZ53" s="1"/>
      <c r="RUA53" s="1"/>
      <c r="RUB53" s="1"/>
      <c r="RUC53" s="1"/>
      <c r="RUD53" s="1"/>
      <c r="RUE53" s="1"/>
      <c r="RUF53" s="1"/>
      <c r="RUG53" s="1"/>
      <c r="RUH53" s="1"/>
      <c r="RUI53" s="1"/>
      <c r="RUJ53" s="1"/>
      <c r="RUK53" s="1"/>
      <c r="RUL53" s="1"/>
      <c r="RUM53" s="1"/>
      <c r="RUN53" s="1"/>
      <c r="RUO53" s="1"/>
      <c r="RUP53" s="1"/>
      <c r="RUQ53" s="1"/>
      <c r="RUR53" s="1"/>
      <c r="RUS53" s="1"/>
      <c r="RUT53" s="1"/>
      <c r="RUU53" s="1"/>
      <c r="RUV53" s="1"/>
      <c r="RUW53" s="1"/>
      <c r="RUX53" s="1"/>
      <c r="RUY53" s="1"/>
      <c r="RUZ53" s="1"/>
      <c r="RVA53" s="1"/>
      <c r="RVB53" s="1"/>
      <c r="RVC53" s="1"/>
      <c r="RVD53" s="1"/>
      <c r="RVE53" s="1"/>
      <c r="RVF53" s="1"/>
      <c r="RVG53" s="1"/>
      <c r="RVH53" s="1"/>
      <c r="RVI53" s="1"/>
      <c r="RVJ53" s="1"/>
      <c r="RVK53" s="1"/>
      <c r="RVL53" s="1"/>
      <c r="RVM53" s="1"/>
      <c r="RVN53" s="1"/>
      <c r="RVO53" s="1"/>
      <c r="RVP53" s="1"/>
      <c r="RVQ53" s="1"/>
      <c r="RVR53" s="1"/>
      <c r="RVS53" s="1"/>
      <c r="RVT53" s="1"/>
      <c r="RVU53" s="1"/>
      <c r="RVV53" s="1"/>
      <c r="RVW53" s="1"/>
      <c r="RVX53" s="1"/>
      <c r="RVY53" s="1"/>
      <c r="RVZ53" s="1"/>
      <c r="RWA53" s="1"/>
      <c r="RWB53" s="1"/>
      <c r="RWC53" s="1"/>
      <c r="RWD53" s="1"/>
      <c r="RWE53" s="1"/>
      <c r="RWF53" s="1"/>
      <c r="RWG53" s="1"/>
      <c r="RWH53" s="1"/>
      <c r="RWI53" s="1"/>
      <c r="RWJ53" s="1"/>
      <c r="RWK53" s="1"/>
      <c r="RWL53" s="1"/>
      <c r="RWM53" s="1"/>
      <c r="RWN53" s="1"/>
      <c r="RWO53" s="1"/>
      <c r="RWP53" s="1"/>
      <c r="RWQ53" s="1"/>
      <c r="RWR53" s="1"/>
      <c r="RWS53" s="1"/>
      <c r="RWT53" s="1"/>
      <c r="RWU53" s="1"/>
      <c r="RWV53" s="1"/>
      <c r="RWW53" s="1"/>
      <c r="RWX53" s="1"/>
      <c r="RWY53" s="1"/>
      <c r="RWZ53" s="1"/>
      <c r="RXA53" s="1"/>
      <c r="RXB53" s="1"/>
      <c r="RXC53" s="1"/>
      <c r="RXD53" s="1"/>
      <c r="RXE53" s="1"/>
      <c r="RXF53" s="1"/>
      <c r="RXG53" s="1"/>
      <c r="RXH53" s="1"/>
      <c r="RXI53" s="1"/>
      <c r="RXJ53" s="1"/>
      <c r="RXK53" s="1"/>
      <c r="RXL53" s="1"/>
      <c r="RXM53" s="1"/>
      <c r="RXN53" s="1"/>
      <c r="RXO53" s="1"/>
      <c r="RXP53" s="1"/>
      <c r="RXQ53" s="1"/>
      <c r="RXR53" s="1"/>
      <c r="RXS53" s="1"/>
      <c r="RXT53" s="1"/>
      <c r="RXU53" s="1"/>
      <c r="RXV53" s="1"/>
      <c r="RXW53" s="1"/>
      <c r="RXX53" s="1"/>
      <c r="RXY53" s="1"/>
      <c r="RXZ53" s="1"/>
      <c r="RYA53" s="1"/>
      <c r="RYB53" s="1"/>
      <c r="RYC53" s="1"/>
      <c r="RYD53" s="1"/>
      <c r="RYE53" s="1"/>
      <c r="RYF53" s="1"/>
      <c r="RYG53" s="1"/>
      <c r="RYH53" s="1"/>
      <c r="RYI53" s="1"/>
      <c r="RYJ53" s="1"/>
      <c r="RYK53" s="1"/>
      <c r="RYL53" s="1"/>
      <c r="RYM53" s="1"/>
      <c r="RYN53" s="1"/>
      <c r="RYO53" s="1"/>
      <c r="RYP53" s="1"/>
      <c r="RYQ53" s="1"/>
      <c r="RYR53" s="1"/>
      <c r="RYS53" s="1"/>
      <c r="RYT53" s="1"/>
      <c r="RYU53" s="1"/>
      <c r="RYV53" s="1"/>
      <c r="RYW53" s="1"/>
      <c r="RYX53" s="1"/>
      <c r="RYY53" s="1"/>
      <c r="RYZ53" s="1"/>
      <c r="RZA53" s="1"/>
      <c r="RZB53" s="1"/>
      <c r="RZC53" s="1"/>
      <c r="RZD53" s="1"/>
      <c r="RZE53" s="1"/>
      <c r="RZF53" s="1"/>
      <c r="RZG53" s="1"/>
      <c r="RZH53" s="1"/>
      <c r="RZI53" s="1"/>
      <c r="RZJ53" s="1"/>
      <c r="RZK53" s="1"/>
      <c r="RZL53" s="1"/>
      <c r="RZM53" s="1"/>
      <c r="RZN53" s="1"/>
      <c r="RZO53" s="1"/>
      <c r="RZP53" s="1"/>
      <c r="RZQ53" s="1"/>
      <c r="RZR53" s="1"/>
      <c r="RZS53" s="1"/>
      <c r="RZT53" s="1"/>
      <c r="RZU53" s="1"/>
      <c r="RZV53" s="1"/>
      <c r="RZW53" s="1"/>
      <c r="RZX53" s="1"/>
      <c r="RZY53" s="1"/>
      <c r="RZZ53" s="1"/>
      <c r="SAA53" s="1"/>
      <c r="SAB53" s="1"/>
      <c r="SAC53" s="1"/>
      <c r="SAD53" s="1"/>
      <c r="SAE53" s="1"/>
      <c r="SAF53" s="1"/>
      <c r="SAG53" s="1"/>
      <c r="SAH53" s="1"/>
      <c r="SAI53" s="1"/>
      <c r="SAJ53" s="1"/>
      <c r="SAK53" s="1"/>
      <c r="SAL53" s="1"/>
      <c r="SAM53" s="1"/>
      <c r="SAN53" s="1"/>
      <c r="SAO53" s="1"/>
      <c r="SAP53" s="1"/>
      <c r="SAQ53" s="1"/>
      <c r="SAR53" s="1"/>
      <c r="SAS53" s="1"/>
      <c r="SAT53" s="1"/>
      <c r="SAU53" s="1"/>
      <c r="SAV53" s="1"/>
      <c r="SAW53" s="1"/>
      <c r="SAX53" s="1"/>
      <c r="SAY53" s="1"/>
      <c r="SAZ53" s="1"/>
      <c r="SBA53" s="1"/>
      <c r="SBB53" s="1"/>
      <c r="SBC53" s="1"/>
      <c r="SBD53" s="1"/>
      <c r="SBE53" s="1"/>
      <c r="SBF53" s="1"/>
      <c r="SBG53" s="1"/>
      <c r="SBH53" s="1"/>
      <c r="SBI53" s="1"/>
      <c r="SBJ53" s="1"/>
      <c r="SBK53" s="1"/>
      <c r="SBL53" s="1"/>
      <c r="SBM53" s="1"/>
      <c r="SBN53" s="1"/>
      <c r="SBO53" s="1"/>
      <c r="SBP53" s="1"/>
      <c r="SBQ53" s="1"/>
      <c r="SBR53" s="1"/>
      <c r="SBS53" s="1"/>
      <c r="SBT53" s="1"/>
      <c r="SBU53" s="1"/>
      <c r="SBV53" s="1"/>
      <c r="SBW53" s="1"/>
      <c r="SBX53" s="1"/>
      <c r="SBY53" s="1"/>
      <c r="SBZ53" s="1"/>
      <c r="SCA53" s="1"/>
      <c r="SCB53" s="1"/>
      <c r="SCC53" s="1"/>
      <c r="SCD53" s="1"/>
      <c r="SCE53" s="1"/>
      <c r="SCF53" s="1"/>
      <c r="SCG53" s="1"/>
      <c r="SCH53" s="1"/>
      <c r="SCI53" s="1"/>
      <c r="SCJ53" s="1"/>
      <c r="SCK53" s="1"/>
      <c r="SCL53" s="1"/>
      <c r="SCM53" s="1"/>
      <c r="SCN53" s="1"/>
      <c r="SCO53" s="1"/>
      <c r="SCP53" s="1"/>
      <c r="SCQ53" s="1"/>
      <c r="SCR53" s="1"/>
      <c r="SCS53" s="1"/>
      <c r="SCT53" s="1"/>
      <c r="SCU53" s="1"/>
      <c r="SCV53" s="1"/>
      <c r="SCW53" s="1"/>
      <c r="SCX53" s="1"/>
      <c r="SCY53" s="1"/>
      <c r="SCZ53" s="1"/>
      <c r="SDA53" s="1"/>
      <c r="SDB53" s="1"/>
      <c r="SDC53" s="1"/>
      <c r="SDD53" s="1"/>
      <c r="SDE53" s="1"/>
      <c r="SDF53" s="1"/>
      <c r="SDG53" s="1"/>
      <c r="SDH53" s="1"/>
      <c r="SDI53" s="1"/>
      <c r="SDJ53" s="1"/>
      <c r="SDK53" s="1"/>
      <c r="SDL53" s="1"/>
      <c r="SDM53" s="1"/>
      <c r="SDN53" s="1"/>
      <c r="SDO53" s="1"/>
      <c r="SDP53" s="1"/>
      <c r="SDQ53" s="1"/>
      <c r="SDR53" s="1"/>
      <c r="SDS53" s="1"/>
      <c r="SDT53" s="1"/>
      <c r="SDU53" s="1"/>
      <c r="SDV53" s="1"/>
      <c r="SDW53" s="1"/>
      <c r="SDX53" s="1"/>
      <c r="SDY53" s="1"/>
      <c r="SDZ53" s="1"/>
      <c r="SEA53" s="1"/>
      <c r="SEB53" s="1"/>
      <c r="SEC53" s="1"/>
      <c r="SED53" s="1"/>
      <c r="SEE53" s="1"/>
      <c r="SEF53" s="1"/>
      <c r="SEG53" s="1"/>
      <c r="SEH53" s="1"/>
      <c r="SEI53" s="1"/>
      <c r="SEJ53" s="1"/>
      <c r="SEK53" s="1"/>
      <c r="SEL53" s="1"/>
      <c r="SEM53" s="1"/>
      <c r="SEN53" s="1"/>
      <c r="SEO53" s="1"/>
      <c r="SEP53" s="1"/>
      <c r="SEQ53" s="1"/>
      <c r="SER53" s="1"/>
      <c r="SES53" s="1"/>
      <c r="SET53" s="1"/>
      <c r="SEU53" s="1"/>
      <c r="SEV53" s="1"/>
      <c r="SEW53" s="1"/>
      <c r="SEX53" s="1"/>
      <c r="SEY53" s="1"/>
      <c r="SEZ53" s="1"/>
      <c r="SFA53" s="1"/>
      <c r="SFB53" s="1"/>
      <c r="SFC53" s="1"/>
      <c r="SFD53" s="1"/>
      <c r="SFE53" s="1"/>
      <c r="SFF53" s="1"/>
      <c r="SFG53" s="1"/>
      <c r="SFH53" s="1"/>
      <c r="SFI53" s="1"/>
      <c r="SFJ53" s="1"/>
      <c r="SFK53" s="1"/>
      <c r="SFL53" s="1"/>
      <c r="SFM53" s="1"/>
      <c r="SFN53" s="1"/>
      <c r="SFO53" s="1"/>
      <c r="SFP53" s="1"/>
      <c r="SFQ53" s="1"/>
      <c r="SFR53" s="1"/>
      <c r="SFS53" s="1"/>
      <c r="SFT53" s="1"/>
      <c r="SFU53" s="1"/>
      <c r="SFV53" s="1"/>
      <c r="SFW53" s="1"/>
      <c r="SFX53" s="1"/>
      <c r="SFY53" s="1"/>
      <c r="SFZ53" s="1"/>
      <c r="SGA53" s="1"/>
      <c r="SGB53" s="1"/>
      <c r="SGC53" s="1"/>
      <c r="SGD53" s="1"/>
      <c r="SGE53" s="1"/>
      <c r="SGF53" s="1"/>
      <c r="SGG53" s="1"/>
      <c r="SGH53" s="1"/>
      <c r="SGI53" s="1"/>
      <c r="SGJ53" s="1"/>
      <c r="SGK53" s="1"/>
      <c r="SGL53" s="1"/>
      <c r="SGM53" s="1"/>
      <c r="SGN53" s="1"/>
      <c r="SGO53" s="1"/>
      <c r="SGP53" s="1"/>
      <c r="SGQ53" s="1"/>
      <c r="SGR53" s="1"/>
      <c r="SGS53" s="1"/>
      <c r="SGT53" s="1"/>
      <c r="SGU53" s="1"/>
      <c r="SGV53" s="1"/>
      <c r="SGW53" s="1"/>
      <c r="SGX53" s="1"/>
      <c r="SGY53" s="1"/>
      <c r="SGZ53" s="1"/>
      <c r="SHA53" s="1"/>
      <c r="SHB53" s="1"/>
      <c r="SHC53" s="1"/>
      <c r="SHD53" s="1"/>
      <c r="SHE53" s="1"/>
      <c r="SHF53" s="1"/>
      <c r="SHG53" s="1"/>
      <c r="SHH53" s="1"/>
      <c r="SHI53" s="1"/>
      <c r="SHJ53" s="1"/>
      <c r="SHK53" s="1"/>
      <c r="SHL53" s="1"/>
      <c r="SHM53" s="1"/>
      <c r="SHN53" s="1"/>
      <c r="SHO53" s="1"/>
      <c r="SHP53" s="1"/>
      <c r="SHQ53" s="1"/>
      <c r="SHR53" s="1"/>
      <c r="SHS53" s="1"/>
      <c r="SHT53" s="1"/>
      <c r="SHU53" s="1"/>
      <c r="SHV53" s="1"/>
      <c r="SHW53" s="1"/>
      <c r="SHX53" s="1"/>
      <c r="SHY53" s="1"/>
      <c r="SHZ53" s="1"/>
      <c r="SIA53" s="1"/>
      <c r="SIB53" s="1"/>
      <c r="SIC53" s="1"/>
      <c r="SID53" s="1"/>
      <c r="SIE53" s="1"/>
      <c r="SIF53" s="1"/>
      <c r="SIG53" s="1"/>
      <c r="SIH53" s="1"/>
      <c r="SII53" s="1"/>
      <c r="SIJ53" s="1"/>
      <c r="SIK53" s="1"/>
      <c r="SIL53" s="1"/>
      <c r="SIM53" s="1"/>
      <c r="SIN53" s="1"/>
      <c r="SIO53" s="1"/>
      <c r="SIP53" s="1"/>
      <c r="SIQ53" s="1"/>
      <c r="SIR53" s="1"/>
      <c r="SIS53" s="1"/>
      <c r="SIT53" s="1"/>
      <c r="SIU53" s="1"/>
      <c r="SIV53" s="1"/>
      <c r="SIW53" s="1"/>
      <c r="SIX53" s="1"/>
      <c r="SIY53" s="1"/>
      <c r="SIZ53" s="1"/>
      <c r="SJA53" s="1"/>
      <c r="SJB53" s="1"/>
      <c r="SJC53" s="1"/>
      <c r="SJD53" s="1"/>
      <c r="SJE53" s="1"/>
      <c r="SJF53" s="1"/>
      <c r="SJG53" s="1"/>
      <c r="SJH53" s="1"/>
      <c r="SJI53" s="1"/>
      <c r="SJJ53" s="1"/>
      <c r="SJK53" s="1"/>
      <c r="SJL53" s="1"/>
      <c r="SJM53" s="1"/>
      <c r="SJN53" s="1"/>
      <c r="SJO53" s="1"/>
      <c r="SJP53" s="1"/>
      <c r="SJQ53" s="1"/>
      <c r="SJR53" s="1"/>
      <c r="SJS53" s="1"/>
      <c r="SJT53" s="1"/>
      <c r="SJU53" s="1"/>
      <c r="SJV53" s="1"/>
      <c r="SJW53" s="1"/>
      <c r="SJX53" s="1"/>
      <c r="SJY53" s="1"/>
      <c r="SJZ53" s="1"/>
      <c r="SKA53" s="1"/>
      <c r="SKB53" s="1"/>
      <c r="SKC53" s="1"/>
      <c r="SKD53" s="1"/>
      <c r="SKE53" s="1"/>
      <c r="SKF53" s="1"/>
      <c r="SKG53" s="1"/>
      <c r="SKH53" s="1"/>
      <c r="SKI53" s="1"/>
      <c r="SKJ53" s="1"/>
      <c r="SKK53" s="1"/>
      <c r="SKL53" s="1"/>
      <c r="SKM53" s="1"/>
      <c r="SKN53" s="1"/>
      <c r="SKO53" s="1"/>
      <c r="SKP53" s="1"/>
      <c r="SKQ53" s="1"/>
      <c r="SKR53" s="1"/>
      <c r="SKS53" s="1"/>
      <c r="SKT53" s="1"/>
      <c r="SKU53" s="1"/>
      <c r="SKV53" s="1"/>
      <c r="SKW53" s="1"/>
      <c r="SKX53" s="1"/>
      <c r="SKY53" s="1"/>
      <c r="SKZ53" s="1"/>
      <c r="SLA53" s="1"/>
      <c r="SLB53" s="1"/>
      <c r="SLC53" s="1"/>
      <c r="SLD53" s="1"/>
      <c r="SLE53" s="1"/>
      <c r="SLF53" s="1"/>
      <c r="SLG53" s="1"/>
      <c r="SLH53" s="1"/>
      <c r="SLI53" s="1"/>
      <c r="SLJ53" s="1"/>
      <c r="SLK53" s="1"/>
      <c r="SLL53" s="1"/>
      <c r="SLM53" s="1"/>
      <c r="SLN53" s="1"/>
      <c r="SLO53" s="1"/>
      <c r="SLP53" s="1"/>
      <c r="SLQ53" s="1"/>
      <c r="SLR53" s="1"/>
      <c r="SLS53" s="1"/>
      <c r="SLT53" s="1"/>
      <c r="SLU53" s="1"/>
      <c r="SLV53" s="1"/>
      <c r="SLW53" s="1"/>
      <c r="SLX53" s="1"/>
      <c r="SLY53" s="1"/>
      <c r="SLZ53" s="1"/>
      <c r="SMA53" s="1"/>
      <c r="SMB53" s="1"/>
      <c r="SMC53" s="1"/>
      <c r="SMD53" s="1"/>
      <c r="SME53" s="1"/>
      <c r="SMF53" s="1"/>
      <c r="SMG53" s="1"/>
      <c r="SMH53" s="1"/>
      <c r="SMI53" s="1"/>
      <c r="SMJ53" s="1"/>
      <c r="SMK53" s="1"/>
      <c r="SML53" s="1"/>
      <c r="SMM53" s="1"/>
      <c r="SMN53" s="1"/>
      <c r="SMO53" s="1"/>
      <c r="SMP53" s="1"/>
      <c r="SMQ53" s="1"/>
      <c r="SMR53" s="1"/>
      <c r="SMS53" s="1"/>
      <c r="SMT53" s="1"/>
      <c r="SMU53" s="1"/>
      <c r="SMV53" s="1"/>
      <c r="SMW53" s="1"/>
      <c r="SMX53" s="1"/>
      <c r="SMY53" s="1"/>
      <c r="SMZ53" s="1"/>
      <c r="SNA53" s="1"/>
      <c r="SNB53" s="1"/>
      <c r="SNC53" s="1"/>
      <c r="SND53" s="1"/>
      <c r="SNE53" s="1"/>
      <c r="SNF53" s="1"/>
      <c r="SNG53" s="1"/>
      <c r="SNH53" s="1"/>
      <c r="SNI53" s="1"/>
      <c r="SNJ53" s="1"/>
      <c r="SNK53" s="1"/>
      <c r="SNL53" s="1"/>
      <c r="SNM53" s="1"/>
      <c r="SNN53" s="1"/>
      <c r="SNO53" s="1"/>
      <c r="SNP53" s="1"/>
      <c r="SNQ53" s="1"/>
      <c r="SNR53" s="1"/>
      <c r="SNS53" s="1"/>
      <c r="SNT53" s="1"/>
      <c r="SNU53" s="1"/>
      <c r="SNV53" s="1"/>
      <c r="SNW53" s="1"/>
      <c r="SNX53" s="1"/>
      <c r="SNY53" s="1"/>
      <c r="SNZ53" s="1"/>
      <c r="SOA53" s="1"/>
      <c r="SOB53" s="1"/>
      <c r="SOC53" s="1"/>
      <c r="SOD53" s="1"/>
      <c r="SOE53" s="1"/>
      <c r="SOF53" s="1"/>
      <c r="SOG53" s="1"/>
      <c r="SOH53" s="1"/>
      <c r="SOI53" s="1"/>
      <c r="SOJ53" s="1"/>
      <c r="SOK53" s="1"/>
      <c r="SOL53" s="1"/>
      <c r="SOM53" s="1"/>
      <c r="SON53" s="1"/>
      <c r="SOO53" s="1"/>
      <c r="SOP53" s="1"/>
      <c r="SOQ53" s="1"/>
      <c r="SOR53" s="1"/>
      <c r="SOS53" s="1"/>
      <c r="SOT53" s="1"/>
      <c r="SOU53" s="1"/>
      <c r="SOV53" s="1"/>
      <c r="SOW53" s="1"/>
      <c r="SOX53" s="1"/>
      <c r="SOY53" s="1"/>
      <c r="SOZ53" s="1"/>
      <c r="SPA53" s="1"/>
      <c r="SPB53" s="1"/>
      <c r="SPC53" s="1"/>
      <c r="SPD53" s="1"/>
      <c r="SPE53" s="1"/>
      <c r="SPF53" s="1"/>
      <c r="SPG53" s="1"/>
      <c r="SPH53" s="1"/>
      <c r="SPI53" s="1"/>
      <c r="SPJ53" s="1"/>
      <c r="SPK53" s="1"/>
      <c r="SPL53" s="1"/>
      <c r="SPM53" s="1"/>
      <c r="SPN53" s="1"/>
      <c r="SPO53" s="1"/>
      <c r="SPP53" s="1"/>
      <c r="SPQ53" s="1"/>
      <c r="SPR53" s="1"/>
      <c r="SPS53" s="1"/>
      <c r="SPT53" s="1"/>
      <c r="SPU53" s="1"/>
      <c r="SPV53" s="1"/>
      <c r="SPW53" s="1"/>
      <c r="SPX53" s="1"/>
      <c r="SPY53" s="1"/>
      <c r="SPZ53" s="1"/>
      <c r="SQA53" s="1"/>
      <c r="SQB53" s="1"/>
      <c r="SQC53" s="1"/>
      <c r="SQD53" s="1"/>
      <c r="SQE53" s="1"/>
      <c r="SQF53" s="1"/>
      <c r="SQG53" s="1"/>
      <c r="SQH53" s="1"/>
      <c r="SQI53" s="1"/>
      <c r="SQJ53" s="1"/>
      <c r="SQK53" s="1"/>
      <c r="SQL53" s="1"/>
      <c r="SQM53" s="1"/>
      <c r="SQN53" s="1"/>
      <c r="SQO53" s="1"/>
      <c r="SQP53" s="1"/>
      <c r="SQQ53" s="1"/>
      <c r="SQR53" s="1"/>
      <c r="SQS53" s="1"/>
      <c r="SQT53" s="1"/>
      <c r="SQU53" s="1"/>
      <c r="SQV53" s="1"/>
      <c r="SQW53" s="1"/>
      <c r="SQX53" s="1"/>
      <c r="SQY53" s="1"/>
      <c r="SQZ53" s="1"/>
      <c r="SRA53" s="1"/>
      <c r="SRB53" s="1"/>
      <c r="SRC53" s="1"/>
      <c r="SRD53" s="1"/>
      <c r="SRE53" s="1"/>
      <c r="SRF53" s="1"/>
      <c r="SRG53" s="1"/>
      <c r="SRH53" s="1"/>
      <c r="SRI53" s="1"/>
      <c r="SRJ53" s="1"/>
      <c r="SRK53" s="1"/>
      <c r="SRL53" s="1"/>
      <c r="SRM53" s="1"/>
      <c r="SRN53" s="1"/>
      <c r="SRO53" s="1"/>
      <c r="SRP53" s="1"/>
      <c r="SRQ53" s="1"/>
      <c r="SRR53" s="1"/>
      <c r="SRS53" s="1"/>
      <c r="SRT53" s="1"/>
      <c r="SRU53" s="1"/>
      <c r="SRV53" s="1"/>
      <c r="SRW53" s="1"/>
      <c r="SRX53" s="1"/>
      <c r="SRY53" s="1"/>
      <c r="SRZ53" s="1"/>
      <c r="SSA53" s="1"/>
      <c r="SSB53" s="1"/>
      <c r="SSC53" s="1"/>
      <c r="SSD53" s="1"/>
      <c r="SSE53" s="1"/>
      <c r="SSF53" s="1"/>
      <c r="SSG53" s="1"/>
      <c r="SSH53" s="1"/>
      <c r="SSI53" s="1"/>
      <c r="SSJ53" s="1"/>
      <c r="SSK53" s="1"/>
      <c r="SSL53" s="1"/>
      <c r="SSM53" s="1"/>
      <c r="SSN53" s="1"/>
      <c r="SSO53" s="1"/>
      <c r="SSP53" s="1"/>
      <c r="SSQ53" s="1"/>
      <c r="SSR53" s="1"/>
      <c r="SSS53" s="1"/>
      <c r="SST53" s="1"/>
      <c r="SSU53" s="1"/>
      <c r="SSV53" s="1"/>
      <c r="SSW53" s="1"/>
      <c r="SSX53" s="1"/>
      <c r="SSY53" s="1"/>
      <c r="SSZ53" s="1"/>
      <c r="STA53" s="1"/>
      <c r="STB53" s="1"/>
      <c r="STC53" s="1"/>
      <c r="STD53" s="1"/>
      <c r="STE53" s="1"/>
      <c r="STF53" s="1"/>
      <c r="STG53" s="1"/>
      <c r="STH53" s="1"/>
      <c r="STI53" s="1"/>
      <c r="STJ53" s="1"/>
      <c r="STK53" s="1"/>
      <c r="STL53" s="1"/>
      <c r="STM53" s="1"/>
      <c r="STN53" s="1"/>
      <c r="STO53" s="1"/>
      <c r="STP53" s="1"/>
      <c r="STQ53" s="1"/>
      <c r="STR53" s="1"/>
      <c r="STS53" s="1"/>
      <c r="STT53" s="1"/>
      <c r="STU53" s="1"/>
      <c r="STV53" s="1"/>
      <c r="STW53" s="1"/>
      <c r="STX53" s="1"/>
      <c r="STY53" s="1"/>
      <c r="STZ53" s="1"/>
      <c r="SUA53" s="1"/>
      <c r="SUB53" s="1"/>
      <c r="SUC53" s="1"/>
      <c r="SUD53" s="1"/>
      <c r="SUE53" s="1"/>
      <c r="SUF53" s="1"/>
      <c r="SUG53" s="1"/>
      <c r="SUH53" s="1"/>
      <c r="SUI53" s="1"/>
      <c r="SUJ53" s="1"/>
      <c r="SUK53" s="1"/>
      <c r="SUL53" s="1"/>
      <c r="SUM53" s="1"/>
      <c r="SUN53" s="1"/>
      <c r="SUO53" s="1"/>
      <c r="SUP53" s="1"/>
      <c r="SUQ53" s="1"/>
      <c r="SUR53" s="1"/>
      <c r="SUS53" s="1"/>
      <c r="SUT53" s="1"/>
      <c r="SUU53" s="1"/>
      <c r="SUV53" s="1"/>
      <c r="SUW53" s="1"/>
      <c r="SUX53" s="1"/>
      <c r="SUY53" s="1"/>
      <c r="SUZ53" s="1"/>
      <c r="SVA53" s="1"/>
      <c r="SVB53" s="1"/>
      <c r="SVC53" s="1"/>
      <c r="SVD53" s="1"/>
      <c r="SVE53" s="1"/>
      <c r="SVF53" s="1"/>
      <c r="SVG53" s="1"/>
      <c r="SVH53" s="1"/>
      <c r="SVI53" s="1"/>
      <c r="SVJ53" s="1"/>
      <c r="SVK53" s="1"/>
      <c r="SVL53" s="1"/>
      <c r="SVM53" s="1"/>
      <c r="SVN53" s="1"/>
      <c r="SVO53" s="1"/>
      <c r="SVP53" s="1"/>
      <c r="SVQ53" s="1"/>
      <c r="SVR53" s="1"/>
      <c r="SVS53" s="1"/>
      <c r="SVT53" s="1"/>
      <c r="SVU53" s="1"/>
      <c r="SVV53" s="1"/>
      <c r="SVW53" s="1"/>
      <c r="SVX53" s="1"/>
      <c r="SVY53" s="1"/>
      <c r="SVZ53" s="1"/>
      <c r="SWA53" s="1"/>
      <c r="SWB53" s="1"/>
      <c r="SWC53" s="1"/>
      <c r="SWD53" s="1"/>
      <c r="SWE53" s="1"/>
      <c r="SWF53" s="1"/>
      <c r="SWG53" s="1"/>
      <c r="SWH53" s="1"/>
      <c r="SWI53" s="1"/>
      <c r="SWJ53" s="1"/>
      <c r="SWK53" s="1"/>
      <c r="SWL53" s="1"/>
      <c r="SWM53" s="1"/>
      <c r="SWN53" s="1"/>
      <c r="SWO53" s="1"/>
      <c r="SWP53" s="1"/>
      <c r="SWQ53" s="1"/>
      <c r="SWR53" s="1"/>
      <c r="SWS53" s="1"/>
      <c r="SWT53" s="1"/>
      <c r="SWU53" s="1"/>
      <c r="SWV53" s="1"/>
      <c r="SWW53" s="1"/>
      <c r="SWX53" s="1"/>
      <c r="SWY53" s="1"/>
      <c r="SWZ53" s="1"/>
      <c r="SXA53" s="1"/>
      <c r="SXB53" s="1"/>
      <c r="SXC53" s="1"/>
      <c r="SXD53" s="1"/>
      <c r="SXE53" s="1"/>
      <c r="SXF53" s="1"/>
      <c r="SXG53" s="1"/>
      <c r="SXH53" s="1"/>
      <c r="SXI53" s="1"/>
      <c r="SXJ53" s="1"/>
      <c r="SXK53" s="1"/>
      <c r="SXL53" s="1"/>
      <c r="SXM53" s="1"/>
      <c r="SXN53" s="1"/>
      <c r="SXO53" s="1"/>
      <c r="SXP53" s="1"/>
      <c r="SXQ53" s="1"/>
      <c r="SXR53" s="1"/>
      <c r="SXS53" s="1"/>
      <c r="SXT53" s="1"/>
      <c r="SXU53" s="1"/>
      <c r="SXV53" s="1"/>
      <c r="SXW53" s="1"/>
      <c r="SXX53" s="1"/>
      <c r="SXY53" s="1"/>
      <c r="SXZ53" s="1"/>
      <c r="SYA53" s="1"/>
      <c r="SYB53" s="1"/>
      <c r="SYC53" s="1"/>
      <c r="SYD53" s="1"/>
      <c r="SYE53" s="1"/>
      <c r="SYF53" s="1"/>
      <c r="SYG53" s="1"/>
      <c r="SYH53" s="1"/>
      <c r="SYI53" s="1"/>
      <c r="SYJ53" s="1"/>
      <c r="SYK53" s="1"/>
      <c r="SYL53" s="1"/>
      <c r="SYM53" s="1"/>
      <c r="SYN53" s="1"/>
      <c r="SYO53" s="1"/>
      <c r="SYP53" s="1"/>
      <c r="SYQ53" s="1"/>
      <c r="SYR53" s="1"/>
      <c r="SYS53" s="1"/>
      <c r="SYT53" s="1"/>
      <c r="SYU53" s="1"/>
      <c r="SYV53" s="1"/>
      <c r="SYW53" s="1"/>
      <c r="SYX53" s="1"/>
      <c r="SYY53" s="1"/>
      <c r="SYZ53" s="1"/>
      <c r="SZA53" s="1"/>
      <c r="SZB53" s="1"/>
      <c r="SZC53" s="1"/>
      <c r="SZD53" s="1"/>
      <c r="SZE53" s="1"/>
      <c r="SZF53" s="1"/>
      <c r="SZG53" s="1"/>
      <c r="SZH53" s="1"/>
      <c r="SZI53" s="1"/>
      <c r="SZJ53" s="1"/>
      <c r="SZK53" s="1"/>
      <c r="SZL53" s="1"/>
      <c r="SZM53" s="1"/>
      <c r="SZN53" s="1"/>
      <c r="SZO53" s="1"/>
      <c r="SZP53" s="1"/>
      <c r="SZQ53" s="1"/>
      <c r="SZR53" s="1"/>
      <c r="SZS53" s="1"/>
      <c r="SZT53" s="1"/>
      <c r="SZU53" s="1"/>
      <c r="SZV53" s="1"/>
      <c r="SZW53" s="1"/>
      <c r="SZX53" s="1"/>
      <c r="SZY53" s="1"/>
      <c r="SZZ53" s="1"/>
      <c r="TAA53" s="1"/>
      <c r="TAB53" s="1"/>
      <c r="TAC53" s="1"/>
      <c r="TAD53" s="1"/>
      <c r="TAE53" s="1"/>
      <c r="TAF53" s="1"/>
      <c r="TAG53" s="1"/>
      <c r="TAH53" s="1"/>
      <c r="TAI53" s="1"/>
      <c r="TAJ53" s="1"/>
      <c r="TAK53" s="1"/>
      <c r="TAL53" s="1"/>
      <c r="TAM53" s="1"/>
      <c r="TAN53" s="1"/>
      <c r="TAO53" s="1"/>
      <c r="TAP53" s="1"/>
      <c r="TAQ53" s="1"/>
      <c r="TAR53" s="1"/>
      <c r="TAS53" s="1"/>
      <c r="TAT53" s="1"/>
      <c r="TAU53" s="1"/>
      <c r="TAV53" s="1"/>
      <c r="TAW53" s="1"/>
      <c r="TAX53" s="1"/>
      <c r="TAY53" s="1"/>
      <c r="TAZ53" s="1"/>
      <c r="TBA53" s="1"/>
      <c r="TBB53" s="1"/>
      <c r="TBC53" s="1"/>
      <c r="TBD53" s="1"/>
      <c r="TBE53" s="1"/>
      <c r="TBF53" s="1"/>
      <c r="TBG53" s="1"/>
      <c r="TBH53" s="1"/>
      <c r="TBI53" s="1"/>
      <c r="TBJ53" s="1"/>
      <c r="TBK53" s="1"/>
      <c r="TBL53" s="1"/>
      <c r="TBM53" s="1"/>
      <c r="TBN53" s="1"/>
      <c r="TBO53" s="1"/>
      <c r="TBP53" s="1"/>
      <c r="TBQ53" s="1"/>
      <c r="TBR53" s="1"/>
      <c r="TBS53" s="1"/>
      <c r="TBT53" s="1"/>
      <c r="TBU53" s="1"/>
      <c r="TBV53" s="1"/>
      <c r="TBW53" s="1"/>
      <c r="TBX53" s="1"/>
      <c r="TBY53" s="1"/>
      <c r="TBZ53" s="1"/>
      <c r="TCA53" s="1"/>
      <c r="TCB53" s="1"/>
      <c r="TCC53" s="1"/>
      <c r="TCD53" s="1"/>
      <c r="TCE53" s="1"/>
      <c r="TCF53" s="1"/>
      <c r="TCG53" s="1"/>
      <c r="TCH53" s="1"/>
      <c r="TCI53" s="1"/>
      <c r="TCJ53" s="1"/>
      <c r="TCK53" s="1"/>
      <c r="TCL53" s="1"/>
      <c r="TCM53" s="1"/>
      <c r="TCN53" s="1"/>
      <c r="TCO53" s="1"/>
      <c r="TCP53" s="1"/>
      <c r="TCQ53" s="1"/>
      <c r="TCR53" s="1"/>
      <c r="TCS53" s="1"/>
      <c r="TCT53" s="1"/>
      <c r="TCU53" s="1"/>
      <c r="TCV53" s="1"/>
      <c r="TCW53" s="1"/>
      <c r="TCX53" s="1"/>
      <c r="TCY53" s="1"/>
      <c r="TCZ53" s="1"/>
      <c r="TDA53" s="1"/>
      <c r="TDB53" s="1"/>
      <c r="TDC53" s="1"/>
      <c r="TDD53" s="1"/>
      <c r="TDE53" s="1"/>
      <c r="TDF53" s="1"/>
      <c r="TDG53" s="1"/>
      <c r="TDH53" s="1"/>
      <c r="TDI53" s="1"/>
      <c r="TDJ53" s="1"/>
      <c r="TDK53" s="1"/>
      <c r="TDL53" s="1"/>
      <c r="TDM53" s="1"/>
      <c r="TDN53" s="1"/>
      <c r="TDO53" s="1"/>
      <c r="TDP53" s="1"/>
      <c r="TDQ53" s="1"/>
      <c r="TDR53" s="1"/>
      <c r="TDS53" s="1"/>
      <c r="TDT53" s="1"/>
      <c r="TDU53" s="1"/>
      <c r="TDV53" s="1"/>
      <c r="TDW53" s="1"/>
      <c r="TDX53" s="1"/>
      <c r="TDY53" s="1"/>
      <c r="TDZ53" s="1"/>
      <c r="TEA53" s="1"/>
      <c r="TEB53" s="1"/>
      <c r="TEC53" s="1"/>
      <c r="TED53" s="1"/>
      <c r="TEE53" s="1"/>
      <c r="TEF53" s="1"/>
      <c r="TEG53" s="1"/>
      <c r="TEH53" s="1"/>
      <c r="TEI53" s="1"/>
      <c r="TEJ53" s="1"/>
      <c r="TEK53" s="1"/>
      <c r="TEL53" s="1"/>
      <c r="TEM53" s="1"/>
      <c r="TEN53" s="1"/>
      <c r="TEO53" s="1"/>
      <c r="TEP53" s="1"/>
      <c r="TEQ53" s="1"/>
      <c r="TER53" s="1"/>
      <c r="TES53" s="1"/>
      <c r="TET53" s="1"/>
      <c r="TEU53" s="1"/>
      <c r="TEV53" s="1"/>
      <c r="TEW53" s="1"/>
      <c r="TEX53" s="1"/>
      <c r="TEY53" s="1"/>
      <c r="TEZ53" s="1"/>
      <c r="TFA53" s="1"/>
      <c r="TFB53" s="1"/>
      <c r="TFC53" s="1"/>
      <c r="TFD53" s="1"/>
      <c r="TFE53" s="1"/>
      <c r="TFF53" s="1"/>
      <c r="TFG53" s="1"/>
      <c r="TFH53" s="1"/>
      <c r="TFI53" s="1"/>
      <c r="TFJ53" s="1"/>
      <c r="TFK53" s="1"/>
      <c r="TFL53" s="1"/>
      <c r="TFM53" s="1"/>
      <c r="TFN53" s="1"/>
      <c r="TFO53" s="1"/>
      <c r="TFP53" s="1"/>
      <c r="TFQ53" s="1"/>
      <c r="TFR53" s="1"/>
      <c r="TFS53" s="1"/>
      <c r="TFT53" s="1"/>
      <c r="TFU53" s="1"/>
      <c r="TFV53" s="1"/>
      <c r="TFW53" s="1"/>
      <c r="TFX53" s="1"/>
      <c r="TFY53" s="1"/>
      <c r="TFZ53" s="1"/>
      <c r="TGA53" s="1"/>
      <c r="TGB53" s="1"/>
      <c r="TGC53" s="1"/>
      <c r="TGD53" s="1"/>
      <c r="TGE53" s="1"/>
      <c r="TGF53" s="1"/>
      <c r="TGG53" s="1"/>
      <c r="TGH53" s="1"/>
      <c r="TGI53" s="1"/>
      <c r="TGJ53" s="1"/>
      <c r="TGK53" s="1"/>
      <c r="TGL53" s="1"/>
      <c r="TGM53" s="1"/>
      <c r="TGN53" s="1"/>
      <c r="TGO53" s="1"/>
      <c r="TGP53" s="1"/>
      <c r="TGQ53" s="1"/>
      <c r="TGR53" s="1"/>
      <c r="TGS53" s="1"/>
      <c r="TGT53" s="1"/>
      <c r="TGU53" s="1"/>
      <c r="TGV53" s="1"/>
      <c r="TGW53" s="1"/>
      <c r="TGX53" s="1"/>
      <c r="TGY53" s="1"/>
      <c r="TGZ53" s="1"/>
      <c r="THA53" s="1"/>
      <c r="THB53" s="1"/>
      <c r="THC53" s="1"/>
      <c r="THD53" s="1"/>
      <c r="THE53" s="1"/>
      <c r="THF53" s="1"/>
      <c r="THG53" s="1"/>
      <c r="THH53" s="1"/>
      <c r="THI53" s="1"/>
      <c r="THJ53" s="1"/>
      <c r="THK53" s="1"/>
      <c r="THL53" s="1"/>
      <c r="THM53" s="1"/>
      <c r="THN53" s="1"/>
      <c r="THO53" s="1"/>
      <c r="THP53" s="1"/>
      <c r="THQ53" s="1"/>
      <c r="THR53" s="1"/>
      <c r="THS53" s="1"/>
      <c r="THT53" s="1"/>
      <c r="THU53" s="1"/>
      <c r="THV53" s="1"/>
      <c r="THW53" s="1"/>
      <c r="THX53" s="1"/>
      <c r="THY53" s="1"/>
      <c r="THZ53" s="1"/>
      <c r="TIA53" s="1"/>
      <c r="TIB53" s="1"/>
      <c r="TIC53" s="1"/>
      <c r="TID53" s="1"/>
      <c r="TIE53" s="1"/>
      <c r="TIF53" s="1"/>
      <c r="TIG53" s="1"/>
      <c r="TIH53" s="1"/>
      <c r="TII53" s="1"/>
      <c r="TIJ53" s="1"/>
      <c r="TIK53" s="1"/>
      <c r="TIL53" s="1"/>
      <c r="TIM53" s="1"/>
      <c r="TIN53" s="1"/>
      <c r="TIO53" s="1"/>
      <c r="TIP53" s="1"/>
      <c r="TIQ53" s="1"/>
      <c r="TIR53" s="1"/>
      <c r="TIS53" s="1"/>
      <c r="TIT53" s="1"/>
      <c r="TIU53" s="1"/>
      <c r="TIV53" s="1"/>
      <c r="TIW53" s="1"/>
      <c r="TIX53" s="1"/>
      <c r="TIY53" s="1"/>
      <c r="TIZ53" s="1"/>
      <c r="TJA53" s="1"/>
      <c r="TJB53" s="1"/>
      <c r="TJC53" s="1"/>
      <c r="TJD53" s="1"/>
      <c r="TJE53" s="1"/>
      <c r="TJF53" s="1"/>
      <c r="TJG53" s="1"/>
      <c r="TJH53" s="1"/>
      <c r="TJI53" s="1"/>
      <c r="TJJ53" s="1"/>
      <c r="TJK53" s="1"/>
      <c r="TJL53" s="1"/>
      <c r="TJM53" s="1"/>
      <c r="TJN53" s="1"/>
      <c r="TJO53" s="1"/>
      <c r="TJP53" s="1"/>
      <c r="TJQ53" s="1"/>
      <c r="TJR53" s="1"/>
      <c r="TJS53" s="1"/>
      <c r="TJT53" s="1"/>
      <c r="TJU53" s="1"/>
      <c r="TJV53" s="1"/>
      <c r="TJW53" s="1"/>
      <c r="TJX53" s="1"/>
      <c r="TJY53" s="1"/>
      <c r="TJZ53" s="1"/>
      <c r="TKA53" s="1"/>
      <c r="TKB53" s="1"/>
      <c r="TKC53" s="1"/>
      <c r="TKD53" s="1"/>
      <c r="TKE53" s="1"/>
      <c r="TKF53" s="1"/>
      <c r="TKG53" s="1"/>
      <c r="TKH53" s="1"/>
      <c r="TKI53" s="1"/>
      <c r="TKJ53" s="1"/>
      <c r="TKK53" s="1"/>
      <c r="TKL53" s="1"/>
      <c r="TKM53" s="1"/>
      <c r="TKN53" s="1"/>
      <c r="TKO53" s="1"/>
      <c r="TKP53" s="1"/>
      <c r="TKQ53" s="1"/>
      <c r="TKR53" s="1"/>
      <c r="TKS53" s="1"/>
      <c r="TKT53" s="1"/>
      <c r="TKU53" s="1"/>
      <c r="TKV53" s="1"/>
      <c r="TKW53" s="1"/>
      <c r="TKX53" s="1"/>
      <c r="TKY53" s="1"/>
      <c r="TKZ53" s="1"/>
      <c r="TLA53" s="1"/>
      <c r="TLB53" s="1"/>
      <c r="TLC53" s="1"/>
      <c r="TLD53" s="1"/>
      <c r="TLE53" s="1"/>
      <c r="TLF53" s="1"/>
      <c r="TLG53" s="1"/>
      <c r="TLH53" s="1"/>
      <c r="TLI53" s="1"/>
      <c r="TLJ53" s="1"/>
      <c r="TLK53" s="1"/>
      <c r="TLL53" s="1"/>
      <c r="TLM53" s="1"/>
      <c r="TLN53" s="1"/>
      <c r="TLO53" s="1"/>
      <c r="TLP53" s="1"/>
      <c r="TLQ53" s="1"/>
      <c r="TLR53" s="1"/>
      <c r="TLS53" s="1"/>
      <c r="TLT53" s="1"/>
      <c r="TLU53" s="1"/>
      <c r="TLV53" s="1"/>
      <c r="TLW53" s="1"/>
      <c r="TLX53" s="1"/>
      <c r="TLY53" s="1"/>
      <c r="TLZ53" s="1"/>
      <c r="TMA53" s="1"/>
      <c r="TMB53" s="1"/>
      <c r="TMC53" s="1"/>
      <c r="TMD53" s="1"/>
      <c r="TME53" s="1"/>
      <c r="TMF53" s="1"/>
      <c r="TMG53" s="1"/>
      <c r="TMH53" s="1"/>
      <c r="TMI53" s="1"/>
      <c r="TMJ53" s="1"/>
      <c r="TMK53" s="1"/>
      <c r="TML53" s="1"/>
      <c r="TMM53" s="1"/>
      <c r="TMN53" s="1"/>
      <c r="TMO53" s="1"/>
      <c r="TMP53" s="1"/>
      <c r="TMQ53" s="1"/>
      <c r="TMR53" s="1"/>
      <c r="TMS53" s="1"/>
      <c r="TMT53" s="1"/>
      <c r="TMU53" s="1"/>
      <c r="TMV53" s="1"/>
      <c r="TMW53" s="1"/>
      <c r="TMX53" s="1"/>
      <c r="TMY53" s="1"/>
      <c r="TMZ53" s="1"/>
      <c r="TNA53" s="1"/>
      <c r="TNB53" s="1"/>
      <c r="TNC53" s="1"/>
      <c r="TND53" s="1"/>
      <c r="TNE53" s="1"/>
      <c r="TNF53" s="1"/>
      <c r="TNG53" s="1"/>
      <c r="TNH53" s="1"/>
      <c r="TNI53" s="1"/>
      <c r="TNJ53" s="1"/>
      <c r="TNK53" s="1"/>
      <c r="TNL53" s="1"/>
      <c r="TNM53" s="1"/>
      <c r="TNN53" s="1"/>
      <c r="TNO53" s="1"/>
      <c r="TNP53" s="1"/>
      <c r="TNQ53" s="1"/>
      <c r="TNR53" s="1"/>
      <c r="TNS53" s="1"/>
      <c r="TNT53" s="1"/>
      <c r="TNU53" s="1"/>
      <c r="TNV53" s="1"/>
      <c r="TNW53" s="1"/>
      <c r="TNX53" s="1"/>
      <c r="TNY53" s="1"/>
      <c r="TNZ53" s="1"/>
      <c r="TOA53" s="1"/>
      <c r="TOB53" s="1"/>
      <c r="TOC53" s="1"/>
      <c r="TOD53" s="1"/>
      <c r="TOE53" s="1"/>
      <c r="TOF53" s="1"/>
      <c r="TOG53" s="1"/>
      <c r="TOH53" s="1"/>
      <c r="TOI53" s="1"/>
      <c r="TOJ53" s="1"/>
      <c r="TOK53" s="1"/>
      <c r="TOL53" s="1"/>
      <c r="TOM53" s="1"/>
      <c r="TON53" s="1"/>
      <c r="TOO53" s="1"/>
      <c r="TOP53" s="1"/>
      <c r="TOQ53" s="1"/>
      <c r="TOR53" s="1"/>
      <c r="TOS53" s="1"/>
      <c r="TOT53" s="1"/>
      <c r="TOU53" s="1"/>
      <c r="TOV53" s="1"/>
      <c r="TOW53" s="1"/>
      <c r="TOX53" s="1"/>
      <c r="TOY53" s="1"/>
      <c r="TOZ53" s="1"/>
      <c r="TPA53" s="1"/>
      <c r="TPB53" s="1"/>
      <c r="TPC53" s="1"/>
      <c r="TPD53" s="1"/>
      <c r="TPE53" s="1"/>
      <c r="TPF53" s="1"/>
      <c r="TPG53" s="1"/>
      <c r="TPH53" s="1"/>
      <c r="TPI53" s="1"/>
      <c r="TPJ53" s="1"/>
      <c r="TPK53" s="1"/>
      <c r="TPL53" s="1"/>
      <c r="TPM53" s="1"/>
      <c r="TPN53" s="1"/>
      <c r="TPO53" s="1"/>
      <c r="TPP53" s="1"/>
      <c r="TPQ53" s="1"/>
      <c r="TPR53" s="1"/>
      <c r="TPS53" s="1"/>
      <c r="TPT53" s="1"/>
      <c r="TPU53" s="1"/>
      <c r="TPV53" s="1"/>
      <c r="TPW53" s="1"/>
      <c r="TPX53" s="1"/>
      <c r="TPY53" s="1"/>
      <c r="TPZ53" s="1"/>
      <c r="TQA53" s="1"/>
      <c r="TQB53" s="1"/>
      <c r="TQC53" s="1"/>
      <c r="TQD53" s="1"/>
      <c r="TQE53" s="1"/>
      <c r="TQF53" s="1"/>
      <c r="TQG53" s="1"/>
      <c r="TQH53" s="1"/>
      <c r="TQI53" s="1"/>
      <c r="TQJ53" s="1"/>
      <c r="TQK53" s="1"/>
      <c r="TQL53" s="1"/>
      <c r="TQM53" s="1"/>
      <c r="TQN53" s="1"/>
      <c r="TQO53" s="1"/>
      <c r="TQP53" s="1"/>
      <c r="TQQ53" s="1"/>
      <c r="TQR53" s="1"/>
      <c r="TQS53" s="1"/>
      <c r="TQT53" s="1"/>
      <c r="TQU53" s="1"/>
      <c r="TQV53" s="1"/>
      <c r="TQW53" s="1"/>
      <c r="TQX53" s="1"/>
      <c r="TQY53" s="1"/>
      <c r="TQZ53" s="1"/>
      <c r="TRA53" s="1"/>
      <c r="TRB53" s="1"/>
      <c r="TRC53" s="1"/>
      <c r="TRD53" s="1"/>
      <c r="TRE53" s="1"/>
      <c r="TRF53" s="1"/>
      <c r="TRG53" s="1"/>
      <c r="TRH53" s="1"/>
      <c r="TRI53" s="1"/>
      <c r="TRJ53" s="1"/>
      <c r="TRK53" s="1"/>
      <c r="TRL53" s="1"/>
      <c r="TRM53" s="1"/>
      <c r="TRN53" s="1"/>
      <c r="TRO53" s="1"/>
      <c r="TRP53" s="1"/>
      <c r="TRQ53" s="1"/>
      <c r="TRR53" s="1"/>
      <c r="TRS53" s="1"/>
      <c r="TRT53" s="1"/>
      <c r="TRU53" s="1"/>
      <c r="TRV53" s="1"/>
      <c r="TRW53" s="1"/>
      <c r="TRX53" s="1"/>
      <c r="TRY53" s="1"/>
      <c r="TRZ53" s="1"/>
      <c r="TSA53" s="1"/>
      <c r="TSB53" s="1"/>
      <c r="TSC53" s="1"/>
      <c r="TSD53" s="1"/>
      <c r="TSE53" s="1"/>
      <c r="TSF53" s="1"/>
      <c r="TSG53" s="1"/>
      <c r="TSH53" s="1"/>
      <c r="TSI53" s="1"/>
      <c r="TSJ53" s="1"/>
      <c r="TSK53" s="1"/>
      <c r="TSL53" s="1"/>
      <c r="TSM53" s="1"/>
      <c r="TSN53" s="1"/>
      <c r="TSO53" s="1"/>
      <c r="TSP53" s="1"/>
      <c r="TSQ53" s="1"/>
      <c r="TSR53" s="1"/>
      <c r="TSS53" s="1"/>
      <c r="TST53" s="1"/>
      <c r="TSU53" s="1"/>
      <c r="TSV53" s="1"/>
      <c r="TSW53" s="1"/>
      <c r="TSX53" s="1"/>
      <c r="TSY53" s="1"/>
      <c r="TSZ53" s="1"/>
      <c r="TTA53" s="1"/>
      <c r="TTB53" s="1"/>
      <c r="TTC53" s="1"/>
      <c r="TTD53" s="1"/>
      <c r="TTE53" s="1"/>
      <c r="TTF53" s="1"/>
      <c r="TTG53" s="1"/>
      <c r="TTH53" s="1"/>
      <c r="TTI53" s="1"/>
      <c r="TTJ53" s="1"/>
      <c r="TTK53" s="1"/>
      <c r="TTL53" s="1"/>
      <c r="TTM53" s="1"/>
      <c r="TTN53" s="1"/>
      <c r="TTO53" s="1"/>
      <c r="TTP53" s="1"/>
      <c r="TTQ53" s="1"/>
      <c r="TTR53" s="1"/>
      <c r="TTS53" s="1"/>
      <c r="TTT53" s="1"/>
      <c r="TTU53" s="1"/>
      <c r="TTV53" s="1"/>
      <c r="TTW53" s="1"/>
      <c r="TTX53" s="1"/>
      <c r="TTY53" s="1"/>
      <c r="TTZ53" s="1"/>
      <c r="TUA53" s="1"/>
      <c r="TUB53" s="1"/>
      <c r="TUC53" s="1"/>
      <c r="TUD53" s="1"/>
      <c r="TUE53" s="1"/>
      <c r="TUF53" s="1"/>
      <c r="TUG53" s="1"/>
      <c r="TUH53" s="1"/>
      <c r="TUI53" s="1"/>
      <c r="TUJ53" s="1"/>
      <c r="TUK53" s="1"/>
      <c r="TUL53" s="1"/>
      <c r="TUM53" s="1"/>
      <c r="TUN53" s="1"/>
      <c r="TUO53" s="1"/>
      <c r="TUP53" s="1"/>
      <c r="TUQ53" s="1"/>
      <c r="TUR53" s="1"/>
      <c r="TUS53" s="1"/>
      <c r="TUT53" s="1"/>
      <c r="TUU53" s="1"/>
      <c r="TUV53" s="1"/>
      <c r="TUW53" s="1"/>
      <c r="TUX53" s="1"/>
      <c r="TUY53" s="1"/>
      <c r="TUZ53" s="1"/>
      <c r="TVA53" s="1"/>
      <c r="TVB53" s="1"/>
      <c r="TVC53" s="1"/>
      <c r="TVD53" s="1"/>
      <c r="TVE53" s="1"/>
      <c r="TVF53" s="1"/>
      <c r="TVG53" s="1"/>
      <c r="TVH53" s="1"/>
      <c r="TVI53" s="1"/>
      <c r="TVJ53" s="1"/>
      <c r="TVK53" s="1"/>
      <c r="TVL53" s="1"/>
      <c r="TVM53" s="1"/>
      <c r="TVN53" s="1"/>
      <c r="TVO53" s="1"/>
      <c r="TVP53" s="1"/>
      <c r="TVQ53" s="1"/>
      <c r="TVR53" s="1"/>
      <c r="TVS53" s="1"/>
      <c r="TVT53" s="1"/>
      <c r="TVU53" s="1"/>
      <c r="TVV53" s="1"/>
      <c r="TVW53" s="1"/>
      <c r="TVX53" s="1"/>
      <c r="TVY53" s="1"/>
      <c r="TVZ53" s="1"/>
      <c r="TWA53" s="1"/>
      <c r="TWB53" s="1"/>
      <c r="TWC53" s="1"/>
      <c r="TWD53" s="1"/>
      <c r="TWE53" s="1"/>
      <c r="TWF53" s="1"/>
      <c r="TWG53" s="1"/>
      <c r="TWH53" s="1"/>
      <c r="TWI53" s="1"/>
      <c r="TWJ53" s="1"/>
      <c r="TWK53" s="1"/>
      <c r="TWL53" s="1"/>
      <c r="TWM53" s="1"/>
      <c r="TWN53" s="1"/>
      <c r="TWO53" s="1"/>
      <c r="TWP53" s="1"/>
      <c r="TWQ53" s="1"/>
      <c r="TWR53" s="1"/>
      <c r="TWS53" s="1"/>
      <c r="TWT53" s="1"/>
      <c r="TWU53" s="1"/>
      <c r="TWV53" s="1"/>
      <c r="TWW53" s="1"/>
      <c r="TWX53" s="1"/>
      <c r="TWY53" s="1"/>
      <c r="TWZ53" s="1"/>
      <c r="TXA53" s="1"/>
      <c r="TXB53" s="1"/>
      <c r="TXC53" s="1"/>
      <c r="TXD53" s="1"/>
      <c r="TXE53" s="1"/>
      <c r="TXF53" s="1"/>
      <c r="TXG53" s="1"/>
      <c r="TXH53" s="1"/>
      <c r="TXI53" s="1"/>
      <c r="TXJ53" s="1"/>
      <c r="TXK53" s="1"/>
      <c r="TXL53" s="1"/>
      <c r="TXM53" s="1"/>
      <c r="TXN53" s="1"/>
      <c r="TXO53" s="1"/>
      <c r="TXP53" s="1"/>
      <c r="TXQ53" s="1"/>
      <c r="TXR53" s="1"/>
      <c r="TXS53" s="1"/>
      <c r="TXT53" s="1"/>
      <c r="TXU53" s="1"/>
      <c r="TXV53" s="1"/>
      <c r="TXW53" s="1"/>
      <c r="TXX53" s="1"/>
      <c r="TXY53" s="1"/>
      <c r="TXZ53" s="1"/>
      <c r="TYA53" s="1"/>
      <c r="TYB53" s="1"/>
      <c r="TYC53" s="1"/>
      <c r="TYD53" s="1"/>
      <c r="TYE53" s="1"/>
      <c r="TYF53" s="1"/>
      <c r="TYG53" s="1"/>
      <c r="TYH53" s="1"/>
      <c r="TYI53" s="1"/>
      <c r="TYJ53" s="1"/>
      <c r="TYK53" s="1"/>
      <c r="TYL53" s="1"/>
      <c r="TYM53" s="1"/>
      <c r="TYN53" s="1"/>
      <c r="TYO53" s="1"/>
      <c r="TYP53" s="1"/>
      <c r="TYQ53" s="1"/>
      <c r="TYR53" s="1"/>
      <c r="TYS53" s="1"/>
      <c r="TYT53" s="1"/>
      <c r="TYU53" s="1"/>
      <c r="TYV53" s="1"/>
      <c r="TYW53" s="1"/>
      <c r="TYX53" s="1"/>
      <c r="TYY53" s="1"/>
      <c r="TYZ53" s="1"/>
      <c r="TZA53" s="1"/>
      <c r="TZB53" s="1"/>
      <c r="TZC53" s="1"/>
      <c r="TZD53" s="1"/>
      <c r="TZE53" s="1"/>
      <c r="TZF53" s="1"/>
      <c r="TZG53" s="1"/>
      <c r="TZH53" s="1"/>
      <c r="TZI53" s="1"/>
      <c r="TZJ53" s="1"/>
      <c r="TZK53" s="1"/>
      <c r="TZL53" s="1"/>
      <c r="TZM53" s="1"/>
      <c r="TZN53" s="1"/>
      <c r="TZO53" s="1"/>
      <c r="TZP53" s="1"/>
      <c r="TZQ53" s="1"/>
      <c r="TZR53" s="1"/>
      <c r="TZS53" s="1"/>
      <c r="TZT53" s="1"/>
      <c r="TZU53" s="1"/>
      <c r="TZV53" s="1"/>
      <c r="TZW53" s="1"/>
      <c r="TZX53" s="1"/>
      <c r="TZY53" s="1"/>
      <c r="TZZ53" s="1"/>
      <c r="UAA53" s="1"/>
      <c r="UAB53" s="1"/>
      <c r="UAC53" s="1"/>
      <c r="UAD53" s="1"/>
      <c r="UAE53" s="1"/>
      <c r="UAF53" s="1"/>
      <c r="UAG53" s="1"/>
      <c r="UAH53" s="1"/>
      <c r="UAI53" s="1"/>
      <c r="UAJ53" s="1"/>
      <c r="UAK53" s="1"/>
      <c r="UAL53" s="1"/>
      <c r="UAM53" s="1"/>
      <c r="UAN53" s="1"/>
      <c r="UAO53" s="1"/>
      <c r="UAP53" s="1"/>
      <c r="UAQ53" s="1"/>
      <c r="UAR53" s="1"/>
      <c r="UAS53" s="1"/>
      <c r="UAT53" s="1"/>
      <c r="UAU53" s="1"/>
      <c r="UAV53" s="1"/>
      <c r="UAW53" s="1"/>
      <c r="UAX53" s="1"/>
      <c r="UAY53" s="1"/>
      <c r="UAZ53" s="1"/>
      <c r="UBA53" s="1"/>
      <c r="UBB53" s="1"/>
      <c r="UBC53" s="1"/>
      <c r="UBD53" s="1"/>
      <c r="UBE53" s="1"/>
      <c r="UBF53" s="1"/>
      <c r="UBG53" s="1"/>
      <c r="UBH53" s="1"/>
      <c r="UBI53" s="1"/>
      <c r="UBJ53" s="1"/>
      <c r="UBK53" s="1"/>
      <c r="UBL53" s="1"/>
      <c r="UBM53" s="1"/>
      <c r="UBN53" s="1"/>
      <c r="UBO53" s="1"/>
      <c r="UBP53" s="1"/>
      <c r="UBQ53" s="1"/>
      <c r="UBR53" s="1"/>
      <c r="UBS53" s="1"/>
      <c r="UBT53" s="1"/>
      <c r="UBU53" s="1"/>
      <c r="UBV53" s="1"/>
      <c r="UBW53" s="1"/>
      <c r="UBX53" s="1"/>
      <c r="UBY53" s="1"/>
      <c r="UBZ53" s="1"/>
      <c r="UCA53" s="1"/>
      <c r="UCB53" s="1"/>
      <c r="UCC53" s="1"/>
      <c r="UCD53" s="1"/>
      <c r="UCE53" s="1"/>
      <c r="UCF53" s="1"/>
      <c r="UCG53" s="1"/>
      <c r="UCH53" s="1"/>
      <c r="UCI53" s="1"/>
      <c r="UCJ53" s="1"/>
      <c r="UCK53" s="1"/>
      <c r="UCL53" s="1"/>
      <c r="UCM53" s="1"/>
      <c r="UCN53" s="1"/>
      <c r="UCO53" s="1"/>
      <c r="UCP53" s="1"/>
      <c r="UCQ53" s="1"/>
      <c r="UCR53" s="1"/>
      <c r="UCS53" s="1"/>
      <c r="UCT53" s="1"/>
      <c r="UCU53" s="1"/>
      <c r="UCV53" s="1"/>
      <c r="UCW53" s="1"/>
      <c r="UCX53" s="1"/>
      <c r="UCY53" s="1"/>
      <c r="UCZ53" s="1"/>
      <c r="UDA53" s="1"/>
      <c r="UDB53" s="1"/>
      <c r="UDC53" s="1"/>
      <c r="UDD53" s="1"/>
      <c r="UDE53" s="1"/>
      <c r="UDF53" s="1"/>
      <c r="UDG53" s="1"/>
      <c r="UDH53" s="1"/>
      <c r="UDI53" s="1"/>
      <c r="UDJ53" s="1"/>
      <c r="UDK53" s="1"/>
      <c r="UDL53" s="1"/>
      <c r="UDM53" s="1"/>
      <c r="UDN53" s="1"/>
      <c r="UDO53" s="1"/>
      <c r="UDP53" s="1"/>
      <c r="UDQ53" s="1"/>
      <c r="UDR53" s="1"/>
      <c r="UDS53" s="1"/>
      <c r="UDT53" s="1"/>
      <c r="UDU53" s="1"/>
      <c r="UDV53" s="1"/>
      <c r="UDW53" s="1"/>
      <c r="UDX53" s="1"/>
      <c r="UDY53" s="1"/>
      <c r="UDZ53" s="1"/>
      <c r="UEA53" s="1"/>
      <c r="UEB53" s="1"/>
      <c r="UEC53" s="1"/>
      <c r="UED53" s="1"/>
      <c r="UEE53" s="1"/>
      <c r="UEF53" s="1"/>
      <c r="UEG53" s="1"/>
      <c r="UEH53" s="1"/>
      <c r="UEI53" s="1"/>
      <c r="UEJ53" s="1"/>
      <c r="UEK53" s="1"/>
      <c r="UEL53" s="1"/>
      <c r="UEM53" s="1"/>
      <c r="UEN53" s="1"/>
      <c r="UEO53" s="1"/>
      <c r="UEP53" s="1"/>
      <c r="UEQ53" s="1"/>
      <c r="UER53" s="1"/>
      <c r="UES53" s="1"/>
      <c r="UET53" s="1"/>
      <c r="UEU53" s="1"/>
      <c r="UEV53" s="1"/>
      <c r="UEW53" s="1"/>
      <c r="UEX53" s="1"/>
      <c r="UEY53" s="1"/>
      <c r="UEZ53" s="1"/>
      <c r="UFA53" s="1"/>
      <c r="UFB53" s="1"/>
      <c r="UFC53" s="1"/>
      <c r="UFD53" s="1"/>
      <c r="UFE53" s="1"/>
      <c r="UFF53" s="1"/>
      <c r="UFG53" s="1"/>
      <c r="UFH53" s="1"/>
      <c r="UFI53" s="1"/>
      <c r="UFJ53" s="1"/>
      <c r="UFK53" s="1"/>
      <c r="UFL53" s="1"/>
      <c r="UFM53" s="1"/>
      <c r="UFN53" s="1"/>
      <c r="UFO53" s="1"/>
      <c r="UFP53" s="1"/>
      <c r="UFQ53" s="1"/>
      <c r="UFR53" s="1"/>
      <c r="UFS53" s="1"/>
      <c r="UFT53" s="1"/>
      <c r="UFU53" s="1"/>
      <c r="UFV53" s="1"/>
      <c r="UFW53" s="1"/>
      <c r="UFX53" s="1"/>
      <c r="UFY53" s="1"/>
      <c r="UFZ53" s="1"/>
      <c r="UGA53" s="1"/>
      <c r="UGB53" s="1"/>
      <c r="UGC53" s="1"/>
      <c r="UGD53" s="1"/>
      <c r="UGE53" s="1"/>
      <c r="UGF53" s="1"/>
      <c r="UGG53" s="1"/>
      <c r="UGH53" s="1"/>
      <c r="UGI53" s="1"/>
      <c r="UGJ53" s="1"/>
      <c r="UGK53" s="1"/>
      <c r="UGL53" s="1"/>
      <c r="UGM53" s="1"/>
      <c r="UGN53" s="1"/>
      <c r="UGO53" s="1"/>
      <c r="UGP53" s="1"/>
      <c r="UGQ53" s="1"/>
      <c r="UGR53" s="1"/>
      <c r="UGS53" s="1"/>
      <c r="UGT53" s="1"/>
      <c r="UGU53" s="1"/>
      <c r="UGV53" s="1"/>
      <c r="UGW53" s="1"/>
      <c r="UGX53" s="1"/>
      <c r="UGY53" s="1"/>
      <c r="UGZ53" s="1"/>
      <c r="UHA53" s="1"/>
      <c r="UHB53" s="1"/>
      <c r="UHC53" s="1"/>
      <c r="UHD53" s="1"/>
      <c r="UHE53" s="1"/>
      <c r="UHF53" s="1"/>
      <c r="UHG53" s="1"/>
      <c r="UHH53" s="1"/>
      <c r="UHI53" s="1"/>
      <c r="UHJ53" s="1"/>
      <c r="UHK53" s="1"/>
      <c r="UHL53" s="1"/>
      <c r="UHM53" s="1"/>
      <c r="UHN53" s="1"/>
      <c r="UHO53" s="1"/>
      <c r="UHP53" s="1"/>
      <c r="UHQ53" s="1"/>
      <c r="UHR53" s="1"/>
      <c r="UHS53" s="1"/>
      <c r="UHT53" s="1"/>
      <c r="UHU53" s="1"/>
      <c r="UHV53" s="1"/>
      <c r="UHW53" s="1"/>
      <c r="UHX53" s="1"/>
      <c r="UHY53" s="1"/>
      <c r="UHZ53" s="1"/>
      <c r="UIA53" s="1"/>
      <c r="UIB53" s="1"/>
      <c r="UIC53" s="1"/>
      <c r="UID53" s="1"/>
      <c r="UIE53" s="1"/>
      <c r="UIF53" s="1"/>
      <c r="UIG53" s="1"/>
      <c r="UIH53" s="1"/>
      <c r="UII53" s="1"/>
      <c r="UIJ53" s="1"/>
      <c r="UIK53" s="1"/>
      <c r="UIL53" s="1"/>
      <c r="UIM53" s="1"/>
      <c r="UIN53" s="1"/>
      <c r="UIO53" s="1"/>
      <c r="UIP53" s="1"/>
      <c r="UIQ53" s="1"/>
      <c r="UIR53" s="1"/>
      <c r="UIS53" s="1"/>
      <c r="UIT53" s="1"/>
      <c r="UIU53" s="1"/>
      <c r="UIV53" s="1"/>
      <c r="UIW53" s="1"/>
      <c r="UIX53" s="1"/>
      <c r="UIY53" s="1"/>
      <c r="UIZ53" s="1"/>
      <c r="UJA53" s="1"/>
      <c r="UJB53" s="1"/>
      <c r="UJC53" s="1"/>
      <c r="UJD53" s="1"/>
      <c r="UJE53" s="1"/>
      <c r="UJF53" s="1"/>
      <c r="UJG53" s="1"/>
      <c r="UJH53" s="1"/>
      <c r="UJI53" s="1"/>
      <c r="UJJ53" s="1"/>
      <c r="UJK53" s="1"/>
      <c r="UJL53" s="1"/>
      <c r="UJM53" s="1"/>
      <c r="UJN53" s="1"/>
      <c r="UJO53" s="1"/>
      <c r="UJP53" s="1"/>
      <c r="UJQ53" s="1"/>
      <c r="UJR53" s="1"/>
      <c r="UJS53" s="1"/>
      <c r="UJT53" s="1"/>
      <c r="UJU53" s="1"/>
      <c r="UJV53" s="1"/>
      <c r="UJW53" s="1"/>
      <c r="UJX53" s="1"/>
      <c r="UJY53" s="1"/>
      <c r="UJZ53" s="1"/>
      <c r="UKA53" s="1"/>
      <c r="UKB53" s="1"/>
      <c r="UKC53" s="1"/>
      <c r="UKD53" s="1"/>
      <c r="UKE53" s="1"/>
      <c r="UKF53" s="1"/>
      <c r="UKG53" s="1"/>
      <c r="UKH53" s="1"/>
      <c r="UKI53" s="1"/>
      <c r="UKJ53" s="1"/>
      <c r="UKK53" s="1"/>
      <c r="UKL53" s="1"/>
      <c r="UKM53" s="1"/>
      <c r="UKN53" s="1"/>
      <c r="UKO53" s="1"/>
      <c r="UKP53" s="1"/>
      <c r="UKQ53" s="1"/>
      <c r="UKR53" s="1"/>
      <c r="UKS53" s="1"/>
      <c r="UKT53" s="1"/>
      <c r="UKU53" s="1"/>
      <c r="UKV53" s="1"/>
      <c r="UKW53" s="1"/>
      <c r="UKX53" s="1"/>
      <c r="UKY53" s="1"/>
      <c r="UKZ53" s="1"/>
      <c r="ULA53" s="1"/>
      <c r="ULB53" s="1"/>
      <c r="ULC53" s="1"/>
      <c r="ULD53" s="1"/>
      <c r="ULE53" s="1"/>
      <c r="ULF53" s="1"/>
      <c r="ULG53" s="1"/>
      <c r="ULH53" s="1"/>
      <c r="ULI53" s="1"/>
      <c r="ULJ53" s="1"/>
      <c r="ULK53" s="1"/>
      <c r="ULL53" s="1"/>
      <c r="ULM53" s="1"/>
      <c r="ULN53" s="1"/>
      <c r="ULO53" s="1"/>
      <c r="ULP53" s="1"/>
      <c r="ULQ53" s="1"/>
      <c r="ULR53" s="1"/>
      <c r="ULS53" s="1"/>
      <c r="ULT53" s="1"/>
      <c r="ULU53" s="1"/>
      <c r="ULV53" s="1"/>
      <c r="ULW53" s="1"/>
      <c r="ULX53" s="1"/>
      <c r="ULY53" s="1"/>
      <c r="ULZ53" s="1"/>
      <c r="UMA53" s="1"/>
      <c r="UMB53" s="1"/>
      <c r="UMC53" s="1"/>
      <c r="UMD53" s="1"/>
      <c r="UME53" s="1"/>
      <c r="UMF53" s="1"/>
      <c r="UMG53" s="1"/>
      <c r="UMH53" s="1"/>
      <c r="UMI53" s="1"/>
      <c r="UMJ53" s="1"/>
      <c r="UMK53" s="1"/>
      <c r="UML53" s="1"/>
      <c r="UMM53" s="1"/>
      <c r="UMN53" s="1"/>
      <c r="UMO53" s="1"/>
      <c r="UMP53" s="1"/>
      <c r="UMQ53" s="1"/>
      <c r="UMR53" s="1"/>
      <c r="UMS53" s="1"/>
      <c r="UMT53" s="1"/>
      <c r="UMU53" s="1"/>
      <c r="UMV53" s="1"/>
      <c r="UMW53" s="1"/>
      <c r="UMX53" s="1"/>
      <c r="UMY53" s="1"/>
      <c r="UMZ53" s="1"/>
      <c r="UNA53" s="1"/>
      <c r="UNB53" s="1"/>
      <c r="UNC53" s="1"/>
      <c r="UND53" s="1"/>
      <c r="UNE53" s="1"/>
      <c r="UNF53" s="1"/>
      <c r="UNG53" s="1"/>
      <c r="UNH53" s="1"/>
      <c r="UNI53" s="1"/>
      <c r="UNJ53" s="1"/>
      <c r="UNK53" s="1"/>
      <c r="UNL53" s="1"/>
      <c r="UNM53" s="1"/>
      <c r="UNN53" s="1"/>
      <c r="UNO53" s="1"/>
      <c r="UNP53" s="1"/>
      <c r="UNQ53" s="1"/>
      <c r="UNR53" s="1"/>
      <c r="UNS53" s="1"/>
      <c r="UNT53" s="1"/>
      <c r="UNU53" s="1"/>
      <c r="UNV53" s="1"/>
      <c r="UNW53" s="1"/>
      <c r="UNX53" s="1"/>
      <c r="UNY53" s="1"/>
      <c r="UNZ53" s="1"/>
      <c r="UOA53" s="1"/>
      <c r="UOB53" s="1"/>
      <c r="UOC53" s="1"/>
      <c r="UOD53" s="1"/>
      <c r="UOE53" s="1"/>
      <c r="UOF53" s="1"/>
      <c r="UOG53" s="1"/>
      <c r="UOH53" s="1"/>
      <c r="UOI53" s="1"/>
      <c r="UOJ53" s="1"/>
      <c r="UOK53" s="1"/>
      <c r="UOL53" s="1"/>
      <c r="UOM53" s="1"/>
      <c r="UON53" s="1"/>
      <c r="UOO53" s="1"/>
      <c r="UOP53" s="1"/>
      <c r="UOQ53" s="1"/>
      <c r="UOR53" s="1"/>
      <c r="UOS53" s="1"/>
      <c r="UOT53" s="1"/>
      <c r="UOU53" s="1"/>
      <c r="UOV53" s="1"/>
      <c r="UOW53" s="1"/>
      <c r="UOX53" s="1"/>
      <c r="UOY53" s="1"/>
      <c r="UOZ53" s="1"/>
      <c r="UPA53" s="1"/>
      <c r="UPB53" s="1"/>
      <c r="UPC53" s="1"/>
      <c r="UPD53" s="1"/>
      <c r="UPE53" s="1"/>
      <c r="UPF53" s="1"/>
      <c r="UPG53" s="1"/>
      <c r="UPH53" s="1"/>
      <c r="UPI53" s="1"/>
      <c r="UPJ53" s="1"/>
      <c r="UPK53" s="1"/>
      <c r="UPL53" s="1"/>
      <c r="UPM53" s="1"/>
      <c r="UPN53" s="1"/>
      <c r="UPO53" s="1"/>
      <c r="UPP53" s="1"/>
      <c r="UPQ53" s="1"/>
      <c r="UPR53" s="1"/>
      <c r="UPS53" s="1"/>
      <c r="UPT53" s="1"/>
      <c r="UPU53" s="1"/>
      <c r="UPV53" s="1"/>
      <c r="UPW53" s="1"/>
      <c r="UPX53" s="1"/>
      <c r="UPY53" s="1"/>
      <c r="UPZ53" s="1"/>
      <c r="UQA53" s="1"/>
      <c r="UQB53" s="1"/>
      <c r="UQC53" s="1"/>
      <c r="UQD53" s="1"/>
      <c r="UQE53" s="1"/>
      <c r="UQF53" s="1"/>
      <c r="UQG53" s="1"/>
      <c r="UQH53" s="1"/>
      <c r="UQI53" s="1"/>
      <c r="UQJ53" s="1"/>
      <c r="UQK53" s="1"/>
      <c r="UQL53" s="1"/>
      <c r="UQM53" s="1"/>
      <c r="UQN53" s="1"/>
      <c r="UQO53" s="1"/>
      <c r="UQP53" s="1"/>
      <c r="UQQ53" s="1"/>
      <c r="UQR53" s="1"/>
      <c r="UQS53" s="1"/>
      <c r="UQT53" s="1"/>
      <c r="UQU53" s="1"/>
      <c r="UQV53" s="1"/>
      <c r="UQW53" s="1"/>
      <c r="UQX53" s="1"/>
      <c r="UQY53" s="1"/>
      <c r="UQZ53" s="1"/>
      <c r="URA53" s="1"/>
      <c r="URB53" s="1"/>
      <c r="URC53" s="1"/>
      <c r="URD53" s="1"/>
      <c r="URE53" s="1"/>
      <c r="URF53" s="1"/>
      <c r="URG53" s="1"/>
      <c r="URH53" s="1"/>
      <c r="URI53" s="1"/>
      <c r="URJ53" s="1"/>
      <c r="URK53" s="1"/>
      <c r="URL53" s="1"/>
      <c r="URM53" s="1"/>
      <c r="URN53" s="1"/>
      <c r="URO53" s="1"/>
      <c r="URP53" s="1"/>
      <c r="URQ53" s="1"/>
      <c r="URR53" s="1"/>
      <c r="URS53" s="1"/>
      <c r="URT53" s="1"/>
      <c r="URU53" s="1"/>
      <c r="URV53" s="1"/>
      <c r="URW53" s="1"/>
      <c r="URX53" s="1"/>
      <c r="URY53" s="1"/>
      <c r="URZ53" s="1"/>
      <c r="USA53" s="1"/>
      <c r="USB53" s="1"/>
      <c r="USC53" s="1"/>
      <c r="USD53" s="1"/>
      <c r="USE53" s="1"/>
      <c r="USF53" s="1"/>
      <c r="USG53" s="1"/>
      <c r="USH53" s="1"/>
      <c r="USI53" s="1"/>
      <c r="USJ53" s="1"/>
      <c r="USK53" s="1"/>
      <c r="USL53" s="1"/>
      <c r="USM53" s="1"/>
      <c r="USN53" s="1"/>
      <c r="USO53" s="1"/>
      <c r="USP53" s="1"/>
      <c r="USQ53" s="1"/>
      <c r="USR53" s="1"/>
      <c r="USS53" s="1"/>
      <c r="UST53" s="1"/>
      <c r="USU53" s="1"/>
      <c r="USV53" s="1"/>
      <c r="USW53" s="1"/>
      <c r="USX53" s="1"/>
      <c r="USY53" s="1"/>
      <c r="USZ53" s="1"/>
      <c r="UTA53" s="1"/>
      <c r="UTB53" s="1"/>
      <c r="UTC53" s="1"/>
      <c r="UTD53" s="1"/>
      <c r="UTE53" s="1"/>
      <c r="UTF53" s="1"/>
      <c r="UTG53" s="1"/>
      <c r="UTH53" s="1"/>
      <c r="UTI53" s="1"/>
      <c r="UTJ53" s="1"/>
      <c r="UTK53" s="1"/>
      <c r="UTL53" s="1"/>
      <c r="UTM53" s="1"/>
      <c r="UTN53" s="1"/>
      <c r="UTO53" s="1"/>
      <c r="UTP53" s="1"/>
      <c r="UTQ53" s="1"/>
      <c r="UTR53" s="1"/>
      <c r="UTS53" s="1"/>
      <c r="UTT53" s="1"/>
      <c r="UTU53" s="1"/>
      <c r="UTV53" s="1"/>
      <c r="UTW53" s="1"/>
      <c r="UTX53" s="1"/>
      <c r="UTY53" s="1"/>
      <c r="UTZ53" s="1"/>
      <c r="UUA53" s="1"/>
      <c r="UUB53" s="1"/>
      <c r="UUC53" s="1"/>
      <c r="UUD53" s="1"/>
      <c r="UUE53" s="1"/>
      <c r="UUF53" s="1"/>
      <c r="UUG53" s="1"/>
      <c r="UUH53" s="1"/>
      <c r="UUI53" s="1"/>
      <c r="UUJ53" s="1"/>
      <c r="UUK53" s="1"/>
      <c r="UUL53" s="1"/>
      <c r="UUM53" s="1"/>
      <c r="UUN53" s="1"/>
      <c r="UUO53" s="1"/>
      <c r="UUP53" s="1"/>
      <c r="UUQ53" s="1"/>
      <c r="UUR53" s="1"/>
      <c r="UUS53" s="1"/>
      <c r="UUT53" s="1"/>
      <c r="UUU53" s="1"/>
      <c r="UUV53" s="1"/>
      <c r="UUW53" s="1"/>
      <c r="UUX53" s="1"/>
      <c r="UUY53" s="1"/>
      <c r="UUZ53" s="1"/>
      <c r="UVA53" s="1"/>
      <c r="UVB53" s="1"/>
      <c r="UVC53" s="1"/>
      <c r="UVD53" s="1"/>
      <c r="UVE53" s="1"/>
      <c r="UVF53" s="1"/>
      <c r="UVG53" s="1"/>
      <c r="UVH53" s="1"/>
      <c r="UVI53" s="1"/>
      <c r="UVJ53" s="1"/>
      <c r="UVK53" s="1"/>
      <c r="UVL53" s="1"/>
      <c r="UVM53" s="1"/>
      <c r="UVN53" s="1"/>
      <c r="UVO53" s="1"/>
      <c r="UVP53" s="1"/>
      <c r="UVQ53" s="1"/>
      <c r="UVR53" s="1"/>
      <c r="UVS53" s="1"/>
      <c r="UVT53" s="1"/>
      <c r="UVU53" s="1"/>
      <c r="UVV53" s="1"/>
      <c r="UVW53" s="1"/>
      <c r="UVX53" s="1"/>
      <c r="UVY53" s="1"/>
      <c r="UVZ53" s="1"/>
      <c r="UWA53" s="1"/>
      <c r="UWB53" s="1"/>
      <c r="UWC53" s="1"/>
      <c r="UWD53" s="1"/>
      <c r="UWE53" s="1"/>
      <c r="UWF53" s="1"/>
      <c r="UWG53" s="1"/>
      <c r="UWH53" s="1"/>
      <c r="UWI53" s="1"/>
      <c r="UWJ53" s="1"/>
      <c r="UWK53" s="1"/>
      <c r="UWL53" s="1"/>
      <c r="UWM53" s="1"/>
      <c r="UWN53" s="1"/>
      <c r="UWO53" s="1"/>
      <c r="UWP53" s="1"/>
      <c r="UWQ53" s="1"/>
      <c r="UWR53" s="1"/>
      <c r="UWS53" s="1"/>
      <c r="UWT53" s="1"/>
      <c r="UWU53" s="1"/>
      <c r="UWV53" s="1"/>
      <c r="UWW53" s="1"/>
      <c r="UWX53" s="1"/>
      <c r="UWY53" s="1"/>
      <c r="UWZ53" s="1"/>
      <c r="UXA53" s="1"/>
      <c r="UXB53" s="1"/>
      <c r="UXC53" s="1"/>
      <c r="UXD53" s="1"/>
      <c r="UXE53" s="1"/>
      <c r="UXF53" s="1"/>
      <c r="UXG53" s="1"/>
      <c r="UXH53" s="1"/>
      <c r="UXI53" s="1"/>
      <c r="UXJ53" s="1"/>
      <c r="UXK53" s="1"/>
      <c r="UXL53" s="1"/>
      <c r="UXM53" s="1"/>
      <c r="UXN53" s="1"/>
      <c r="UXO53" s="1"/>
      <c r="UXP53" s="1"/>
      <c r="UXQ53" s="1"/>
      <c r="UXR53" s="1"/>
      <c r="UXS53" s="1"/>
      <c r="UXT53" s="1"/>
      <c r="UXU53" s="1"/>
      <c r="UXV53" s="1"/>
      <c r="UXW53" s="1"/>
      <c r="UXX53" s="1"/>
      <c r="UXY53" s="1"/>
      <c r="UXZ53" s="1"/>
      <c r="UYA53" s="1"/>
      <c r="UYB53" s="1"/>
      <c r="UYC53" s="1"/>
      <c r="UYD53" s="1"/>
      <c r="UYE53" s="1"/>
      <c r="UYF53" s="1"/>
      <c r="UYG53" s="1"/>
      <c r="UYH53" s="1"/>
      <c r="UYI53" s="1"/>
      <c r="UYJ53" s="1"/>
      <c r="UYK53" s="1"/>
      <c r="UYL53" s="1"/>
      <c r="UYM53" s="1"/>
      <c r="UYN53" s="1"/>
      <c r="UYO53" s="1"/>
      <c r="UYP53" s="1"/>
      <c r="UYQ53" s="1"/>
      <c r="UYR53" s="1"/>
      <c r="UYS53" s="1"/>
      <c r="UYT53" s="1"/>
      <c r="UYU53" s="1"/>
      <c r="UYV53" s="1"/>
      <c r="UYW53" s="1"/>
      <c r="UYX53" s="1"/>
      <c r="UYY53" s="1"/>
      <c r="UYZ53" s="1"/>
      <c r="UZA53" s="1"/>
      <c r="UZB53" s="1"/>
      <c r="UZC53" s="1"/>
      <c r="UZD53" s="1"/>
      <c r="UZE53" s="1"/>
      <c r="UZF53" s="1"/>
      <c r="UZG53" s="1"/>
      <c r="UZH53" s="1"/>
      <c r="UZI53" s="1"/>
      <c r="UZJ53" s="1"/>
      <c r="UZK53" s="1"/>
      <c r="UZL53" s="1"/>
      <c r="UZM53" s="1"/>
      <c r="UZN53" s="1"/>
      <c r="UZO53" s="1"/>
      <c r="UZP53" s="1"/>
      <c r="UZQ53" s="1"/>
      <c r="UZR53" s="1"/>
      <c r="UZS53" s="1"/>
      <c r="UZT53" s="1"/>
      <c r="UZU53" s="1"/>
      <c r="UZV53" s="1"/>
      <c r="UZW53" s="1"/>
      <c r="UZX53" s="1"/>
      <c r="UZY53" s="1"/>
      <c r="UZZ53" s="1"/>
      <c r="VAA53" s="1"/>
      <c r="VAB53" s="1"/>
      <c r="VAC53" s="1"/>
      <c r="VAD53" s="1"/>
      <c r="VAE53" s="1"/>
      <c r="VAF53" s="1"/>
      <c r="VAG53" s="1"/>
      <c r="VAH53" s="1"/>
      <c r="VAI53" s="1"/>
      <c r="VAJ53" s="1"/>
      <c r="VAK53" s="1"/>
      <c r="VAL53" s="1"/>
      <c r="VAM53" s="1"/>
      <c r="VAN53" s="1"/>
      <c r="VAO53" s="1"/>
      <c r="VAP53" s="1"/>
      <c r="VAQ53" s="1"/>
      <c r="VAR53" s="1"/>
      <c r="VAS53" s="1"/>
      <c r="VAT53" s="1"/>
      <c r="VAU53" s="1"/>
      <c r="VAV53" s="1"/>
      <c r="VAW53" s="1"/>
      <c r="VAX53" s="1"/>
      <c r="VAY53" s="1"/>
      <c r="VAZ53" s="1"/>
      <c r="VBA53" s="1"/>
      <c r="VBB53" s="1"/>
      <c r="VBC53" s="1"/>
      <c r="VBD53" s="1"/>
      <c r="VBE53" s="1"/>
      <c r="VBF53" s="1"/>
      <c r="VBG53" s="1"/>
      <c r="VBH53" s="1"/>
      <c r="VBI53" s="1"/>
      <c r="VBJ53" s="1"/>
      <c r="VBK53" s="1"/>
      <c r="VBL53" s="1"/>
      <c r="VBM53" s="1"/>
      <c r="VBN53" s="1"/>
      <c r="VBO53" s="1"/>
      <c r="VBP53" s="1"/>
      <c r="VBQ53" s="1"/>
      <c r="VBR53" s="1"/>
      <c r="VBS53" s="1"/>
      <c r="VBT53" s="1"/>
      <c r="VBU53" s="1"/>
      <c r="VBV53" s="1"/>
      <c r="VBW53" s="1"/>
      <c r="VBX53" s="1"/>
      <c r="VBY53" s="1"/>
      <c r="VBZ53" s="1"/>
      <c r="VCA53" s="1"/>
      <c r="VCB53" s="1"/>
      <c r="VCC53" s="1"/>
      <c r="VCD53" s="1"/>
      <c r="VCE53" s="1"/>
      <c r="VCF53" s="1"/>
      <c r="VCG53" s="1"/>
      <c r="VCH53" s="1"/>
      <c r="VCI53" s="1"/>
      <c r="VCJ53" s="1"/>
      <c r="VCK53" s="1"/>
      <c r="VCL53" s="1"/>
      <c r="VCM53" s="1"/>
      <c r="VCN53" s="1"/>
      <c r="VCO53" s="1"/>
      <c r="VCP53" s="1"/>
      <c r="VCQ53" s="1"/>
      <c r="VCR53" s="1"/>
      <c r="VCS53" s="1"/>
      <c r="VCT53" s="1"/>
      <c r="VCU53" s="1"/>
      <c r="VCV53" s="1"/>
      <c r="VCW53" s="1"/>
      <c r="VCX53" s="1"/>
      <c r="VCY53" s="1"/>
      <c r="VCZ53" s="1"/>
      <c r="VDA53" s="1"/>
      <c r="VDB53" s="1"/>
      <c r="VDC53" s="1"/>
      <c r="VDD53" s="1"/>
      <c r="VDE53" s="1"/>
      <c r="VDF53" s="1"/>
      <c r="VDG53" s="1"/>
      <c r="VDH53" s="1"/>
      <c r="VDI53" s="1"/>
      <c r="VDJ53" s="1"/>
      <c r="VDK53" s="1"/>
      <c r="VDL53" s="1"/>
      <c r="VDM53" s="1"/>
      <c r="VDN53" s="1"/>
      <c r="VDO53" s="1"/>
      <c r="VDP53" s="1"/>
      <c r="VDQ53" s="1"/>
      <c r="VDR53" s="1"/>
      <c r="VDS53" s="1"/>
      <c r="VDT53" s="1"/>
      <c r="VDU53" s="1"/>
      <c r="VDV53" s="1"/>
      <c r="VDW53" s="1"/>
      <c r="VDX53" s="1"/>
      <c r="VDY53" s="1"/>
      <c r="VDZ53" s="1"/>
      <c r="VEA53" s="1"/>
      <c r="VEB53" s="1"/>
      <c r="VEC53" s="1"/>
      <c r="VED53" s="1"/>
      <c r="VEE53" s="1"/>
      <c r="VEF53" s="1"/>
      <c r="VEG53" s="1"/>
      <c r="VEH53" s="1"/>
      <c r="VEI53" s="1"/>
      <c r="VEJ53" s="1"/>
      <c r="VEK53" s="1"/>
      <c r="VEL53" s="1"/>
      <c r="VEM53" s="1"/>
      <c r="VEN53" s="1"/>
      <c r="VEO53" s="1"/>
      <c r="VEP53" s="1"/>
      <c r="VEQ53" s="1"/>
      <c r="VER53" s="1"/>
      <c r="VES53" s="1"/>
      <c r="VET53" s="1"/>
      <c r="VEU53" s="1"/>
      <c r="VEV53" s="1"/>
      <c r="VEW53" s="1"/>
      <c r="VEX53" s="1"/>
      <c r="VEY53" s="1"/>
      <c r="VEZ53" s="1"/>
      <c r="VFA53" s="1"/>
      <c r="VFB53" s="1"/>
      <c r="VFC53" s="1"/>
      <c r="VFD53" s="1"/>
      <c r="VFE53" s="1"/>
      <c r="VFF53" s="1"/>
      <c r="VFG53" s="1"/>
      <c r="VFH53" s="1"/>
      <c r="VFI53" s="1"/>
      <c r="VFJ53" s="1"/>
      <c r="VFK53" s="1"/>
      <c r="VFL53" s="1"/>
      <c r="VFM53" s="1"/>
      <c r="VFN53" s="1"/>
      <c r="VFO53" s="1"/>
      <c r="VFP53" s="1"/>
      <c r="VFQ53" s="1"/>
      <c r="VFR53" s="1"/>
      <c r="VFS53" s="1"/>
      <c r="VFT53" s="1"/>
      <c r="VFU53" s="1"/>
      <c r="VFV53" s="1"/>
      <c r="VFW53" s="1"/>
      <c r="VFX53" s="1"/>
      <c r="VFY53" s="1"/>
      <c r="VFZ53" s="1"/>
      <c r="VGA53" s="1"/>
      <c r="VGB53" s="1"/>
      <c r="VGC53" s="1"/>
      <c r="VGD53" s="1"/>
      <c r="VGE53" s="1"/>
      <c r="VGF53" s="1"/>
      <c r="VGG53" s="1"/>
      <c r="VGH53" s="1"/>
      <c r="VGI53" s="1"/>
      <c r="VGJ53" s="1"/>
      <c r="VGK53" s="1"/>
      <c r="VGL53" s="1"/>
      <c r="VGM53" s="1"/>
      <c r="VGN53" s="1"/>
      <c r="VGO53" s="1"/>
      <c r="VGP53" s="1"/>
      <c r="VGQ53" s="1"/>
      <c r="VGR53" s="1"/>
      <c r="VGS53" s="1"/>
      <c r="VGT53" s="1"/>
      <c r="VGU53" s="1"/>
      <c r="VGV53" s="1"/>
      <c r="VGW53" s="1"/>
      <c r="VGX53" s="1"/>
      <c r="VGY53" s="1"/>
      <c r="VGZ53" s="1"/>
      <c r="VHA53" s="1"/>
      <c r="VHB53" s="1"/>
      <c r="VHC53" s="1"/>
      <c r="VHD53" s="1"/>
      <c r="VHE53" s="1"/>
      <c r="VHF53" s="1"/>
      <c r="VHG53" s="1"/>
      <c r="VHH53" s="1"/>
      <c r="VHI53" s="1"/>
      <c r="VHJ53" s="1"/>
      <c r="VHK53" s="1"/>
      <c r="VHL53" s="1"/>
      <c r="VHM53" s="1"/>
      <c r="VHN53" s="1"/>
      <c r="VHO53" s="1"/>
      <c r="VHP53" s="1"/>
      <c r="VHQ53" s="1"/>
      <c r="VHR53" s="1"/>
      <c r="VHS53" s="1"/>
      <c r="VHT53" s="1"/>
      <c r="VHU53" s="1"/>
      <c r="VHV53" s="1"/>
      <c r="VHW53" s="1"/>
      <c r="VHX53" s="1"/>
      <c r="VHY53" s="1"/>
      <c r="VHZ53" s="1"/>
      <c r="VIA53" s="1"/>
      <c r="VIB53" s="1"/>
      <c r="VIC53" s="1"/>
      <c r="VID53" s="1"/>
      <c r="VIE53" s="1"/>
      <c r="VIF53" s="1"/>
      <c r="VIG53" s="1"/>
      <c r="VIH53" s="1"/>
      <c r="VII53" s="1"/>
      <c r="VIJ53" s="1"/>
      <c r="VIK53" s="1"/>
      <c r="VIL53" s="1"/>
      <c r="VIM53" s="1"/>
      <c r="VIN53" s="1"/>
      <c r="VIO53" s="1"/>
      <c r="VIP53" s="1"/>
      <c r="VIQ53" s="1"/>
      <c r="VIR53" s="1"/>
      <c r="VIS53" s="1"/>
      <c r="VIT53" s="1"/>
      <c r="VIU53" s="1"/>
      <c r="VIV53" s="1"/>
      <c r="VIW53" s="1"/>
      <c r="VIX53" s="1"/>
      <c r="VIY53" s="1"/>
      <c r="VIZ53" s="1"/>
      <c r="VJA53" s="1"/>
      <c r="VJB53" s="1"/>
      <c r="VJC53" s="1"/>
      <c r="VJD53" s="1"/>
      <c r="VJE53" s="1"/>
      <c r="VJF53" s="1"/>
      <c r="VJG53" s="1"/>
      <c r="VJH53" s="1"/>
      <c r="VJI53" s="1"/>
      <c r="VJJ53" s="1"/>
      <c r="VJK53" s="1"/>
      <c r="VJL53" s="1"/>
      <c r="VJM53" s="1"/>
      <c r="VJN53" s="1"/>
      <c r="VJO53" s="1"/>
      <c r="VJP53" s="1"/>
      <c r="VJQ53" s="1"/>
      <c r="VJR53" s="1"/>
      <c r="VJS53" s="1"/>
      <c r="VJT53" s="1"/>
      <c r="VJU53" s="1"/>
      <c r="VJV53" s="1"/>
      <c r="VJW53" s="1"/>
      <c r="VJX53" s="1"/>
      <c r="VJY53" s="1"/>
      <c r="VJZ53" s="1"/>
      <c r="VKA53" s="1"/>
      <c r="VKB53" s="1"/>
      <c r="VKC53" s="1"/>
      <c r="VKD53" s="1"/>
      <c r="VKE53" s="1"/>
      <c r="VKF53" s="1"/>
      <c r="VKG53" s="1"/>
      <c r="VKH53" s="1"/>
      <c r="VKI53" s="1"/>
      <c r="VKJ53" s="1"/>
      <c r="VKK53" s="1"/>
      <c r="VKL53" s="1"/>
      <c r="VKM53" s="1"/>
      <c r="VKN53" s="1"/>
      <c r="VKO53" s="1"/>
      <c r="VKP53" s="1"/>
      <c r="VKQ53" s="1"/>
      <c r="VKR53" s="1"/>
      <c r="VKS53" s="1"/>
      <c r="VKT53" s="1"/>
      <c r="VKU53" s="1"/>
      <c r="VKV53" s="1"/>
      <c r="VKW53" s="1"/>
      <c r="VKX53" s="1"/>
      <c r="VKY53" s="1"/>
      <c r="VKZ53" s="1"/>
      <c r="VLA53" s="1"/>
      <c r="VLB53" s="1"/>
      <c r="VLC53" s="1"/>
      <c r="VLD53" s="1"/>
      <c r="VLE53" s="1"/>
      <c r="VLF53" s="1"/>
      <c r="VLG53" s="1"/>
      <c r="VLH53" s="1"/>
      <c r="VLI53" s="1"/>
      <c r="VLJ53" s="1"/>
      <c r="VLK53" s="1"/>
      <c r="VLL53" s="1"/>
      <c r="VLM53" s="1"/>
      <c r="VLN53" s="1"/>
      <c r="VLO53" s="1"/>
      <c r="VLP53" s="1"/>
      <c r="VLQ53" s="1"/>
      <c r="VLR53" s="1"/>
      <c r="VLS53" s="1"/>
      <c r="VLT53" s="1"/>
      <c r="VLU53" s="1"/>
      <c r="VLV53" s="1"/>
      <c r="VLW53" s="1"/>
      <c r="VLX53" s="1"/>
      <c r="VLY53" s="1"/>
      <c r="VLZ53" s="1"/>
      <c r="VMA53" s="1"/>
      <c r="VMB53" s="1"/>
      <c r="VMC53" s="1"/>
      <c r="VMD53" s="1"/>
      <c r="VME53" s="1"/>
      <c r="VMF53" s="1"/>
      <c r="VMG53" s="1"/>
      <c r="VMH53" s="1"/>
      <c r="VMI53" s="1"/>
      <c r="VMJ53" s="1"/>
      <c r="VMK53" s="1"/>
      <c r="VML53" s="1"/>
      <c r="VMM53" s="1"/>
      <c r="VMN53" s="1"/>
      <c r="VMO53" s="1"/>
      <c r="VMP53" s="1"/>
      <c r="VMQ53" s="1"/>
      <c r="VMR53" s="1"/>
      <c r="VMS53" s="1"/>
      <c r="VMT53" s="1"/>
      <c r="VMU53" s="1"/>
      <c r="VMV53" s="1"/>
      <c r="VMW53" s="1"/>
      <c r="VMX53" s="1"/>
      <c r="VMY53" s="1"/>
      <c r="VMZ53" s="1"/>
      <c r="VNA53" s="1"/>
      <c r="VNB53" s="1"/>
      <c r="VNC53" s="1"/>
      <c r="VND53" s="1"/>
      <c r="VNE53" s="1"/>
      <c r="VNF53" s="1"/>
      <c r="VNG53" s="1"/>
      <c r="VNH53" s="1"/>
      <c r="VNI53" s="1"/>
      <c r="VNJ53" s="1"/>
      <c r="VNK53" s="1"/>
      <c r="VNL53" s="1"/>
      <c r="VNM53" s="1"/>
      <c r="VNN53" s="1"/>
      <c r="VNO53" s="1"/>
      <c r="VNP53" s="1"/>
      <c r="VNQ53" s="1"/>
      <c r="VNR53" s="1"/>
      <c r="VNS53" s="1"/>
      <c r="VNT53" s="1"/>
      <c r="VNU53" s="1"/>
      <c r="VNV53" s="1"/>
      <c r="VNW53" s="1"/>
      <c r="VNX53" s="1"/>
      <c r="VNY53" s="1"/>
      <c r="VNZ53" s="1"/>
      <c r="VOA53" s="1"/>
      <c r="VOB53" s="1"/>
      <c r="VOC53" s="1"/>
      <c r="VOD53" s="1"/>
      <c r="VOE53" s="1"/>
      <c r="VOF53" s="1"/>
      <c r="VOG53" s="1"/>
      <c r="VOH53" s="1"/>
      <c r="VOI53" s="1"/>
      <c r="VOJ53" s="1"/>
      <c r="VOK53" s="1"/>
      <c r="VOL53" s="1"/>
      <c r="VOM53" s="1"/>
      <c r="VON53" s="1"/>
      <c r="VOO53" s="1"/>
      <c r="VOP53" s="1"/>
      <c r="VOQ53" s="1"/>
      <c r="VOR53" s="1"/>
      <c r="VOS53" s="1"/>
      <c r="VOT53" s="1"/>
      <c r="VOU53" s="1"/>
      <c r="VOV53" s="1"/>
      <c r="VOW53" s="1"/>
      <c r="VOX53" s="1"/>
      <c r="VOY53" s="1"/>
      <c r="VOZ53" s="1"/>
      <c r="VPA53" s="1"/>
      <c r="VPB53" s="1"/>
      <c r="VPC53" s="1"/>
      <c r="VPD53" s="1"/>
      <c r="VPE53" s="1"/>
      <c r="VPF53" s="1"/>
      <c r="VPG53" s="1"/>
      <c r="VPH53" s="1"/>
      <c r="VPI53" s="1"/>
      <c r="VPJ53" s="1"/>
      <c r="VPK53" s="1"/>
      <c r="VPL53" s="1"/>
      <c r="VPM53" s="1"/>
      <c r="VPN53" s="1"/>
      <c r="VPO53" s="1"/>
      <c r="VPP53" s="1"/>
      <c r="VPQ53" s="1"/>
      <c r="VPR53" s="1"/>
      <c r="VPS53" s="1"/>
      <c r="VPT53" s="1"/>
      <c r="VPU53" s="1"/>
      <c r="VPV53" s="1"/>
      <c r="VPW53" s="1"/>
      <c r="VPX53" s="1"/>
      <c r="VPY53" s="1"/>
      <c r="VPZ53" s="1"/>
      <c r="VQA53" s="1"/>
      <c r="VQB53" s="1"/>
      <c r="VQC53" s="1"/>
      <c r="VQD53" s="1"/>
      <c r="VQE53" s="1"/>
      <c r="VQF53" s="1"/>
      <c r="VQG53" s="1"/>
      <c r="VQH53" s="1"/>
      <c r="VQI53" s="1"/>
      <c r="VQJ53" s="1"/>
      <c r="VQK53" s="1"/>
      <c r="VQL53" s="1"/>
      <c r="VQM53" s="1"/>
      <c r="VQN53" s="1"/>
      <c r="VQO53" s="1"/>
      <c r="VQP53" s="1"/>
      <c r="VQQ53" s="1"/>
      <c r="VQR53" s="1"/>
      <c r="VQS53" s="1"/>
      <c r="VQT53" s="1"/>
      <c r="VQU53" s="1"/>
      <c r="VQV53" s="1"/>
      <c r="VQW53" s="1"/>
      <c r="VQX53" s="1"/>
      <c r="VQY53" s="1"/>
      <c r="VQZ53" s="1"/>
      <c r="VRA53" s="1"/>
      <c r="VRB53" s="1"/>
      <c r="VRC53" s="1"/>
      <c r="VRD53" s="1"/>
      <c r="VRE53" s="1"/>
      <c r="VRF53" s="1"/>
      <c r="VRG53" s="1"/>
      <c r="VRH53" s="1"/>
      <c r="VRI53" s="1"/>
      <c r="VRJ53" s="1"/>
      <c r="VRK53" s="1"/>
      <c r="VRL53" s="1"/>
      <c r="VRM53" s="1"/>
      <c r="VRN53" s="1"/>
      <c r="VRO53" s="1"/>
      <c r="VRP53" s="1"/>
      <c r="VRQ53" s="1"/>
      <c r="VRR53" s="1"/>
      <c r="VRS53" s="1"/>
      <c r="VRT53" s="1"/>
      <c r="VRU53" s="1"/>
      <c r="VRV53" s="1"/>
      <c r="VRW53" s="1"/>
      <c r="VRX53" s="1"/>
      <c r="VRY53" s="1"/>
      <c r="VRZ53" s="1"/>
      <c r="VSA53" s="1"/>
      <c r="VSB53" s="1"/>
      <c r="VSC53" s="1"/>
      <c r="VSD53" s="1"/>
      <c r="VSE53" s="1"/>
      <c r="VSF53" s="1"/>
      <c r="VSG53" s="1"/>
      <c r="VSH53" s="1"/>
      <c r="VSI53" s="1"/>
      <c r="VSJ53" s="1"/>
      <c r="VSK53" s="1"/>
      <c r="VSL53" s="1"/>
      <c r="VSM53" s="1"/>
      <c r="VSN53" s="1"/>
      <c r="VSO53" s="1"/>
      <c r="VSP53" s="1"/>
      <c r="VSQ53" s="1"/>
      <c r="VSR53" s="1"/>
      <c r="VSS53" s="1"/>
      <c r="VST53" s="1"/>
      <c r="VSU53" s="1"/>
      <c r="VSV53" s="1"/>
      <c r="VSW53" s="1"/>
      <c r="VSX53" s="1"/>
      <c r="VSY53" s="1"/>
      <c r="VSZ53" s="1"/>
      <c r="VTA53" s="1"/>
      <c r="VTB53" s="1"/>
      <c r="VTC53" s="1"/>
      <c r="VTD53" s="1"/>
      <c r="VTE53" s="1"/>
      <c r="VTF53" s="1"/>
      <c r="VTG53" s="1"/>
      <c r="VTH53" s="1"/>
      <c r="VTI53" s="1"/>
      <c r="VTJ53" s="1"/>
      <c r="VTK53" s="1"/>
      <c r="VTL53" s="1"/>
      <c r="VTM53" s="1"/>
      <c r="VTN53" s="1"/>
      <c r="VTO53" s="1"/>
      <c r="VTP53" s="1"/>
      <c r="VTQ53" s="1"/>
      <c r="VTR53" s="1"/>
      <c r="VTS53" s="1"/>
      <c r="VTT53" s="1"/>
      <c r="VTU53" s="1"/>
      <c r="VTV53" s="1"/>
      <c r="VTW53" s="1"/>
      <c r="VTX53" s="1"/>
      <c r="VTY53" s="1"/>
      <c r="VTZ53" s="1"/>
      <c r="VUA53" s="1"/>
      <c r="VUB53" s="1"/>
      <c r="VUC53" s="1"/>
      <c r="VUD53" s="1"/>
      <c r="VUE53" s="1"/>
      <c r="VUF53" s="1"/>
      <c r="VUG53" s="1"/>
      <c r="VUH53" s="1"/>
      <c r="VUI53" s="1"/>
      <c r="VUJ53" s="1"/>
      <c r="VUK53" s="1"/>
      <c r="VUL53" s="1"/>
      <c r="VUM53" s="1"/>
      <c r="VUN53" s="1"/>
      <c r="VUO53" s="1"/>
      <c r="VUP53" s="1"/>
      <c r="VUQ53" s="1"/>
      <c r="VUR53" s="1"/>
      <c r="VUS53" s="1"/>
      <c r="VUT53" s="1"/>
      <c r="VUU53" s="1"/>
      <c r="VUV53" s="1"/>
      <c r="VUW53" s="1"/>
      <c r="VUX53" s="1"/>
      <c r="VUY53" s="1"/>
      <c r="VUZ53" s="1"/>
      <c r="VVA53" s="1"/>
      <c r="VVB53" s="1"/>
      <c r="VVC53" s="1"/>
      <c r="VVD53" s="1"/>
      <c r="VVE53" s="1"/>
      <c r="VVF53" s="1"/>
      <c r="VVG53" s="1"/>
      <c r="VVH53" s="1"/>
      <c r="VVI53" s="1"/>
      <c r="VVJ53" s="1"/>
      <c r="VVK53" s="1"/>
      <c r="VVL53" s="1"/>
      <c r="VVM53" s="1"/>
      <c r="VVN53" s="1"/>
      <c r="VVO53" s="1"/>
      <c r="VVP53" s="1"/>
      <c r="VVQ53" s="1"/>
      <c r="VVR53" s="1"/>
      <c r="VVS53" s="1"/>
      <c r="VVT53" s="1"/>
      <c r="VVU53" s="1"/>
      <c r="VVV53" s="1"/>
      <c r="VVW53" s="1"/>
      <c r="VVX53" s="1"/>
      <c r="VVY53" s="1"/>
      <c r="VVZ53" s="1"/>
      <c r="VWA53" s="1"/>
      <c r="VWB53" s="1"/>
      <c r="VWC53" s="1"/>
      <c r="VWD53" s="1"/>
      <c r="VWE53" s="1"/>
      <c r="VWF53" s="1"/>
      <c r="VWG53" s="1"/>
      <c r="VWH53" s="1"/>
      <c r="VWI53" s="1"/>
      <c r="VWJ53" s="1"/>
      <c r="VWK53" s="1"/>
      <c r="VWL53" s="1"/>
      <c r="VWM53" s="1"/>
      <c r="VWN53" s="1"/>
      <c r="VWO53" s="1"/>
      <c r="VWP53" s="1"/>
      <c r="VWQ53" s="1"/>
      <c r="VWR53" s="1"/>
      <c r="VWS53" s="1"/>
      <c r="VWT53" s="1"/>
      <c r="VWU53" s="1"/>
      <c r="VWV53" s="1"/>
      <c r="VWW53" s="1"/>
      <c r="VWX53" s="1"/>
      <c r="VWY53" s="1"/>
      <c r="VWZ53" s="1"/>
      <c r="VXA53" s="1"/>
      <c r="VXB53" s="1"/>
      <c r="VXC53" s="1"/>
      <c r="VXD53" s="1"/>
      <c r="VXE53" s="1"/>
      <c r="VXF53" s="1"/>
      <c r="VXG53" s="1"/>
      <c r="VXH53" s="1"/>
      <c r="VXI53" s="1"/>
      <c r="VXJ53" s="1"/>
      <c r="VXK53" s="1"/>
      <c r="VXL53" s="1"/>
      <c r="VXM53" s="1"/>
      <c r="VXN53" s="1"/>
      <c r="VXO53" s="1"/>
      <c r="VXP53" s="1"/>
      <c r="VXQ53" s="1"/>
      <c r="VXR53" s="1"/>
      <c r="VXS53" s="1"/>
      <c r="VXT53" s="1"/>
      <c r="VXU53" s="1"/>
      <c r="VXV53" s="1"/>
      <c r="VXW53" s="1"/>
      <c r="VXX53" s="1"/>
      <c r="VXY53" s="1"/>
      <c r="VXZ53" s="1"/>
      <c r="VYA53" s="1"/>
      <c r="VYB53" s="1"/>
      <c r="VYC53" s="1"/>
      <c r="VYD53" s="1"/>
      <c r="VYE53" s="1"/>
      <c r="VYF53" s="1"/>
      <c r="VYG53" s="1"/>
      <c r="VYH53" s="1"/>
      <c r="VYI53" s="1"/>
      <c r="VYJ53" s="1"/>
      <c r="VYK53" s="1"/>
      <c r="VYL53" s="1"/>
      <c r="VYM53" s="1"/>
      <c r="VYN53" s="1"/>
      <c r="VYO53" s="1"/>
      <c r="VYP53" s="1"/>
      <c r="VYQ53" s="1"/>
      <c r="VYR53" s="1"/>
      <c r="VYS53" s="1"/>
      <c r="VYT53" s="1"/>
      <c r="VYU53" s="1"/>
      <c r="VYV53" s="1"/>
      <c r="VYW53" s="1"/>
      <c r="VYX53" s="1"/>
      <c r="VYY53" s="1"/>
      <c r="VYZ53" s="1"/>
      <c r="VZA53" s="1"/>
      <c r="VZB53" s="1"/>
      <c r="VZC53" s="1"/>
      <c r="VZD53" s="1"/>
      <c r="VZE53" s="1"/>
      <c r="VZF53" s="1"/>
      <c r="VZG53" s="1"/>
      <c r="VZH53" s="1"/>
      <c r="VZI53" s="1"/>
      <c r="VZJ53" s="1"/>
      <c r="VZK53" s="1"/>
      <c r="VZL53" s="1"/>
      <c r="VZM53" s="1"/>
      <c r="VZN53" s="1"/>
      <c r="VZO53" s="1"/>
      <c r="VZP53" s="1"/>
      <c r="VZQ53" s="1"/>
      <c r="VZR53" s="1"/>
      <c r="VZS53" s="1"/>
      <c r="VZT53" s="1"/>
      <c r="VZU53" s="1"/>
      <c r="VZV53" s="1"/>
      <c r="VZW53" s="1"/>
      <c r="VZX53" s="1"/>
      <c r="VZY53" s="1"/>
      <c r="VZZ53" s="1"/>
      <c r="WAA53" s="1"/>
      <c r="WAB53" s="1"/>
      <c r="WAC53" s="1"/>
      <c r="WAD53" s="1"/>
      <c r="WAE53" s="1"/>
      <c r="WAF53" s="1"/>
      <c r="WAG53" s="1"/>
      <c r="WAH53" s="1"/>
      <c r="WAI53" s="1"/>
      <c r="WAJ53" s="1"/>
      <c r="WAK53" s="1"/>
      <c r="WAL53" s="1"/>
      <c r="WAM53" s="1"/>
      <c r="WAN53" s="1"/>
      <c r="WAO53" s="1"/>
      <c r="WAP53" s="1"/>
      <c r="WAQ53" s="1"/>
      <c r="WAR53" s="1"/>
      <c r="WAS53" s="1"/>
      <c r="WAT53" s="1"/>
      <c r="WAU53" s="1"/>
      <c r="WAV53" s="1"/>
      <c r="WAW53" s="1"/>
      <c r="WAX53" s="1"/>
      <c r="WAY53" s="1"/>
      <c r="WAZ53" s="1"/>
      <c r="WBA53" s="1"/>
      <c r="WBB53" s="1"/>
      <c r="WBC53" s="1"/>
      <c r="WBD53" s="1"/>
      <c r="WBE53" s="1"/>
      <c r="WBF53" s="1"/>
      <c r="WBG53" s="1"/>
      <c r="WBH53" s="1"/>
      <c r="WBI53" s="1"/>
      <c r="WBJ53" s="1"/>
      <c r="WBK53" s="1"/>
      <c r="WBL53" s="1"/>
      <c r="WBM53" s="1"/>
      <c r="WBN53" s="1"/>
      <c r="WBO53" s="1"/>
      <c r="WBP53" s="1"/>
      <c r="WBQ53" s="1"/>
      <c r="WBR53" s="1"/>
      <c r="WBS53" s="1"/>
      <c r="WBT53" s="1"/>
      <c r="WBU53" s="1"/>
      <c r="WBV53" s="1"/>
      <c r="WBW53" s="1"/>
      <c r="WBX53" s="1"/>
      <c r="WBY53" s="1"/>
      <c r="WBZ53" s="1"/>
      <c r="WCA53" s="1"/>
      <c r="WCB53" s="1"/>
      <c r="WCC53" s="1"/>
      <c r="WCD53" s="1"/>
      <c r="WCE53" s="1"/>
      <c r="WCF53" s="1"/>
      <c r="WCG53" s="1"/>
      <c r="WCH53" s="1"/>
      <c r="WCI53" s="1"/>
      <c r="WCJ53" s="1"/>
      <c r="WCK53" s="1"/>
      <c r="WCL53" s="1"/>
      <c r="WCM53" s="1"/>
      <c r="WCN53" s="1"/>
      <c r="WCO53" s="1"/>
      <c r="WCP53" s="1"/>
      <c r="WCQ53" s="1"/>
      <c r="WCR53" s="1"/>
      <c r="WCS53" s="1"/>
      <c r="WCT53" s="1"/>
      <c r="WCU53" s="1"/>
      <c r="WCV53" s="1"/>
      <c r="WCW53" s="1"/>
      <c r="WCX53" s="1"/>
      <c r="WCY53" s="1"/>
      <c r="WCZ53" s="1"/>
      <c r="WDA53" s="1"/>
      <c r="WDB53" s="1"/>
      <c r="WDC53" s="1"/>
      <c r="WDD53" s="1"/>
      <c r="WDE53" s="1"/>
      <c r="WDF53" s="1"/>
      <c r="WDG53" s="1"/>
      <c r="WDH53" s="1"/>
      <c r="WDI53" s="1"/>
      <c r="WDJ53" s="1"/>
      <c r="WDK53" s="1"/>
      <c r="WDL53" s="1"/>
      <c r="WDM53" s="1"/>
      <c r="WDN53" s="1"/>
      <c r="WDO53" s="1"/>
      <c r="WDP53" s="1"/>
      <c r="WDQ53" s="1"/>
      <c r="WDR53" s="1"/>
      <c r="WDS53" s="1"/>
      <c r="WDT53" s="1"/>
      <c r="WDU53" s="1"/>
      <c r="WDV53" s="1"/>
      <c r="WDW53" s="1"/>
      <c r="WDX53" s="1"/>
      <c r="WDY53" s="1"/>
      <c r="WDZ53" s="1"/>
      <c r="WEA53" s="1"/>
      <c r="WEB53" s="1"/>
      <c r="WEC53" s="1"/>
      <c r="WED53" s="1"/>
      <c r="WEE53" s="1"/>
      <c r="WEF53" s="1"/>
      <c r="WEG53" s="1"/>
      <c r="WEH53" s="1"/>
      <c r="WEI53" s="1"/>
      <c r="WEJ53" s="1"/>
      <c r="WEK53" s="1"/>
      <c r="WEL53" s="1"/>
      <c r="WEM53" s="1"/>
      <c r="WEN53" s="1"/>
      <c r="WEO53" s="1"/>
      <c r="WEP53" s="1"/>
      <c r="WEQ53" s="1"/>
      <c r="WER53" s="1"/>
      <c r="WES53" s="1"/>
      <c r="WET53" s="1"/>
      <c r="WEU53" s="1"/>
      <c r="WEV53" s="1"/>
      <c r="WEW53" s="1"/>
      <c r="WEX53" s="1"/>
      <c r="WEY53" s="1"/>
      <c r="WEZ53" s="1"/>
      <c r="WFA53" s="1"/>
      <c r="WFB53" s="1"/>
      <c r="WFC53" s="1"/>
      <c r="WFD53" s="1"/>
      <c r="WFE53" s="1"/>
      <c r="WFF53" s="1"/>
      <c r="WFG53" s="1"/>
      <c r="WFH53" s="1"/>
      <c r="WFI53" s="1"/>
      <c r="WFJ53" s="1"/>
      <c r="WFK53" s="1"/>
      <c r="WFL53" s="1"/>
      <c r="WFM53" s="1"/>
      <c r="WFN53" s="1"/>
      <c r="WFO53" s="1"/>
      <c r="WFP53" s="1"/>
      <c r="WFQ53" s="1"/>
      <c r="WFR53" s="1"/>
      <c r="WFS53" s="1"/>
      <c r="WFT53" s="1"/>
      <c r="WFU53" s="1"/>
      <c r="WFV53" s="1"/>
      <c r="WFW53" s="1"/>
      <c r="WFX53" s="1"/>
      <c r="WFY53" s="1"/>
      <c r="WFZ53" s="1"/>
      <c r="WGA53" s="1"/>
      <c r="WGB53" s="1"/>
      <c r="WGC53" s="1"/>
      <c r="WGD53" s="1"/>
      <c r="WGE53" s="1"/>
      <c r="WGF53" s="1"/>
      <c r="WGG53" s="1"/>
      <c r="WGH53" s="1"/>
      <c r="WGI53" s="1"/>
      <c r="WGJ53" s="1"/>
      <c r="WGK53" s="1"/>
      <c r="WGL53" s="1"/>
      <c r="WGM53" s="1"/>
      <c r="WGN53" s="1"/>
      <c r="WGO53" s="1"/>
      <c r="WGP53" s="1"/>
      <c r="WGQ53" s="1"/>
      <c r="WGR53" s="1"/>
      <c r="WGS53" s="1"/>
      <c r="WGT53" s="1"/>
      <c r="WGU53" s="1"/>
      <c r="WGV53" s="1"/>
      <c r="WGW53" s="1"/>
      <c r="WGX53" s="1"/>
      <c r="WGY53" s="1"/>
      <c r="WGZ53" s="1"/>
      <c r="WHA53" s="1"/>
      <c r="WHB53" s="1"/>
      <c r="WHC53" s="1"/>
      <c r="WHD53" s="1"/>
      <c r="WHE53" s="1"/>
      <c r="WHF53" s="1"/>
      <c r="WHG53" s="1"/>
      <c r="WHH53" s="1"/>
      <c r="WHI53" s="1"/>
      <c r="WHJ53" s="1"/>
      <c r="WHK53" s="1"/>
      <c r="WHL53" s="1"/>
      <c r="WHM53" s="1"/>
      <c r="WHN53" s="1"/>
      <c r="WHO53" s="1"/>
      <c r="WHP53" s="1"/>
      <c r="WHQ53" s="1"/>
      <c r="WHR53" s="1"/>
      <c r="WHS53" s="1"/>
      <c r="WHT53" s="1"/>
      <c r="WHU53" s="1"/>
      <c r="WHV53" s="1"/>
      <c r="WHW53" s="1"/>
      <c r="WHX53" s="1"/>
      <c r="WHY53" s="1"/>
      <c r="WHZ53" s="1"/>
      <c r="WIA53" s="1"/>
      <c r="WIB53" s="1"/>
      <c r="WIC53" s="1"/>
      <c r="WID53" s="1"/>
      <c r="WIE53" s="1"/>
      <c r="WIF53" s="1"/>
      <c r="WIG53" s="1"/>
      <c r="WIH53" s="1"/>
      <c r="WII53" s="1"/>
      <c r="WIJ53" s="1"/>
      <c r="WIK53" s="1"/>
      <c r="WIL53" s="1"/>
      <c r="WIM53" s="1"/>
      <c r="WIN53" s="1"/>
      <c r="WIO53" s="1"/>
      <c r="WIP53" s="1"/>
      <c r="WIQ53" s="1"/>
      <c r="WIR53" s="1"/>
      <c r="WIS53" s="1"/>
      <c r="WIT53" s="1"/>
      <c r="WIU53" s="1"/>
      <c r="WIV53" s="1"/>
      <c r="WIW53" s="1"/>
      <c r="WIX53" s="1"/>
      <c r="WIY53" s="1"/>
      <c r="WIZ53" s="1"/>
      <c r="WJA53" s="1"/>
      <c r="WJB53" s="1"/>
      <c r="WJC53" s="1"/>
      <c r="WJD53" s="1"/>
      <c r="WJE53" s="1"/>
      <c r="WJF53" s="1"/>
      <c r="WJG53" s="1"/>
      <c r="WJH53" s="1"/>
      <c r="WJI53" s="1"/>
      <c r="WJJ53" s="1"/>
      <c r="WJK53" s="1"/>
      <c r="WJL53" s="1"/>
      <c r="WJM53" s="1"/>
      <c r="WJN53" s="1"/>
      <c r="WJO53" s="1"/>
      <c r="WJP53" s="1"/>
      <c r="WJQ53" s="1"/>
      <c r="WJR53" s="1"/>
      <c r="WJS53" s="1"/>
      <c r="WJT53" s="1"/>
      <c r="WJU53" s="1"/>
      <c r="WJV53" s="1"/>
      <c r="WJW53" s="1"/>
      <c r="WJX53" s="1"/>
      <c r="WJY53" s="1"/>
      <c r="WJZ53" s="1"/>
      <c r="WKA53" s="1"/>
      <c r="WKB53" s="1"/>
      <c r="WKC53" s="1"/>
      <c r="WKD53" s="1"/>
      <c r="WKE53" s="1"/>
      <c r="WKF53" s="1"/>
      <c r="WKG53" s="1"/>
      <c r="WKH53" s="1"/>
      <c r="WKI53" s="1"/>
      <c r="WKJ53" s="1"/>
      <c r="WKK53" s="1"/>
      <c r="WKL53" s="1"/>
      <c r="WKM53" s="1"/>
      <c r="WKN53" s="1"/>
      <c r="WKO53" s="1"/>
      <c r="WKP53" s="1"/>
      <c r="WKQ53" s="1"/>
      <c r="WKR53" s="1"/>
      <c r="WKS53" s="1"/>
      <c r="WKT53" s="1"/>
      <c r="WKU53" s="1"/>
      <c r="WKV53" s="1"/>
      <c r="WKW53" s="1"/>
      <c r="WKX53" s="1"/>
      <c r="WKY53" s="1"/>
      <c r="WKZ53" s="1"/>
      <c r="WLA53" s="1"/>
      <c r="WLB53" s="1"/>
      <c r="WLC53" s="1"/>
      <c r="WLD53" s="1"/>
      <c r="WLE53" s="1"/>
      <c r="WLF53" s="1"/>
      <c r="WLG53" s="1"/>
      <c r="WLH53" s="1"/>
      <c r="WLI53" s="1"/>
      <c r="WLJ53" s="1"/>
      <c r="WLK53" s="1"/>
      <c r="WLL53" s="1"/>
      <c r="WLM53" s="1"/>
      <c r="WLN53" s="1"/>
      <c r="WLO53" s="1"/>
      <c r="WLP53" s="1"/>
      <c r="WLQ53" s="1"/>
      <c r="WLR53" s="1"/>
      <c r="WLS53" s="1"/>
      <c r="WLT53" s="1"/>
      <c r="WLU53" s="1"/>
      <c r="WLV53" s="1"/>
      <c r="WLW53" s="1"/>
      <c r="WLX53" s="1"/>
      <c r="WLY53" s="1"/>
      <c r="WLZ53" s="1"/>
      <c r="WMA53" s="1"/>
      <c r="WMB53" s="1"/>
      <c r="WMC53" s="1"/>
      <c r="WMD53" s="1"/>
      <c r="WME53" s="1"/>
      <c r="WMF53" s="1"/>
      <c r="WMG53" s="1"/>
      <c r="WMH53" s="1"/>
      <c r="WMI53" s="1"/>
      <c r="WMJ53" s="1"/>
      <c r="WMK53" s="1"/>
      <c r="WML53" s="1"/>
      <c r="WMM53" s="1"/>
      <c r="WMN53" s="1"/>
      <c r="WMO53" s="1"/>
      <c r="WMP53" s="1"/>
      <c r="WMQ53" s="1"/>
      <c r="WMR53" s="1"/>
      <c r="WMS53" s="1"/>
      <c r="WMT53" s="1"/>
      <c r="WMU53" s="1"/>
      <c r="WMV53" s="1"/>
      <c r="WMW53" s="1"/>
      <c r="WMX53" s="1"/>
      <c r="WMY53" s="1"/>
      <c r="WMZ53" s="1"/>
      <c r="WNA53" s="1"/>
      <c r="WNB53" s="1"/>
      <c r="WNC53" s="1"/>
      <c r="WND53" s="1"/>
      <c r="WNE53" s="1"/>
      <c r="WNF53" s="1"/>
      <c r="WNG53" s="1"/>
      <c r="WNH53" s="1"/>
      <c r="WNI53" s="1"/>
      <c r="WNJ53" s="1"/>
      <c r="WNK53" s="1"/>
      <c r="WNL53" s="1"/>
      <c r="WNM53" s="1"/>
      <c r="WNN53" s="1"/>
      <c r="WNO53" s="1"/>
      <c r="WNP53" s="1"/>
      <c r="WNQ53" s="1"/>
      <c r="WNR53" s="1"/>
      <c r="WNS53" s="1"/>
      <c r="WNT53" s="1"/>
      <c r="WNU53" s="1"/>
      <c r="WNV53" s="1"/>
      <c r="WNW53" s="1"/>
      <c r="WNX53" s="1"/>
      <c r="WNY53" s="1"/>
      <c r="WNZ53" s="1"/>
      <c r="WOA53" s="1"/>
      <c r="WOB53" s="1"/>
      <c r="WOC53" s="1"/>
      <c r="WOD53" s="1"/>
      <c r="WOE53" s="1"/>
      <c r="WOF53" s="1"/>
      <c r="WOG53" s="1"/>
      <c r="WOH53" s="1"/>
      <c r="WOI53" s="1"/>
      <c r="WOJ53" s="1"/>
      <c r="WOK53" s="1"/>
      <c r="WOL53" s="1"/>
      <c r="WOM53" s="1"/>
      <c r="WON53" s="1"/>
      <c r="WOO53" s="1"/>
      <c r="WOP53" s="1"/>
      <c r="WOQ53" s="1"/>
      <c r="WOR53" s="1"/>
      <c r="WOS53" s="1"/>
      <c r="WOT53" s="1"/>
      <c r="WOU53" s="1"/>
      <c r="WOV53" s="1"/>
      <c r="WOW53" s="1"/>
      <c r="WOX53" s="1"/>
      <c r="WOY53" s="1"/>
      <c r="WOZ53" s="1"/>
      <c r="WPA53" s="1"/>
      <c r="WPB53" s="1"/>
      <c r="WPC53" s="1"/>
      <c r="WPD53" s="1"/>
      <c r="WPE53" s="1"/>
      <c r="WPF53" s="1"/>
      <c r="WPG53" s="1"/>
      <c r="WPH53" s="1"/>
      <c r="WPI53" s="1"/>
      <c r="WPJ53" s="1"/>
      <c r="WPK53" s="1"/>
      <c r="WPL53" s="1"/>
      <c r="WPM53" s="1"/>
      <c r="WPN53" s="1"/>
      <c r="WPO53" s="1"/>
      <c r="WPP53" s="1"/>
      <c r="WPQ53" s="1"/>
      <c r="WPR53" s="1"/>
      <c r="WPS53" s="1"/>
      <c r="WPT53" s="1"/>
      <c r="WPU53" s="1"/>
      <c r="WPV53" s="1"/>
      <c r="WPW53" s="1"/>
      <c r="WPX53" s="1"/>
      <c r="WPY53" s="1"/>
      <c r="WPZ53" s="1"/>
      <c r="WQA53" s="1"/>
      <c r="WQB53" s="1"/>
      <c r="WQC53" s="1"/>
      <c r="WQD53" s="1"/>
      <c r="WQE53" s="1"/>
      <c r="WQF53" s="1"/>
      <c r="WQG53" s="1"/>
      <c r="WQH53" s="1"/>
      <c r="WQI53" s="1"/>
      <c r="WQJ53" s="1"/>
      <c r="WQK53" s="1"/>
      <c r="WQL53" s="1"/>
      <c r="WQM53" s="1"/>
      <c r="WQN53" s="1"/>
      <c r="WQO53" s="1"/>
      <c r="WQP53" s="1"/>
      <c r="WQQ53" s="1"/>
      <c r="WQR53" s="1"/>
      <c r="WQS53" s="1"/>
      <c r="WQT53" s="1"/>
      <c r="WQU53" s="1"/>
      <c r="WQV53" s="1"/>
      <c r="WQW53" s="1"/>
      <c r="WQX53" s="1"/>
      <c r="WQY53" s="1"/>
      <c r="WQZ53" s="1"/>
      <c r="WRA53" s="1"/>
      <c r="WRB53" s="1"/>
      <c r="WRC53" s="1"/>
      <c r="WRD53" s="1"/>
      <c r="WRE53" s="1"/>
      <c r="WRF53" s="1"/>
      <c r="WRG53" s="1"/>
      <c r="WRH53" s="1"/>
      <c r="WRI53" s="1"/>
      <c r="WRJ53" s="1"/>
      <c r="WRK53" s="1"/>
      <c r="WRL53" s="1"/>
      <c r="WRM53" s="1"/>
      <c r="WRN53" s="1"/>
      <c r="WRO53" s="1"/>
      <c r="WRP53" s="1"/>
      <c r="WRQ53" s="1"/>
      <c r="WRR53" s="1"/>
      <c r="WRS53" s="1"/>
      <c r="WRT53" s="1"/>
      <c r="WRU53" s="1"/>
      <c r="WRV53" s="1"/>
      <c r="WRW53" s="1"/>
      <c r="WRX53" s="1"/>
      <c r="WRY53" s="1"/>
      <c r="WRZ53" s="1"/>
      <c r="WSA53" s="1"/>
      <c r="WSB53" s="1"/>
      <c r="WSC53" s="1"/>
      <c r="WSD53" s="1"/>
      <c r="WSE53" s="1"/>
      <c r="WSF53" s="1"/>
      <c r="WSG53" s="1"/>
      <c r="WSH53" s="1"/>
      <c r="WSI53" s="1"/>
      <c r="WSJ53" s="1"/>
      <c r="WSK53" s="1"/>
      <c r="WSL53" s="1"/>
      <c r="WSM53" s="1"/>
      <c r="WSN53" s="1"/>
      <c r="WSO53" s="1"/>
      <c r="WSP53" s="1"/>
      <c r="WSQ53" s="1"/>
      <c r="WSR53" s="1"/>
      <c r="WSS53" s="1"/>
      <c r="WST53" s="1"/>
      <c r="WSU53" s="1"/>
      <c r="WSV53" s="1"/>
      <c r="WSW53" s="1"/>
      <c r="WSX53" s="1"/>
      <c r="WSY53" s="1"/>
      <c r="WSZ53" s="1"/>
      <c r="WTA53" s="1"/>
      <c r="WTB53" s="1"/>
      <c r="WTC53" s="1"/>
      <c r="WTD53" s="1"/>
      <c r="WTE53" s="1"/>
      <c r="WTF53" s="1"/>
      <c r="WTG53" s="1"/>
      <c r="WTH53" s="1"/>
      <c r="WTI53" s="1"/>
      <c r="WTJ53" s="1"/>
      <c r="WTK53" s="1"/>
      <c r="WTL53" s="1"/>
      <c r="WTM53" s="1"/>
      <c r="WTN53" s="1"/>
      <c r="WTO53" s="1"/>
      <c r="WTP53" s="1"/>
      <c r="WTQ53" s="1"/>
      <c r="WTR53" s="1"/>
      <c r="WTS53" s="1"/>
      <c r="WTT53" s="1"/>
      <c r="WTU53" s="1"/>
      <c r="WTV53" s="1"/>
      <c r="WTW53" s="1"/>
      <c r="WTX53" s="1"/>
      <c r="WTY53" s="1"/>
      <c r="WTZ53" s="1"/>
      <c r="WUA53" s="1"/>
      <c r="WUB53" s="1"/>
      <c r="WUC53" s="1"/>
      <c r="WUD53" s="1"/>
      <c r="WUE53" s="1"/>
      <c r="WUF53" s="1"/>
      <c r="WUG53" s="1"/>
      <c r="WUH53" s="1"/>
      <c r="WUI53" s="1"/>
      <c r="WUJ53" s="1"/>
      <c r="WUK53" s="1"/>
      <c r="WUL53" s="1"/>
      <c r="WUM53" s="1"/>
      <c r="WUN53" s="1"/>
      <c r="WUO53" s="1"/>
      <c r="WUP53" s="1"/>
      <c r="WUQ53" s="1"/>
      <c r="WUR53" s="1"/>
      <c r="WUS53" s="1"/>
      <c r="WUT53" s="1"/>
      <c r="WUU53" s="1"/>
      <c r="WUV53" s="1"/>
      <c r="WUW53" s="1"/>
      <c r="WUX53" s="1"/>
      <c r="WUY53" s="1"/>
      <c r="WUZ53" s="1"/>
      <c r="WVA53" s="1"/>
      <c r="WVB53" s="1"/>
      <c r="WVC53" s="1"/>
      <c r="WVD53" s="1"/>
      <c r="WVE53" s="1"/>
      <c r="WVF53" s="1"/>
      <c r="WVG53" s="1"/>
      <c r="WVH53" s="1"/>
      <c r="WVI53" s="1"/>
      <c r="WVJ53" s="1"/>
      <c r="WVK53" s="1"/>
      <c r="WVL53" s="1"/>
      <c r="WVM53" s="1"/>
      <c r="WVN53" s="1"/>
      <c r="WVO53" s="1"/>
      <c r="WVP53" s="1"/>
      <c r="WVQ53" s="1"/>
      <c r="WVR53" s="1"/>
      <c r="WVS53" s="1"/>
      <c r="WVT53" s="1"/>
      <c r="WVU53" s="1"/>
      <c r="WVV53" s="1"/>
      <c r="WVW53" s="1"/>
      <c r="WVX53" s="1"/>
      <c r="WVY53" s="1"/>
      <c r="WVZ53" s="1"/>
      <c r="WWA53" s="1"/>
      <c r="WWB53" s="1"/>
      <c r="WWC53" s="1"/>
      <c r="WWD53" s="1"/>
      <c r="WWE53" s="1"/>
      <c r="WWF53" s="1"/>
      <c r="WWG53" s="1"/>
      <c r="WWH53" s="1"/>
      <c r="WWI53" s="1"/>
      <c r="WWJ53" s="1"/>
      <c r="WWK53" s="1"/>
      <c r="WWL53" s="1"/>
      <c r="WWM53" s="1"/>
      <c r="WWN53" s="1"/>
      <c r="WWO53" s="1"/>
      <c r="WWP53" s="1"/>
      <c r="WWQ53" s="1"/>
      <c r="WWR53" s="1"/>
      <c r="WWS53" s="1"/>
      <c r="WWT53" s="1"/>
      <c r="WWU53" s="1"/>
      <c r="WWV53" s="1"/>
      <c r="WWW53" s="1"/>
      <c r="WWX53" s="1"/>
      <c r="WWY53" s="1"/>
      <c r="WWZ53" s="1"/>
      <c r="WXA53" s="1"/>
      <c r="WXB53" s="1"/>
      <c r="WXC53" s="1"/>
      <c r="WXD53" s="1"/>
      <c r="WXE53" s="1"/>
      <c r="WXF53" s="1"/>
      <c r="WXG53" s="1"/>
      <c r="WXH53" s="1"/>
      <c r="WXI53" s="1"/>
      <c r="WXJ53" s="1"/>
      <c r="WXK53" s="1"/>
      <c r="WXL53" s="1"/>
      <c r="WXM53" s="1"/>
      <c r="WXN53" s="1"/>
      <c r="WXO53" s="1"/>
      <c r="WXP53" s="1"/>
      <c r="WXQ53" s="1"/>
      <c r="WXR53" s="1"/>
      <c r="WXS53" s="1"/>
      <c r="WXT53" s="1"/>
      <c r="WXU53" s="1"/>
      <c r="WXV53" s="1"/>
      <c r="WXW53" s="1"/>
      <c r="WXX53" s="1"/>
      <c r="WXY53" s="1"/>
      <c r="WXZ53" s="1"/>
      <c r="WYA53" s="1"/>
      <c r="WYB53" s="1"/>
      <c r="WYC53" s="1"/>
      <c r="WYD53" s="1"/>
      <c r="WYE53" s="1"/>
      <c r="WYF53" s="1"/>
      <c r="WYG53" s="1"/>
      <c r="WYH53" s="1"/>
      <c r="WYI53" s="1"/>
      <c r="WYJ53" s="1"/>
      <c r="WYK53" s="1"/>
      <c r="WYL53" s="1"/>
      <c r="WYM53" s="1"/>
      <c r="WYN53" s="1"/>
      <c r="WYO53" s="1"/>
      <c r="WYP53" s="1"/>
      <c r="WYQ53" s="1"/>
      <c r="WYR53" s="1"/>
      <c r="WYS53" s="1"/>
      <c r="WYT53" s="1"/>
      <c r="WYU53" s="1"/>
      <c r="WYV53" s="1"/>
      <c r="WYW53" s="1"/>
      <c r="WYX53" s="1"/>
      <c r="WYY53" s="1"/>
      <c r="WYZ53" s="1"/>
      <c r="WZA53" s="1"/>
      <c r="WZB53" s="1"/>
      <c r="WZC53" s="1"/>
      <c r="WZD53" s="1"/>
      <c r="WZE53" s="1"/>
      <c r="WZF53" s="1"/>
      <c r="WZG53" s="1"/>
      <c r="WZH53" s="1"/>
      <c r="WZI53" s="1"/>
      <c r="WZJ53" s="1"/>
      <c r="WZK53" s="1"/>
      <c r="WZL53" s="1"/>
      <c r="WZM53" s="1"/>
      <c r="WZN53" s="1"/>
      <c r="WZO53" s="1"/>
      <c r="WZP53" s="1"/>
      <c r="WZQ53" s="1"/>
      <c r="WZR53" s="1"/>
      <c r="WZS53" s="1"/>
      <c r="WZT53" s="1"/>
      <c r="WZU53" s="1"/>
      <c r="WZV53" s="1"/>
      <c r="WZW53" s="1"/>
      <c r="WZX53" s="1"/>
      <c r="WZY53" s="1"/>
      <c r="WZZ53" s="1"/>
      <c r="XAA53" s="1"/>
      <c r="XAB53" s="1"/>
      <c r="XAC53" s="1"/>
      <c r="XAD53" s="1"/>
      <c r="XAE53" s="1"/>
      <c r="XAF53" s="1"/>
      <c r="XAG53" s="1"/>
      <c r="XAH53" s="1"/>
      <c r="XAI53" s="1"/>
      <c r="XAJ53" s="1"/>
      <c r="XAK53" s="1"/>
      <c r="XAL53" s="1"/>
      <c r="XAM53" s="1"/>
      <c r="XAN53" s="1"/>
      <c r="XAO53" s="1"/>
      <c r="XAP53" s="1"/>
      <c r="XAQ53" s="1"/>
      <c r="XAR53" s="1"/>
      <c r="XAS53" s="1"/>
      <c r="XAT53" s="1"/>
      <c r="XAU53" s="1"/>
      <c r="XAV53" s="1"/>
      <c r="XAW53" s="1"/>
      <c r="XAX53" s="1"/>
      <c r="XAY53" s="1"/>
      <c r="XAZ53" s="1"/>
      <c r="XBA53" s="1"/>
      <c r="XBB53" s="1"/>
      <c r="XBC53" s="1"/>
      <c r="XBD53" s="1"/>
      <c r="XBE53" s="1"/>
      <c r="XBF53" s="1"/>
      <c r="XBG53" s="1"/>
      <c r="XBH53" s="1"/>
      <c r="XBI53" s="1"/>
      <c r="XBJ53" s="1"/>
      <c r="XBK53" s="1"/>
      <c r="XBL53" s="1"/>
      <c r="XBM53" s="1"/>
      <c r="XBN53" s="1"/>
      <c r="XBO53" s="1"/>
      <c r="XBP53" s="1"/>
      <c r="XBQ53" s="1"/>
      <c r="XBR53" s="1"/>
      <c r="XBS53" s="1"/>
      <c r="XBT53" s="1"/>
      <c r="XBU53" s="1"/>
      <c r="XBV53" s="1"/>
      <c r="XBW53" s="1"/>
      <c r="XBX53" s="1"/>
      <c r="XBY53" s="1"/>
      <c r="XBZ53" s="1"/>
      <c r="XCA53" s="1"/>
      <c r="XCB53" s="1"/>
      <c r="XCC53" s="1"/>
      <c r="XCD53" s="1"/>
      <c r="XCE53" s="1"/>
      <c r="XCF53" s="1"/>
      <c r="XCG53" s="1"/>
      <c r="XCH53" s="1"/>
      <c r="XCI53" s="1"/>
      <c r="XCJ53" s="1"/>
      <c r="XCK53" s="1"/>
      <c r="XCL53" s="1"/>
      <c r="XCM53" s="1"/>
      <c r="XCN53" s="1"/>
      <c r="XCO53" s="1"/>
      <c r="XCP53" s="1"/>
      <c r="XCQ53" s="1"/>
      <c r="XCR53" s="1"/>
      <c r="XCS53" s="1"/>
      <c r="XCT53" s="1"/>
      <c r="XCU53" s="1"/>
      <c r="XCV53" s="1"/>
      <c r="XCW53" s="1"/>
      <c r="XCX53" s="1"/>
      <c r="XCY53" s="1"/>
      <c r="XCZ53" s="1"/>
      <c r="XDA53" s="1"/>
      <c r="XDB53" s="1"/>
      <c r="XDC53" s="1"/>
      <c r="XDD53" s="1"/>
      <c r="XDE53" s="1"/>
      <c r="XDF53" s="1"/>
      <c r="XDG53" s="1"/>
      <c r="XDH53" s="1"/>
      <c r="XDI53" s="1"/>
      <c r="XDJ53" s="1"/>
      <c r="XDK53" s="1"/>
      <c r="XDL53" s="1"/>
      <c r="XDM53" s="1"/>
      <c r="XDN53" s="1"/>
      <c r="XDO53" s="1"/>
      <c r="XDP53" s="1"/>
      <c r="XDQ53" s="1"/>
      <c r="XDR53" s="1"/>
      <c r="XDS53" s="1"/>
      <c r="XDT53" s="1"/>
      <c r="XDU53" s="1"/>
      <c r="XDV53" s="1"/>
      <c r="XDW53" s="1"/>
      <c r="XDX53" s="1"/>
      <c r="XDY53" s="1"/>
      <c r="XDZ53" s="1"/>
      <c r="XEA53" s="1"/>
      <c r="XEB53" s="1"/>
      <c r="XEC53" s="1"/>
      <c r="XED53" s="1"/>
      <c r="XEE53" s="1"/>
      <c r="XEF53" s="1"/>
      <c r="XEG53" s="1"/>
      <c r="XEH53" s="1"/>
      <c r="XEI53" s="1"/>
      <c r="XEJ53" s="1"/>
      <c r="XEK53" s="1"/>
      <c r="XEL53" s="1"/>
      <c r="XEM53" s="1"/>
      <c r="XEN53" s="1"/>
      <c r="XEO53" s="1"/>
      <c r="XEP53" s="1"/>
      <c r="XEQ53" s="1"/>
      <c r="XER53" s="1"/>
      <c r="XES53" s="1"/>
      <c r="XET53" s="1"/>
      <c r="XEU53" s="1"/>
      <c r="XEV53" s="1"/>
      <c r="XEW53" s="1"/>
      <c r="XEX53" s="1"/>
      <c r="XEY53" s="1"/>
      <c r="XEZ53" s="1"/>
      <c r="XFA53" s="1"/>
      <c r="XFB53" s="1"/>
      <c r="XFC53" s="1"/>
      <c r="XFD53" s="1"/>
    </row>
    <row r="54" spans="1:16384" ht="15" customHeight="1">
      <c r="A54" s="18"/>
      <c r="B54" s="19" t="s">
        <v>58</v>
      </c>
      <c r="C54" s="20"/>
      <c r="D54" s="40">
        <f t="shared" si="1"/>
        <v>0</v>
      </c>
      <c r="E54" s="20"/>
      <c r="F54" s="40">
        <f t="shared" si="0"/>
        <v>0</v>
      </c>
      <c r="G54" s="20">
        <f t="shared" si="2"/>
        <v>0</v>
      </c>
      <c r="H54" s="40" t="e">
        <f t="shared" si="3"/>
        <v>#DIV/0!</v>
      </c>
      <c r="I54" s="20"/>
      <c r="J54" s="40">
        <f t="shared" si="4"/>
        <v>0</v>
      </c>
      <c r="K54" s="20">
        <f t="shared" si="5"/>
        <v>0</v>
      </c>
      <c r="L54" s="40" t="e">
        <f t="shared" si="6"/>
        <v>#DIV/0!</v>
      </c>
      <c r="M54" s="73" t="s">
        <v>136</v>
      </c>
    </row>
    <row r="55" spans="1:16384" s="34" customFormat="1" ht="15" customHeight="1">
      <c r="A55" s="31"/>
      <c r="B55" s="32" t="s">
        <v>60</v>
      </c>
      <c r="C55" s="33">
        <f>+C53-C54</f>
        <v>20820322.999403983</v>
      </c>
      <c r="D55" s="43">
        <f t="shared" si="1"/>
        <v>0.4518985739891907</v>
      </c>
      <c r="E55" s="33">
        <f>+E53-E54</f>
        <v>36957162.936466634</v>
      </c>
      <c r="F55" s="43">
        <f t="shared" si="0"/>
        <v>0.80214361835446357</v>
      </c>
      <c r="G55" s="33">
        <f t="shared" si="2"/>
        <v>-16136839.937062651</v>
      </c>
      <c r="H55" s="43">
        <f t="shared" si="3"/>
        <v>-43.663632851914599</v>
      </c>
      <c r="I55" s="33">
        <f>+I53-I54</f>
        <v>58515205.938899979</v>
      </c>
      <c r="J55" s="43">
        <f t="shared" si="4"/>
        <v>1.181958226895186</v>
      </c>
      <c r="K55" s="33">
        <f t="shared" si="5"/>
        <v>-37694882.939495996</v>
      </c>
      <c r="L55" s="43">
        <f t="shared" si="6"/>
        <v>-64.41895287672061</v>
      </c>
      <c r="M55" s="72" t="s">
        <v>140</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s="34" customFormat="1" ht="15" customHeight="1">
      <c r="A56" s="31"/>
      <c r="B56" s="32" t="s">
        <v>78</v>
      </c>
      <c r="C56" s="33">
        <f>+C55+C43</f>
        <v>22641431.469403982</v>
      </c>
      <c r="D56" s="43">
        <f t="shared" si="1"/>
        <v>0.49142516157845118</v>
      </c>
      <c r="E56" s="33">
        <f>+E55+E43</f>
        <v>39207162.936466634</v>
      </c>
      <c r="F56" s="43">
        <f t="shared" si="0"/>
        <v>0.85097916193772583</v>
      </c>
      <c r="G56" s="33">
        <f t="shared" si="2"/>
        <v>-16565731.467062652</v>
      </c>
      <c r="H56" s="43">
        <f t="shared" si="3"/>
        <v>-42.25179846322122</v>
      </c>
      <c r="I56" s="33">
        <f>+I55+I43</f>
        <v>60721364.838899978</v>
      </c>
      <c r="J56" s="43">
        <f t="shared" si="4"/>
        <v>1.2265207917849996</v>
      </c>
      <c r="K56" s="33">
        <f t="shared" si="5"/>
        <v>-38079933.369495995</v>
      </c>
      <c r="L56" s="43">
        <f t="shared" si="6"/>
        <v>-62.712578135432189</v>
      </c>
      <c r="M56" s="72" t="s">
        <v>139</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c r="XED56" s="1"/>
      <c r="XEE56" s="1"/>
      <c r="XEF56" s="1"/>
      <c r="XEG56" s="1"/>
      <c r="XEH56" s="1"/>
      <c r="XEI56" s="1"/>
      <c r="XEJ56" s="1"/>
      <c r="XEK56" s="1"/>
      <c r="XEL56" s="1"/>
      <c r="XEM56" s="1"/>
      <c r="XEN56" s="1"/>
      <c r="XEO56" s="1"/>
      <c r="XEP56" s="1"/>
      <c r="XEQ56" s="1"/>
      <c r="XER56" s="1"/>
      <c r="XES56" s="1"/>
      <c r="XET56" s="1"/>
      <c r="XEU56" s="1"/>
      <c r="XEV56" s="1"/>
      <c r="XEW56" s="1"/>
      <c r="XEX56" s="1"/>
      <c r="XEY56" s="1"/>
      <c r="XEZ56" s="1"/>
      <c r="XFA56" s="1"/>
      <c r="XFB56" s="1"/>
      <c r="XFC56" s="1"/>
      <c r="XFD56" s="1"/>
    </row>
    <row r="57" spans="1:16384" s="34" customFormat="1" ht="15" customHeight="1">
      <c r="A57" s="31"/>
      <c r="B57" s="32" t="s">
        <v>79</v>
      </c>
      <c r="C57" s="33">
        <f>+C6-C36-C49</f>
        <v>-32359452.720596008</v>
      </c>
      <c r="D57" s="43">
        <f t="shared" si="1"/>
        <v>-0.70235176178230219</v>
      </c>
      <c r="E57" s="33">
        <f>+E6-E36-E49</f>
        <v>-11042837.063533366</v>
      </c>
      <c r="F57" s="43">
        <f t="shared" si="0"/>
        <v>-0.23968131142179916</v>
      </c>
      <c r="G57" s="33">
        <f t="shared" si="2"/>
        <v>-21316615.657062642</v>
      </c>
      <c r="H57" s="43">
        <f t="shared" si="3"/>
        <v>193.03568036384655</v>
      </c>
      <c r="I57" s="33">
        <f>+I6-I36-I49</f>
        <v>20647561.358899981</v>
      </c>
      <c r="J57" s="43">
        <f t="shared" si="4"/>
        <v>0.41706347302199648</v>
      </c>
      <c r="K57" s="33">
        <f t="shared" si="5"/>
        <v>-53007014.079495989</v>
      </c>
      <c r="L57" s="43">
        <f t="shared" si="6"/>
        <v>-256.72287956004885</v>
      </c>
      <c r="M57" s="72" t="s">
        <v>138</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0</v>
      </c>
      <c r="C58" s="33">
        <f>+C59+C60+C61</f>
        <v>35820644.799600005</v>
      </c>
      <c r="D58" s="43">
        <f t="shared" si="1"/>
        <v>0.77747584918715962</v>
      </c>
      <c r="E58" s="33">
        <f>+E59+E60+E61</f>
        <v>43000000</v>
      </c>
      <c r="F58" s="43">
        <f t="shared" si="0"/>
        <v>0.93330149959123532</v>
      </c>
      <c r="G58" s="33">
        <f t="shared" si="2"/>
        <v>-7179355.2003999949</v>
      </c>
      <c r="H58" s="43">
        <f t="shared" si="3"/>
        <v>-16.696174884651143</v>
      </c>
      <c r="I58" s="33">
        <f>+I59+I60+I61</f>
        <v>49894960.169999987</v>
      </c>
      <c r="J58" s="43">
        <f t="shared" si="4"/>
        <v>1.0078364710041001</v>
      </c>
      <c r="K58" s="33">
        <f t="shared" si="5"/>
        <v>-14074315.370399982</v>
      </c>
      <c r="L58" s="43">
        <f t="shared" si="6"/>
        <v>-28.20788977974243</v>
      </c>
      <c r="M58" s="72" t="s">
        <v>141</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c r="A59" s="21">
        <v>4611</v>
      </c>
      <c r="B59" s="22" t="s">
        <v>53</v>
      </c>
      <c r="C59" s="23">
        <v>7062287.0199999996</v>
      </c>
      <c r="D59" s="41">
        <f t="shared" si="1"/>
        <v>0.15328472250558894</v>
      </c>
      <c r="E59" s="23">
        <v>7500000</v>
      </c>
      <c r="F59" s="41">
        <f t="shared" si="0"/>
        <v>0.16278514527754107</v>
      </c>
      <c r="G59" s="23">
        <f t="shared" si="2"/>
        <v>-437712.98000000045</v>
      </c>
      <c r="H59" s="41">
        <f t="shared" si="3"/>
        <v>-5.8361730666666745</v>
      </c>
      <c r="I59" s="23">
        <v>11722018.08</v>
      </c>
      <c r="J59" s="41">
        <f t="shared" si="4"/>
        <v>0.23677496273254287</v>
      </c>
      <c r="K59" s="23">
        <f t="shared" si="5"/>
        <v>-4659731.0600000005</v>
      </c>
      <c r="L59" s="41">
        <f t="shared" si="6"/>
        <v>-39.751952506799071</v>
      </c>
      <c r="M59" s="74" t="s">
        <v>142</v>
      </c>
    </row>
    <row r="60" spans="1:16384" ht="15" customHeight="1">
      <c r="A60" s="21">
        <v>4612</v>
      </c>
      <c r="B60" s="22" t="s">
        <v>54</v>
      </c>
      <c r="C60" s="23">
        <v>2498975.1599999997</v>
      </c>
      <c r="D60" s="41">
        <f t="shared" si="1"/>
        <v>5.4239471273848018E-2</v>
      </c>
      <c r="E60" s="23">
        <v>2500000</v>
      </c>
      <c r="F60" s="41">
        <f t="shared" si="0"/>
        <v>5.4261715092513679E-2</v>
      </c>
      <c r="G60" s="23">
        <f t="shared" si="2"/>
        <v>-1024.8400000003166</v>
      </c>
      <c r="H60" s="41">
        <f t="shared" si="3"/>
        <v>-4.0993600000021502E-2</v>
      </c>
      <c r="I60" s="23">
        <v>2095202.01</v>
      </c>
      <c r="J60" s="41">
        <f t="shared" si="4"/>
        <v>4.2321328499000138E-2</v>
      </c>
      <c r="K60" s="23">
        <f t="shared" si="5"/>
        <v>403773.14999999967</v>
      </c>
      <c r="L60" s="41">
        <f t="shared" si="6"/>
        <v>19.271323150362946</v>
      </c>
      <c r="M60" s="74" t="s">
        <v>143</v>
      </c>
    </row>
    <row r="61" spans="1:16384" ht="15" customHeight="1">
      <c r="A61" s="18">
        <v>463</v>
      </c>
      <c r="B61" s="19" t="s">
        <v>46</v>
      </c>
      <c r="C61" s="20">
        <v>26259382.619600002</v>
      </c>
      <c r="D61" s="40">
        <f>+C61/$C$2*100</f>
        <v>0.56995165540772263</v>
      </c>
      <c r="E61" s="20">
        <v>33000000</v>
      </c>
      <c r="F61" s="40">
        <f>+E61/$E$2*100</f>
        <v>0.7162546392211806</v>
      </c>
      <c r="G61" s="20">
        <f>+C61-E61</f>
        <v>-6740617.3803999983</v>
      </c>
      <c r="H61" s="40">
        <f>+C61/E61*100-100</f>
        <v>-20.426113273939379</v>
      </c>
      <c r="I61" s="20">
        <v>36077740.079999991</v>
      </c>
      <c r="J61" s="40">
        <f>+I61/$I$2*100</f>
        <v>0.72874017977255723</v>
      </c>
      <c r="K61" s="20">
        <f>+C61-I61</f>
        <v>-9818357.460399989</v>
      </c>
      <c r="L61" s="40">
        <f>+C61/I61*100-100</f>
        <v>-27.214447020873351</v>
      </c>
      <c r="M61" s="73" t="s">
        <v>134</v>
      </c>
    </row>
    <row r="62" spans="1:16384" s="34" customFormat="1" ht="15" customHeight="1">
      <c r="A62" s="31">
        <v>4418</v>
      </c>
      <c r="B62" s="32" t="s">
        <v>65</v>
      </c>
      <c r="C62" s="33">
        <v>0</v>
      </c>
      <c r="D62" s="43">
        <f t="shared" si="1"/>
        <v>0</v>
      </c>
      <c r="E62" s="33">
        <v>0</v>
      </c>
      <c r="F62" s="43">
        <f t="shared" ref="F62:F69" si="25">+E62/$E$2*100</f>
        <v>0</v>
      </c>
      <c r="G62" s="33">
        <f t="shared" si="2"/>
        <v>0</v>
      </c>
      <c r="H62" s="43" t="e">
        <f t="shared" si="3"/>
        <v>#DIV/0!</v>
      </c>
      <c r="I62" s="33">
        <v>0</v>
      </c>
      <c r="J62" s="43">
        <f t="shared" si="4"/>
        <v>0</v>
      </c>
      <c r="K62" s="33">
        <f t="shared" si="5"/>
        <v>0</v>
      </c>
      <c r="L62" s="43" t="e">
        <f t="shared" si="6"/>
        <v>#DIV/0!</v>
      </c>
      <c r="M62" s="72" t="s">
        <v>144</v>
      </c>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c r="ALP62" s="1"/>
      <c r="ALQ62" s="1"/>
      <c r="ALR62" s="1"/>
      <c r="ALS62" s="1"/>
      <c r="ALT62" s="1"/>
      <c r="ALU62" s="1"/>
      <c r="ALV62" s="1"/>
      <c r="ALW62" s="1"/>
      <c r="ALX62" s="1"/>
      <c r="ALY62" s="1"/>
      <c r="ALZ62" s="1"/>
      <c r="AMA62" s="1"/>
      <c r="AMB62" s="1"/>
      <c r="AMC62" s="1"/>
      <c r="AMD62" s="1"/>
      <c r="AME62" s="1"/>
      <c r="AMF62" s="1"/>
      <c r="AMG62" s="1"/>
      <c r="AMH62" s="1"/>
      <c r="AMI62" s="1"/>
      <c r="AMJ62" s="1"/>
      <c r="AMK62" s="1"/>
      <c r="AML62" s="1"/>
      <c r="AMM62" s="1"/>
      <c r="AMN62" s="1"/>
      <c r="AMO62" s="1"/>
      <c r="AMP62" s="1"/>
      <c r="AMQ62" s="1"/>
      <c r="AMR62" s="1"/>
      <c r="AMS62" s="1"/>
      <c r="AMT62" s="1"/>
      <c r="AMU62" s="1"/>
      <c r="AMV62" s="1"/>
      <c r="AMW62" s="1"/>
      <c r="AMX62" s="1"/>
      <c r="AMY62" s="1"/>
      <c r="AMZ62" s="1"/>
      <c r="ANA62" s="1"/>
      <c r="ANB62" s="1"/>
      <c r="ANC62" s="1"/>
      <c r="AND62" s="1"/>
      <c r="ANE62" s="1"/>
      <c r="ANF62" s="1"/>
      <c r="ANG62" s="1"/>
      <c r="ANH62" s="1"/>
      <c r="ANI62" s="1"/>
      <c r="ANJ62" s="1"/>
      <c r="ANK62" s="1"/>
      <c r="ANL62" s="1"/>
      <c r="ANM62" s="1"/>
      <c r="ANN62" s="1"/>
      <c r="ANO62" s="1"/>
      <c r="ANP62" s="1"/>
      <c r="ANQ62" s="1"/>
      <c r="ANR62" s="1"/>
      <c r="ANS62" s="1"/>
      <c r="ANT62" s="1"/>
      <c r="ANU62" s="1"/>
      <c r="ANV62" s="1"/>
      <c r="ANW62" s="1"/>
      <c r="ANX62" s="1"/>
      <c r="ANY62" s="1"/>
      <c r="ANZ62" s="1"/>
      <c r="AOA62" s="1"/>
      <c r="AOB62" s="1"/>
      <c r="AOC62" s="1"/>
      <c r="AOD62" s="1"/>
      <c r="AOE62" s="1"/>
      <c r="AOF62" s="1"/>
      <c r="AOG62" s="1"/>
      <c r="AOH62" s="1"/>
      <c r="AOI62" s="1"/>
      <c r="AOJ62" s="1"/>
      <c r="AOK62" s="1"/>
      <c r="AOL62" s="1"/>
      <c r="AOM62" s="1"/>
      <c r="AON62" s="1"/>
      <c r="AOO62" s="1"/>
      <c r="AOP62" s="1"/>
      <c r="AOQ62" s="1"/>
      <c r="AOR62" s="1"/>
      <c r="AOS62" s="1"/>
      <c r="AOT62" s="1"/>
      <c r="AOU62" s="1"/>
      <c r="AOV62" s="1"/>
      <c r="AOW62" s="1"/>
      <c r="AOX62" s="1"/>
      <c r="AOY62" s="1"/>
      <c r="AOZ62" s="1"/>
      <c r="APA62" s="1"/>
      <c r="APB62" s="1"/>
      <c r="APC62" s="1"/>
      <c r="APD62" s="1"/>
      <c r="APE62" s="1"/>
      <c r="APF62" s="1"/>
      <c r="APG62" s="1"/>
      <c r="APH62" s="1"/>
      <c r="API62" s="1"/>
      <c r="APJ62" s="1"/>
      <c r="APK62" s="1"/>
      <c r="APL62" s="1"/>
      <c r="APM62" s="1"/>
      <c r="APN62" s="1"/>
      <c r="APO62" s="1"/>
      <c r="APP62" s="1"/>
      <c r="APQ62" s="1"/>
      <c r="APR62" s="1"/>
      <c r="APS62" s="1"/>
      <c r="APT62" s="1"/>
      <c r="APU62" s="1"/>
      <c r="APV62" s="1"/>
      <c r="APW62" s="1"/>
      <c r="APX62" s="1"/>
      <c r="APY62" s="1"/>
      <c r="APZ62" s="1"/>
      <c r="AQA62" s="1"/>
      <c r="AQB62" s="1"/>
      <c r="AQC62" s="1"/>
      <c r="AQD62" s="1"/>
      <c r="AQE62" s="1"/>
      <c r="AQF62" s="1"/>
      <c r="AQG62" s="1"/>
      <c r="AQH62" s="1"/>
      <c r="AQI62" s="1"/>
      <c r="AQJ62" s="1"/>
      <c r="AQK62" s="1"/>
      <c r="AQL62" s="1"/>
      <c r="AQM62" s="1"/>
      <c r="AQN62" s="1"/>
      <c r="AQO62" s="1"/>
      <c r="AQP62" s="1"/>
      <c r="AQQ62" s="1"/>
      <c r="AQR62" s="1"/>
      <c r="AQS62" s="1"/>
      <c r="AQT62" s="1"/>
      <c r="AQU62" s="1"/>
      <c r="AQV62" s="1"/>
      <c r="AQW62" s="1"/>
      <c r="AQX62" s="1"/>
      <c r="AQY62" s="1"/>
      <c r="AQZ62" s="1"/>
      <c r="ARA62" s="1"/>
      <c r="ARB62" s="1"/>
      <c r="ARC62" s="1"/>
      <c r="ARD62" s="1"/>
      <c r="ARE62" s="1"/>
      <c r="ARF62" s="1"/>
      <c r="ARG62" s="1"/>
      <c r="ARH62" s="1"/>
      <c r="ARI62" s="1"/>
      <c r="ARJ62" s="1"/>
      <c r="ARK62" s="1"/>
      <c r="ARL62" s="1"/>
      <c r="ARM62" s="1"/>
      <c r="ARN62" s="1"/>
      <c r="ARO62" s="1"/>
      <c r="ARP62" s="1"/>
      <c r="ARQ62" s="1"/>
      <c r="ARR62" s="1"/>
      <c r="ARS62" s="1"/>
      <c r="ART62" s="1"/>
      <c r="ARU62" s="1"/>
      <c r="ARV62" s="1"/>
      <c r="ARW62" s="1"/>
      <c r="ARX62" s="1"/>
      <c r="ARY62" s="1"/>
      <c r="ARZ62" s="1"/>
      <c r="ASA62" s="1"/>
      <c r="ASB62" s="1"/>
      <c r="ASC62" s="1"/>
      <c r="ASD62" s="1"/>
      <c r="ASE62" s="1"/>
      <c r="ASF62" s="1"/>
      <c r="ASG62" s="1"/>
      <c r="ASH62" s="1"/>
      <c r="ASI62" s="1"/>
      <c r="ASJ62" s="1"/>
      <c r="ASK62" s="1"/>
      <c r="ASL62" s="1"/>
      <c r="ASM62" s="1"/>
      <c r="ASN62" s="1"/>
      <c r="ASO62" s="1"/>
      <c r="ASP62" s="1"/>
      <c r="ASQ62" s="1"/>
      <c r="ASR62" s="1"/>
      <c r="ASS62" s="1"/>
      <c r="AST62" s="1"/>
      <c r="ASU62" s="1"/>
      <c r="ASV62" s="1"/>
      <c r="ASW62" s="1"/>
      <c r="ASX62" s="1"/>
      <c r="ASY62" s="1"/>
      <c r="ASZ62" s="1"/>
      <c r="ATA62" s="1"/>
      <c r="ATB62" s="1"/>
      <c r="ATC62" s="1"/>
      <c r="ATD62" s="1"/>
      <c r="ATE62" s="1"/>
      <c r="ATF62" s="1"/>
      <c r="ATG62" s="1"/>
      <c r="ATH62" s="1"/>
      <c r="ATI62" s="1"/>
      <c r="ATJ62" s="1"/>
      <c r="ATK62" s="1"/>
      <c r="ATL62" s="1"/>
      <c r="ATM62" s="1"/>
      <c r="ATN62" s="1"/>
      <c r="ATO62" s="1"/>
      <c r="ATP62" s="1"/>
      <c r="ATQ62" s="1"/>
      <c r="ATR62" s="1"/>
      <c r="ATS62" s="1"/>
      <c r="ATT62" s="1"/>
      <c r="ATU62" s="1"/>
      <c r="ATV62" s="1"/>
      <c r="ATW62" s="1"/>
      <c r="ATX62" s="1"/>
      <c r="ATY62" s="1"/>
      <c r="ATZ62" s="1"/>
      <c r="AUA62" s="1"/>
      <c r="AUB62" s="1"/>
      <c r="AUC62" s="1"/>
      <c r="AUD62" s="1"/>
      <c r="AUE62" s="1"/>
      <c r="AUF62" s="1"/>
      <c r="AUG62" s="1"/>
      <c r="AUH62" s="1"/>
      <c r="AUI62" s="1"/>
      <c r="AUJ62" s="1"/>
      <c r="AUK62" s="1"/>
      <c r="AUL62" s="1"/>
      <c r="AUM62" s="1"/>
      <c r="AUN62" s="1"/>
      <c r="AUO62" s="1"/>
      <c r="AUP62" s="1"/>
      <c r="AUQ62" s="1"/>
      <c r="AUR62" s="1"/>
      <c r="AUS62" s="1"/>
      <c r="AUT62" s="1"/>
      <c r="AUU62" s="1"/>
      <c r="AUV62" s="1"/>
      <c r="AUW62" s="1"/>
      <c r="AUX62" s="1"/>
      <c r="AUY62" s="1"/>
      <c r="AUZ62" s="1"/>
      <c r="AVA62" s="1"/>
      <c r="AVB62" s="1"/>
      <c r="AVC62" s="1"/>
      <c r="AVD62" s="1"/>
      <c r="AVE62" s="1"/>
      <c r="AVF62" s="1"/>
      <c r="AVG62" s="1"/>
      <c r="AVH62" s="1"/>
      <c r="AVI62" s="1"/>
      <c r="AVJ62" s="1"/>
      <c r="AVK62" s="1"/>
      <c r="AVL62" s="1"/>
      <c r="AVM62" s="1"/>
      <c r="AVN62" s="1"/>
      <c r="AVO62" s="1"/>
      <c r="AVP62" s="1"/>
      <c r="AVQ62" s="1"/>
      <c r="AVR62" s="1"/>
      <c r="AVS62" s="1"/>
      <c r="AVT62" s="1"/>
      <c r="AVU62" s="1"/>
      <c r="AVV62" s="1"/>
      <c r="AVW62" s="1"/>
      <c r="AVX62" s="1"/>
      <c r="AVY62" s="1"/>
      <c r="AVZ62" s="1"/>
      <c r="AWA62" s="1"/>
      <c r="AWB62" s="1"/>
      <c r="AWC62" s="1"/>
      <c r="AWD62" s="1"/>
      <c r="AWE62" s="1"/>
      <c r="AWF62" s="1"/>
      <c r="AWG62" s="1"/>
      <c r="AWH62" s="1"/>
      <c r="AWI62" s="1"/>
      <c r="AWJ62" s="1"/>
      <c r="AWK62" s="1"/>
      <c r="AWL62" s="1"/>
      <c r="AWM62" s="1"/>
      <c r="AWN62" s="1"/>
      <c r="AWO62" s="1"/>
      <c r="AWP62" s="1"/>
      <c r="AWQ62" s="1"/>
      <c r="AWR62" s="1"/>
      <c r="AWS62" s="1"/>
      <c r="AWT62" s="1"/>
      <c r="AWU62" s="1"/>
      <c r="AWV62" s="1"/>
      <c r="AWW62" s="1"/>
      <c r="AWX62" s="1"/>
      <c r="AWY62" s="1"/>
      <c r="AWZ62" s="1"/>
      <c r="AXA62" s="1"/>
      <c r="AXB62" s="1"/>
      <c r="AXC62" s="1"/>
      <c r="AXD62" s="1"/>
      <c r="AXE62" s="1"/>
      <c r="AXF62" s="1"/>
      <c r="AXG62" s="1"/>
      <c r="AXH62" s="1"/>
      <c r="AXI62" s="1"/>
      <c r="AXJ62" s="1"/>
      <c r="AXK62" s="1"/>
      <c r="AXL62" s="1"/>
      <c r="AXM62" s="1"/>
      <c r="AXN62" s="1"/>
      <c r="AXO62" s="1"/>
      <c r="AXP62" s="1"/>
      <c r="AXQ62" s="1"/>
      <c r="AXR62" s="1"/>
      <c r="AXS62" s="1"/>
      <c r="AXT62" s="1"/>
      <c r="AXU62" s="1"/>
      <c r="AXV62" s="1"/>
      <c r="AXW62" s="1"/>
      <c r="AXX62" s="1"/>
      <c r="AXY62" s="1"/>
      <c r="AXZ62" s="1"/>
      <c r="AYA62" s="1"/>
      <c r="AYB62" s="1"/>
      <c r="AYC62" s="1"/>
      <c r="AYD62" s="1"/>
      <c r="AYE62" s="1"/>
      <c r="AYF62" s="1"/>
      <c r="AYG62" s="1"/>
      <c r="AYH62" s="1"/>
      <c r="AYI62" s="1"/>
      <c r="AYJ62" s="1"/>
      <c r="AYK62" s="1"/>
      <c r="AYL62" s="1"/>
      <c r="AYM62" s="1"/>
      <c r="AYN62" s="1"/>
      <c r="AYO62" s="1"/>
      <c r="AYP62" s="1"/>
      <c r="AYQ62" s="1"/>
      <c r="AYR62" s="1"/>
      <c r="AYS62" s="1"/>
      <c r="AYT62" s="1"/>
      <c r="AYU62" s="1"/>
      <c r="AYV62" s="1"/>
      <c r="AYW62" s="1"/>
      <c r="AYX62" s="1"/>
      <c r="AYY62" s="1"/>
      <c r="AYZ62" s="1"/>
      <c r="AZA62" s="1"/>
      <c r="AZB62" s="1"/>
      <c r="AZC62" s="1"/>
      <c r="AZD62" s="1"/>
      <c r="AZE62" s="1"/>
      <c r="AZF62" s="1"/>
      <c r="AZG62" s="1"/>
      <c r="AZH62" s="1"/>
      <c r="AZI62" s="1"/>
      <c r="AZJ62" s="1"/>
      <c r="AZK62" s="1"/>
      <c r="AZL62" s="1"/>
      <c r="AZM62" s="1"/>
      <c r="AZN62" s="1"/>
      <c r="AZO62" s="1"/>
      <c r="AZP62" s="1"/>
      <c r="AZQ62" s="1"/>
      <c r="AZR62" s="1"/>
      <c r="AZS62" s="1"/>
      <c r="AZT62" s="1"/>
      <c r="AZU62" s="1"/>
      <c r="AZV62" s="1"/>
      <c r="AZW62" s="1"/>
      <c r="AZX62" s="1"/>
      <c r="AZY62" s="1"/>
      <c r="AZZ62" s="1"/>
      <c r="BAA62" s="1"/>
      <c r="BAB62" s="1"/>
      <c r="BAC62" s="1"/>
      <c r="BAD62" s="1"/>
      <c r="BAE62" s="1"/>
      <c r="BAF62" s="1"/>
      <c r="BAG62" s="1"/>
      <c r="BAH62" s="1"/>
      <c r="BAI62" s="1"/>
      <c r="BAJ62" s="1"/>
      <c r="BAK62" s="1"/>
      <c r="BAL62" s="1"/>
      <c r="BAM62" s="1"/>
      <c r="BAN62" s="1"/>
      <c r="BAO62" s="1"/>
      <c r="BAP62" s="1"/>
      <c r="BAQ62" s="1"/>
      <c r="BAR62" s="1"/>
      <c r="BAS62" s="1"/>
      <c r="BAT62" s="1"/>
      <c r="BAU62" s="1"/>
      <c r="BAV62" s="1"/>
      <c r="BAW62" s="1"/>
      <c r="BAX62" s="1"/>
      <c r="BAY62" s="1"/>
      <c r="BAZ62" s="1"/>
      <c r="BBA62" s="1"/>
      <c r="BBB62" s="1"/>
      <c r="BBC62" s="1"/>
      <c r="BBD62" s="1"/>
      <c r="BBE62" s="1"/>
      <c r="BBF62" s="1"/>
      <c r="BBG62" s="1"/>
      <c r="BBH62" s="1"/>
      <c r="BBI62" s="1"/>
      <c r="BBJ62" s="1"/>
      <c r="BBK62" s="1"/>
      <c r="BBL62" s="1"/>
      <c r="BBM62" s="1"/>
      <c r="BBN62" s="1"/>
      <c r="BBO62" s="1"/>
      <c r="BBP62" s="1"/>
      <c r="BBQ62" s="1"/>
      <c r="BBR62" s="1"/>
      <c r="BBS62" s="1"/>
      <c r="BBT62" s="1"/>
      <c r="BBU62" s="1"/>
      <c r="BBV62" s="1"/>
      <c r="BBW62" s="1"/>
      <c r="BBX62" s="1"/>
      <c r="BBY62" s="1"/>
      <c r="BBZ62" s="1"/>
      <c r="BCA62" s="1"/>
      <c r="BCB62" s="1"/>
      <c r="BCC62" s="1"/>
      <c r="BCD62" s="1"/>
      <c r="BCE62" s="1"/>
      <c r="BCF62" s="1"/>
      <c r="BCG62" s="1"/>
      <c r="BCH62" s="1"/>
      <c r="BCI62" s="1"/>
      <c r="BCJ62" s="1"/>
      <c r="BCK62" s="1"/>
      <c r="BCL62" s="1"/>
      <c r="BCM62" s="1"/>
      <c r="BCN62" s="1"/>
      <c r="BCO62" s="1"/>
      <c r="BCP62" s="1"/>
      <c r="BCQ62" s="1"/>
      <c r="BCR62" s="1"/>
      <c r="BCS62" s="1"/>
      <c r="BCT62" s="1"/>
      <c r="BCU62" s="1"/>
      <c r="BCV62" s="1"/>
      <c r="BCW62" s="1"/>
      <c r="BCX62" s="1"/>
      <c r="BCY62" s="1"/>
      <c r="BCZ62" s="1"/>
      <c r="BDA62" s="1"/>
      <c r="BDB62" s="1"/>
      <c r="BDC62" s="1"/>
      <c r="BDD62" s="1"/>
      <c r="BDE62" s="1"/>
      <c r="BDF62" s="1"/>
      <c r="BDG62" s="1"/>
      <c r="BDH62" s="1"/>
      <c r="BDI62" s="1"/>
      <c r="BDJ62" s="1"/>
      <c r="BDK62" s="1"/>
      <c r="BDL62" s="1"/>
      <c r="BDM62" s="1"/>
      <c r="BDN62" s="1"/>
      <c r="BDO62" s="1"/>
      <c r="BDP62" s="1"/>
      <c r="BDQ62" s="1"/>
      <c r="BDR62" s="1"/>
      <c r="BDS62" s="1"/>
      <c r="BDT62" s="1"/>
      <c r="BDU62" s="1"/>
      <c r="BDV62" s="1"/>
      <c r="BDW62" s="1"/>
      <c r="BDX62" s="1"/>
      <c r="BDY62" s="1"/>
      <c r="BDZ62" s="1"/>
      <c r="BEA62" s="1"/>
      <c r="BEB62" s="1"/>
      <c r="BEC62" s="1"/>
      <c r="BED62" s="1"/>
      <c r="BEE62" s="1"/>
      <c r="BEF62" s="1"/>
      <c r="BEG62" s="1"/>
      <c r="BEH62" s="1"/>
      <c r="BEI62" s="1"/>
      <c r="BEJ62" s="1"/>
      <c r="BEK62" s="1"/>
      <c r="BEL62" s="1"/>
      <c r="BEM62" s="1"/>
      <c r="BEN62" s="1"/>
      <c r="BEO62" s="1"/>
      <c r="BEP62" s="1"/>
      <c r="BEQ62" s="1"/>
      <c r="BER62" s="1"/>
      <c r="BES62" s="1"/>
      <c r="BET62" s="1"/>
      <c r="BEU62" s="1"/>
      <c r="BEV62" s="1"/>
      <c r="BEW62" s="1"/>
      <c r="BEX62" s="1"/>
      <c r="BEY62" s="1"/>
      <c r="BEZ62" s="1"/>
      <c r="BFA62" s="1"/>
      <c r="BFB62" s="1"/>
      <c r="BFC62" s="1"/>
      <c r="BFD62" s="1"/>
      <c r="BFE62" s="1"/>
      <c r="BFF62" s="1"/>
      <c r="BFG62" s="1"/>
      <c r="BFH62" s="1"/>
      <c r="BFI62" s="1"/>
      <c r="BFJ62" s="1"/>
      <c r="BFK62" s="1"/>
      <c r="BFL62" s="1"/>
      <c r="BFM62" s="1"/>
      <c r="BFN62" s="1"/>
      <c r="BFO62" s="1"/>
      <c r="BFP62" s="1"/>
      <c r="BFQ62" s="1"/>
      <c r="BFR62" s="1"/>
      <c r="BFS62" s="1"/>
      <c r="BFT62" s="1"/>
      <c r="BFU62" s="1"/>
      <c r="BFV62" s="1"/>
      <c r="BFW62" s="1"/>
      <c r="BFX62" s="1"/>
      <c r="BFY62" s="1"/>
      <c r="BFZ62" s="1"/>
      <c r="BGA62" s="1"/>
      <c r="BGB62" s="1"/>
      <c r="BGC62" s="1"/>
      <c r="BGD62" s="1"/>
      <c r="BGE62" s="1"/>
      <c r="BGF62" s="1"/>
      <c r="BGG62" s="1"/>
      <c r="BGH62" s="1"/>
      <c r="BGI62" s="1"/>
      <c r="BGJ62" s="1"/>
      <c r="BGK62" s="1"/>
      <c r="BGL62" s="1"/>
      <c r="BGM62" s="1"/>
      <c r="BGN62" s="1"/>
      <c r="BGO62" s="1"/>
      <c r="BGP62" s="1"/>
      <c r="BGQ62" s="1"/>
      <c r="BGR62" s="1"/>
      <c r="BGS62" s="1"/>
      <c r="BGT62" s="1"/>
      <c r="BGU62" s="1"/>
      <c r="BGV62" s="1"/>
      <c r="BGW62" s="1"/>
      <c r="BGX62" s="1"/>
      <c r="BGY62" s="1"/>
      <c r="BGZ62" s="1"/>
      <c r="BHA62" s="1"/>
      <c r="BHB62" s="1"/>
      <c r="BHC62" s="1"/>
      <c r="BHD62" s="1"/>
      <c r="BHE62" s="1"/>
      <c r="BHF62" s="1"/>
      <c r="BHG62" s="1"/>
      <c r="BHH62" s="1"/>
      <c r="BHI62" s="1"/>
      <c r="BHJ62" s="1"/>
      <c r="BHK62" s="1"/>
      <c r="BHL62" s="1"/>
      <c r="BHM62" s="1"/>
      <c r="BHN62" s="1"/>
      <c r="BHO62" s="1"/>
      <c r="BHP62" s="1"/>
      <c r="BHQ62" s="1"/>
      <c r="BHR62" s="1"/>
      <c r="BHS62" s="1"/>
      <c r="BHT62" s="1"/>
      <c r="BHU62" s="1"/>
      <c r="BHV62" s="1"/>
      <c r="BHW62" s="1"/>
      <c r="BHX62" s="1"/>
      <c r="BHY62" s="1"/>
      <c r="BHZ62" s="1"/>
      <c r="BIA62" s="1"/>
      <c r="BIB62" s="1"/>
      <c r="BIC62" s="1"/>
      <c r="BID62" s="1"/>
      <c r="BIE62" s="1"/>
      <c r="BIF62" s="1"/>
      <c r="BIG62" s="1"/>
      <c r="BIH62" s="1"/>
      <c r="BII62" s="1"/>
      <c r="BIJ62" s="1"/>
      <c r="BIK62" s="1"/>
      <c r="BIL62" s="1"/>
      <c r="BIM62" s="1"/>
      <c r="BIN62" s="1"/>
      <c r="BIO62" s="1"/>
      <c r="BIP62" s="1"/>
      <c r="BIQ62" s="1"/>
      <c r="BIR62" s="1"/>
      <c r="BIS62" s="1"/>
      <c r="BIT62" s="1"/>
      <c r="BIU62" s="1"/>
      <c r="BIV62" s="1"/>
      <c r="BIW62" s="1"/>
      <c r="BIX62" s="1"/>
      <c r="BIY62" s="1"/>
      <c r="BIZ62" s="1"/>
      <c r="BJA62" s="1"/>
      <c r="BJB62" s="1"/>
      <c r="BJC62" s="1"/>
      <c r="BJD62" s="1"/>
      <c r="BJE62" s="1"/>
      <c r="BJF62" s="1"/>
      <c r="BJG62" s="1"/>
      <c r="BJH62" s="1"/>
      <c r="BJI62" s="1"/>
      <c r="BJJ62" s="1"/>
      <c r="BJK62" s="1"/>
      <c r="BJL62" s="1"/>
      <c r="BJM62" s="1"/>
      <c r="BJN62" s="1"/>
      <c r="BJO62" s="1"/>
      <c r="BJP62" s="1"/>
      <c r="BJQ62" s="1"/>
      <c r="BJR62" s="1"/>
      <c r="BJS62" s="1"/>
      <c r="BJT62" s="1"/>
      <c r="BJU62" s="1"/>
      <c r="BJV62" s="1"/>
      <c r="BJW62" s="1"/>
      <c r="BJX62" s="1"/>
      <c r="BJY62" s="1"/>
      <c r="BJZ62" s="1"/>
      <c r="BKA62" s="1"/>
      <c r="BKB62" s="1"/>
      <c r="BKC62" s="1"/>
      <c r="BKD62" s="1"/>
      <c r="BKE62" s="1"/>
      <c r="BKF62" s="1"/>
      <c r="BKG62" s="1"/>
      <c r="BKH62" s="1"/>
      <c r="BKI62" s="1"/>
      <c r="BKJ62" s="1"/>
      <c r="BKK62" s="1"/>
      <c r="BKL62" s="1"/>
      <c r="BKM62" s="1"/>
      <c r="BKN62" s="1"/>
      <c r="BKO62" s="1"/>
      <c r="BKP62" s="1"/>
      <c r="BKQ62" s="1"/>
      <c r="BKR62" s="1"/>
      <c r="BKS62" s="1"/>
      <c r="BKT62" s="1"/>
      <c r="BKU62" s="1"/>
      <c r="BKV62" s="1"/>
      <c r="BKW62" s="1"/>
      <c r="BKX62" s="1"/>
      <c r="BKY62" s="1"/>
      <c r="BKZ62" s="1"/>
      <c r="BLA62" s="1"/>
      <c r="BLB62" s="1"/>
      <c r="BLC62" s="1"/>
      <c r="BLD62" s="1"/>
      <c r="BLE62" s="1"/>
      <c r="BLF62" s="1"/>
      <c r="BLG62" s="1"/>
      <c r="BLH62" s="1"/>
      <c r="BLI62" s="1"/>
      <c r="BLJ62" s="1"/>
      <c r="BLK62" s="1"/>
      <c r="BLL62" s="1"/>
      <c r="BLM62" s="1"/>
      <c r="BLN62" s="1"/>
      <c r="BLO62" s="1"/>
      <c r="BLP62" s="1"/>
      <c r="BLQ62" s="1"/>
      <c r="BLR62" s="1"/>
      <c r="BLS62" s="1"/>
      <c r="BLT62" s="1"/>
      <c r="BLU62" s="1"/>
      <c r="BLV62" s="1"/>
      <c r="BLW62" s="1"/>
      <c r="BLX62" s="1"/>
      <c r="BLY62" s="1"/>
      <c r="BLZ62" s="1"/>
      <c r="BMA62" s="1"/>
      <c r="BMB62" s="1"/>
      <c r="BMC62" s="1"/>
      <c r="BMD62" s="1"/>
      <c r="BME62" s="1"/>
      <c r="BMF62" s="1"/>
      <c r="BMG62" s="1"/>
      <c r="BMH62" s="1"/>
      <c r="BMI62" s="1"/>
      <c r="BMJ62" s="1"/>
      <c r="BMK62" s="1"/>
      <c r="BML62" s="1"/>
      <c r="BMM62" s="1"/>
      <c r="BMN62" s="1"/>
      <c r="BMO62" s="1"/>
      <c r="BMP62" s="1"/>
      <c r="BMQ62" s="1"/>
      <c r="BMR62" s="1"/>
      <c r="BMS62" s="1"/>
      <c r="BMT62" s="1"/>
      <c r="BMU62" s="1"/>
      <c r="BMV62" s="1"/>
      <c r="BMW62" s="1"/>
      <c r="BMX62" s="1"/>
      <c r="BMY62" s="1"/>
      <c r="BMZ62" s="1"/>
      <c r="BNA62" s="1"/>
      <c r="BNB62" s="1"/>
      <c r="BNC62" s="1"/>
      <c r="BND62" s="1"/>
      <c r="BNE62" s="1"/>
      <c r="BNF62" s="1"/>
      <c r="BNG62" s="1"/>
      <c r="BNH62" s="1"/>
      <c r="BNI62" s="1"/>
      <c r="BNJ62" s="1"/>
      <c r="BNK62" s="1"/>
      <c r="BNL62" s="1"/>
      <c r="BNM62" s="1"/>
      <c r="BNN62" s="1"/>
      <c r="BNO62" s="1"/>
      <c r="BNP62" s="1"/>
      <c r="BNQ62" s="1"/>
      <c r="BNR62" s="1"/>
      <c r="BNS62" s="1"/>
      <c r="BNT62" s="1"/>
      <c r="BNU62" s="1"/>
      <c r="BNV62" s="1"/>
      <c r="BNW62" s="1"/>
      <c r="BNX62" s="1"/>
      <c r="BNY62" s="1"/>
      <c r="BNZ62" s="1"/>
      <c r="BOA62" s="1"/>
      <c r="BOB62" s="1"/>
      <c r="BOC62" s="1"/>
      <c r="BOD62" s="1"/>
      <c r="BOE62" s="1"/>
      <c r="BOF62" s="1"/>
      <c r="BOG62" s="1"/>
      <c r="BOH62" s="1"/>
      <c r="BOI62" s="1"/>
      <c r="BOJ62" s="1"/>
      <c r="BOK62" s="1"/>
      <c r="BOL62" s="1"/>
      <c r="BOM62" s="1"/>
      <c r="BON62" s="1"/>
      <c r="BOO62" s="1"/>
      <c r="BOP62" s="1"/>
      <c r="BOQ62" s="1"/>
      <c r="BOR62" s="1"/>
      <c r="BOS62" s="1"/>
      <c r="BOT62" s="1"/>
      <c r="BOU62" s="1"/>
      <c r="BOV62" s="1"/>
      <c r="BOW62" s="1"/>
      <c r="BOX62" s="1"/>
      <c r="BOY62" s="1"/>
      <c r="BOZ62" s="1"/>
      <c r="BPA62" s="1"/>
      <c r="BPB62" s="1"/>
      <c r="BPC62" s="1"/>
      <c r="BPD62" s="1"/>
      <c r="BPE62" s="1"/>
      <c r="BPF62" s="1"/>
      <c r="BPG62" s="1"/>
      <c r="BPH62" s="1"/>
      <c r="BPI62" s="1"/>
      <c r="BPJ62" s="1"/>
      <c r="BPK62" s="1"/>
      <c r="BPL62" s="1"/>
      <c r="BPM62" s="1"/>
      <c r="BPN62" s="1"/>
      <c r="BPO62" s="1"/>
      <c r="BPP62" s="1"/>
      <c r="BPQ62" s="1"/>
      <c r="BPR62" s="1"/>
      <c r="BPS62" s="1"/>
      <c r="BPT62" s="1"/>
      <c r="BPU62" s="1"/>
      <c r="BPV62" s="1"/>
      <c r="BPW62" s="1"/>
      <c r="BPX62" s="1"/>
      <c r="BPY62" s="1"/>
      <c r="BPZ62" s="1"/>
      <c r="BQA62" s="1"/>
      <c r="BQB62" s="1"/>
      <c r="BQC62" s="1"/>
      <c r="BQD62" s="1"/>
      <c r="BQE62" s="1"/>
      <c r="BQF62" s="1"/>
      <c r="BQG62" s="1"/>
      <c r="BQH62" s="1"/>
      <c r="BQI62" s="1"/>
      <c r="BQJ62" s="1"/>
      <c r="BQK62" s="1"/>
      <c r="BQL62" s="1"/>
      <c r="BQM62" s="1"/>
      <c r="BQN62" s="1"/>
      <c r="BQO62" s="1"/>
      <c r="BQP62" s="1"/>
      <c r="BQQ62" s="1"/>
      <c r="BQR62" s="1"/>
      <c r="BQS62" s="1"/>
      <c r="BQT62" s="1"/>
      <c r="BQU62" s="1"/>
      <c r="BQV62" s="1"/>
      <c r="BQW62" s="1"/>
      <c r="BQX62" s="1"/>
      <c r="BQY62" s="1"/>
      <c r="BQZ62" s="1"/>
      <c r="BRA62" s="1"/>
      <c r="BRB62" s="1"/>
      <c r="BRC62" s="1"/>
      <c r="BRD62" s="1"/>
      <c r="BRE62" s="1"/>
      <c r="BRF62" s="1"/>
      <c r="BRG62" s="1"/>
      <c r="BRH62" s="1"/>
      <c r="BRI62" s="1"/>
      <c r="BRJ62" s="1"/>
      <c r="BRK62" s="1"/>
      <c r="BRL62" s="1"/>
      <c r="BRM62" s="1"/>
      <c r="BRN62" s="1"/>
      <c r="BRO62" s="1"/>
      <c r="BRP62" s="1"/>
      <c r="BRQ62" s="1"/>
      <c r="BRR62" s="1"/>
      <c r="BRS62" s="1"/>
      <c r="BRT62" s="1"/>
      <c r="BRU62" s="1"/>
      <c r="BRV62" s="1"/>
      <c r="BRW62" s="1"/>
      <c r="BRX62" s="1"/>
      <c r="BRY62" s="1"/>
      <c r="BRZ62" s="1"/>
      <c r="BSA62" s="1"/>
      <c r="BSB62" s="1"/>
      <c r="BSC62" s="1"/>
      <c r="BSD62" s="1"/>
      <c r="BSE62" s="1"/>
      <c r="BSF62" s="1"/>
      <c r="BSG62" s="1"/>
      <c r="BSH62" s="1"/>
      <c r="BSI62" s="1"/>
      <c r="BSJ62" s="1"/>
      <c r="BSK62" s="1"/>
      <c r="BSL62" s="1"/>
      <c r="BSM62" s="1"/>
      <c r="BSN62" s="1"/>
      <c r="BSO62" s="1"/>
      <c r="BSP62" s="1"/>
      <c r="BSQ62" s="1"/>
      <c r="BSR62" s="1"/>
      <c r="BSS62" s="1"/>
      <c r="BST62" s="1"/>
      <c r="BSU62" s="1"/>
      <c r="BSV62" s="1"/>
      <c r="BSW62" s="1"/>
      <c r="BSX62" s="1"/>
      <c r="BSY62" s="1"/>
      <c r="BSZ62" s="1"/>
      <c r="BTA62" s="1"/>
      <c r="BTB62" s="1"/>
      <c r="BTC62" s="1"/>
      <c r="BTD62" s="1"/>
      <c r="BTE62" s="1"/>
      <c r="BTF62" s="1"/>
      <c r="BTG62" s="1"/>
      <c r="BTH62" s="1"/>
      <c r="BTI62" s="1"/>
      <c r="BTJ62" s="1"/>
      <c r="BTK62" s="1"/>
      <c r="BTL62" s="1"/>
      <c r="BTM62" s="1"/>
      <c r="BTN62" s="1"/>
      <c r="BTO62" s="1"/>
      <c r="BTP62" s="1"/>
      <c r="BTQ62" s="1"/>
      <c r="BTR62" s="1"/>
      <c r="BTS62" s="1"/>
      <c r="BTT62" s="1"/>
      <c r="BTU62" s="1"/>
      <c r="BTV62" s="1"/>
      <c r="BTW62" s="1"/>
      <c r="BTX62" s="1"/>
      <c r="BTY62" s="1"/>
      <c r="BTZ62" s="1"/>
      <c r="BUA62" s="1"/>
      <c r="BUB62" s="1"/>
      <c r="BUC62" s="1"/>
      <c r="BUD62" s="1"/>
      <c r="BUE62" s="1"/>
      <c r="BUF62" s="1"/>
      <c r="BUG62" s="1"/>
      <c r="BUH62" s="1"/>
      <c r="BUI62" s="1"/>
      <c r="BUJ62" s="1"/>
      <c r="BUK62" s="1"/>
      <c r="BUL62" s="1"/>
      <c r="BUM62" s="1"/>
      <c r="BUN62" s="1"/>
      <c r="BUO62" s="1"/>
      <c r="BUP62" s="1"/>
      <c r="BUQ62" s="1"/>
      <c r="BUR62" s="1"/>
      <c r="BUS62" s="1"/>
      <c r="BUT62" s="1"/>
      <c r="BUU62" s="1"/>
      <c r="BUV62" s="1"/>
      <c r="BUW62" s="1"/>
      <c r="BUX62" s="1"/>
      <c r="BUY62" s="1"/>
      <c r="BUZ62" s="1"/>
      <c r="BVA62" s="1"/>
      <c r="BVB62" s="1"/>
      <c r="BVC62" s="1"/>
      <c r="BVD62" s="1"/>
      <c r="BVE62" s="1"/>
      <c r="BVF62" s="1"/>
      <c r="BVG62" s="1"/>
      <c r="BVH62" s="1"/>
      <c r="BVI62" s="1"/>
      <c r="BVJ62" s="1"/>
      <c r="BVK62" s="1"/>
      <c r="BVL62" s="1"/>
      <c r="BVM62" s="1"/>
      <c r="BVN62" s="1"/>
      <c r="BVO62" s="1"/>
      <c r="BVP62" s="1"/>
      <c r="BVQ62" s="1"/>
      <c r="BVR62" s="1"/>
      <c r="BVS62" s="1"/>
      <c r="BVT62" s="1"/>
      <c r="BVU62" s="1"/>
      <c r="BVV62" s="1"/>
      <c r="BVW62" s="1"/>
      <c r="BVX62" s="1"/>
      <c r="BVY62" s="1"/>
      <c r="BVZ62" s="1"/>
      <c r="BWA62" s="1"/>
      <c r="BWB62" s="1"/>
      <c r="BWC62" s="1"/>
      <c r="BWD62" s="1"/>
      <c r="BWE62" s="1"/>
      <c r="BWF62" s="1"/>
      <c r="BWG62" s="1"/>
      <c r="BWH62" s="1"/>
      <c r="BWI62" s="1"/>
      <c r="BWJ62" s="1"/>
      <c r="BWK62" s="1"/>
      <c r="BWL62" s="1"/>
      <c r="BWM62" s="1"/>
      <c r="BWN62" s="1"/>
      <c r="BWO62" s="1"/>
      <c r="BWP62" s="1"/>
      <c r="BWQ62" s="1"/>
      <c r="BWR62" s="1"/>
      <c r="BWS62" s="1"/>
      <c r="BWT62" s="1"/>
      <c r="BWU62" s="1"/>
      <c r="BWV62" s="1"/>
      <c r="BWW62" s="1"/>
      <c r="BWX62" s="1"/>
      <c r="BWY62" s="1"/>
      <c r="BWZ62" s="1"/>
      <c r="BXA62" s="1"/>
      <c r="BXB62" s="1"/>
      <c r="BXC62" s="1"/>
      <c r="BXD62" s="1"/>
      <c r="BXE62" s="1"/>
      <c r="BXF62" s="1"/>
      <c r="BXG62" s="1"/>
      <c r="BXH62" s="1"/>
      <c r="BXI62" s="1"/>
      <c r="BXJ62" s="1"/>
      <c r="BXK62" s="1"/>
      <c r="BXL62" s="1"/>
      <c r="BXM62" s="1"/>
      <c r="BXN62" s="1"/>
      <c r="BXO62" s="1"/>
      <c r="BXP62" s="1"/>
      <c r="BXQ62" s="1"/>
      <c r="BXR62" s="1"/>
      <c r="BXS62" s="1"/>
      <c r="BXT62" s="1"/>
      <c r="BXU62" s="1"/>
      <c r="BXV62" s="1"/>
      <c r="BXW62" s="1"/>
      <c r="BXX62" s="1"/>
      <c r="BXY62" s="1"/>
      <c r="BXZ62" s="1"/>
      <c r="BYA62" s="1"/>
      <c r="BYB62" s="1"/>
      <c r="BYC62" s="1"/>
      <c r="BYD62" s="1"/>
      <c r="BYE62" s="1"/>
      <c r="BYF62" s="1"/>
      <c r="BYG62" s="1"/>
      <c r="BYH62" s="1"/>
      <c r="BYI62" s="1"/>
      <c r="BYJ62" s="1"/>
      <c r="BYK62" s="1"/>
      <c r="BYL62" s="1"/>
      <c r="BYM62" s="1"/>
      <c r="BYN62" s="1"/>
      <c r="BYO62" s="1"/>
      <c r="BYP62" s="1"/>
      <c r="BYQ62" s="1"/>
      <c r="BYR62" s="1"/>
      <c r="BYS62" s="1"/>
      <c r="BYT62" s="1"/>
      <c r="BYU62" s="1"/>
      <c r="BYV62" s="1"/>
      <c r="BYW62" s="1"/>
      <c r="BYX62" s="1"/>
      <c r="BYY62" s="1"/>
      <c r="BYZ62" s="1"/>
      <c r="BZA62" s="1"/>
      <c r="BZB62" s="1"/>
      <c r="BZC62" s="1"/>
      <c r="BZD62" s="1"/>
      <c r="BZE62" s="1"/>
      <c r="BZF62" s="1"/>
      <c r="BZG62" s="1"/>
      <c r="BZH62" s="1"/>
      <c r="BZI62" s="1"/>
      <c r="BZJ62" s="1"/>
      <c r="BZK62" s="1"/>
      <c r="BZL62" s="1"/>
      <c r="BZM62" s="1"/>
      <c r="BZN62" s="1"/>
      <c r="BZO62" s="1"/>
      <c r="BZP62" s="1"/>
      <c r="BZQ62" s="1"/>
      <c r="BZR62" s="1"/>
      <c r="BZS62" s="1"/>
      <c r="BZT62" s="1"/>
      <c r="BZU62" s="1"/>
      <c r="BZV62" s="1"/>
      <c r="BZW62" s="1"/>
      <c r="BZX62" s="1"/>
      <c r="BZY62" s="1"/>
      <c r="BZZ62" s="1"/>
      <c r="CAA62" s="1"/>
      <c r="CAB62" s="1"/>
      <c r="CAC62" s="1"/>
      <c r="CAD62" s="1"/>
      <c r="CAE62" s="1"/>
      <c r="CAF62" s="1"/>
      <c r="CAG62" s="1"/>
      <c r="CAH62" s="1"/>
      <c r="CAI62" s="1"/>
      <c r="CAJ62" s="1"/>
      <c r="CAK62" s="1"/>
      <c r="CAL62" s="1"/>
      <c r="CAM62" s="1"/>
      <c r="CAN62" s="1"/>
      <c r="CAO62" s="1"/>
      <c r="CAP62" s="1"/>
      <c r="CAQ62" s="1"/>
      <c r="CAR62" s="1"/>
      <c r="CAS62" s="1"/>
      <c r="CAT62" s="1"/>
      <c r="CAU62" s="1"/>
      <c r="CAV62" s="1"/>
      <c r="CAW62" s="1"/>
      <c r="CAX62" s="1"/>
      <c r="CAY62" s="1"/>
      <c r="CAZ62" s="1"/>
      <c r="CBA62" s="1"/>
      <c r="CBB62" s="1"/>
      <c r="CBC62" s="1"/>
      <c r="CBD62" s="1"/>
      <c r="CBE62" s="1"/>
      <c r="CBF62" s="1"/>
      <c r="CBG62" s="1"/>
      <c r="CBH62" s="1"/>
      <c r="CBI62" s="1"/>
      <c r="CBJ62" s="1"/>
      <c r="CBK62" s="1"/>
      <c r="CBL62" s="1"/>
      <c r="CBM62" s="1"/>
      <c r="CBN62" s="1"/>
      <c r="CBO62" s="1"/>
      <c r="CBP62" s="1"/>
      <c r="CBQ62" s="1"/>
      <c r="CBR62" s="1"/>
      <c r="CBS62" s="1"/>
      <c r="CBT62" s="1"/>
      <c r="CBU62" s="1"/>
      <c r="CBV62" s="1"/>
      <c r="CBW62" s="1"/>
      <c r="CBX62" s="1"/>
      <c r="CBY62" s="1"/>
      <c r="CBZ62" s="1"/>
      <c r="CCA62" s="1"/>
      <c r="CCB62" s="1"/>
      <c r="CCC62" s="1"/>
      <c r="CCD62" s="1"/>
      <c r="CCE62" s="1"/>
      <c r="CCF62" s="1"/>
      <c r="CCG62" s="1"/>
      <c r="CCH62" s="1"/>
      <c r="CCI62" s="1"/>
      <c r="CCJ62" s="1"/>
      <c r="CCK62" s="1"/>
      <c r="CCL62" s="1"/>
      <c r="CCM62" s="1"/>
      <c r="CCN62" s="1"/>
      <c r="CCO62" s="1"/>
      <c r="CCP62" s="1"/>
      <c r="CCQ62" s="1"/>
      <c r="CCR62" s="1"/>
      <c r="CCS62" s="1"/>
      <c r="CCT62" s="1"/>
      <c r="CCU62" s="1"/>
      <c r="CCV62" s="1"/>
      <c r="CCW62" s="1"/>
      <c r="CCX62" s="1"/>
      <c r="CCY62" s="1"/>
      <c r="CCZ62" s="1"/>
      <c r="CDA62" s="1"/>
      <c r="CDB62" s="1"/>
      <c r="CDC62" s="1"/>
      <c r="CDD62" s="1"/>
      <c r="CDE62" s="1"/>
      <c r="CDF62" s="1"/>
      <c r="CDG62" s="1"/>
      <c r="CDH62" s="1"/>
      <c r="CDI62" s="1"/>
      <c r="CDJ62" s="1"/>
      <c r="CDK62" s="1"/>
      <c r="CDL62" s="1"/>
      <c r="CDM62" s="1"/>
      <c r="CDN62" s="1"/>
      <c r="CDO62" s="1"/>
      <c r="CDP62" s="1"/>
      <c r="CDQ62" s="1"/>
      <c r="CDR62" s="1"/>
      <c r="CDS62" s="1"/>
      <c r="CDT62" s="1"/>
      <c r="CDU62" s="1"/>
      <c r="CDV62" s="1"/>
      <c r="CDW62" s="1"/>
      <c r="CDX62" s="1"/>
      <c r="CDY62" s="1"/>
      <c r="CDZ62" s="1"/>
      <c r="CEA62" s="1"/>
      <c r="CEB62" s="1"/>
      <c r="CEC62" s="1"/>
      <c r="CED62" s="1"/>
      <c r="CEE62" s="1"/>
      <c r="CEF62" s="1"/>
      <c r="CEG62" s="1"/>
      <c r="CEH62" s="1"/>
      <c r="CEI62" s="1"/>
      <c r="CEJ62" s="1"/>
      <c r="CEK62" s="1"/>
      <c r="CEL62" s="1"/>
      <c r="CEM62" s="1"/>
      <c r="CEN62" s="1"/>
      <c r="CEO62" s="1"/>
      <c r="CEP62" s="1"/>
      <c r="CEQ62" s="1"/>
      <c r="CER62" s="1"/>
      <c r="CES62" s="1"/>
      <c r="CET62" s="1"/>
      <c r="CEU62" s="1"/>
      <c r="CEV62" s="1"/>
      <c r="CEW62" s="1"/>
      <c r="CEX62" s="1"/>
      <c r="CEY62" s="1"/>
      <c r="CEZ62" s="1"/>
      <c r="CFA62" s="1"/>
      <c r="CFB62" s="1"/>
      <c r="CFC62" s="1"/>
      <c r="CFD62" s="1"/>
      <c r="CFE62" s="1"/>
      <c r="CFF62" s="1"/>
      <c r="CFG62" s="1"/>
      <c r="CFH62" s="1"/>
      <c r="CFI62" s="1"/>
      <c r="CFJ62" s="1"/>
      <c r="CFK62" s="1"/>
      <c r="CFL62" s="1"/>
      <c r="CFM62" s="1"/>
      <c r="CFN62" s="1"/>
      <c r="CFO62" s="1"/>
      <c r="CFP62" s="1"/>
      <c r="CFQ62" s="1"/>
      <c r="CFR62" s="1"/>
      <c r="CFS62" s="1"/>
      <c r="CFT62" s="1"/>
      <c r="CFU62" s="1"/>
      <c r="CFV62" s="1"/>
      <c r="CFW62" s="1"/>
      <c r="CFX62" s="1"/>
      <c r="CFY62" s="1"/>
      <c r="CFZ62" s="1"/>
      <c r="CGA62" s="1"/>
      <c r="CGB62" s="1"/>
      <c r="CGC62" s="1"/>
      <c r="CGD62" s="1"/>
      <c r="CGE62" s="1"/>
      <c r="CGF62" s="1"/>
      <c r="CGG62" s="1"/>
      <c r="CGH62" s="1"/>
      <c r="CGI62" s="1"/>
      <c r="CGJ62" s="1"/>
      <c r="CGK62" s="1"/>
      <c r="CGL62" s="1"/>
      <c r="CGM62" s="1"/>
      <c r="CGN62" s="1"/>
      <c r="CGO62" s="1"/>
      <c r="CGP62" s="1"/>
      <c r="CGQ62" s="1"/>
      <c r="CGR62" s="1"/>
      <c r="CGS62" s="1"/>
      <c r="CGT62" s="1"/>
      <c r="CGU62" s="1"/>
      <c r="CGV62" s="1"/>
      <c r="CGW62" s="1"/>
      <c r="CGX62" s="1"/>
      <c r="CGY62" s="1"/>
      <c r="CGZ62" s="1"/>
      <c r="CHA62" s="1"/>
      <c r="CHB62" s="1"/>
      <c r="CHC62" s="1"/>
      <c r="CHD62" s="1"/>
      <c r="CHE62" s="1"/>
      <c r="CHF62" s="1"/>
      <c r="CHG62" s="1"/>
      <c r="CHH62" s="1"/>
      <c r="CHI62" s="1"/>
      <c r="CHJ62" s="1"/>
      <c r="CHK62" s="1"/>
      <c r="CHL62" s="1"/>
      <c r="CHM62" s="1"/>
      <c r="CHN62" s="1"/>
      <c r="CHO62" s="1"/>
      <c r="CHP62" s="1"/>
      <c r="CHQ62" s="1"/>
      <c r="CHR62" s="1"/>
      <c r="CHS62" s="1"/>
      <c r="CHT62" s="1"/>
      <c r="CHU62" s="1"/>
      <c r="CHV62" s="1"/>
      <c r="CHW62" s="1"/>
      <c r="CHX62" s="1"/>
      <c r="CHY62" s="1"/>
      <c r="CHZ62" s="1"/>
      <c r="CIA62" s="1"/>
      <c r="CIB62" s="1"/>
      <c r="CIC62" s="1"/>
      <c r="CID62" s="1"/>
      <c r="CIE62" s="1"/>
      <c r="CIF62" s="1"/>
      <c r="CIG62" s="1"/>
      <c r="CIH62" s="1"/>
      <c r="CII62" s="1"/>
      <c r="CIJ62" s="1"/>
      <c r="CIK62" s="1"/>
      <c r="CIL62" s="1"/>
      <c r="CIM62" s="1"/>
      <c r="CIN62" s="1"/>
      <c r="CIO62" s="1"/>
      <c r="CIP62" s="1"/>
      <c r="CIQ62" s="1"/>
      <c r="CIR62" s="1"/>
      <c r="CIS62" s="1"/>
      <c r="CIT62" s="1"/>
      <c r="CIU62" s="1"/>
      <c r="CIV62" s="1"/>
      <c r="CIW62" s="1"/>
      <c r="CIX62" s="1"/>
      <c r="CIY62" s="1"/>
      <c r="CIZ62" s="1"/>
      <c r="CJA62" s="1"/>
      <c r="CJB62" s="1"/>
      <c r="CJC62" s="1"/>
      <c r="CJD62" s="1"/>
      <c r="CJE62" s="1"/>
      <c r="CJF62" s="1"/>
      <c r="CJG62" s="1"/>
      <c r="CJH62" s="1"/>
      <c r="CJI62" s="1"/>
      <c r="CJJ62" s="1"/>
      <c r="CJK62" s="1"/>
      <c r="CJL62" s="1"/>
      <c r="CJM62" s="1"/>
      <c r="CJN62" s="1"/>
      <c r="CJO62" s="1"/>
      <c r="CJP62" s="1"/>
      <c r="CJQ62" s="1"/>
      <c r="CJR62" s="1"/>
      <c r="CJS62" s="1"/>
      <c r="CJT62" s="1"/>
      <c r="CJU62" s="1"/>
      <c r="CJV62" s="1"/>
      <c r="CJW62" s="1"/>
      <c r="CJX62" s="1"/>
      <c r="CJY62" s="1"/>
      <c r="CJZ62" s="1"/>
      <c r="CKA62" s="1"/>
      <c r="CKB62" s="1"/>
      <c r="CKC62" s="1"/>
      <c r="CKD62" s="1"/>
      <c r="CKE62" s="1"/>
      <c r="CKF62" s="1"/>
      <c r="CKG62" s="1"/>
      <c r="CKH62" s="1"/>
      <c r="CKI62" s="1"/>
      <c r="CKJ62" s="1"/>
      <c r="CKK62" s="1"/>
      <c r="CKL62" s="1"/>
      <c r="CKM62" s="1"/>
      <c r="CKN62" s="1"/>
      <c r="CKO62" s="1"/>
      <c r="CKP62" s="1"/>
      <c r="CKQ62" s="1"/>
      <c r="CKR62" s="1"/>
      <c r="CKS62" s="1"/>
      <c r="CKT62" s="1"/>
      <c r="CKU62" s="1"/>
      <c r="CKV62" s="1"/>
      <c r="CKW62" s="1"/>
      <c r="CKX62" s="1"/>
      <c r="CKY62" s="1"/>
      <c r="CKZ62" s="1"/>
      <c r="CLA62" s="1"/>
      <c r="CLB62" s="1"/>
      <c r="CLC62" s="1"/>
      <c r="CLD62" s="1"/>
      <c r="CLE62" s="1"/>
      <c r="CLF62" s="1"/>
      <c r="CLG62" s="1"/>
      <c r="CLH62" s="1"/>
      <c r="CLI62" s="1"/>
      <c r="CLJ62" s="1"/>
      <c r="CLK62" s="1"/>
      <c r="CLL62" s="1"/>
      <c r="CLM62" s="1"/>
      <c r="CLN62" s="1"/>
      <c r="CLO62" s="1"/>
      <c r="CLP62" s="1"/>
      <c r="CLQ62" s="1"/>
      <c r="CLR62" s="1"/>
      <c r="CLS62" s="1"/>
      <c r="CLT62" s="1"/>
      <c r="CLU62" s="1"/>
      <c r="CLV62" s="1"/>
      <c r="CLW62" s="1"/>
      <c r="CLX62" s="1"/>
      <c r="CLY62" s="1"/>
      <c r="CLZ62" s="1"/>
      <c r="CMA62" s="1"/>
      <c r="CMB62" s="1"/>
      <c r="CMC62" s="1"/>
      <c r="CMD62" s="1"/>
      <c r="CME62" s="1"/>
      <c r="CMF62" s="1"/>
      <c r="CMG62" s="1"/>
      <c r="CMH62" s="1"/>
      <c r="CMI62" s="1"/>
      <c r="CMJ62" s="1"/>
      <c r="CMK62" s="1"/>
      <c r="CML62" s="1"/>
      <c r="CMM62" s="1"/>
      <c r="CMN62" s="1"/>
      <c r="CMO62" s="1"/>
      <c r="CMP62" s="1"/>
      <c r="CMQ62" s="1"/>
      <c r="CMR62" s="1"/>
      <c r="CMS62" s="1"/>
      <c r="CMT62" s="1"/>
      <c r="CMU62" s="1"/>
      <c r="CMV62" s="1"/>
      <c r="CMW62" s="1"/>
      <c r="CMX62" s="1"/>
      <c r="CMY62" s="1"/>
      <c r="CMZ62" s="1"/>
      <c r="CNA62" s="1"/>
      <c r="CNB62" s="1"/>
      <c r="CNC62" s="1"/>
      <c r="CND62" s="1"/>
      <c r="CNE62" s="1"/>
      <c r="CNF62" s="1"/>
      <c r="CNG62" s="1"/>
      <c r="CNH62" s="1"/>
      <c r="CNI62" s="1"/>
      <c r="CNJ62" s="1"/>
      <c r="CNK62" s="1"/>
      <c r="CNL62" s="1"/>
      <c r="CNM62" s="1"/>
      <c r="CNN62" s="1"/>
      <c r="CNO62" s="1"/>
      <c r="CNP62" s="1"/>
      <c r="CNQ62" s="1"/>
      <c r="CNR62" s="1"/>
      <c r="CNS62" s="1"/>
      <c r="CNT62" s="1"/>
      <c r="CNU62" s="1"/>
      <c r="CNV62" s="1"/>
      <c r="CNW62" s="1"/>
      <c r="CNX62" s="1"/>
      <c r="CNY62" s="1"/>
      <c r="CNZ62" s="1"/>
      <c r="COA62" s="1"/>
      <c r="COB62" s="1"/>
      <c r="COC62" s="1"/>
      <c r="COD62" s="1"/>
      <c r="COE62" s="1"/>
      <c r="COF62" s="1"/>
      <c r="COG62" s="1"/>
      <c r="COH62" s="1"/>
      <c r="COI62" s="1"/>
      <c r="COJ62" s="1"/>
      <c r="COK62" s="1"/>
      <c r="COL62" s="1"/>
      <c r="COM62" s="1"/>
      <c r="CON62" s="1"/>
      <c r="COO62" s="1"/>
      <c r="COP62" s="1"/>
      <c r="COQ62" s="1"/>
      <c r="COR62" s="1"/>
      <c r="COS62" s="1"/>
      <c r="COT62" s="1"/>
      <c r="COU62" s="1"/>
      <c r="COV62" s="1"/>
      <c r="COW62" s="1"/>
      <c r="COX62" s="1"/>
      <c r="COY62" s="1"/>
      <c r="COZ62" s="1"/>
      <c r="CPA62" s="1"/>
      <c r="CPB62" s="1"/>
      <c r="CPC62" s="1"/>
      <c r="CPD62" s="1"/>
      <c r="CPE62" s="1"/>
      <c r="CPF62" s="1"/>
      <c r="CPG62" s="1"/>
      <c r="CPH62" s="1"/>
      <c r="CPI62" s="1"/>
      <c r="CPJ62" s="1"/>
      <c r="CPK62" s="1"/>
      <c r="CPL62" s="1"/>
      <c r="CPM62" s="1"/>
      <c r="CPN62" s="1"/>
      <c r="CPO62" s="1"/>
      <c r="CPP62" s="1"/>
      <c r="CPQ62" s="1"/>
      <c r="CPR62" s="1"/>
      <c r="CPS62" s="1"/>
      <c r="CPT62" s="1"/>
      <c r="CPU62" s="1"/>
      <c r="CPV62" s="1"/>
      <c r="CPW62" s="1"/>
      <c r="CPX62" s="1"/>
      <c r="CPY62" s="1"/>
      <c r="CPZ62" s="1"/>
      <c r="CQA62" s="1"/>
      <c r="CQB62" s="1"/>
      <c r="CQC62" s="1"/>
      <c r="CQD62" s="1"/>
      <c r="CQE62" s="1"/>
      <c r="CQF62" s="1"/>
      <c r="CQG62" s="1"/>
      <c r="CQH62" s="1"/>
      <c r="CQI62" s="1"/>
      <c r="CQJ62" s="1"/>
      <c r="CQK62" s="1"/>
      <c r="CQL62" s="1"/>
      <c r="CQM62" s="1"/>
      <c r="CQN62" s="1"/>
      <c r="CQO62" s="1"/>
      <c r="CQP62" s="1"/>
      <c r="CQQ62" s="1"/>
      <c r="CQR62" s="1"/>
      <c r="CQS62" s="1"/>
      <c r="CQT62" s="1"/>
      <c r="CQU62" s="1"/>
      <c r="CQV62" s="1"/>
      <c r="CQW62" s="1"/>
      <c r="CQX62" s="1"/>
      <c r="CQY62" s="1"/>
      <c r="CQZ62" s="1"/>
      <c r="CRA62" s="1"/>
      <c r="CRB62" s="1"/>
      <c r="CRC62" s="1"/>
      <c r="CRD62" s="1"/>
      <c r="CRE62" s="1"/>
      <c r="CRF62" s="1"/>
      <c r="CRG62" s="1"/>
      <c r="CRH62" s="1"/>
      <c r="CRI62" s="1"/>
      <c r="CRJ62" s="1"/>
      <c r="CRK62" s="1"/>
      <c r="CRL62" s="1"/>
      <c r="CRM62" s="1"/>
      <c r="CRN62" s="1"/>
      <c r="CRO62" s="1"/>
      <c r="CRP62" s="1"/>
      <c r="CRQ62" s="1"/>
      <c r="CRR62" s="1"/>
      <c r="CRS62" s="1"/>
      <c r="CRT62" s="1"/>
      <c r="CRU62" s="1"/>
      <c r="CRV62" s="1"/>
      <c r="CRW62" s="1"/>
      <c r="CRX62" s="1"/>
      <c r="CRY62" s="1"/>
      <c r="CRZ62" s="1"/>
      <c r="CSA62" s="1"/>
      <c r="CSB62" s="1"/>
      <c r="CSC62" s="1"/>
      <c r="CSD62" s="1"/>
      <c r="CSE62" s="1"/>
      <c r="CSF62" s="1"/>
      <c r="CSG62" s="1"/>
      <c r="CSH62" s="1"/>
      <c r="CSI62" s="1"/>
      <c r="CSJ62" s="1"/>
      <c r="CSK62" s="1"/>
      <c r="CSL62" s="1"/>
      <c r="CSM62" s="1"/>
      <c r="CSN62" s="1"/>
      <c r="CSO62" s="1"/>
      <c r="CSP62" s="1"/>
      <c r="CSQ62" s="1"/>
      <c r="CSR62" s="1"/>
      <c r="CSS62" s="1"/>
      <c r="CST62" s="1"/>
      <c r="CSU62" s="1"/>
      <c r="CSV62" s="1"/>
      <c r="CSW62" s="1"/>
      <c r="CSX62" s="1"/>
      <c r="CSY62" s="1"/>
      <c r="CSZ62" s="1"/>
      <c r="CTA62" s="1"/>
      <c r="CTB62" s="1"/>
      <c r="CTC62" s="1"/>
      <c r="CTD62" s="1"/>
      <c r="CTE62" s="1"/>
      <c r="CTF62" s="1"/>
      <c r="CTG62" s="1"/>
      <c r="CTH62" s="1"/>
      <c r="CTI62" s="1"/>
      <c r="CTJ62" s="1"/>
      <c r="CTK62" s="1"/>
      <c r="CTL62" s="1"/>
      <c r="CTM62" s="1"/>
      <c r="CTN62" s="1"/>
      <c r="CTO62" s="1"/>
      <c r="CTP62" s="1"/>
      <c r="CTQ62" s="1"/>
      <c r="CTR62" s="1"/>
      <c r="CTS62" s="1"/>
      <c r="CTT62" s="1"/>
      <c r="CTU62" s="1"/>
      <c r="CTV62" s="1"/>
      <c r="CTW62" s="1"/>
      <c r="CTX62" s="1"/>
      <c r="CTY62" s="1"/>
      <c r="CTZ62" s="1"/>
      <c r="CUA62" s="1"/>
      <c r="CUB62" s="1"/>
      <c r="CUC62" s="1"/>
      <c r="CUD62" s="1"/>
      <c r="CUE62" s="1"/>
      <c r="CUF62" s="1"/>
      <c r="CUG62" s="1"/>
      <c r="CUH62" s="1"/>
      <c r="CUI62" s="1"/>
      <c r="CUJ62" s="1"/>
      <c r="CUK62" s="1"/>
      <c r="CUL62" s="1"/>
      <c r="CUM62" s="1"/>
      <c r="CUN62" s="1"/>
      <c r="CUO62" s="1"/>
      <c r="CUP62" s="1"/>
      <c r="CUQ62" s="1"/>
      <c r="CUR62" s="1"/>
      <c r="CUS62" s="1"/>
      <c r="CUT62" s="1"/>
      <c r="CUU62" s="1"/>
      <c r="CUV62" s="1"/>
      <c r="CUW62" s="1"/>
      <c r="CUX62" s="1"/>
      <c r="CUY62" s="1"/>
      <c r="CUZ62" s="1"/>
      <c r="CVA62" s="1"/>
      <c r="CVB62" s="1"/>
      <c r="CVC62" s="1"/>
      <c r="CVD62" s="1"/>
      <c r="CVE62" s="1"/>
      <c r="CVF62" s="1"/>
      <c r="CVG62" s="1"/>
      <c r="CVH62" s="1"/>
      <c r="CVI62" s="1"/>
      <c r="CVJ62" s="1"/>
      <c r="CVK62" s="1"/>
      <c r="CVL62" s="1"/>
      <c r="CVM62" s="1"/>
      <c r="CVN62" s="1"/>
      <c r="CVO62" s="1"/>
      <c r="CVP62" s="1"/>
      <c r="CVQ62" s="1"/>
      <c r="CVR62" s="1"/>
      <c r="CVS62" s="1"/>
      <c r="CVT62" s="1"/>
      <c r="CVU62" s="1"/>
      <c r="CVV62" s="1"/>
      <c r="CVW62" s="1"/>
      <c r="CVX62" s="1"/>
      <c r="CVY62" s="1"/>
      <c r="CVZ62" s="1"/>
      <c r="CWA62" s="1"/>
      <c r="CWB62" s="1"/>
      <c r="CWC62" s="1"/>
      <c r="CWD62" s="1"/>
      <c r="CWE62" s="1"/>
      <c r="CWF62" s="1"/>
      <c r="CWG62" s="1"/>
      <c r="CWH62" s="1"/>
      <c r="CWI62" s="1"/>
      <c r="CWJ62" s="1"/>
      <c r="CWK62" s="1"/>
      <c r="CWL62" s="1"/>
      <c r="CWM62" s="1"/>
      <c r="CWN62" s="1"/>
      <c r="CWO62" s="1"/>
      <c r="CWP62" s="1"/>
      <c r="CWQ62" s="1"/>
      <c r="CWR62" s="1"/>
      <c r="CWS62" s="1"/>
      <c r="CWT62" s="1"/>
      <c r="CWU62" s="1"/>
      <c r="CWV62" s="1"/>
      <c r="CWW62" s="1"/>
      <c r="CWX62" s="1"/>
      <c r="CWY62" s="1"/>
      <c r="CWZ62" s="1"/>
      <c r="CXA62" s="1"/>
      <c r="CXB62" s="1"/>
      <c r="CXC62" s="1"/>
      <c r="CXD62" s="1"/>
      <c r="CXE62" s="1"/>
      <c r="CXF62" s="1"/>
      <c r="CXG62" s="1"/>
      <c r="CXH62" s="1"/>
      <c r="CXI62" s="1"/>
      <c r="CXJ62" s="1"/>
      <c r="CXK62" s="1"/>
      <c r="CXL62" s="1"/>
      <c r="CXM62" s="1"/>
      <c r="CXN62" s="1"/>
      <c r="CXO62" s="1"/>
      <c r="CXP62" s="1"/>
      <c r="CXQ62" s="1"/>
      <c r="CXR62" s="1"/>
      <c r="CXS62" s="1"/>
      <c r="CXT62" s="1"/>
      <c r="CXU62" s="1"/>
      <c r="CXV62" s="1"/>
      <c r="CXW62" s="1"/>
      <c r="CXX62" s="1"/>
      <c r="CXY62" s="1"/>
      <c r="CXZ62" s="1"/>
      <c r="CYA62" s="1"/>
      <c r="CYB62" s="1"/>
      <c r="CYC62" s="1"/>
      <c r="CYD62" s="1"/>
      <c r="CYE62" s="1"/>
      <c r="CYF62" s="1"/>
      <c r="CYG62" s="1"/>
      <c r="CYH62" s="1"/>
      <c r="CYI62" s="1"/>
      <c r="CYJ62" s="1"/>
      <c r="CYK62" s="1"/>
      <c r="CYL62" s="1"/>
      <c r="CYM62" s="1"/>
      <c r="CYN62" s="1"/>
      <c r="CYO62" s="1"/>
      <c r="CYP62" s="1"/>
      <c r="CYQ62" s="1"/>
      <c r="CYR62" s="1"/>
      <c r="CYS62" s="1"/>
      <c r="CYT62" s="1"/>
      <c r="CYU62" s="1"/>
      <c r="CYV62" s="1"/>
      <c r="CYW62" s="1"/>
      <c r="CYX62" s="1"/>
      <c r="CYY62" s="1"/>
      <c r="CYZ62" s="1"/>
      <c r="CZA62" s="1"/>
      <c r="CZB62" s="1"/>
      <c r="CZC62" s="1"/>
      <c r="CZD62" s="1"/>
      <c r="CZE62" s="1"/>
      <c r="CZF62" s="1"/>
      <c r="CZG62" s="1"/>
      <c r="CZH62" s="1"/>
      <c r="CZI62" s="1"/>
      <c r="CZJ62" s="1"/>
      <c r="CZK62" s="1"/>
      <c r="CZL62" s="1"/>
      <c r="CZM62" s="1"/>
      <c r="CZN62" s="1"/>
      <c r="CZO62" s="1"/>
      <c r="CZP62" s="1"/>
      <c r="CZQ62" s="1"/>
      <c r="CZR62" s="1"/>
      <c r="CZS62" s="1"/>
      <c r="CZT62" s="1"/>
      <c r="CZU62" s="1"/>
      <c r="CZV62" s="1"/>
      <c r="CZW62" s="1"/>
      <c r="CZX62" s="1"/>
      <c r="CZY62" s="1"/>
      <c r="CZZ62" s="1"/>
      <c r="DAA62" s="1"/>
      <c r="DAB62" s="1"/>
      <c r="DAC62" s="1"/>
      <c r="DAD62" s="1"/>
      <c r="DAE62" s="1"/>
      <c r="DAF62" s="1"/>
      <c r="DAG62" s="1"/>
      <c r="DAH62" s="1"/>
      <c r="DAI62" s="1"/>
      <c r="DAJ62" s="1"/>
      <c r="DAK62" s="1"/>
      <c r="DAL62" s="1"/>
      <c r="DAM62" s="1"/>
      <c r="DAN62" s="1"/>
      <c r="DAO62" s="1"/>
      <c r="DAP62" s="1"/>
      <c r="DAQ62" s="1"/>
      <c r="DAR62" s="1"/>
      <c r="DAS62" s="1"/>
      <c r="DAT62" s="1"/>
      <c r="DAU62" s="1"/>
      <c r="DAV62" s="1"/>
      <c r="DAW62" s="1"/>
      <c r="DAX62" s="1"/>
      <c r="DAY62" s="1"/>
      <c r="DAZ62" s="1"/>
      <c r="DBA62" s="1"/>
      <c r="DBB62" s="1"/>
      <c r="DBC62" s="1"/>
      <c r="DBD62" s="1"/>
      <c r="DBE62" s="1"/>
      <c r="DBF62" s="1"/>
      <c r="DBG62" s="1"/>
      <c r="DBH62" s="1"/>
      <c r="DBI62" s="1"/>
      <c r="DBJ62" s="1"/>
      <c r="DBK62" s="1"/>
      <c r="DBL62" s="1"/>
      <c r="DBM62" s="1"/>
      <c r="DBN62" s="1"/>
      <c r="DBO62" s="1"/>
      <c r="DBP62" s="1"/>
      <c r="DBQ62" s="1"/>
      <c r="DBR62" s="1"/>
      <c r="DBS62" s="1"/>
      <c r="DBT62" s="1"/>
      <c r="DBU62" s="1"/>
      <c r="DBV62" s="1"/>
      <c r="DBW62" s="1"/>
      <c r="DBX62" s="1"/>
      <c r="DBY62" s="1"/>
      <c r="DBZ62" s="1"/>
      <c r="DCA62" s="1"/>
      <c r="DCB62" s="1"/>
      <c r="DCC62" s="1"/>
      <c r="DCD62" s="1"/>
      <c r="DCE62" s="1"/>
      <c r="DCF62" s="1"/>
      <c r="DCG62" s="1"/>
      <c r="DCH62" s="1"/>
      <c r="DCI62" s="1"/>
      <c r="DCJ62" s="1"/>
      <c r="DCK62" s="1"/>
      <c r="DCL62" s="1"/>
      <c r="DCM62" s="1"/>
      <c r="DCN62" s="1"/>
      <c r="DCO62" s="1"/>
      <c r="DCP62" s="1"/>
      <c r="DCQ62" s="1"/>
      <c r="DCR62" s="1"/>
      <c r="DCS62" s="1"/>
      <c r="DCT62" s="1"/>
      <c r="DCU62" s="1"/>
      <c r="DCV62" s="1"/>
      <c r="DCW62" s="1"/>
      <c r="DCX62" s="1"/>
      <c r="DCY62" s="1"/>
      <c r="DCZ62" s="1"/>
      <c r="DDA62" s="1"/>
      <c r="DDB62" s="1"/>
      <c r="DDC62" s="1"/>
      <c r="DDD62" s="1"/>
      <c r="DDE62" s="1"/>
      <c r="DDF62" s="1"/>
      <c r="DDG62" s="1"/>
      <c r="DDH62" s="1"/>
      <c r="DDI62" s="1"/>
      <c r="DDJ62" s="1"/>
      <c r="DDK62" s="1"/>
      <c r="DDL62" s="1"/>
      <c r="DDM62" s="1"/>
      <c r="DDN62" s="1"/>
      <c r="DDO62" s="1"/>
      <c r="DDP62" s="1"/>
      <c r="DDQ62" s="1"/>
      <c r="DDR62" s="1"/>
      <c r="DDS62" s="1"/>
      <c r="DDT62" s="1"/>
      <c r="DDU62" s="1"/>
      <c r="DDV62" s="1"/>
      <c r="DDW62" s="1"/>
      <c r="DDX62" s="1"/>
      <c r="DDY62" s="1"/>
      <c r="DDZ62" s="1"/>
      <c r="DEA62" s="1"/>
      <c r="DEB62" s="1"/>
      <c r="DEC62" s="1"/>
      <c r="DED62" s="1"/>
      <c r="DEE62" s="1"/>
      <c r="DEF62" s="1"/>
      <c r="DEG62" s="1"/>
      <c r="DEH62" s="1"/>
      <c r="DEI62" s="1"/>
      <c r="DEJ62" s="1"/>
      <c r="DEK62" s="1"/>
      <c r="DEL62" s="1"/>
      <c r="DEM62" s="1"/>
      <c r="DEN62" s="1"/>
      <c r="DEO62" s="1"/>
      <c r="DEP62" s="1"/>
      <c r="DEQ62" s="1"/>
      <c r="DER62" s="1"/>
      <c r="DES62" s="1"/>
      <c r="DET62" s="1"/>
      <c r="DEU62" s="1"/>
      <c r="DEV62" s="1"/>
      <c r="DEW62" s="1"/>
      <c r="DEX62" s="1"/>
      <c r="DEY62" s="1"/>
      <c r="DEZ62" s="1"/>
      <c r="DFA62" s="1"/>
      <c r="DFB62" s="1"/>
      <c r="DFC62" s="1"/>
      <c r="DFD62" s="1"/>
      <c r="DFE62" s="1"/>
      <c r="DFF62" s="1"/>
      <c r="DFG62" s="1"/>
      <c r="DFH62" s="1"/>
      <c r="DFI62" s="1"/>
      <c r="DFJ62" s="1"/>
      <c r="DFK62" s="1"/>
      <c r="DFL62" s="1"/>
      <c r="DFM62" s="1"/>
      <c r="DFN62" s="1"/>
      <c r="DFO62" s="1"/>
      <c r="DFP62" s="1"/>
      <c r="DFQ62" s="1"/>
      <c r="DFR62" s="1"/>
      <c r="DFS62" s="1"/>
      <c r="DFT62" s="1"/>
      <c r="DFU62" s="1"/>
      <c r="DFV62" s="1"/>
      <c r="DFW62" s="1"/>
      <c r="DFX62" s="1"/>
      <c r="DFY62" s="1"/>
      <c r="DFZ62" s="1"/>
      <c r="DGA62" s="1"/>
      <c r="DGB62" s="1"/>
      <c r="DGC62" s="1"/>
      <c r="DGD62" s="1"/>
      <c r="DGE62" s="1"/>
      <c r="DGF62" s="1"/>
      <c r="DGG62" s="1"/>
      <c r="DGH62" s="1"/>
      <c r="DGI62" s="1"/>
      <c r="DGJ62" s="1"/>
      <c r="DGK62" s="1"/>
      <c r="DGL62" s="1"/>
      <c r="DGM62" s="1"/>
      <c r="DGN62" s="1"/>
      <c r="DGO62" s="1"/>
      <c r="DGP62" s="1"/>
      <c r="DGQ62" s="1"/>
      <c r="DGR62" s="1"/>
      <c r="DGS62" s="1"/>
      <c r="DGT62" s="1"/>
      <c r="DGU62" s="1"/>
      <c r="DGV62" s="1"/>
      <c r="DGW62" s="1"/>
      <c r="DGX62" s="1"/>
      <c r="DGY62" s="1"/>
      <c r="DGZ62" s="1"/>
      <c r="DHA62" s="1"/>
      <c r="DHB62" s="1"/>
      <c r="DHC62" s="1"/>
      <c r="DHD62" s="1"/>
      <c r="DHE62" s="1"/>
      <c r="DHF62" s="1"/>
      <c r="DHG62" s="1"/>
      <c r="DHH62" s="1"/>
      <c r="DHI62" s="1"/>
      <c r="DHJ62" s="1"/>
      <c r="DHK62" s="1"/>
      <c r="DHL62" s="1"/>
      <c r="DHM62" s="1"/>
      <c r="DHN62" s="1"/>
      <c r="DHO62" s="1"/>
      <c r="DHP62" s="1"/>
      <c r="DHQ62" s="1"/>
      <c r="DHR62" s="1"/>
      <c r="DHS62" s="1"/>
      <c r="DHT62" s="1"/>
      <c r="DHU62" s="1"/>
      <c r="DHV62" s="1"/>
      <c r="DHW62" s="1"/>
      <c r="DHX62" s="1"/>
      <c r="DHY62" s="1"/>
      <c r="DHZ62" s="1"/>
      <c r="DIA62" s="1"/>
      <c r="DIB62" s="1"/>
      <c r="DIC62" s="1"/>
      <c r="DID62" s="1"/>
      <c r="DIE62" s="1"/>
      <c r="DIF62" s="1"/>
      <c r="DIG62" s="1"/>
      <c r="DIH62" s="1"/>
      <c r="DII62" s="1"/>
      <c r="DIJ62" s="1"/>
      <c r="DIK62" s="1"/>
      <c r="DIL62" s="1"/>
      <c r="DIM62" s="1"/>
      <c r="DIN62" s="1"/>
      <c r="DIO62" s="1"/>
      <c r="DIP62" s="1"/>
      <c r="DIQ62" s="1"/>
      <c r="DIR62" s="1"/>
      <c r="DIS62" s="1"/>
      <c r="DIT62" s="1"/>
      <c r="DIU62" s="1"/>
      <c r="DIV62" s="1"/>
      <c r="DIW62" s="1"/>
      <c r="DIX62" s="1"/>
      <c r="DIY62" s="1"/>
      <c r="DIZ62" s="1"/>
      <c r="DJA62" s="1"/>
      <c r="DJB62" s="1"/>
      <c r="DJC62" s="1"/>
      <c r="DJD62" s="1"/>
      <c r="DJE62" s="1"/>
      <c r="DJF62" s="1"/>
      <c r="DJG62" s="1"/>
      <c r="DJH62" s="1"/>
      <c r="DJI62" s="1"/>
      <c r="DJJ62" s="1"/>
      <c r="DJK62" s="1"/>
      <c r="DJL62" s="1"/>
      <c r="DJM62" s="1"/>
      <c r="DJN62" s="1"/>
      <c r="DJO62" s="1"/>
      <c r="DJP62" s="1"/>
      <c r="DJQ62" s="1"/>
      <c r="DJR62" s="1"/>
      <c r="DJS62" s="1"/>
      <c r="DJT62" s="1"/>
      <c r="DJU62" s="1"/>
      <c r="DJV62" s="1"/>
      <c r="DJW62" s="1"/>
      <c r="DJX62" s="1"/>
      <c r="DJY62" s="1"/>
      <c r="DJZ62" s="1"/>
      <c r="DKA62" s="1"/>
      <c r="DKB62" s="1"/>
      <c r="DKC62" s="1"/>
      <c r="DKD62" s="1"/>
      <c r="DKE62" s="1"/>
      <c r="DKF62" s="1"/>
      <c r="DKG62" s="1"/>
      <c r="DKH62" s="1"/>
      <c r="DKI62" s="1"/>
      <c r="DKJ62" s="1"/>
      <c r="DKK62" s="1"/>
      <c r="DKL62" s="1"/>
      <c r="DKM62" s="1"/>
      <c r="DKN62" s="1"/>
      <c r="DKO62" s="1"/>
      <c r="DKP62" s="1"/>
      <c r="DKQ62" s="1"/>
      <c r="DKR62" s="1"/>
      <c r="DKS62" s="1"/>
      <c r="DKT62" s="1"/>
      <c r="DKU62" s="1"/>
      <c r="DKV62" s="1"/>
      <c r="DKW62" s="1"/>
      <c r="DKX62" s="1"/>
      <c r="DKY62" s="1"/>
      <c r="DKZ62" s="1"/>
      <c r="DLA62" s="1"/>
      <c r="DLB62" s="1"/>
      <c r="DLC62" s="1"/>
      <c r="DLD62" s="1"/>
      <c r="DLE62" s="1"/>
      <c r="DLF62" s="1"/>
      <c r="DLG62" s="1"/>
      <c r="DLH62" s="1"/>
      <c r="DLI62" s="1"/>
      <c r="DLJ62" s="1"/>
      <c r="DLK62" s="1"/>
      <c r="DLL62" s="1"/>
      <c r="DLM62" s="1"/>
      <c r="DLN62" s="1"/>
      <c r="DLO62" s="1"/>
      <c r="DLP62" s="1"/>
      <c r="DLQ62" s="1"/>
      <c r="DLR62" s="1"/>
      <c r="DLS62" s="1"/>
      <c r="DLT62" s="1"/>
      <c r="DLU62" s="1"/>
      <c r="DLV62" s="1"/>
      <c r="DLW62" s="1"/>
      <c r="DLX62" s="1"/>
      <c r="DLY62" s="1"/>
      <c r="DLZ62" s="1"/>
      <c r="DMA62" s="1"/>
      <c r="DMB62" s="1"/>
      <c r="DMC62" s="1"/>
      <c r="DMD62" s="1"/>
      <c r="DME62" s="1"/>
      <c r="DMF62" s="1"/>
      <c r="DMG62" s="1"/>
      <c r="DMH62" s="1"/>
      <c r="DMI62" s="1"/>
      <c r="DMJ62" s="1"/>
      <c r="DMK62" s="1"/>
      <c r="DML62" s="1"/>
      <c r="DMM62" s="1"/>
      <c r="DMN62" s="1"/>
      <c r="DMO62" s="1"/>
      <c r="DMP62" s="1"/>
      <c r="DMQ62" s="1"/>
      <c r="DMR62" s="1"/>
      <c r="DMS62" s="1"/>
      <c r="DMT62" s="1"/>
      <c r="DMU62" s="1"/>
      <c r="DMV62" s="1"/>
      <c r="DMW62" s="1"/>
      <c r="DMX62" s="1"/>
      <c r="DMY62" s="1"/>
      <c r="DMZ62" s="1"/>
      <c r="DNA62" s="1"/>
      <c r="DNB62" s="1"/>
      <c r="DNC62" s="1"/>
      <c r="DND62" s="1"/>
      <c r="DNE62" s="1"/>
      <c r="DNF62" s="1"/>
      <c r="DNG62" s="1"/>
      <c r="DNH62" s="1"/>
      <c r="DNI62" s="1"/>
      <c r="DNJ62" s="1"/>
      <c r="DNK62" s="1"/>
      <c r="DNL62" s="1"/>
      <c r="DNM62" s="1"/>
      <c r="DNN62" s="1"/>
      <c r="DNO62" s="1"/>
      <c r="DNP62" s="1"/>
      <c r="DNQ62" s="1"/>
      <c r="DNR62" s="1"/>
      <c r="DNS62" s="1"/>
      <c r="DNT62" s="1"/>
      <c r="DNU62" s="1"/>
      <c r="DNV62" s="1"/>
      <c r="DNW62" s="1"/>
      <c r="DNX62" s="1"/>
      <c r="DNY62" s="1"/>
      <c r="DNZ62" s="1"/>
      <c r="DOA62" s="1"/>
      <c r="DOB62" s="1"/>
      <c r="DOC62" s="1"/>
      <c r="DOD62" s="1"/>
      <c r="DOE62" s="1"/>
      <c r="DOF62" s="1"/>
      <c r="DOG62" s="1"/>
      <c r="DOH62" s="1"/>
      <c r="DOI62" s="1"/>
      <c r="DOJ62" s="1"/>
      <c r="DOK62" s="1"/>
      <c r="DOL62" s="1"/>
      <c r="DOM62" s="1"/>
      <c r="DON62" s="1"/>
      <c r="DOO62" s="1"/>
      <c r="DOP62" s="1"/>
      <c r="DOQ62" s="1"/>
      <c r="DOR62" s="1"/>
      <c r="DOS62" s="1"/>
      <c r="DOT62" s="1"/>
      <c r="DOU62" s="1"/>
      <c r="DOV62" s="1"/>
      <c r="DOW62" s="1"/>
      <c r="DOX62" s="1"/>
      <c r="DOY62" s="1"/>
      <c r="DOZ62" s="1"/>
      <c r="DPA62" s="1"/>
      <c r="DPB62" s="1"/>
      <c r="DPC62" s="1"/>
      <c r="DPD62" s="1"/>
      <c r="DPE62" s="1"/>
      <c r="DPF62" s="1"/>
      <c r="DPG62" s="1"/>
      <c r="DPH62" s="1"/>
      <c r="DPI62" s="1"/>
      <c r="DPJ62" s="1"/>
      <c r="DPK62" s="1"/>
      <c r="DPL62" s="1"/>
      <c r="DPM62" s="1"/>
      <c r="DPN62" s="1"/>
      <c r="DPO62" s="1"/>
      <c r="DPP62" s="1"/>
      <c r="DPQ62" s="1"/>
      <c r="DPR62" s="1"/>
      <c r="DPS62" s="1"/>
      <c r="DPT62" s="1"/>
      <c r="DPU62" s="1"/>
      <c r="DPV62" s="1"/>
      <c r="DPW62" s="1"/>
      <c r="DPX62" s="1"/>
      <c r="DPY62" s="1"/>
      <c r="DPZ62" s="1"/>
      <c r="DQA62" s="1"/>
      <c r="DQB62" s="1"/>
      <c r="DQC62" s="1"/>
      <c r="DQD62" s="1"/>
      <c r="DQE62" s="1"/>
      <c r="DQF62" s="1"/>
      <c r="DQG62" s="1"/>
      <c r="DQH62" s="1"/>
      <c r="DQI62" s="1"/>
      <c r="DQJ62" s="1"/>
      <c r="DQK62" s="1"/>
      <c r="DQL62" s="1"/>
      <c r="DQM62" s="1"/>
      <c r="DQN62" s="1"/>
      <c r="DQO62" s="1"/>
      <c r="DQP62" s="1"/>
      <c r="DQQ62" s="1"/>
      <c r="DQR62" s="1"/>
      <c r="DQS62" s="1"/>
      <c r="DQT62" s="1"/>
      <c r="DQU62" s="1"/>
      <c r="DQV62" s="1"/>
      <c r="DQW62" s="1"/>
      <c r="DQX62" s="1"/>
      <c r="DQY62" s="1"/>
      <c r="DQZ62" s="1"/>
      <c r="DRA62" s="1"/>
      <c r="DRB62" s="1"/>
      <c r="DRC62" s="1"/>
      <c r="DRD62" s="1"/>
      <c r="DRE62" s="1"/>
      <c r="DRF62" s="1"/>
      <c r="DRG62" s="1"/>
      <c r="DRH62" s="1"/>
      <c r="DRI62" s="1"/>
      <c r="DRJ62" s="1"/>
      <c r="DRK62" s="1"/>
      <c r="DRL62" s="1"/>
      <c r="DRM62" s="1"/>
      <c r="DRN62" s="1"/>
      <c r="DRO62" s="1"/>
      <c r="DRP62" s="1"/>
      <c r="DRQ62" s="1"/>
      <c r="DRR62" s="1"/>
      <c r="DRS62" s="1"/>
      <c r="DRT62" s="1"/>
      <c r="DRU62" s="1"/>
      <c r="DRV62" s="1"/>
      <c r="DRW62" s="1"/>
      <c r="DRX62" s="1"/>
      <c r="DRY62" s="1"/>
      <c r="DRZ62" s="1"/>
      <c r="DSA62" s="1"/>
      <c r="DSB62" s="1"/>
      <c r="DSC62" s="1"/>
      <c r="DSD62" s="1"/>
      <c r="DSE62" s="1"/>
      <c r="DSF62" s="1"/>
      <c r="DSG62" s="1"/>
      <c r="DSH62" s="1"/>
      <c r="DSI62" s="1"/>
      <c r="DSJ62" s="1"/>
      <c r="DSK62" s="1"/>
      <c r="DSL62" s="1"/>
      <c r="DSM62" s="1"/>
      <c r="DSN62" s="1"/>
      <c r="DSO62" s="1"/>
      <c r="DSP62" s="1"/>
      <c r="DSQ62" s="1"/>
      <c r="DSR62" s="1"/>
      <c r="DSS62" s="1"/>
      <c r="DST62" s="1"/>
      <c r="DSU62" s="1"/>
      <c r="DSV62" s="1"/>
      <c r="DSW62" s="1"/>
      <c r="DSX62" s="1"/>
      <c r="DSY62" s="1"/>
      <c r="DSZ62" s="1"/>
      <c r="DTA62" s="1"/>
      <c r="DTB62" s="1"/>
      <c r="DTC62" s="1"/>
      <c r="DTD62" s="1"/>
      <c r="DTE62" s="1"/>
      <c r="DTF62" s="1"/>
      <c r="DTG62" s="1"/>
      <c r="DTH62" s="1"/>
      <c r="DTI62" s="1"/>
      <c r="DTJ62" s="1"/>
      <c r="DTK62" s="1"/>
      <c r="DTL62" s="1"/>
      <c r="DTM62" s="1"/>
      <c r="DTN62" s="1"/>
      <c r="DTO62" s="1"/>
      <c r="DTP62" s="1"/>
      <c r="DTQ62" s="1"/>
      <c r="DTR62" s="1"/>
      <c r="DTS62" s="1"/>
      <c r="DTT62" s="1"/>
      <c r="DTU62" s="1"/>
      <c r="DTV62" s="1"/>
      <c r="DTW62" s="1"/>
      <c r="DTX62" s="1"/>
      <c r="DTY62" s="1"/>
      <c r="DTZ62" s="1"/>
      <c r="DUA62" s="1"/>
      <c r="DUB62" s="1"/>
      <c r="DUC62" s="1"/>
      <c r="DUD62" s="1"/>
      <c r="DUE62" s="1"/>
      <c r="DUF62" s="1"/>
      <c r="DUG62" s="1"/>
      <c r="DUH62" s="1"/>
      <c r="DUI62" s="1"/>
      <c r="DUJ62" s="1"/>
      <c r="DUK62" s="1"/>
      <c r="DUL62" s="1"/>
      <c r="DUM62" s="1"/>
      <c r="DUN62" s="1"/>
      <c r="DUO62" s="1"/>
      <c r="DUP62" s="1"/>
      <c r="DUQ62" s="1"/>
      <c r="DUR62" s="1"/>
      <c r="DUS62" s="1"/>
      <c r="DUT62" s="1"/>
      <c r="DUU62" s="1"/>
      <c r="DUV62" s="1"/>
      <c r="DUW62" s="1"/>
      <c r="DUX62" s="1"/>
      <c r="DUY62" s="1"/>
      <c r="DUZ62" s="1"/>
      <c r="DVA62" s="1"/>
      <c r="DVB62" s="1"/>
      <c r="DVC62" s="1"/>
      <c r="DVD62" s="1"/>
      <c r="DVE62" s="1"/>
      <c r="DVF62" s="1"/>
      <c r="DVG62" s="1"/>
      <c r="DVH62" s="1"/>
      <c r="DVI62" s="1"/>
      <c r="DVJ62" s="1"/>
      <c r="DVK62" s="1"/>
      <c r="DVL62" s="1"/>
      <c r="DVM62" s="1"/>
      <c r="DVN62" s="1"/>
      <c r="DVO62" s="1"/>
      <c r="DVP62" s="1"/>
      <c r="DVQ62" s="1"/>
      <c r="DVR62" s="1"/>
      <c r="DVS62" s="1"/>
      <c r="DVT62" s="1"/>
      <c r="DVU62" s="1"/>
      <c r="DVV62" s="1"/>
      <c r="DVW62" s="1"/>
      <c r="DVX62" s="1"/>
      <c r="DVY62" s="1"/>
      <c r="DVZ62" s="1"/>
      <c r="DWA62" s="1"/>
      <c r="DWB62" s="1"/>
      <c r="DWC62" s="1"/>
      <c r="DWD62" s="1"/>
      <c r="DWE62" s="1"/>
      <c r="DWF62" s="1"/>
      <c r="DWG62" s="1"/>
      <c r="DWH62" s="1"/>
      <c r="DWI62" s="1"/>
      <c r="DWJ62" s="1"/>
      <c r="DWK62" s="1"/>
      <c r="DWL62" s="1"/>
      <c r="DWM62" s="1"/>
      <c r="DWN62" s="1"/>
      <c r="DWO62" s="1"/>
      <c r="DWP62" s="1"/>
      <c r="DWQ62" s="1"/>
      <c r="DWR62" s="1"/>
      <c r="DWS62" s="1"/>
      <c r="DWT62" s="1"/>
      <c r="DWU62" s="1"/>
      <c r="DWV62" s="1"/>
      <c r="DWW62" s="1"/>
      <c r="DWX62" s="1"/>
      <c r="DWY62" s="1"/>
      <c r="DWZ62" s="1"/>
      <c r="DXA62" s="1"/>
      <c r="DXB62" s="1"/>
      <c r="DXC62" s="1"/>
      <c r="DXD62" s="1"/>
      <c r="DXE62" s="1"/>
      <c r="DXF62" s="1"/>
      <c r="DXG62" s="1"/>
      <c r="DXH62" s="1"/>
      <c r="DXI62" s="1"/>
      <c r="DXJ62" s="1"/>
      <c r="DXK62" s="1"/>
      <c r="DXL62" s="1"/>
      <c r="DXM62" s="1"/>
      <c r="DXN62" s="1"/>
      <c r="DXO62" s="1"/>
      <c r="DXP62" s="1"/>
      <c r="DXQ62" s="1"/>
      <c r="DXR62" s="1"/>
      <c r="DXS62" s="1"/>
      <c r="DXT62" s="1"/>
      <c r="DXU62" s="1"/>
      <c r="DXV62" s="1"/>
      <c r="DXW62" s="1"/>
      <c r="DXX62" s="1"/>
      <c r="DXY62" s="1"/>
      <c r="DXZ62" s="1"/>
      <c r="DYA62" s="1"/>
      <c r="DYB62" s="1"/>
      <c r="DYC62" s="1"/>
      <c r="DYD62" s="1"/>
      <c r="DYE62" s="1"/>
      <c r="DYF62" s="1"/>
      <c r="DYG62" s="1"/>
      <c r="DYH62" s="1"/>
      <c r="DYI62" s="1"/>
      <c r="DYJ62" s="1"/>
      <c r="DYK62" s="1"/>
      <c r="DYL62" s="1"/>
      <c r="DYM62" s="1"/>
      <c r="DYN62" s="1"/>
      <c r="DYO62" s="1"/>
      <c r="DYP62" s="1"/>
      <c r="DYQ62" s="1"/>
      <c r="DYR62" s="1"/>
      <c r="DYS62" s="1"/>
      <c r="DYT62" s="1"/>
      <c r="DYU62" s="1"/>
      <c r="DYV62" s="1"/>
      <c r="DYW62" s="1"/>
      <c r="DYX62" s="1"/>
      <c r="DYY62" s="1"/>
      <c r="DYZ62" s="1"/>
      <c r="DZA62" s="1"/>
      <c r="DZB62" s="1"/>
      <c r="DZC62" s="1"/>
      <c r="DZD62" s="1"/>
      <c r="DZE62" s="1"/>
      <c r="DZF62" s="1"/>
      <c r="DZG62" s="1"/>
      <c r="DZH62" s="1"/>
      <c r="DZI62" s="1"/>
      <c r="DZJ62" s="1"/>
      <c r="DZK62" s="1"/>
      <c r="DZL62" s="1"/>
      <c r="DZM62" s="1"/>
      <c r="DZN62" s="1"/>
      <c r="DZO62" s="1"/>
      <c r="DZP62" s="1"/>
      <c r="DZQ62" s="1"/>
      <c r="DZR62" s="1"/>
      <c r="DZS62" s="1"/>
      <c r="DZT62" s="1"/>
      <c r="DZU62" s="1"/>
      <c r="DZV62" s="1"/>
      <c r="DZW62" s="1"/>
      <c r="DZX62" s="1"/>
      <c r="DZY62" s="1"/>
      <c r="DZZ62" s="1"/>
      <c r="EAA62" s="1"/>
      <c r="EAB62" s="1"/>
      <c r="EAC62" s="1"/>
      <c r="EAD62" s="1"/>
      <c r="EAE62" s="1"/>
      <c r="EAF62" s="1"/>
      <c r="EAG62" s="1"/>
      <c r="EAH62" s="1"/>
      <c r="EAI62" s="1"/>
      <c r="EAJ62" s="1"/>
      <c r="EAK62" s="1"/>
      <c r="EAL62" s="1"/>
      <c r="EAM62" s="1"/>
      <c r="EAN62" s="1"/>
      <c r="EAO62" s="1"/>
      <c r="EAP62" s="1"/>
      <c r="EAQ62" s="1"/>
      <c r="EAR62" s="1"/>
      <c r="EAS62" s="1"/>
      <c r="EAT62" s="1"/>
      <c r="EAU62" s="1"/>
      <c r="EAV62" s="1"/>
      <c r="EAW62" s="1"/>
      <c r="EAX62" s="1"/>
      <c r="EAY62" s="1"/>
      <c r="EAZ62" s="1"/>
      <c r="EBA62" s="1"/>
      <c r="EBB62" s="1"/>
      <c r="EBC62" s="1"/>
      <c r="EBD62" s="1"/>
      <c r="EBE62" s="1"/>
      <c r="EBF62" s="1"/>
      <c r="EBG62" s="1"/>
      <c r="EBH62" s="1"/>
      <c r="EBI62" s="1"/>
      <c r="EBJ62" s="1"/>
      <c r="EBK62" s="1"/>
      <c r="EBL62" s="1"/>
      <c r="EBM62" s="1"/>
      <c r="EBN62" s="1"/>
      <c r="EBO62" s="1"/>
      <c r="EBP62" s="1"/>
      <c r="EBQ62" s="1"/>
      <c r="EBR62" s="1"/>
      <c r="EBS62" s="1"/>
      <c r="EBT62" s="1"/>
      <c r="EBU62" s="1"/>
      <c r="EBV62" s="1"/>
      <c r="EBW62" s="1"/>
      <c r="EBX62" s="1"/>
      <c r="EBY62" s="1"/>
      <c r="EBZ62" s="1"/>
      <c r="ECA62" s="1"/>
      <c r="ECB62" s="1"/>
      <c r="ECC62" s="1"/>
      <c r="ECD62" s="1"/>
      <c r="ECE62" s="1"/>
      <c r="ECF62" s="1"/>
      <c r="ECG62" s="1"/>
      <c r="ECH62" s="1"/>
      <c r="ECI62" s="1"/>
      <c r="ECJ62" s="1"/>
      <c r="ECK62" s="1"/>
      <c r="ECL62" s="1"/>
      <c r="ECM62" s="1"/>
      <c r="ECN62" s="1"/>
      <c r="ECO62" s="1"/>
      <c r="ECP62" s="1"/>
      <c r="ECQ62" s="1"/>
      <c r="ECR62" s="1"/>
      <c r="ECS62" s="1"/>
      <c r="ECT62" s="1"/>
      <c r="ECU62" s="1"/>
      <c r="ECV62" s="1"/>
      <c r="ECW62" s="1"/>
      <c r="ECX62" s="1"/>
      <c r="ECY62" s="1"/>
      <c r="ECZ62" s="1"/>
      <c r="EDA62" s="1"/>
      <c r="EDB62" s="1"/>
      <c r="EDC62" s="1"/>
      <c r="EDD62" s="1"/>
      <c r="EDE62" s="1"/>
      <c r="EDF62" s="1"/>
      <c r="EDG62" s="1"/>
      <c r="EDH62" s="1"/>
      <c r="EDI62" s="1"/>
      <c r="EDJ62" s="1"/>
      <c r="EDK62" s="1"/>
      <c r="EDL62" s="1"/>
      <c r="EDM62" s="1"/>
      <c r="EDN62" s="1"/>
      <c r="EDO62" s="1"/>
      <c r="EDP62" s="1"/>
      <c r="EDQ62" s="1"/>
      <c r="EDR62" s="1"/>
      <c r="EDS62" s="1"/>
      <c r="EDT62" s="1"/>
      <c r="EDU62" s="1"/>
      <c r="EDV62" s="1"/>
      <c r="EDW62" s="1"/>
      <c r="EDX62" s="1"/>
      <c r="EDY62" s="1"/>
      <c r="EDZ62" s="1"/>
      <c r="EEA62" s="1"/>
      <c r="EEB62" s="1"/>
      <c r="EEC62" s="1"/>
      <c r="EED62" s="1"/>
      <c r="EEE62" s="1"/>
      <c r="EEF62" s="1"/>
      <c r="EEG62" s="1"/>
      <c r="EEH62" s="1"/>
      <c r="EEI62" s="1"/>
      <c r="EEJ62" s="1"/>
      <c r="EEK62" s="1"/>
      <c r="EEL62" s="1"/>
      <c r="EEM62" s="1"/>
      <c r="EEN62" s="1"/>
      <c r="EEO62" s="1"/>
      <c r="EEP62" s="1"/>
      <c r="EEQ62" s="1"/>
      <c r="EER62" s="1"/>
      <c r="EES62" s="1"/>
      <c r="EET62" s="1"/>
      <c r="EEU62" s="1"/>
      <c r="EEV62" s="1"/>
      <c r="EEW62" s="1"/>
      <c r="EEX62" s="1"/>
      <c r="EEY62" s="1"/>
      <c r="EEZ62" s="1"/>
      <c r="EFA62" s="1"/>
      <c r="EFB62" s="1"/>
      <c r="EFC62" s="1"/>
      <c r="EFD62" s="1"/>
      <c r="EFE62" s="1"/>
      <c r="EFF62" s="1"/>
      <c r="EFG62" s="1"/>
      <c r="EFH62" s="1"/>
      <c r="EFI62" s="1"/>
      <c r="EFJ62" s="1"/>
      <c r="EFK62" s="1"/>
      <c r="EFL62" s="1"/>
      <c r="EFM62" s="1"/>
      <c r="EFN62" s="1"/>
      <c r="EFO62" s="1"/>
      <c r="EFP62" s="1"/>
      <c r="EFQ62" s="1"/>
      <c r="EFR62" s="1"/>
      <c r="EFS62" s="1"/>
      <c r="EFT62" s="1"/>
      <c r="EFU62" s="1"/>
      <c r="EFV62" s="1"/>
      <c r="EFW62" s="1"/>
      <c r="EFX62" s="1"/>
      <c r="EFY62" s="1"/>
      <c r="EFZ62" s="1"/>
      <c r="EGA62" s="1"/>
      <c r="EGB62" s="1"/>
      <c r="EGC62" s="1"/>
      <c r="EGD62" s="1"/>
      <c r="EGE62" s="1"/>
      <c r="EGF62" s="1"/>
      <c r="EGG62" s="1"/>
      <c r="EGH62" s="1"/>
      <c r="EGI62" s="1"/>
      <c r="EGJ62" s="1"/>
      <c r="EGK62" s="1"/>
      <c r="EGL62" s="1"/>
      <c r="EGM62" s="1"/>
      <c r="EGN62" s="1"/>
      <c r="EGO62" s="1"/>
      <c r="EGP62" s="1"/>
      <c r="EGQ62" s="1"/>
      <c r="EGR62" s="1"/>
      <c r="EGS62" s="1"/>
      <c r="EGT62" s="1"/>
      <c r="EGU62" s="1"/>
      <c r="EGV62" s="1"/>
      <c r="EGW62" s="1"/>
      <c r="EGX62" s="1"/>
      <c r="EGY62" s="1"/>
      <c r="EGZ62" s="1"/>
      <c r="EHA62" s="1"/>
      <c r="EHB62" s="1"/>
      <c r="EHC62" s="1"/>
      <c r="EHD62" s="1"/>
      <c r="EHE62" s="1"/>
      <c r="EHF62" s="1"/>
      <c r="EHG62" s="1"/>
      <c r="EHH62" s="1"/>
      <c r="EHI62" s="1"/>
      <c r="EHJ62" s="1"/>
      <c r="EHK62" s="1"/>
      <c r="EHL62" s="1"/>
      <c r="EHM62" s="1"/>
      <c r="EHN62" s="1"/>
      <c r="EHO62" s="1"/>
      <c r="EHP62" s="1"/>
      <c r="EHQ62" s="1"/>
      <c r="EHR62" s="1"/>
      <c r="EHS62" s="1"/>
      <c r="EHT62" s="1"/>
      <c r="EHU62" s="1"/>
      <c r="EHV62" s="1"/>
      <c r="EHW62" s="1"/>
      <c r="EHX62" s="1"/>
      <c r="EHY62" s="1"/>
      <c r="EHZ62" s="1"/>
      <c r="EIA62" s="1"/>
      <c r="EIB62" s="1"/>
      <c r="EIC62" s="1"/>
      <c r="EID62" s="1"/>
      <c r="EIE62" s="1"/>
      <c r="EIF62" s="1"/>
      <c r="EIG62" s="1"/>
      <c r="EIH62" s="1"/>
      <c r="EII62" s="1"/>
      <c r="EIJ62" s="1"/>
      <c r="EIK62" s="1"/>
      <c r="EIL62" s="1"/>
      <c r="EIM62" s="1"/>
      <c r="EIN62" s="1"/>
      <c r="EIO62" s="1"/>
      <c r="EIP62" s="1"/>
      <c r="EIQ62" s="1"/>
      <c r="EIR62" s="1"/>
      <c r="EIS62" s="1"/>
      <c r="EIT62" s="1"/>
      <c r="EIU62" s="1"/>
      <c r="EIV62" s="1"/>
      <c r="EIW62" s="1"/>
      <c r="EIX62" s="1"/>
      <c r="EIY62" s="1"/>
      <c r="EIZ62" s="1"/>
      <c r="EJA62" s="1"/>
      <c r="EJB62" s="1"/>
      <c r="EJC62" s="1"/>
      <c r="EJD62" s="1"/>
      <c r="EJE62" s="1"/>
      <c r="EJF62" s="1"/>
      <c r="EJG62" s="1"/>
      <c r="EJH62" s="1"/>
      <c r="EJI62" s="1"/>
      <c r="EJJ62" s="1"/>
      <c r="EJK62" s="1"/>
      <c r="EJL62" s="1"/>
      <c r="EJM62" s="1"/>
      <c r="EJN62" s="1"/>
      <c r="EJO62" s="1"/>
      <c r="EJP62" s="1"/>
      <c r="EJQ62" s="1"/>
      <c r="EJR62" s="1"/>
      <c r="EJS62" s="1"/>
      <c r="EJT62" s="1"/>
      <c r="EJU62" s="1"/>
      <c r="EJV62" s="1"/>
      <c r="EJW62" s="1"/>
      <c r="EJX62" s="1"/>
      <c r="EJY62" s="1"/>
      <c r="EJZ62" s="1"/>
      <c r="EKA62" s="1"/>
      <c r="EKB62" s="1"/>
      <c r="EKC62" s="1"/>
      <c r="EKD62" s="1"/>
      <c r="EKE62" s="1"/>
      <c r="EKF62" s="1"/>
      <c r="EKG62" s="1"/>
      <c r="EKH62" s="1"/>
      <c r="EKI62" s="1"/>
      <c r="EKJ62" s="1"/>
      <c r="EKK62" s="1"/>
      <c r="EKL62" s="1"/>
      <c r="EKM62" s="1"/>
      <c r="EKN62" s="1"/>
      <c r="EKO62" s="1"/>
      <c r="EKP62" s="1"/>
      <c r="EKQ62" s="1"/>
      <c r="EKR62" s="1"/>
      <c r="EKS62" s="1"/>
      <c r="EKT62" s="1"/>
      <c r="EKU62" s="1"/>
      <c r="EKV62" s="1"/>
      <c r="EKW62" s="1"/>
      <c r="EKX62" s="1"/>
      <c r="EKY62" s="1"/>
      <c r="EKZ62" s="1"/>
      <c r="ELA62" s="1"/>
      <c r="ELB62" s="1"/>
      <c r="ELC62" s="1"/>
      <c r="ELD62" s="1"/>
      <c r="ELE62" s="1"/>
      <c r="ELF62" s="1"/>
      <c r="ELG62" s="1"/>
      <c r="ELH62" s="1"/>
      <c r="ELI62" s="1"/>
      <c r="ELJ62" s="1"/>
      <c r="ELK62" s="1"/>
      <c r="ELL62" s="1"/>
      <c r="ELM62" s="1"/>
      <c r="ELN62" s="1"/>
      <c r="ELO62" s="1"/>
      <c r="ELP62" s="1"/>
      <c r="ELQ62" s="1"/>
      <c r="ELR62" s="1"/>
      <c r="ELS62" s="1"/>
      <c r="ELT62" s="1"/>
      <c r="ELU62" s="1"/>
      <c r="ELV62" s="1"/>
      <c r="ELW62" s="1"/>
      <c r="ELX62" s="1"/>
      <c r="ELY62" s="1"/>
      <c r="ELZ62" s="1"/>
      <c r="EMA62" s="1"/>
      <c r="EMB62" s="1"/>
      <c r="EMC62" s="1"/>
      <c r="EMD62" s="1"/>
      <c r="EME62" s="1"/>
      <c r="EMF62" s="1"/>
      <c r="EMG62" s="1"/>
      <c r="EMH62" s="1"/>
      <c r="EMI62" s="1"/>
      <c r="EMJ62" s="1"/>
      <c r="EMK62" s="1"/>
      <c r="EML62" s="1"/>
      <c r="EMM62" s="1"/>
      <c r="EMN62" s="1"/>
      <c r="EMO62" s="1"/>
      <c r="EMP62" s="1"/>
      <c r="EMQ62" s="1"/>
      <c r="EMR62" s="1"/>
      <c r="EMS62" s="1"/>
      <c r="EMT62" s="1"/>
      <c r="EMU62" s="1"/>
      <c r="EMV62" s="1"/>
      <c r="EMW62" s="1"/>
      <c r="EMX62" s="1"/>
      <c r="EMY62" s="1"/>
      <c r="EMZ62" s="1"/>
      <c r="ENA62" s="1"/>
      <c r="ENB62" s="1"/>
      <c r="ENC62" s="1"/>
      <c r="END62" s="1"/>
      <c r="ENE62" s="1"/>
      <c r="ENF62" s="1"/>
      <c r="ENG62" s="1"/>
      <c r="ENH62" s="1"/>
      <c r="ENI62" s="1"/>
      <c r="ENJ62" s="1"/>
      <c r="ENK62" s="1"/>
      <c r="ENL62" s="1"/>
      <c r="ENM62" s="1"/>
      <c r="ENN62" s="1"/>
      <c r="ENO62" s="1"/>
      <c r="ENP62" s="1"/>
      <c r="ENQ62" s="1"/>
      <c r="ENR62" s="1"/>
      <c r="ENS62" s="1"/>
      <c r="ENT62" s="1"/>
      <c r="ENU62" s="1"/>
      <c r="ENV62" s="1"/>
      <c r="ENW62" s="1"/>
      <c r="ENX62" s="1"/>
      <c r="ENY62" s="1"/>
      <c r="ENZ62" s="1"/>
      <c r="EOA62" s="1"/>
      <c r="EOB62" s="1"/>
      <c r="EOC62" s="1"/>
      <c r="EOD62" s="1"/>
      <c r="EOE62" s="1"/>
      <c r="EOF62" s="1"/>
      <c r="EOG62" s="1"/>
      <c r="EOH62" s="1"/>
      <c r="EOI62" s="1"/>
      <c r="EOJ62" s="1"/>
      <c r="EOK62" s="1"/>
      <c r="EOL62" s="1"/>
      <c r="EOM62" s="1"/>
      <c r="EON62" s="1"/>
      <c r="EOO62" s="1"/>
      <c r="EOP62" s="1"/>
      <c r="EOQ62" s="1"/>
      <c r="EOR62" s="1"/>
      <c r="EOS62" s="1"/>
      <c r="EOT62" s="1"/>
      <c r="EOU62" s="1"/>
      <c r="EOV62" s="1"/>
      <c r="EOW62" s="1"/>
      <c r="EOX62" s="1"/>
      <c r="EOY62" s="1"/>
      <c r="EOZ62" s="1"/>
      <c r="EPA62" s="1"/>
      <c r="EPB62" s="1"/>
      <c r="EPC62" s="1"/>
      <c r="EPD62" s="1"/>
      <c r="EPE62" s="1"/>
      <c r="EPF62" s="1"/>
      <c r="EPG62" s="1"/>
      <c r="EPH62" s="1"/>
      <c r="EPI62" s="1"/>
      <c r="EPJ62" s="1"/>
      <c r="EPK62" s="1"/>
      <c r="EPL62" s="1"/>
      <c r="EPM62" s="1"/>
      <c r="EPN62" s="1"/>
      <c r="EPO62" s="1"/>
      <c r="EPP62" s="1"/>
      <c r="EPQ62" s="1"/>
      <c r="EPR62" s="1"/>
      <c r="EPS62" s="1"/>
      <c r="EPT62" s="1"/>
      <c r="EPU62" s="1"/>
      <c r="EPV62" s="1"/>
      <c r="EPW62" s="1"/>
      <c r="EPX62" s="1"/>
      <c r="EPY62" s="1"/>
      <c r="EPZ62" s="1"/>
      <c r="EQA62" s="1"/>
      <c r="EQB62" s="1"/>
      <c r="EQC62" s="1"/>
      <c r="EQD62" s="1"/>
      <c r="EQE62" s="1"/>
      <c r="EQF62" s="1"/>
      <c r="EQG62" s="1"/>
      <c r="EQH62" s="1"/>
      <c r="EQI62" s="1"/>
      <c r="EQJ62" s="1"/>
      <c r="EQK62" s="1"/>
      <c r="EQL62" s="1"/>
      <c r="EQM62" s="1"/>
      <c r="EQN62" s="1"/>
      <c r="EQO62" s="1"/>
      <c r="EQP62" s="1"/>
      <c r="EQQ62" s="1"/>
      <c r="EQR62" s="1"/>
      <c r="EQS62" s="1"/>
      <c r="EQT62" s="1"/>
      <c r="EQU62" s="1"/>
      <c r="EQV62" s="1"/>
      <c r="EQW62" s="1"/>
      <c r="EQX62" s="1"/>
      <c r="EQY62" s="1"/>
      <c r="EQZ62" s="1"/>
      <c r="ERA62" s="1"/>
      <c r="ERB62" s="1"/>
      <c r="ERC62" s="1"/>
      <c r="ERD62" s="1"/>
      <c r="ERE62" s="1"/>
      <c r="ERF62" s="1"/>
      <c r="ERG62" s="1"/>
      <c r="ERH62" s="1"/>
      <c r="ERI62" s="1"/>
      <c r="ERJ62" s="1"/>
      <c r="ERK62" s="1"/>
      <c r="ERL62" s="1"/>
      <c r="ERM62" s="1"/>
      <c r="ERN62" s="1"/>
      <c r="ERO62" s="1"/>
      <c r="ERP62" s="1"/>
      <c r="ERQ62" s="1"/>
      <c r="ERR62" s="1"/>
      <c r="ERS62" s="1"/>
      <c r="ERT62" s="1"/>
      <c r="ERU62" s="1"/>
      <c r="ERV62" s="1"/>
      <c r="ERW62" s="1"/>
      <c r="ERX62" s="1"/>
      <c r="ERY62" s="1"/>
      <c r="ERZ62" s="1"/>
      <c r="ESA62" s="1"/>
      <c r="ESB62" s="1"/>
      <c r="ESC62" s="1"/>
      <c r="ESD62" s="1"/>
      <c r="ESE62" s="1"/>
      <c r="ESF62" s="1"/>
      <c r="ESG62" s="1"/>
      <c r="ESH62" s="1"/>
      <c r="ESI62" s="1"/>
      <c r="ESJ62" s="1"/>
      <c r="ESK62" s="1"/>
      <c r="ESL62" s="1"/>
      <c r="ESM62" s="1"/>
      <c r="ESN62" s="1"/>
      <c r="ESO62" s="1"/>
      <c r="ESP62" s="1"/>
      <c r="ESQ62" s="1"/>
      <c r="ESR62" s="1"/>
      <c r="ESS62" s="1"/>
      <c r="EST62" s="1"/>
      <c r="ESU62" s="1"/>
      <c r="ESV62" s="1"/>
      <c r="ESW62" s="1"/>
      <c r="ESX62" s="1"/>
      <c r="ESY62" s="1"/>
      <c r="ESZ62" s="1"/>
      <c r="ETA62" s="1"/>
      <c r="ETB62" s="1"/>
      <c r="ETC62" s="1"/>
      <c r="ETD62" s="1"/>
      <c r="ETE62" s="1"/>
      <c r="ETF62" s="1"/>
      <c r="ETG62" s="1"/>
      <c r="ETH62" s="1"/>
      <c r="ETI62" s="1"/>
      <c r="ETJ62" s="1"/>
      <c r="ETK62" s="1"/>
      <c r="ETL62" s="1"/>
      <c r="ETM62" s="1"/>
      <c r="ETN62" s="1"/>
      <c r="ETO62" s="1"/>
      <c r="ETP62" s="1"/>
      <c r="ETQ62" s="1"/>
      <c r="ETR62" s="1"/>
      <c r="ETS62" s="1"/>
      <c r="ETT62" s="1"/>
      <c r="ETU62" s="1"/>
      <c r="ETV62" s="1"/>
      <c r="ETW62" s="1"/>
      <c r="ETX62" s="1"/>
      <c r="ETY62" s="1"/>
      <c r="ETZ62" s="1"/>
      <c r="EUA62" s="1"/>
      <c r="EUB62" s="1"/>
      <c r="EUC62" s="1"/>
      <c r="EUD62" s="1"/>
      <c r="EUE62" s="1"/>
      <c r="EUF62" s="1"/>
      <c r="EUG62" s="1"/>
      <c r="EUH62" s="1"/>
      <c r="EUI62" s="1"/>
      <c r="EUJ62" s="1"/>
      <c r="EUK62" s="1"/>
      <c r="EUL62" s="1"/>
      <c r="EUM62" s="1"/>
      <c r="EUN62" s="1"/>
      <c r="EUO62" s="1"/>
      <c r="EUP62" s="1"/>
      <c r="EUQ62" s="1"/>
      <c r="EUR62" s="1"/>
      <c r="EUS62" s="1"/>
      <c r="EUT62" s="1"/>
      <c r="EUU62" s="1"/>
      <c r="EUV62" s="1"/>
      <c r="EUW62" s="1"/>
      <c r="EUX62" s="1"/>
      <c r="EUY62" s="1"/>
      <c r="EUZ62" s="1"/>
      <c r="EVA62" s="1"/>
      <c r="EVB62" s="1"/>
      <c r="EVC62" s="1"/>
      <c r="EVD62" s="1"/>
      <c r="EVE62" s="1"/>
      <c r="EVF62" s="1"/>
      <c r="EVG62" s="1"/>
      <c r="EVH62" s="1"/>
      <c r="EVI62" s="1"/>
      <c r="EVJ62" s="1"/>
      <c r="EVK62" s="1"/>
      <c r="EVL62" s="1"/>
      <c r="EVM62" s="1"/>
      <c r="EVN62" s="1"/>
      <c r="EVO62" s="1"/>
      <c r="EVP62" s="1"/>
      <c r="EVQ62" s="1"/>
      <c r="EVR62" s="1"/>
      <c r="EVS62" s="1"/>
      <c r="EVT62" s="1"/>
      <c r="EVU62" s="1"/>
      <c r="EVV62" s="1"/>
      <c r="EVW62" s="1"/>
      <c r="EVX62" s="1"/>
      <c r="EVY62" s="1"/>
      <c r="EVZ62" s="1"/>
      <c r="EWA62" s="1"/>
      <c r="EWB62" s="1"/>
      <c r="EWC62" s="1"/>
      <c r="EWD62" s="1"/>
      <c r="EWE62" s="1"/>
      <c r="EWF62" s="1"/>
      <c r="EWG62" s="1"/>
      <c r="EWH62" s="1"/>
      <c r="EWI62" s="1"/>
      <c r="EWJ62" s="1"/>
      <c r="EWK62" s="1"/>
      <c r="EWL62" s="1"/>
      <c r="EWM62" s="1"/>
      <c r="EWN62" s="1"/>
      <c r="EWO62" s="1"/>
      <c r="EWP62" s="1"/>
      <c r="EWQ62" s="1"/>
      <c r="EWR62" s="1"/>
      <c r="EWS62" s="1"/>
      <c r="EWT62" s="1"/>
      <c r="EWU62" s="1"/>
      <c r="EWV62" s="1"/>
      <c r="EWW62" s="1"/>
      <c r="EWX62" s="1"/>
      <c r="EWY62" s="1"/>
      <c r="EWZ62" s="1"/>
      <c r="EXA62" s="1"/>
      <c r="EXB62" s="1"/>
      <c r="EXC62" s="1"/>
      <c r="EXD62" s="1"/>
      <c r="EXE62" s="1"/>
      <c r="EXF62" s="1"/>
      <c r="EXG62" s="1"/>
      <c r="EXH62" s="1"/>
      <c r="EXI62" s="1"/>
      <c r="EXJ62" s="1"/>
      <c r="EXK62" s="1"/>
      <c r="EXL62" s="1"/>
      <c r="EXM62" s="1"/>
      <c r="EXN62" s="1"/>
      <c r="EXO62" s="1"/>
      <c r="EXP62" s="1"/>
      <c r="EXQ62" s="1"/>
      <c r="EXR62" s="1"/>
      <c r="EXS62" s="1"/>
      <c r="EXT62" s="1"/>
      <c r="EXU62" s="1"/>
      <c r="EXV62" s="1"/>
      <c r="EXW62" s="1"/>
      <c r="EXX62" s="1"/>
      <c r="EXY62" s="1"/>
      <c r="EXZ62" s="1"/>
      <c r="EYA62" s="1"/>
      <c r="EYB62" s="1"/>
      <c r="EYC62" s="1"/>
      <c r="EYD62" s="1"/>
      <c r="EYE62" s="1"/>
      <c r="EYF62" s="1"/>
      <c r="EYG62" s="1"/>
      <c r="EYH62" s="1"/>
      <c r="EYI62" s="1"/>
      <c r="EYJ62" s="1"/>
      <c r="EYK62" s="1"/>
      <c r="EYL62" s="1"/>
      <c r="EYM62" s="1"/>
      <c r="EYN62" s="1"/>
      <c r="EYO62" s="1"/>
      <c r="EYP62" s="1"/>
      <c r="EYQ62" s="1"/>
      <c r="EYR62" s="1"/>
      <c r="EYS62" s="1"/>
      <c r="EYT62" s="1"/>
      <c r="EYU62" s="1"/>
      <c r="EYV62" s="1"/>
      <c r="EYW62" s="1"/>
      <c r="EYX62" s="1"/>
      <c r="EYY62" s="1"/>
      <c r="EYZ62" s="1"/>
      <c r="EZA62" s="1"/>
      <c r="EZB62" s="1"/>
      <c r="EZC62" s="1"/>
      <c r="EZD62" s="1"/>
      <c r="EZE62" s="1"/>
      <c r="EZF62" s="1"/>
      <c r="EZG62" s="1"/>
      <c r="EZH62" s="1"/>
      <c r="EZI62" s="1"/>
      <c r="EZJ62" s="1"/>
      <c r="EZK62" s="1"/>
      <c r="EZL62" s="1"/>
      <c r="EZM62" s="1"/>
      <c r="EZN62" s="1"/>
      <c r="EZO62" s="1"/>
      <c r="EZP62" s="1"/>
      <c r="EZQ62" s="1"/>
      <c r="EZR62" s="1"/>
      <c r="EZS62" s="1"/>
      <c r="EZT62" s="1"/>
      <c r="EZU62" s="1"/>
      <c r="EZV62" s="1"/>
      <c r="EZW62" s="1"/>
      <c r="EZX62" s="1"/>
      <c r="EZY62" s="1"/>
      <c r="EZZ62" s="1"/>
      <c r="FAA62" s="1"/>
      <c r="FAB62" s="1"/>
      <c r="FAC62" s="1"/>
      <c r="FAD62" s="1"/>
      <c r="FAE62" s="1"/>
      <c r="FAF62" s="1"/>
      <c r="FAG62" s="1"/>
      <c r="FAH62" s="1"/>
      <c r="FAI62" s="1"/>
      <c r="FAJ62" s="1"/>
      <c r="FAK62" s="1"/>
      <c r="FAL62" s="1"/>
      <c r="FAM62" s="1"/>
      <c r="FAN62" s="1"/>
      <c r="FAO62" s="1"/>
      <c r="FAP62" s="1"/>
      <c r="FAQ62" s="1"/>
      <c r="FAR62" s="1"/>
      <c r="FAS62" s="1"/>
      <c r="FAT62" s="1"/>
      <c r="FAU62" s="1"/>
      <c r="FAV62" s="1"/>
      <c r="FAW62" s="1"/>
      <c r="FAX62" s="1"/>
      <c r="FAY62" s="1"/>
      <c r="FAZ62" s="1"/>
      <c r="FBA62" s="1"/>
      <c r="FBB62" s="1"/>
      <c r="FBC62" s="1"/>
      <c r="FBD62" s="1"/>
      <c r="FBE62" s="1"/>
      <c r="FBF62" s="1"/>
      <c r="FBG62" s="1"/>
      <c r="FBH62" s="1"/>
      <c r="FBI62" s="1"/>
      <c r="FBJ62" s="1"/>
      <c r="FBK62" s="1"/>
      <c r="FBL62" s="1"/>
      <c r="FBM62" s="1"/>
      <c r="FBN62" s="1"/>
      <c r="FBO62" s="1"/>
      <c r="FBP62" s="1"/>
      <c r="FBQ62" s="1"/>
      <c r="FBR62" s="1"/>
      <c r="FBS62" s="1"/>
      <c r="FBT62" s="1"/>
      <c r="FBU62" s="1"/>
      <c r="FBV62" s="1"/>
      <c r="FBW62" s="1"/>
      <c r="FBX62" s="1"/>
      <c r="FBY62" s="1"/>
      <c r="FBZ62" s="1"/>
      <c r="FCA62" s="1"/>
      <c r="FCB62" s="1"/>
      <c r="FCC62" s="1"/>
      <c r="FCD62" s="1"/>
      <c r="FCE62" s="1"/>
      <c r="FCF62" s="1"/>
      <c r="FCG62" s="1"/>
      <c r="FCH62" s="1"/>
      <c r="FCI62" s="1"/>
      <c r="FCJ62" s="1"/>
      <c r="FCK62" s="1"/>
      <c r="FCL62" s="1"/>
      <c r="FCM62" s="1"/>
      <c r="FCN62" s="1"/>
      <c r="FCO62" s="1"/>
      <c r="FCP62" s="1"/>
      <c r="FCQ62" s="1"/>
      <c r="FCR62" s="1"/>
      <c r="FCS62" s="1"/>
      <c r="FCT62" s="1"/>
      <c r="FCU62" s="1"/>
      <c r="FCV62" s="1"/>
      <c r="FCW62" s="1"/>
      <c r="FCX62" s="1"/>
      <c r="FCY62" s="1"/>
      <c r="FCZ62" s="1"/>
      <c r="FDA62" s="1"/>
      <c r="FDB62" s="1"/>
      <c r="FDC62" s="1"/>
      <c r="FDD62" s="1"/>
      <c r="FDE62" s="1"/>
      <c r="FDF62" s="1"/>
      <c r="FDG62" s="1"/>
      <c r="FDH62" s="1"/>
      <c r="FDI62" s="1"/>
      <c r="FDJ62" s="1"/>
      <c r="FDK62" s="1"/>
      <c r="FDL62" s="1"/>
      <c r="FDM62" s="1"/>
      <c r="FDN62" s="1"/>
      <c r="FDO62" s="1"/>
      <c r="FDP62" s="1"/>
      <c r="FDQ62" s="1"/>
      <c r="FDR62" s="1"/>
      <c r="FDS62" s="1"/>
      <c r="FDT62" s="1"/>
      <c r="FDU62" s="1"/>
      <c r="FDV62" s="1"/>
      <c r="FDW62" s="1"/>
      <c r="FDX62" s="1"/>
      <c r="FDY62" s="1"/>
      <c r="FDZ62" s="1"/>
      <c r="FEA62" s="1"/>
      <c r="FEB62" s="1"/>
      <c r="FEC62" s="1"/>
      <c r="FED62" s="1"/>
      <c r="FEE62" s="1"/>
      <c r="FEF62" s="1"/>
      <c r="FEG62" s="1"/>
      <c r="FEH62" s="1"/>
      <c r="FEI62" s="1"/>
      <c r="FEJ62" s="1"/>
      <c r="FEK62" s="1"/>
      <c r="FEL62" s="1"/>
      <c r="FEM62" s="1"/>
      <c r="FEN62" s="1"/>
      <c r="FEO62" s="1"/>
      <c r="FEP62" s="1"/>
      <c r="FEQ62" s="1"/>
      <c r="FER62" s="1"/>
      <c r="FES62" s="1"/>
      <c r="FET62" s="1"/>
      <c r="FEU62" s="1"/>
      <c r="FEV62" s="1"/>
      <c r="FEW62" s="1"/>
      <c r="FEX62" s="1"/>
      <c r="FEY62" s="1"/>
      <c r="FEZ62" s="1"/>
      <c r="FFA62" s="1"/>
      <c r="FFB62" s="1"/>
      <c r="FFC62" s="1"/>
      <c r="FFD62" s="1"/>
      <c r="FFE62" s="1"/>
      <c r="FFF62" s="1"/>
      <c r="FFG62" s="1"/>
      <c r="FFH62" s="1"/>
      <c r="FFI62" s="1"/>
      <c r="FFJ62" s="1"/>
      <c r="FFK62" s="1"/>
      <c r="FFL62" s="1"/>
      <c r="FFM62" s="1"/>
      <c r="FFN62" s="1"/>
      <c r="FFO62" s="1"/>
      <c r="FFP62" s="1"/>
      <c r="FFQ62" s="1"/>
      <c r="FFR62" s="1"/>
      <c r="FFS62" s="1"/>
      <c r="FFT62" s="1"/>
      <c r="FFU62" s="1"/>
      <c r="FFV62" s="1"/>
      <c r="FFW62" s="1"/>
      <c r="FFX62" s="1"/>
      <c r="FFY62" s="1"/>
      <c r="FFZ62" s="1"/>
      <c r="FGA62" s="1"/>
      <c r="FGB62" s="1"/>
      <c r="FGC62" s="1"/>
      <c r="FGD62" s="1"/>
      <c r="FGE62" s="1"/>
      <c r="FGF62" s="1"/>
      <c r="FGG62" s="1"/>
      <c r="FGH62" s="1"/>
      <c r="FGI62" s="1"/>
      <c r="FGJ62" s="1"/>
      <c r="FGK62" s="1"/>
      <c r="FGL62" s="1"/>
      <c r="FGM62" s="1"/>
      <c r="FGN62" s="1"/>
      <c r="FGO62" s="1"/>
      <c r="FGP62" s="1"/>
      <c r="FGQ62" s="1"/>
      <c r="FGR62" s="1"/>
      <c r="FGS62" s="1"/>
      <c r="FGT62" s="1"/>
      <c r="FGU62" s="1"/>
      <c r="FGV62" s="1"/>
      <c r="FGW62" s="1"/>
      <c r="FGX62" s="1"/>
      <c r="FGY62" s="1"/>
      <c r="FGZ62" s="1"/>
      <c r="FHA62" s="1"/>
      <c r="FHB62" s="1"/>
      <c r="FHC62" s="1"/>
      <c r="FHD62" s="1"/>
      <c r="FHE62" s="1"/>
      <c r="FHF62" s="1"/>
      <c r="FHG62" s="1"/>
      <c r="FHH62" s="1"/>
      <c r="FHI62" s="1"/>
      <c r="FHJ62" s="1"/>
      <c r="FHK62" s="1"/>
      <c r="FHL62" s="1"/>
      <c r="FHM62" s="1"/>
      <c r="FHN62" s="1"/>
      <c r="FHO62" s="1"/>
      <c r="FHP62" s="1"/>
      <c r="FHQ62" s="1"/>
      <c r="FHR62" s="1"/>
      <c r="FHS62" s="1"/>
      <c r="FHT62" s="1"/>
      <c r="FHU62" s="1"/>
      <c r="FHV62" s="1"/>
      <c r="FHW62" s="1"/>
      <c r="FHX62" s="1"/>
      <c r="FHY62" s="1"/>
      <c r="FHZ62" s="1"/>
      <c r="FIA62" s="1"/>
      <c r="FIB62" s="1"/>
      <c r="FIC62" s="1"/>
      <c r="FID62" s="1"/>
      <c r="FIE62" s="1"/>
      <c r="FIF62" s="1"/>
      <c r="FIG62" s="1"/>
      <c r="FIH62" s="1"/>
      <c r="FII62" s="1"/>
      <c r="FIJ62" s="1"/>
      <c r="FIK62" s="1"/>
      <c r="FIL62" s="1"/>
      <c r="FIM62" s="1"/>
      <c r="FIN62" s="1"/>
      <c r="FIO62" s="1"/>
      <c r="FIP62" s="1"/>
      <c r="FIQ62" s="1"/>
      <c r="FIR62" s="1"/>
      <c r="FIS62" s="1"/>
      <c r="FIT62" s="1"/>
      <c r="FIU62" s="1"/>
      <c r="FIV62" s="1"/>
      <c r="FIW62" s="1"/>
      <c r="FIX62" s="1"/>
      <c r="FIY62" s="1"/>
      <c r="FIZ62" s="1"/>
      <c r="FJA62" s="1"/>
      <c r="FJB62" s="1"/>
      <c r="FJC62" s="1"/>
      <c r="FJD62" s="1"/>
      <c r="FJE62" s="1"/>
      <c r="FJF62" s="1"/>
      <c r="FJG62" s="1"/>
      <c r="FJH62" s="1"/>
      <c r="FJI62" s="1"/>
      <c r="FJJ62" s="1"/>
      <c r="FJK62" s="1"/>
      <c r="FJL62" s="1"/>
      <c r="FJM62" s="1"/>
      <c r="FJN62" s="1"/>
      <c r="FJO62" s="1"/>
      <c r="FJP62" s="1"/>
      <c r="FJQ62" s="1"/>
      <c r="FJR62" s="1"/>
      <c r="FJS62" s="1"/>
      <c r="FJT62" s="1"/>
      <c r="FJU62" s="1"/>
      <c r="FJV62" s="1"/>
      <c r="FJW62" s="1"/>
      <c r="FJX62" s="1"/>
      <c r="FJY62" s="1"/>
      <c r="FJZ62" s="1"/>
      <c r="FKA62" s="1"/>
      <c r="FKB62" s="1"/>
      <c r="FKC62" s="1"/>
      <c r="FKD62" s="1"/>
      <c r="FKE62" s="1"/>
      <c r="FKF62" s="1"/>
      <c r="FKG62" s="1"/>
      <c r="FKH62" s="1"/>
      <c r="FKI62" s="1"/>
      <c r="FKJ62" s="1"/>
      <c r="FKK62" s="1"/>
      <c r="FKL62" s="1"/>
      <c r="FKM62" s="1"/>
      <c r="FKN62" s="1"/>
      <c r="FKO62" s="1"/>
      <c r="FKP62" s="1"/>
      <c r="FKQ62" s="1"/>
      <c r="FKR62" s="1"/>
      <c r="FKS62" s="1"/>
      <c r="FKT62" s="1"/>
      <c r="FKU62" s="1"/>
      <c r="FKV62" s="1"/>
      <c r="FKW62" s="1"/>
      <c r="FKX62" s="1"/>
      <c r="FKY62" s="1"/>
      <c r="FKZ62" s="1"/>
      <c r="FLA62" s="1"/>
      <c r="FLB62" s="1"/>
      <c r="FLC62" s="1"/>
      <c r="FLD62" s="1"/>
      <c r="FLE62" s="1"/>
      <c r="FLF62" s="1"/>
      <c r="FLG62" s="1"/>
      <c r="FLH62" s="1"/>
      <c r="FLI62" s="1"/>
      <c r="FLJ62" s="1"/>
      <c r="FLK62" s="1"/>
      <c r="FLL62" s="1"/>
      <c r="FLM62" s="1"/>
      <c r="FLN62" s="1"/>
      <c r="FLO62" s="1"/>
      <c r="FLP62" s="1"/>
      <c r="FLQ62" s="1"/>
      <c r="FLR62" s="1"/>
      <c r="FLS62" s="1"/>
      <c r="FLT62" s="1"/>
      <c r="FLU62" s="1"/>
      <c r="FLV62" s="1"/>
      <c r="FLW62" s="1"/>
      <c r="FLX62" s="1"/>
      <c r="FLY62" s="1"/>
      <c r="FLZ62" s="1"/>
      <c r="FMA62" s="1"/>
      <c r="FMB62" s="1"/>
      <c r="FMC62" s="1"/>
      <c r="FMD62" s="1"/>
      <c r="FME62" s="1"/>
      <c r="FMF62" s="1"/>
      <c r="FMG62" s="1"/>
      <c r="FMH62" s="1"/>
      <c r="FMI62" s="1"/>
      <c r="FMJ62" s="1"/>
      <c r="FMK62" s="1"/>
      <c r="FML62" s="1"/>
      <c r="FMM62" s="1"/>
      <c r="FMN62" s="1"/>
      <c r="FMO62" s="1"/>
      <c r="FMP62" s="1"/>
      <c r="FMQ62" s="1"/>
      <c r="FMR62" s="1"/>
      <c r="FMS62" s="1"/>
      <c r="FMT62" s="1"/>
      <c r="FMU62" s="1"/>
      <c r="FMV62" s="1"/>
      <c r="FMW62" s="1"/>
      <c r="FMX62" s="1"/>
      <c r="FMY62" s="1"/>
      <c r="FMZ62" s="1"/>
      <c r="FNA62" s="1"/>
      <c r="FNB62" s="1"/>
      <c r="FNC62" s="1"/>
      <c r="FND62" s="1"/>
      <c r="FNE62" s="1"/>
      <c r="FNF62" s="1"/>
      <c r="FNG62" s="1"/>
      <c r="FNH62" s="1"/>
      <c r="FNI62" s="1"/>
      <c r="FNJ62" s="1"/>
      <c r="FNK62" s="1"/>
      <c r="FNL62" s="1"/>
      <c r="FNM62" s="1"/>
      <c r="FNN62" s="1"/>
      <c r="FNO62" s="1"/>
      <c r="FNP62" s="1"/>
      <c r="FNQ62" s="1"/>
      <c r="FNR62" s="1"/>
      <c r="FNS62" s="1"/>
      <c r="FNT62" s="1"/>
      <c r="FNU62" s="1"/>
      <c r="FNV62" s="1"/>
      <c r="FNW62" s="1"/>
      <c r="FNX62" s="1"/>
      <c r="FNY62" s="1"/>
      <c r="FNZ62" s="1"/>
      <c r="FOA62" s="1"/>
      <c r="FOB62" s="1"/>
      <c r="FOC62" s="1"/>
      <c r="FOD62" s="1"/>
      <c r="FOE62" s="1"/>
      <c r="FOF62" s="1"/>
      <c r="FOG62" s="1"/>
      <c r="FOH62" s="1"/>
      <c r="FOI62" s="1"/>
      <c r="FOJ62" s="1"/>
      <c r="FOK62" s="1"/>
      <c r="FOL62" s="1"/>
      <c r="FOM62" s="1"/>
      <c r="FON62" s="1"/>
      <c r="FOO62" s="1"/>
      <c r="FOP62" s="1"/>
      <c r="FOQ62" s="1"/>
      <c r="FOR62" s="1"/>
      <c r="FOS62" s="1"/>
      <c r="FOT62" s="1"/>
      <c r="FOU62" s="1"/>
      <c r="FOV62" s="1"/>
      <c r="FOW62" s="1"/>
      <c r="FOX62" s="1"/>
      <c r="FOY62" s="1"/>
      <c r="FOZ62" s="1"/>
      <c r="FPA62" s="1"/>
      <c r="FPB62" s="1"/>
      <c r="FPC62" s="1"/>
      <c r="FPD62" s="1"/>
      <c r="FPE62" s="1"/>
      <c r="FPF62" s="1"/>
      <c r="FPG62" s="1"/>
      <c r="FPH62" s="1"/>
      <c r="FPI62" s="1"/>
      <c r="FPJ62" s="1"/>
      <c r="FPK62" s="1"/>
      <c r="FPL62" s="1"/>
      <c r="FPM62" s="1"/>
      <c r="FPN62" s="1"/>
      <c r="FPO62" s="1"/>
      <c r="FPP62" s="1"/>
      <c r="FPQ62" s="1"/>
      <c r="FPR62" s="1"/>
      <c r="FPS62" s="1"/>
      <c r="FPT62" s="1"/>
      <c r="FPU62" s="1"/>
      <c r="FPV62" s="1"/>
      <c r="FPW62" s="1"/>
      <c r="FPX62" s="1"/>
      <c r="FPY62" s="1"/>
      <c r="FPZ62" s="1"/>
      <c r="FQA62" s="1"/>
      <c r="FQB62" s="1"/>
      <c r="FQC62" s="1"/>
      <c r="FQD62" s="1"/>
      <c r="FQE62" s="1"/>
      <c r="FQF62" s="1"/>
      <c r="FQG62" s="1"/>
      <c r="FQH62" s="1"/>
      <c r="FQI62" s="1"/>
      <c r="FQJ62" s="1"/>
      <c r="FQK62" s="1"/>
      <c r="FQL62" s="1"/>
      <c r="FQM62" s="1"/>
      <c r="FQN62" s="1"/>
      <c r="FQO62" s="1"/>
      <c r="FQP62" s="1"/>
      <c r="FQQ62" s="1"/>
      <c r="FQR62" s="1"/>
      <c r="FQS62" s="1"/>
      <c r="FQT62" s="1"/>
      <c r="FQU62" s="1"/>
      <c r="FQV62" s="1"/>
      <c r="FQW62" s="1"/>
      <c r="FQX62" s="1"/>
      <c r="FQY62" s="1"/>
      <c r="FQZ62" s="1"/>
      <c r="FRA62" s="1"/>
      <c r="FRB62" s="1"/>
      <c r="FRC62" s="1"/>
      <c r="FRD62" s="1"/>
      <c r="FRE62" s="1"/>
      <c r="FRF62" s="1"/>
      <c r="FRG62" s="1"/>
      <c r="FRH62" s="1"/>
      <c r="FRI62" s="1"/>
      <c r="FRJ62" s="1"/>
      <c r="FRK62" s="1"/>
      <c r="FRL62" s="1"/>
      <c r="FRM62" s="1"/>
      <c r="FRN62" s="1"/>
      <c r="FRO62" s="1"/>
      <c r="FRP62" s="1"/>
      <c r="FRQ62" s="1"/>
      <c r="FRR62" s="1"/>
      <c r="FRS62" s="1"/>
      <c r="FRT62" s="1"/>
      <c r="FRU62" s="1"/>
      <c r="FRV62" s="1"/>
      <c r="FRW62" s="1"/>
      <c r="FRX62" s="1"/>
      <c r="FRY62" s="1"/>
      <c r="FRZ62" s="1"/>
      <c r="FSA62" s="1"/>
      <c r="FSB62" s="1"/>
      <c r="FSC62" s="1"/>
      <c r="FSD62" s="1"/>
      <c r="FSE62" s="1"/>
      <c r="FSF62" s="1"/>
      <c r="FSG62" s="1"/>
      <c r="FSH62" s="1"/>
      <c r="FSI62" s="1"/>
      <c r="FSJ62" s="1"/>
      <c r="FSK62" s="1"/>
      <c r="FSL62" s="1"/>
      <c r="FSM62" s="1"/>
      <c r="FSN62" s="1"/>
      <c r="FSO62" s="1"/>
      <c r="FSP62" s="1"/>
      <c r="FSQ62" s="1"/>
      <c r="FSR62" s="1"/>
      <c r="FSS62" s="1"/>
      <c r="FST62" s="1"/>
      <c r="FSU62" s="1"/>
      <c r="FSV62" s="1"/>
      <c r="FSW62" s="1"/>
      <c r="FSX62" s="1"/>
      <c r="FSY62" s="1"/>
      <c r="FSZ62" s="1"/>
      <c r="FTA62" s="1"/>
      <c r="FTB62" s="1"/>
      <c r="FTC62" s="1"/>
      <c r="FTD62" s="1"/>
      <c r="FTE62" s="1"/>
      <c r="FTF62" s="1"/>
      <c r="FTG62" s="1"/>
      <c r="FTH62" s="1"/>
      <c r="FTI62" s="1"/>
      <c r="FTJ62" s="1"/>
      <c r="FTK62" s="1"/>
      <c r="FTL62" s="1"/>
      <c r="FTM62" s="1"/>
      <c r="FTN62" s="1"/>
      <c r="FTO62" s="1"/>
      <c r="FTP62" s="1"/>
      <c r="FTQ62" s="1"/>
      <c r="FTR62" s="1"/>
      <c r="FTS62" s="1"/>
      <c r="FTT62" s="1"/>
      <c r="FTU62" s="1"/>
      <c r="FTV62" s="1"/>
      <c r="FTW62" s="1"/>
      <c r="FTX62" s="1"/>
      <c r="FTY62" s="1"/>
      <c r="FTZ62" s="1"/>
      <c r="FUA62" s="1"/>
      <c r="FUB62" s="1"/>
      <c r="FUC62" s="1"/>
      <c r="FUD62" s="1"/>
      <c r="FUE62" s="1"/>
      <c r="FUF62" s="1"/>
      <c r="FUG62" s="1"/>
      <c r="FUH62" s="1"/>
      <c r="FUI62" s="1"/>
      <c r="FUJ62" s="1"/>
      <c r="FUK62" s="1"/>
      <c r="FUL62" s="1"/>
      <c r="FUM62" s="1"/>
      <c r="FUN62" s="1"/>
      <c r="FUO62" s="1"/>
      <c r="FUP62" s="1"/>
      <c r="FUQ62" s="1"/>
      <c r="FUR62" s="1"/>
      <c r="FUS62" s="1"/>
      <c r="FUT62" s="1"/>
      <c r="FUU62" s="1"/>
      <c r="FUV62" s="1"/>
      <c r="FUW62" s="1"/>
      <c r="FUX62" s="1"/>
      <c r="FUY62" s="1"/>
      <c r="FUZ62" s="1"/>
      <c r="FVA62" s="1"/>
      <c r="FVB62" s="1"/>
      <c r="FVC62" s="1"/>
      <c r="FVD62" s="1"/>
      <c r="FVE62" s="1"/>
      <c r="FVF62" s="1"/>
      <c r="FVG62" s="1"/>
      <c r="FVH62" s="1"/>
      <c r="FVI62" s="1"/>
      <c r="FVJ62" s="1"/>
      <c r="FVK62" s="1"/>
      <c r="FVL62" s="1"/>
      <c r="FVM62" s="1"/>
      <c r="FVN62" s="1"/>
      <c r="FVO62" s="1"/>
      <c r="FVP62" s="1"/>
      <c r="FVQ62" s="1"/>
      <c r="FVR62" s="1"/>
      <c r="FVS62" s="1"/>
      <c r="FVT62" s="1"/>
      <c r="FVU62" s="1"/>
      <c r="FVV62" s="1"/>
      <c r="FVW62" s="1"/>
      <c r="FVX62" s="1"/>
      <c r="FVY62" s="1"/>
      <c r="FVZ62" s="1"/>
      <c r="FWA62" s="1"/>
      <c r="FWB62" s="1"/>
      <c r="FWC62" s="1"/>
      <c r="FWD62" s="1"/>
      <c r="FWE62" s="1"/>
      <c r="FWF62" s="1"/>
      <c r="FWG62" s="1"/>
      <c r="FWH62" s="1"/>
      <c r="FWI62" s="1"/>
      <c r="FWJ62" s="1"/>
      <c r="FWK62" s="1"/>
      <c r="FWL62" s="1"/>
      <c r="FWM62" s="1"/>
      <c r="FWN62" s="1"/>
      <c r="FWO62" s="1"/>
      <c r="FWP62" s="1"/>
      <c r="FWQ62" s="1"/>
      <c r="FWR62" s="1"/>
      <c r="FWS62" s="1"/>
      <c r="FWT62" s="1"/>
      <c r="FWU62" s="1"/>
      <c r="FWV62" s="1"/>
      <c r="FWW62" s="1"/>
      <c r="FWX62" s="1"/>
      <c r="FWY62" s="1"/>
      <c r="FWZ62" s="1"/>
      <c r="FXA62" s="1"/>
      <c r="FXB62" s="1"/>
      <c r="FXC62" s="1"/>
      <c r="FXD62" s="1"/>
      <c r="FXE62" s="1"/>
      <c r="FXF62" s="1"/>
      <c r="FXG62" s="1"/>
      <c r="FXH62" s="1"/>
      <c r="FXI62" s="1"/>
      <c r="FXJ62" s="1"/>
      <c r="FXK62" s="1"/>
      <c r="FXL62" s="1"/>
      <c r="FXM62" s="1"/>
      <c r="FXN62" s="1"/>
      <c r="FXO62" s="1"/>
      <c r="FXP62" s="1"/>
      <c r="FXQ62" s="1"/>
      <c r="FXR62" s="1"/>
      <c r="FXS62" s="1"/>
      <c r="FXT62" s="1"/>
      <c r="FXU62" s="1"/>
      <c r="FXV62" s="1"/>
      <c r="FXW62" s="1"/>
      <c r="FXX62" s="1"/>
      <c r="FXY62" s="1"/>
      <c r="FXZ62" s="1"/>
      <c r="FYA62" s="1"/>
      <c r="FYB62" s="1"/>
      <c r="FYC62" s="1"/>
      <c r="FYD62" s="1"/>
      <c r="FYE62" s="1"/>
      <c r="FYF62" s="1"/>
      <c r="FYG62" s="1"/>
      <c r="FYH62" s="1"/>
      <c r="FYI62" s="1"/>
      <c r="FYJ62" s="1"/>
      <c r="FYK62" s="1"/>
      <c r="FYL62" s="1"/>
      <c r="FYM62" s="1"/>
      <c r="FYN62" s="1"/>
      <c r="FYO62" s="1"/>
      <c r="FYP62" s="1"/>
      <c r="FYQ62" s="1"/>
      <c r="FYR62" s="1"/>
      <c r="FYS62" s="1"/>
      <c r="FYT62" s="1"/>
      <c r="FYU62" s="1"/>
      <c r="FYV62" s="1"/>
      <c r="FYW62" s="1"/>
      <c r="FYX62" s="1"/>
      <c r="FYY62" s="1"/>
      <c r="FYZ62" s="1"/>
      <c r="FZA62" s="1"/>
      <c r="FZB62" s="1"/>
      <c r="FZC62" s="1"/>
      <c r="FZD62" s="1"/>
      <c r="FZE62" s="1"/>
      <c r="FZF62" s="1"/>
      <c r="FZG62" s="1"/>
      <c r="FZH62" s="1"/>
      <c r="FZI62" s="1"/>
      <c r="FZJ62" s="1"/>
      <c r="FZK62" s="1"/>
      <c r="FZL62" s="1"/>
      <c r="FZM62" s="1"/>
      <c r="FZN62" s="1"/>
      <c r="FZO62" s="1"/>
      <c r="FZP62" s="1"/>
      <c r="FZQ62" s="1"/>
      <c r="FZR62" s="1"/>
      <c r="FZS62" s="1"/>
      <c r="FZT62" s="1"/>
      <c r="FZU62" s="1"/>
      <c r="FZV62" s="1"/>
      <c r="FZW62" s="1"/>
      <c r="FZX62" s="1"/>
      <c r="FZY62" s="1"/>
      <c r="FZZ62" s="1"/>
      <c r="GAA62" s="1"/>
      <c r="GAB62" s="1"/>
      <c r="GAC62" s="1"/>
      <c r="GAD62" s="1"/>
      <c r="GAE62" s="1"/>
      <c r="GAF62" s="1"/>
      <c r="GAG62" s="1"/>
      <c r="GAH62" s="1"/>
      <c r="GAI62" s="1"/>
      <c r="GAJ62" s="1"/>
      <c r="GAK62" s="1"/>
      <c r="GAL62" s="1"/>
      <c r="GAM62" s="1"/>
      <c r="GAN62" s="1"/>
      <c r="GAO62" s="1"/>
      <c r="GAP62" s="1"/>
      <c r="GAQ62" s="1"/>
      <c r="GAR62" s="1"/>
      <c r="GAS62" s="1"/>
      <c r="GAT62" s="1"/>
      <c r="GAU62" s="1"/>
      <c r="GAV62" s="1"/>
      <c r="GAW62" s="1"/>
      <c r="GAX62" s="1"/>
      <c r="GAY62" s="1"/>
      <c r="GAZ62" s="1"/>
      <c r="GBA62" s="1"/>
      <c r="GBB62" s="1"/>
      <c r="GBC62" s="1"/>
      <c r="GBD62" s="1"/>
      <c r="GBE62" s="1"/>
      <c r="GBF62" s="1"/>
      <c r="GBG62" s="1"/>
      <c r="GBH62" s="1"/>
      <c r="GBI62" s="1"/>
      <c r="GBJ62" s="1"/>
      <c r="GBK62" s="1"/>
      <c r="GBL62" s="1"/>
      <c r="GBM62" s="1"/>
      <c r="GBN62" s="1"/>
      <c r="GBO62" s="1"/>
      <c r="GBP62" s="1"/>
      <c r="GBQ62" s="1"/>
      <c r="GBR62" s="1"/>
      <c r="GBS62" s="1"/>
      <c r="GBT62" s="1"/>
      <c r="GBU62" s="1"/>
      <c r="GBV62" s="1"/>
      <c r="GBW62" s="1"/>
      <c r="GBX62" s="1"/>
      <c r="GBY62" s="1"/>
      <c r="GBZ62" s="1"/>
      <c r="GCA62" s="1"/>
      <c r="GCB62" s="1"/>
      <c r="GCC62" s="1"/>
      <c r="GCD62" s="1"/>
      <c r="GCE62" s="1"/>
      <c r="GCF62" s="1"/>
      <c r="GCG62" s="1"/>
      <c r="GCH62" s="1"/>
      <c r="GCI62" s="1"/>
      <c r="GCJ62" s="1"/>
      <c r="GCK62" s="1"/>
      <c r="GCL62" s="1"/>
      <c r="GCM62" s="1"/>
      <c r="GCN62" s="1"/>
      <c r="GCO62" s="1"/>
      <c r="GCP62" s="1"/>
      <c r="GCQ62" s="1"/>
      <c r="GCR62" s="1"/>
      <c r="GCS62" s="1"/>
      <c r="GCT62" s="1"/>
      <c r="GCU62" s="1"/>
      <c r="GCV62" s="1"/>
      <c r="GCW62" s="1"/>
      <c r="GCX62" s="1"/>
      <c r="GCY62" s="1"/>
      <c r="GCZ62" s="1"/>
      <c r="GDA62" s="1"/>
      <c r="GDB62" s="1"/>
      <c r="GDC62" s="1"/>
      <c r="GDD62" s="1"/>
      <c r="GDE62" s="1"/>
      <c r="GDF62" s="1"/>
      <c r="GDG62" s="1"/>
      <c r="GDH62" s="1"/>
      <c r="GDI62" s="1"/>
      <c r="GDJ62" s="1"/>
      <c r="GDK62" s="1"/>
      <c r="GDL62" s="1"/>
      <c r="GDM62" s="1"/>
      <c r="GDN62" s="1"/>
      <c r="GDO62" s="1"/>
      <c r="GDP62" s="1"/>
      <c r="GDQ62" s="1"/>
      <c r="GDR62" s="1"/>
      <c r="GDS62" s="1"/>
      <c r="GDT62" s="1"/>
      <c r="GDU62" s="1"/>
      <c r="GDV62" s="1"/>
      <c r="GDW62" s="1"/>
      <c r="GDX62" s="1"/>
      <c r="GDY62" s="1"/>
      <c r="GDZ62" s="1"/>
      <c r="GEA62" s="1"/>
      <c r="GEB62" s="1"/>
      <c r="GEC62" s="1"/>
      <c r="GED62" s="1"/>
      <c r="GEE62" s="1"/>
      <c r="GEF62" s="1"/>
      <c r="GEG62" s="1"/>
      <c r="GEH62" s="1"/>
      <c r="GEI62" s="1"/>
      <c r="GEJ62" s="1"/>
      <c r="GEK62" s="1"/>
      <c r="GEL62" s="1"/>
      <c r="GEM62" s="1"/>
      <c r="GEN62" s="1"/>
      <c r="GEO62" s="1"/>
      <c r="GEP62" s="1"/>
      <c r="GEQ62" s="1"/>
      <c r="GER62" s="1"/>
      <c r="GES62" s="1"/>
      <c r="GET62" s="1"/>
      <c r="GEU62" s="1"/>
      <c r="GEV62" s="1"/>
      <c r="GEW62" s="1"/>
      <c r="GEX62" s="1"/>
      <c r="GEY62" s="1"/>
      <c r="GEZ62" s="1"/>
      <c r="GFA62" s="1"/>
      <c r="GFB62" s="1"/>
      <c r="GFC62" s="1"/>
      <c r="GFD62" s="1"/>
      <c r="GFE62" s="1"/>
      <c r="GFF62" s="1"/>
      <c r="GFG62" s="1"/>
      <c r="GFH62" s="1"/>
      <c r="GFI62" s="1"/>
      <c r="GFJ62" s="1"/>
      <c r="GFK62" s="1"/>
      <c r="GFL62" s="1"/>
      <c r="GFM62" s="1"/>
      <c r="GFN62" s="1"/>
      <c r="GFO62" s="1"/>
      <c r="GFP62" s="1"/>
      <c r="GFQ62" s="1"/>
      <c r="GFR62" s="1"/>
      <c r="GFS62" s="1"/>
      <c r="GFT62" s="1"/>
      <c r="GFU62" s="1"/>
      <c r="GFV62" s="1"/>
      <c r="GFW62" s="1"/>
      <c r="GFX62" s="1"/>
      <c r="GFY62" s="1"/>
      <c r="GFZ62" s="1"/>
      <c r="GGA62" s="1"/>
      <c r="GGB62" s="1"/>
      <c r="GGC62" s="1"/>
      <c r="GGD62" s="1"/>
      <c r="GGE62" s="1"/>
      <c r="GGF62" s="1"/>
      <c r="GGG62" s="1"/>
      <c r="GGH62" s="1"/>
      <c r="GGI62" s="1"/>
      <c r="GGJ62" s="1"/>
      <c r="GGK62" s="1"/>
      <c r="GGL62" s="1"/>
      <c r="GGM62" s="1"/>
      <c r="GGN62" s="1"/>
      <c r="GGO62" s="1"/>
      <c r="GGP62" s="1"/>
      <c r="GGQ62" s="1"/>
      <c r="GGR62" s="1"/>
      <c r="GGS62" s="1"/>
      <c r="GGT62" s="1"/>
      <c r="GGU62" s="1"/>
      <c r="GGV62" s="1"/>
      <c r="GGW62" s="1"/>
      <c r="GGX62" s="1"/>
      <c r="GGY62" s="1"/>
      <c r="GGZ62" s="1"/>
      <c r="GHA62" s="1"/>
      <c r="GHB62" s="1"/>
      <c r="GHC62" s="1"/>
      <c r="GHD62" s="1"/>
      <c r="GHE62" s="1"/>
      <c r="GHF62" s="1"/>
      <c r="GHG62" s="1"/>
      <c r="GHH62" s="1"/>
      <c r="GHI62" s="1"/>
      <c r="GHJ62" s="1"/>
      <c r="GHK62" s="1"/>
      <c r="GHL62" s="1"/>
      <c r="GHM62" s="1"/>
      <c r="GHN62" s="1"/>
      <c r="GHO62" s="1"/>
      <c r="GHP62" s="1"/>
      <c r="GHQ62" s="1"/>
      <c r="GHR62" s="1"/>
      <c r="GHS62" s="1"/>
      <c r="GHT62" s="1"/>
      <c r="GHU62" s="1"/>
      <c r="GHV62" s="1"/>
      <c r="GHW62" s="1"/>
      <c r="GHX62" s="1"/>
      <c r="GHY62" s="1"/>
      <c r="GHZ62" s="1"/>
      <c r="GIA62" s="1"/>
      <c r="GIB62" s="1"/>
      <c r="GIC62" s="1"/>
      <c r="GID62" s="1"/>
      <c r="GIE62" s="1"/>
      <c r="GIF62" s="1"/>
      <c r="GIG62" s="1"/>
      <c r="GIH62" s="1"/>
      <c r="GII62" s="1"/>
      <c r="GIJ62" s="1"/>
      <c r="GIK62" s="1"/>
      <c r="GIL62" s="1"/>
      <c r="GIM62" s="1"/>
      <c r="GIN62" s="1"/>
      <c r="GIO62" s="1"/>
      <c r="GIP62" s="1"/>
      <c r="GIQ62" s="1"/>
      <c r="GIR62" s="1"/>
      <c r="GIS62" s="1"/>
      <c r="GIT62" s="1"/>
      <c r="GIU62" s="1"/>
      <c r="GIV62" s="1"/>
      <c r="GIW62" s="1"/>
      <c r="GIX62" s="1"/>
      <c r="GIY62" s="1"/>
      <c r="GIZ62" s="1"/>
      <c r="GJA62" s="1"/>
      <c r="GJB62" s="1"/>
      <c r="GJC62" s="1"/>
      <c r="GJD62" s="1"/>
      <c r="GJE62" s="1"/>
      <c r="GJF62" s="1"/>
      <c r="GJG62" s="1"/>
      <c r="GJH62" s="1"/>
      <c r="GJI62" s="1"/>
      <c r="GJJ62" s="1"/>
      <c r="GJK62" s="1"/>
      <c r="GJL62" s="1"/>
      <c r="GJM62" s="1"/>
      <c r="GJN62" s="1"/>
      <c r="GJO62" s="1"/>
      <c r="GJP62" s="1"/>
      <c r="GJQ62" s="1"/>
      <c r="GJR62" s="1"/>
      <c r="GJS62" s="1"/>
      <c r="GJT62" s="1"/>
      <c r="GJU62" s="1"/>
      <c r="GJV62" s="1"/>
      <c r="GJW62" s="1"/>
      <c r="GJX62" s="1"/>
      <c r="GJY62" s="1"/>
      <c r="GJZ62" s="1"/>
      <c r="GKA62" s="1"/>
      <c r="GKB62" s="1"/>
      <c r="GKC62" s="1"/>
      <c r="GKD62" s="1"/>
      <c r="GKE62" s="1"/>
      <c r="GKF62" s="1"/>
      <c r="GKG62" s="1"/>
      <c r="GKH62" s="1"/>
      <c r="GKI62" s="1"/>
      <c r="GKJ62" s="1"/>
      <c r="GKK62" s="1"/>
      <c r="GKL62" s="1"/>
      <c r="GKM62" s="1"/>
      <c r="GKN62" s="1"/>
      <c r="GKO62" s="1"/>
      <c r="GKP62" s="1"/>
      <c r="GKQ62" s="1"/>
      <c r="GKR62" s="1"/>
      <c r="GKS62" s="1"/>
      <c r="GKT62" s="1"/>
      <c r="GKU62" s="1"/>
      <c r="GKV62" s="1"/>
      <c r="GKW62" s="1"/>
      <c r="GKX62" s="1"/>
      <c r="GKY62" s="1"/>
      <c r="GKZ62" s="1"/>
      <c r="GLA62" s="1"/>
      <c r="GLB62" s="1"/>
      <c r="GLC62" s="1"/>
      <c r="GLD62" s="1"/>
      <c r="GLE62" s="1"/>
      <c r="GLF62" s="1"/>
      <c r="GLG62" s="1"/>
      <c r="GLH62" s="1"/>
      <c r="GLI62" s="1"/>
      <c r="GLJ62" s="1"/>
      <c r="GLK62" s="1"/>
      <c r="GLL62" s="1"/>
      <c r="GLM62" s="1"/>
      <c r="GLN62" s="1"/>
      <c r="GLO62" s="1"/>
      <c r="GLP62" s="1"/>
      <c r="GLQ62" s="1"/>
      <c r="GLR62" s="1"/>
      <c r="GLS62" s="1"/>
      <c r="GLT62" s="1"/>
      <c r="GLU62" s="1"/>
      <c r="GLV62" s="1"/>
      <c r="GLW62" s="1"/>
      <c r="GLX62" s="1"/>
      <c r="GLY62" s="1"/>
      <c r="GLZ62" s="1"/>
      <c r="GMA62" s="1"/>
      <c r="GMB62" s="1"/>
      <c r="GMC62" s="1"/>
      <c r="GMD62" s="1"/>
      <c r="GME62" s="1"/>
      <c r="GMF62" s="1"/>
      <c r="GMG62" s="1"/>
      <c r="GMH62" s="1"/>
      <c r="GMI62" s="1"/>
      <c r="GMJ62" s="1"/>
      <c r="GMK62" s="1"/>
      <c r="GML62" s="1"/>
      <c r="GMM62" s="1"/>
      <c r="GMN62" s="1"/>
      <c r="GMO62" s="1"/>
      <c r="GMP62" s="1"/>
      <c r="GMQ62" s="1"/>
      <c r="GMR62" s="1"/>
      <c r="GMS62" s="1"/>
      <c r="GMT62" s="1"/>
      <c r="GMU62" s="1"/>
      <c r="GMV62" s="1"/>
      <c r="GMW62" s="1"/>
      <c r="GMX62" s="1"/>
      <c r="GMY62" s="1"/>
      <c r="GMZ62" s="1"/>
      <c r="GNA62" s="1"/>
      <c r="GNB62" s="1"/>
      <c r="GNC62" s="1"/>
      <c r="GND62" s="1"/>
      <c r="GNE62" s="1"/>
      <c r="GNF62" s="1"/>
      <c r="GNG62" s="1"/>
      <c r="GNH62" s="1"/>
      <c r="GNI62" s="1"/>
      <c r="GNJ62" s="1"/>
      <c r="GNK62" s="1"/>
      <c r="GNL62" s="1"/>
      <c r="GNM62" s="1"/>
      <c r="GNN62" s="1"/>
      <c r="GNO62" s="1"/>
      <c r="GNP62" s="1"/>
      <c r="GNQ62" s="1"/>
      <c r="GNR62" s="1"/>
      <c r="GNS62" s="1"/>
      <c r="GNT62" s="1"/>
      <c r="GNU62" s="1"/>
      <c r="GNV62" s="1"/>
      <c r="GNW62" s="1"/>
      <c r="GNX62" s="1"/>
      <c r="GNY62" s="1"/>
      <c r="GNZ62" s="1"/>
      <c r="GOA62" s="1"/>
      <c r="GOB62" s="1"/>
      <c r="GOC62" s="1"/>
      <c r="GOD62" s="1"/>
      <c r="GOE62" s="1"/>
      <c r="GOF62" s="1"/>
      <c r="GOG62" s="1"/>
      <c r="GOH62" s="1"/>
      <c r="GOI62" s="1"/>
      <c r="GOJ62" s="1"/>
      <c r="GOK62" s="1"/>
      <c r="GOL62" s="1"/>
      <c r="GOM62" s="1"/>
      <c r="GON62" s="1"/>
      <c r="GOO62" s="1"/>
      <c r="GOP62" s="1"/>
      <c r="GOQ62" s="1"/>
      <c r="GOR62" s="1"/>
      <c r="GOS62" s="1"/>
      <c r="GOT62" s="1"/>
      <c r="GOU62" s="1"/>
      <c r="GOV62" s="1"/>
      <c r="GOW62" s="1"/>
      <c r="GOX62" s="1"/>
      <c r="GOY62" s="1"/>
      <c r="GOZ62" s="1"/>
      <c r="GPA62" s="1"/>
      <c r="GPB62" s="1"/>
      <c r="GPC62" s="1"/>
      <c r="GPD62" s="1"/>
      <c r="GPE62" s="1"/>
      <c r="GPF62" s="1"/>
      <c r="GPG62" s="1"/>
      <c r="GPH62" s="1"/>
      <c r="GPI62" s="1"/>
      <c r="GPJ62" s="1"/>
      <c r="GPK62" s="1"/>
      <c r="GPL62" s="1"/>
      <c r="GPM62" s="1"/>
      <c r="GPN62" s="1"/>
      <c r="GPO62" s="1"/>
      <c r="GPP62" s="1"/>
      <c r="GPQ62" s="1"/>
      <c r="GPR62" s="1"/>
      <c r="GPS62" s="1"/>
      <c r="GPT62" s="1"/>
      <c r="GPU62" s="1"/>
      <c r="GPV62" s="1"/>
      <c r="GPW62" s="1"/>
      <c r="GPX62" s="1"/>
      <c r="GPY62" s="1"/>
      <c r="GPZ62" s="1"/>
      <c r="GQA62" s="1"/>
      <c r="GQB62" s="1"/>
      <c r="GQC62" s="1"/>
      <c r="GQD62" s="1"/>
      <c r="GQE62" s="1"/>
      <c r="GQF62" s="1"/>
      <c r="GQG62" s="1"/>
      <c r="GQH62" s="1"/>
      <c r="GQI62" s="1"/>
      <c r="GQJ62" s="1"/>
      <c r="GQK62" s="1"/>
      <c r="GQL62" s="1"/>
      <c r="GQM62" s="1"/>
      <c r="GQN62" s="1"/>
      <c r="GQO62" s="1"/>
      <c r="GQP62" s="1"/>
      <c r="GQQ62" s="1"/>
      <c r="GQR62" s="1"/>
      <c r="GQS62" s="1"/>
      <c r="GQT62" s="1"/>
      <c r="GQU62" s="1"/>
      <c r="GQV62" s="1"/>
      <c r="GQW62" s="1"/>
      <c r="GQX62" s="1"/>
      <c r="GQY62" s="1"/>
      <c r="GQZ62" s="1"/>
      <c r="GRA62" s="1"/>
      <c r="GRB62" s="1"/>
      <c r="GRC62" s="1"/>
      <c r="GRD62" s="1"/>
      <c r="GRE62" s="1"/>
      <c r="GRF62" s="1"/>
      <c r="GRG62" s="1"/>
      <c r="GRH62" s="1"/>
      <c r="GRI62" s="1"/>
      <c r="GRJ62" s="1"/>
      <c r="GRK62" s="1"/>
      <c r="GRL62" s="1"/>
      <c r="GRM62" s="1"/>
      <c r="GRN62" s="1"/>
      <c r="GRO62" s="1"/>
      <c r="GRP62" s="1"/>
      <c r="GRQ62" s="1"/>
      <c r="GRR62" s="1"/>
      <c r="GRS62" s="1"/>
      <c r="GRT62" s="1"/>
      <c r="GRU62" s="1"/>
      <c r="GRV62" s="1"/>
      <c r="GRW62" s="1"/>
      <c r="GRX62" s="1"/>
      <c r="GRY62" s="1"/>
      <c r="GRZ62" s="1"/>
      <c r="GSA62" s="1"/>
      <c r="GSB62" s="1"/>
      <c r="GSC62" s="1"/>
      <c r="GSD62" s="1"/>
      <c r="GSE62" s="1"/>
      <c r="GSF62" s="1"/>
      <c r="GSG62" s="1"/>
      <c r="GSH62" s="1"/>
      <c r="GSI62" s="1"/>
      <c r="GSJ62" s="1"/>
      <c r="GSK62" s="1"/>
      <c r="GSL62" s="1"/>
      <c r="GSM62" s="1"/>
      <c r="GSN62" s="1"/>
      <c r="GSO62" s="1"/>
      <c r="GSP62" s="1"/>
      <c r="GSQ62" s="1"/>
      <c r="GSR62" s="1"/>
      <c r="GSS62" s="1"/>
      <c r="GST62" s="1"/>
      <c r="GSU62" s="1"/>
      <c r="GSV62" s="1"/>
      <c r="GSW62" s="1"/>
      <c r="GSX62" s="1"/>
      <c r="GSY62" s="1"/>
      <c r="GSZ62" s="1"/>
      <c r="GTA62" s="1"/>
      <c r="GTB62" s="1"/>
      <c r="GTC62" s="1"/>
      <c r="GTD62" s="1"/>
      <c r="GTE62" s="1"/>
      <c r="GTF62" s="1"/>
      <c r="GTG62" s="1"/>
      <c r="GTH62" s="1"/>
      <c r="GTI62" s="1"/>
      <c r="GTJ62" s="1"/>
      <c r="GTK62" s="1"/>
      <c r="GTL62" s="1"/>
      <c r="GTM62" s="1"/>
      <c r="GTN62" s="1"/>
      <c r="GTO62" s="1"/>
      <c r="GTP62" s="1"/>
      <c r="GTQ62" s="1"/>
      <c r="GTR62" s="1"/>
      <c r="GTS62" s="1"/>
      <c r="GTT62" s="1"/>
      <c r="GTU62" s="1"/>
      <c r="GTV62" s="1"/>
      <c r="GTW62" s="1"/>
      <c r="GTX62" s="1"/>
      <c r="GTY62" s="1"/>
      <c r="GTZ62" s="1"/>
      <c r="GUA62" s="1"/>
      <c r="GUB62" s="1"/>
      <c r="GUC62" s="1"/>
      <c r="GUD62" s="1"/>
      <c r="GUE62" s="1"/>
      <c r="GUF62" s="1"/>
      <c r="GUG62" s="1"/>
      <c r="GUH62" s="1"/>
      <c r="GUI62" s="1"/>
      <c r="GUJ62" s="1"/>
      <c r="GUK62" s="1"/>
      <c r="GUL62" s="1"/>
      <c r="GUM62" s="1"/>
      <c r="GUN62" s="1"/>
      <c r="GUO62" s="1"/>
      <c r="GUP62" s="1"/>
      <c r="GUQ62" s="1"/>
      <c r="GUR62" s="1"/>
      <c r="GUS62" s="1"/>
      <c r="GUT62" s="1"/>
      <c r="GUU62" s="1"/>
      <c r="GUV62" s="1"/>
      <c r="GUW62" s="1"/>
      <c r="GUX62" s="1"/>
      <c r="GUY62" s="1"/>
      <c r="GUZ62" s="1"/>
      <c r="GVA62" s="1"/>
      <c r="GVB62" s="1"/>
      <c r="GVC62" s="1"/>
      <c r="GVD62" s="1"/>
      <c r="GVE62" s="1"/>
      <c r="GVF62" s="1"/>
      <c r="GVG62" s="1"/>
      <c r="GVH62" s="1"/>
      <c r="GVI62" s="1"/>
      <c r="GVJ62" s="1"/>
      <c r="GVK62" s="1"/>
      <c r="GVL62" s="1"/>
      <c r="GVM62" s="1"/>
      <c r="GVN62" s="1"/>
      <c r="GVO62" s="1"/>
      <c r="GVP62" s="1"/>
      <c r="GVQ62" s="1"/>
      <c r="GVR62" s="1"/>
      <c r="GVS62" s="1"/>
      <c r="GVT62" s="1"/>
      <c r="GVU62" s="1"/>
      <c r="GVV62" s="1"/>
      <c r="GVW62" s="1"/>
      <c r="GVX62" s="1"/>
      <c r="GVY62" s="1"/>
      <c r="GVZ62" s="1"/>
      <c r="GWA62" s="1"/>
      <c r="GWB62" s="1"/>
      <c r="GWC62" s="1"/>
      <c r="GWD62" s="1"/>
      <c r="GWE62" s="1"/>
      <c r="GWF62" s="1"/>
      <c r="GWG62" s="1"/>
      <c r="GWH62" s="1"/>
      <c r="GWI62" s="1"/>
      <c r="GWJ62" s="1"/>
      <c r="GWK62" s="1"/>
      <c r="GWL62" s="1"/>
      <c r="GWM62" s="1"/>
      <c r="GWN62" s="1"/>
      <c r="GWO62" s="1"/>
      <c r="GWP62" s="1"/>
      <c r="GWQ62" s="1"/>
      <c r="GWR62" s="1"/>
      <c r="GWS62" s="1"/>
      <c r="GWT62" s="1"/>
      <c r="GWU62" s="1"/>
      <c r="GWV62" s="1"/>
      <c r="GWW62" s="1"/>
      <c r="GWX62" s="1"/>
      <c r="GWY62" s="1"/>
      <c r="GWZ62" s="1"/>
      <c r="GXA62" s="1"/>
      <c r="GXB62" s="1"/>
      <c r="GXC62" s="1"/>
      <c r="GXD62" s="1"/>
      <c r="GXE62" s="1"/>
      <c r="GXF62" s="1"/>
      <c r="GXG62" s="1"/>
      <c r="GXH62" s="1"/>
      <c r="GXI62" s="1"/>
      <c r="GXJ62" s="1"/>
      <c r="GXK62" s="1"/>
      <c r="GXL62" s="1"/>
      <c r="GXM62" s="1"/>
      <c r="GXN62" s="1"/>
      <c r="GXO62" s="1"/>
      <c r="GXP62" s="1"/>
      <c r="GXQ62" s="1"/>
      <c r="GXR62" s="1"/>
      <c r="GXS62" s="1"/>
      <c r="GXT62" s="1"/>
      <c r="GXU62" s="1"/>
      <c r="GXV62" s="1"/>
      <c r="GXW62" s="1"/>
      <c r="GXX62" s="1"/>
      <c r="GXY62" s="1"/>
      <c r="GXZ62" s="1"/>
      <c r="GYA62" s="1"/>
      <c r="GYB62" s="1"/>
      <c r="GYC62" s="1"/>
      <c r="GYD62" s="1"/>
      <c r="GYE62" s="1"/>
      <c r="GYF62" s="1"/>
      <c r="GYG62" s="1"/>
      <c r="GYH62" s="1"/>
      <c r="GYI62" s="1"/>
      <c r="GYJ62" s="1"/>
      <c r="GYK62" s="1"/>
      <c r="GYL62" s="1"/>
      <c r="GYM62" s="1"/>
      <c r="GYN62" s="1"/>
      <c r="GYO62" s="1"/>
      <c r="GYP62" s="1"/>
      <c r="GYQ62" s="1"/>
      <c r="GYR62" s="1"/>
      <c r="GYS62" s="1"/>
      <c r="GYT62" s="1"/>
      <c r="GYU62" s="1"/>
      <c r="GYV62" s="1"/>
      <c r="GYW62" s="1"/>
      <c r="GYX62" s="1"/>
      <c r="GYY62" s="1"/>
      <c r="GYZ62" s="1"/>
      <c r="GZA62" s="1"/>
      <c r="GZB62" s="1"/>
      <c r="GZC62" s="1"/>
      <c r="GZD62" s="1"/>
      <c r="GZE62" s="1"/>
      <c r="GZF62" s="1"/>
      <c r="GZG62" s="1"/>
      <c r="GZH62" s="1"/>
      <c r="GZI62" s="1"/>
      <c r="GZJ62" s="1"/>
      <c r="GZK62" s="1"/>
      <c r="GZL62" s="1"/>
      <c r="GZM62" s="1"/>
      <c r="GZN62" s="1"/>
      <c r="GZO62" s="1"/>
      <c r="GZP62" s="1"/>
      <c r="GZQ62" s="1"/>
      <c r="GZR62" s="1"/>
      <c r="GZS62" s="1"/>
      <c r="GZT62" s="1"/>
      <c r="GZU62" s="1"/>
      <c r="GZV62" s="1"/>
      <c r="GZW62" s="1"/>
      <c r="GZX62" s="1"/>
      <c r="GZY62" s="1"/>
      <c r="GZZ62" s="1"/>
      <c r="HAA62" s="1"/>
      <c r="HAB62" s="1"/>
      <c r="HAC62" s="1"/>
      <c r="HAD62" s="1"/>
      <c r="HAE62" s="1"/>
      <c r="HAF62" s="1"/>
      <c r="HAG62" s="1"/>
      <c r="HAH62" s="1"/>
      <c r="HAI62" s="1"/>
      <c r="HAJ62" s="1"/>
      <c r="HAK62" s="1"/>
      <c r="HAL62" s="1"/>
      <c r="HAM62" s="1"/>
      <c r="HAN62" s="1"/>
      <c r="HAO62" s="1"/>
      <c r="HAP62" s="1"/>
      <c r="HAQ62" s="1"/>
      <c r="HAR62" s="1"/>
      <c r="HAS62" s="1"/>
      <c r="HAT62" s="1"/>
      <c r="HAU62" s="1"/>
      <c r="HAV62" s="1"/>
      <c r="HAW62" s="1"/>
      <c r="HAX62" s="1"/>
      <c r="HAY62" s="1"/>
      <c r="HAZ62" s="1"/>
      <c r="HBA62" s="1"/>
      <c r="HBB62" s="1"/>
      <c r="HBC62" s="1"/>
      <c r="HBD62" s="1"/>
      <c r="HBE62" s="1"/>
      <c r="HBF62" s="1"/>
      <c r="HBG62" s="1"/>
      <c r="HBH62" s="1"/>
      <c r="HBI62" s="1"/>
      <c r="HBJ62" s="1"/>
      <c r="HBK62" s="1"/>
      <c r="HBL62" s="1"/>
      <c r="HBM62" s="1"/>
      <c r="HBN62" s="1"/>
      <c r="HBO62" s="1"/>
      <c r="HBP62" s="1"/>
      <c r="HBQ62" s="1"/>
      <c r="HBR62" s="1"/>
      <c r="HBS62" s="1"/>
      <c r="HBT62" s="1"/>
      <c r="HBU62" s="1"/>
      <c r="HBV62" s="1"/>
      <c r="HBW62" s="1"/>
      <c r="HBX62" s="1"/>
      <c r="HBY62" s="1"/>
      <c r="HBZ62" s="1"/>
      <c r="HCA62" s="1"/>
      <c r="HCB62" s="1"/>
      <c r="HCC62" s="1"/>
      <c r="HCD62" s="1"/>
      <c r="HCE62" s="1"/>
      <c r="HCF62" s="1"/>
      <c r="HCG62" s="1"/>
      <c r="HCH62" s="1"/>
      <c r="HCI62" s="1"/>
      <c r="HCJ62" s="1"/>
      <c r="HCK62" s="1"/>
      <c r="HCL62" s="1"/>
      <c r="HCM62" s="1"/>
      <c r="HCN62" s="1"/>
      <c r="HCO62" s="1"/>
      <c r="HCP62" s="1"/>
      <c r="HCQ62" s="1"/>
      <c r="HCR62" s="1"/>
      <c r="HCS62" s="1"/>
      <c r="HCT62" s="1"/>
      <c r="HCU62" s="1"/>
      <c r="HCV62" s="1"/>
      <c r="HCW62" s="1"/>
      <c r="HCX62" s="1"/>
      <c r="HCY62" s="1"/>
      <c r="HCZ62" s="1"/>
      <c r="HDA62" s="1"/>
      <c r="HDB62" s="1"/>
      <c r="HDC62" s="1"/>
      <c r="HDD62" s="1"/>
      <c r="HDE62" s="1"/>
      <c r="HDF62" s="1"/>
      <c r="HDG62" s="1"/>
      <c r="HDH62" s="1"/>
      <c r="HDI62" s="1"/>
      <c r="HDJ62" s="1"/>
      <c r="HDK62" s="1"/>
      <c r="HDL62" s="1"/>
      <c r="HDM62" s="1"/>
      <c r="HDN62" s="1"/>
      <c r="HDO62" s="1"/>
      <c r="HDP62" s="1"/>
      <c r="HDQ62" s="1"/>
      <c r="HDR62" s="1"/>
      <c r="HDS62" s="1"/>
      <c r="HDT62" s="1"/>
      <c r="HDU62" s="1"/>
      <c r="HDV62" s="1"/>
      <c r="HDW62" s="1"/>
      <c r="HDX62" s="1"/>
      <c r="HDY62" s="1"/>
      <c r="HDZ62" s="1"/>
      <c r="HEA62" s="1"/>
      <c r="HEB62" s="1"/>
      <c r="HEC62" s="1"/>
      <c r="HED62" s="1"/>
      <c r="HEE62" s="1"/>
      <c r="HEF62" s="1"/>
      <c r="HEG62" s="1"/>
      <c r="HEH62" s="1"/>
      <c r="HEI62" s="1"/>
      <c r="HEJ62" s="1"/>
      <c r="HEK62" s="1"/>
      <c r="HEL62" s="1"/>
      <c r="HEM62" s="1"/>
      <c r="HEN62" s="1"/>
      <c r="HEO62" s="1"/>
      <c r="HEP62" s="1"/>
      <c r="HEQ62" s="1"/>
      <c r="HER62" s="1"/>
      <c r="HES62" s="1"/>
      <c r="HET62" s="1"/>
      <c r="HEU62" s="1"/>
      <c r="HEV62" s="1"/>
      <c r="HEW62" s="1"/>
      <c r="HEX62" s="1"/>
      <c r="HEY62" s="1"/>
      <c r="HEZ62" s="1"/>
      <c r="HFA62" s="1"/>
      <c r="HFB62" s="1"/>
      <c r="HFC62" s="1"/>
      <c r="HFD62" s="1"/>
      <c r="HFE62" s="1"/>
      <c r="HFF62" s="1"/>
      <c r="HFG62" s="1"/>
      <c r="HFH62" s="1"/>
      <c r="HFI62" s="1"/>
      <c r="HFJ62" s="1"/>
      <c r="HFK62" s="1"/>
      <c r="HFL62" s="1"/>
      <c r="HFM62" s="1"/>
      <c r="HFN62" s="1"/>
      <c r="HFO62" s="1"/>
      <c r="HFP62" s="1"/>
      <c r="HFQ62" s="1"/>
      <c r="HFR62" s="1"/>
      <c r="HFS62" s="1"/>
      <c r="HFT62" s="1"/>
      <c r="HFU62" s="1"/>
      <c r="HFV62" s="1"/>
      <c r="HFW62" s="1"/>
      <c r="HFX62" s="1"/>
      <c r="HFY62" s="1"/>
      <c r="HFZ62" s="1"/>
      <c r="HGA62" s="1"/>
      <c r="HGB62" s="1"/>
      <c r="HGC62" s="1"/>
      <c r="HGD62" s="1"/>
      <c r="HGE62" s="1"/>
      <c r="HGF62" s="1"/>
      <c r="HGG62" s="1"/>
      <c r="HGH62" s="1"/>
      <c r="HGI62" s="1"/>
      <c r="HGJ62" s="1"/>
      <c r="HGK62" s="1"/>
      <c r="HGL62" s="1"/>
      <c r="HGM62" s="1"/>
      <c r="HGN62" s="1"/>
      <c r="HGO62" s="1"/>
      <c r="HGP62" s="1"/>
      <c r="HGQ62" s="1"/>
      <c r="HGR62" s="1"/>
      <c r="HGS62" s="1"/>
      <c r="HGT62" s="1"/>
      <c r="HGU62" s="1"/>
      <c r="HGV62" s="1"/>
      <c r="HGW62" s="1"/>
      <c r="HGX62" s="1"/>
      <c r="HGY62" s="1"/>
      <c r="HGZ62" s="1"/>
      <c r="HHA62" s="1"/>
      <c r="HHB62" s="1"/>
      <c r="HHC62" s="1"/>
      <c r="HHD62" s="1"/>
      <c r="HHE62" s="1"/>
      <c r="HHF62" s="1"/>
      <c r="HHG62" s="1"/>
      <c r="HHH62" s="1"/>
      <c r="HHI62" s="1"/>
      <c r="HHJ62" s="1"/>
      <c r="HHK62" s="1"/>
      <c r="HHL62" s="1"/>
      <c r="HHM62" s="1"/>
      <c r="HHN62" s="1"/>
      <c r="HHO62" s="1"/>
      <c r="HHP62" s="1"/>
      <c r="HHQ62" s="1"/>
      <c r="HHR62" s="1"/>
      <c r="HHS62" s="1"/>
      <c r="HHT62" s="1"/>
      <c r="HHU62" s="1"/>
      <c r="HHV62" s="1"/>
      <c r="HHW62" s="1"/>
      <c r="HHX62" s="1"/>
      <c r="HHY62" s="1"/>
      <c r="HHZ62" s="1"/>
      <c r="HIA62" s="1"/>
      <c r="HIB62" s="1"/>
      <c r="HIC62" s="1"/>
      <c r="HID62" s="1"/>
      <c r="HIE62" s="1"/>
      <c r="HIF62" s="1"/>
      <c r="HIG62" s="1"/>
      <c r="HIH62" s="1"/>
      <c r="HII62" s="1"/>
      <c r="HIJ62" s="1"/>
      <c r="HIK62" s="1"/>
      <c r="HIL62" s="1"/>
      <c r="HIM62" s="1"/>
      <c r="HIN62" s="1"/>
      <c r="HIO62" s="1"/>
      <c r="HIP62" s="1"/>
      <c r="HIQ62" s="1"/>
      <c r="HIR62" s="1"/>
      <c r="HIS62" s="1"/>
      <c r="HIT62" s="1"/>
      <c r="HIU62" s="1"/>
      <c r="HIV62" s="1"/>
      <c r="HIW62" s="1"/>
      <c r="HIX62" s="1"/>
      <c r="HIY62" s="1"/>
      <c r="HIZ62" s="1"/>
      <c r="HJA62" s="1"/>
      <c r="HJB62" s="1"/>
      <c r="HJC62" s="1"/>
      <c r="HJD62" s="1"/>
      <c r="HJE62" s="1"/>
      <c r="HJF62" s="1"/>
      <c r="HJG62" s="1"/>
      <c r="HJH62" s="1"/>
      <c r="HJI62" s="1"/>
      <c r="HJJ62" s="1"/>
      <c r="HJK62" s="1"/>
      <c r="HJL62" s="1"/>
      <c r="HJM62" s="1"/>
      <c r="HJN62" s="1"/>
      <c r="HJO62" s="1"/>
      <c r="HJP62" s="1"/>
      <c r="HJQ62" s="1"/>
      <c r="HJR62" s="1"/>
      <c r="HJS62" s="1"/>
      <c r="HJT62" s="1"/>
      <c r="HJU62" s="1"/>
      <c r="HJV62" s="1"/>
      <c r="HJW62" s="1"/>
      <c r="HJX62" s="1"/>
      <c r="HJY62" s="1"/>
      <c r="HJZ62" s="1"/>
      <c r="HKA62" s="1"/>
      <c r="HKB62" s="1"/>
      <c r="HKC62" s="1"/>
      <c r="HKD62" s="1"/>
      <c r="HKE62" s="1"/>
      <c r="HKF62" s="1"/>
      <c r="HKG62" s="1"/>
      <c r="HKH62" s="1"/>
      <c r="HKI62" s="1"/>
      <c r="HKJ62" s="1"/>
      <c r="HKK62" s="1"/>
      <c r="HKL62" s="1"/>
      <c r="HKM62" s="1"/>
      <c r="HKN62" s="1"/>
      <c r="HKO62" s="1"/>
      <c r="HKP62" s="1"/>
      <c r="HKQ62" s="1"/>
      <c r="HKR62" s="1"/>
      <c r="HKS62" s="1"/>
      <c r="HKT62" s="1"/>
      <c r="HKU62" s="1"/>
      <c r="HKV62" s="1"/>
      <c r="HKW62" s="1"/>
      <c r="HKX62" s="1"/>
      <c r="HKY62" s="1"/>
      <c r="HKZ62" s="1"/>
      <c r="HLA62" s="1"/>
      <c r="HLB62" s="1"/>
      <c r="HLC62" s="1"/>
      <c r="HLD62" s="1"/>
      <c r="HLE62" s="1"/>
      <c r="HLF62" s="1"/>
      <c r="HLG62" s="1"/>
      <c r="HLH62" s="1"/>
      <c r="HLI62" s="1"/>
      <c r="HLJ62" s="1"/>
      <c r="HLK62" s="1"/>
      <c r="HLL62" s="1"/>
      <c r="HLM62" s="1"/>
      <c r="HLN62" s="1"/>
      <c r="HLO62" s="1"/>
      <c r="HLP62" s="1"/>
      <c r="HLQ62" s="1"/>
      <c r="HLR62" s="1"/>
      <c r="HLS62" s="1"/>
      <c r="HLT62" s="1"/>
      <c r="HLU62" s="1"/>
      <c r="HLV62" s="1"/>
      <c r="HLW62" s="1"/>
      <c r="HLX62" s="1"/>
      <c r="HLY62" s="1"/>
      <c r="HLZ62" s="1"/>
      <c r="HMA62" s="1"/>
      <c r="HMB62" s="1"/>
      <c r="HMC62" s="1"/>
      <c r="HMD62" s="1"/>
      <c r="HME62" s="1"/>
      <c r="HMF62" s="1"/>
      <c r="HMG62" s="1"/>
      <c r="HMH62" s="1"/>
      <c r="HMI62" s="1"/>
      <c r="HMJ62" s="1"/>
      <c r="HMK62" s="1"/>
      <c r="HML62" s="1"/>
      <c r="HMM62" s="1"/>
      <c r="HMN62" s="1"/>
      <c r="HMO62" s="1"/>
      <c r="HMP62" s="1"/>
      <c r="HMQ62" s="1"/>
      <c r="HMR62" s="1"/>
      <c r="HMS62" s="1"/>
      <c r="HMT62" s="1"/>
      <c r="HMU62" s="1"/>
      <c r="HMV62" s="1"/>
      <c r="HMW62" s="1"/>
      <c r="HMX62" s="1"/>
      <c r="HMY62" s="1"/>
      <c r="HMZ62" s="1"/>
      <c r="HNA62" s="1"/>
      <c r="HNB62" s="1"/>
      <c r="HNC62" s="1"/>
      <c r="HND62" s="1"/>
      <c r="HNE62" s="1"/>
      <c r="HNF62" s="1"/>
      <c r="HNG62" s="1"/>
      <c r="HNH62" s="1"/>
      <c r="HNI62" s="1"/>
      <c r="HNJ62" s="1"/>
      <c r="HNK62" s="1"/>
      <c r="HNL62" s="1"/>
      <c r="HNM62" s="1"/>
      <c r="HNN62" s="1"/>
      <c r="HNO62" s="1"/>
      <c r="HNP62" s="1"/>
      <c r="HNQ62" s="1"/>
      <c r="HNR62" s="1"/>
      <c r="HNS62" s="1"/>
      <c r="HNT62" s="1"/>
      <c r="HNU62" s="1"/>
      <c r="HNV62" s="1"/>
      <c r="HNW62" s="1"/>
      <c r="HNX62" s="1"/>
      <c r="HNY62" s="1"/>
      <c r="HNZ62" s="1"/>
      <c r="HOA62" s="1"/>
      <c r="HOB62" s="1"/>
      <c r="HOC62" s="1"/>
      <c r="HOD62" s="1"/>
      <c r="HOE62" s="1"/>
      <c r="HOF62" s="1"/>
      <c r="HOG62" s="1"/>
      <c r="HOH62" s="1"/>
      <c r="HOI62" s="1"/>
      <c r="HOJ62" s="1"/>
      <c r="HOK62" s="1"/>
      <c r="HOL62" s="1"/>
      <c r="HOM62" s="1"/>
      <c r="HON62" s="1"/>
      <c r="HOO62" s="1"/>
      <c r="HOP62" s="1"/>
      <c r="HOQ62" s="1"/>
      <c r="HOR62" s="1"/>
      <c r="HOS62" s="1"/>
      <c r="HOT62" s="1"/>
      <c r="HOU62" s="1"/>
      <c r="HOV62" s="1"/>
      <c r="HOW62" s="1"/>
      <c r="HOX62" s="1"/>
      <c r="HOY62" s="1"/>
      <c r="HOZ62" s="1"/>
      <c r="HPA62" s="1"/>
      <c r="HPB62" s="1"/>
      <c r="HPC62" s="1"/>
      <c r="HPD62" s="1"/>
      <c r="HPE62" s="1"/>
      <c r="HPF62" s="1"/>
      <c r="HPG62" s="1"/>
      <c r="HPH62" s="1"/>
      <c r="HPI62" s="1"/>
      <c r="HPJ62" s="1"/>
      <c r="HPK62" s="1"/>
      <c r="HPL62" s="1"/>
      <c r="HPM62" s="1"/>
      <c r="HPN62" s="1"/>
      <c r="HPO62" s="1"/>
      <c r="HPP62" s="1"/>
      <c r="HPQ62" s="1"/>
      <c r="HPR62" s="1"/>
      <c r="HPS62" s="1"/>
      <c r="HPT62" s="1"/>
      <c r="HPU62" s="1"/>
      <c r="HPV62" s="1"/>
      <c r="HPW62" s="1"/>
      <c r="HPX62" s="1"/>
      <c r="HPY62" s="1"/>
      <c r="HPZ62" s="1"/>
      <c r="HQA62" s="1"/>
      <c r="HQB62" s="1"/>
      <c r="HQC62" s="1"/>
      <c r="HQD62" s="1"/>
      <c r="HQE62" s="1"/>
      <c r="HQF62" s="1"/>
      <c r="HQG62" s="1"/>
      <c r="HQH62" s="1"/>
      <c r="HQI62" s="1"/>
      <c r="HQJ62" s="1"/>
      <c r="HQK62" s="1"/>
      <c r="HQL62" s="1"/>
      <c r="HQM62" s="1"/>
      <c r="HQN62" s="1"/>
      <c r="HQO62" s="1"/>
      <c r="HQP62" s="1"/>
      <c r="HQQ62" s="1"/>
      <c r="HQR62" s="1"/>
      <c r="HQS62" s="1"/>
      <c r="HQT62" s="1"/>
      <c r="HQU62" s="1"/>
      <c r="HQV62" s="1"/>
      <c r="HQW62" s="1"/>
      <c r="HQX62" s="1"/>
      <c r="HQY62" s="1"/>
      <c r="HQZ62" s="1"/>
      <c r="HRA62" s="1"/>
      <c r="HRB62" s="1"/>
      <c r="HRC62" s="1"/>
      <c r="HRD62" s="1"/>
      <c r="HRE62" s="1"/>
      <c r="HRF62" s="1"/>
      <c r="HRG62" s="1"/>
      <c r="HRH62" s="1"/>
      <c r="HRI62" s="1"/>
      <c r="HRJ62" s="1"/>
      <c r="HRK62" s="1"/>
      <c r="HRL62" s="1"/>
      <c r="HRM62" s="1"/>
      <c r="HRN62" s="1"/>
      <c r="HRO62" s="1"/>
      <c r="HRP62" s="1"/>
      <c r="HRQ62" s="1"/>
      <c r="HRR62" s="1"/>
      <c r="HRS62" s="1"/>
      <c r="HRT62" s="1"/>
      <c r="HRU62" s="1"/>
      <c r="HRV62" s="1"/>
      <c r="HRW62" s="1"/>
      <c r="HRX62" s="1"/>
      <c r="HRY62" s="1"/>
      <c r="HRZ62" s="1"/>
      <c r="HSA62" s="1"/>
      <c r="HSB62" s="1"/>
      <c r="HSC62" s="1"/>
      <c r="HSD62" s="1"/>
      <c r="HSE62" s="1"/>
      <c r="HSF62" s="1"/>
      <c r="HSG62" s="1"/>
      <c r="HSH62" s="1"/>
      <c r="HSI62" s="1"/>
      <c r="HSJ62" s="1"/>
      <c r="HSK62" s="1"/>
      <c r="HSL62" s="1"/>
      <c r="HSM62" s="1"/>
      <c r="HSN62" s="1"/>
      <c r="HSO62" s="1"/>
      <c r="HSP62" s="1"/>
      <c r="HSQ62" s="1"/>
      <c r="HSR62" s="1"/>
      <c r="HSS62" s="1"/>
      <c r="HST62" s="1"/>
      <c r="HSU62" s="1"/>
      <c r="HSV62" s="1"/>
      <c r="HSW62" s="1"/>
      <c r="HSX62" s="1"/>
      <c r="HSY62" s="1"/>
      <c r="HSZ62" s="1"/>
      <c r="HTA62" s="1"/>
      <c r="HTB62" s="1"/>
      <c r="HTC62" s="1"/>
      <c r="HTD62" s="1"/>
      <c r="HTE62" s="1"/>
      <c r="HTF62" s="1"/>
      <c r="HTG62" s="1"/>
      <c r="HTH62" s="1"/>
      <c r="HTI62" s="1"/>
      <c r="HTJ62" s="1"/>
      <c r="HTK62" s="1"/>
      <c r="HTL62" s="1"/>
      <c r="HTM62" s="1"/>
      <c r="HTN62" s="1"/>
      <c r="HTO62" s="1"/>
      <c r="HTP62" s="1"/>
      <c r="HTQ62" s="1"/>
      <c r="HTR62" s="1"/>
      <c r="HTS62" s="1"/>
      <c r="HTT62" s="1"/>
      <c r="HTU62" s="1"/>
      <c r="HTV62" s="1"/>
      <c r="HTW62" s="1"/>
      <c r="HTX62" s="1"/>
      <c r="HTY62" s="1"/>
      <c r="HTZ62" s="1"/>
      <c r="HUA62" s="1"/>
      <c r="HUB62" s="1"/>
      <c r="HUC62" s="1"/>
      <c r="HUD62" s="1"/>
      <c r="HUE62" s="1"/>
      <c r="HUF62" s="1"/>
      <c r="HUG62" s="1"/>
      <c r="HUH62" s="1"/>
      <c r="HUI62" s="1"/>
      <c r="HUJ62" s="1"/>
      <c r="HUK62" s="1"/>
      <c r="HUL62" s="1"/>
      <c r="HUM62" s="1"/>
      <c r="HUN62" s="1"/>
      <c r="HUO62" s="1"/>
      <c r="HUP62" s="1"/>
      <c r="HUQ62" s="1"/>
      <c r="HUR62" s="1"/>
      <c r="HUS62" s="1"/>
      <c r="HUT62" s="1"/>
      <c r="HUU62" s="1"/>
      <c r="HUV62" s="1"/>
      <c r="HUW62" s="1"/>
      <c r="HUX62" s="1"/>
      <c r="HUY62" s="1"/>
      <c r="HUZ62" s="1"/>
      <c r="HVA62" s="1"/>
      <c r="HVB62" s="1"/>
      <c r="HVC62" s="1"/>
      <c r="HVD62" s="1"/>
      <c r="HVE62" s="1"/>
      <c r="HVF62" s="1"/>
      <c r="HVG62" s="1"/>
      <c r="HVH62" s="1"/>
      <c r="HVI62" s="1"/>
      <c r="HVJ62" s="1"/>
      <c r="HVK62" s="1"/>
      <c r="HVL62" s="1"/>
      <c r="HVM62" s="1"/>
      <c r="HVN62" s="1"/>
      <c r="HVO62" s="1"/>
      <c r="HVP62" s="1"/>
      <c r="HVQ62" s="1"/>
      <c r="HVR62" s="1"/>
      <c r="HVS62" s="1"/>
      <c r="HVT62" s="1"/>
      <c r="HVU62" s="1"/>
      <c r="HVV62" s="1"/>
      <c r="HVW62" s="1"/>
      <c r="HVX62" s="1"/>
      <c r="HVY62" s="1"/>
      <c r="HVZ62" s="1"/>
      <c r="HWA62" s="1"/>
      <c r="HWB62" s="1"/>
      <c r="HWC62" s="1"/>
      <c r="HWD62" s="1"/>
      <c r="HWE62" s="1"/>
      <c r="HWF62" s="1"/>
      <c r="HWG62" s="1"/>
      <c r="HWH62" s="1"/>
      <c r="HWI62" s="1"/>
      <c r="HWJ62" s="1"/>
      <c r="HWK62" s="1"/>
      <c r="HWL62" s="1"/>
      <c r="HWM62" s="1"/>
      <c r="HWN62" s="1"/>
      <c r="HWO62" s="1"/>
      <c r="HWP62" s="1"/>
      <c r="HWQ62" s="1"/>
      <c r="HWR62" s="1"/>
      <c r="HWS62" s="1"/>
      <c r="HWT62" s="1"/>
      <c r="HWU62" s="1"/>
      <c r="HWV62" s="1"/>
      <c r="HWW62" s="1"/>
      <c r="HWX62" s="1"/>
      <c r="HWY62" s="1"/>
      <c r="HWZ62" s="1"/>
      <c r="HXA62" s="1"/>
      <c r="HXB62" s="1"/>
      <c r="HXC62" s="1"/>
      <c r="HXD62" s="1"/>
      <c r="HXE62" s="1"/>
      <c r="HXF62" s="1"/>
      <c r="HXG62" s="1"/>
      <c r="HXH62" s="1"/>
      <c r="HXI62" s="1"/>
      <c r="HXJ62" s="1"/>
      <c r="HXK62" s="1"/>
      <c r="HXL62" s="1"/>
      <c r="HXM62" s="1"/>
      <c r="HXN62" s="1"/>
      <c r="HXO62" s="1"/>
      <c r="HXP62" s="1"/>
      <c r="HXQ62" s="1"/>
      <c r="HXR62" s="1"/>
      <c r="HXS62" s="1"/>
      <c r="HXT62" s="1"/>
      <c r="HXU62" s="1"/>
      <c r="HXV62" s="1"/>
      <c r="HXW62" s="1"/>
      <c r="HXX62" s="1"/>
      <c r="HXY62" s="1"/>
      <c r="HXZ62" s="1"/>
      <c r="HYA62" s="1"/>
      <c r="HYB62" s="1"/>
      <c r="HYC62" s="1"/>
      <c r="HYD62" s="1"/>
      <c r="HYE62" s="1"/>
      <c r="HYF62" s="1"/>
      <c r="HYG62" s="1"/>
      <c r="HYH62" s="1"/>
      <c r="HYI62" s="1"/>
      <c r="HYJ62" s="1"/>
      <c r="HYK62" s="1"/>
      <c r="HYL62" s="1"/>
      <c r="HYM62" s="1"/>
      <c r="HYN62" s="1"/>
      <c r="HYO62" s="1"/>
      <c r="HYP62" s="1"/>
      <c r="HYQ62" s="1"/>
      <c r="HYR62" s="1"/>
      <c r="HYS62" s="1"/>
      <c r="HYT62" s="1"/>
      <c r="HYU62" s="1"/>
      <c r="HYV62" s="1"/>
      <c r="HYW62" s="1"/>
      <c r="HYX62" s="1"/>
      <c r="HYY62" s="1"/>
      <c r="HYZ62" s="1"/>
      <c r="HZA62" s="1"/>
      <c r="HZB62" s="1"/>
      <c r="HZC62" s="1"/>
      <c r="HZD62" s="1"/>
      <c r="HZE62" s="1"/>
      <c r="HZF62" s="1"/>
      <c r="HZG62" s="1"/>
      <c r="HZH62" s="1"/>
      <c r="HZI62" s="1"/>
      <c r="HZJ62" s="1"/>
      <c r="HZK62" s="1"/>
      <c r="HZL62" s="1"/>
      <c r="HZM62" s="1"/>
      <c r="HZN62" s="1"/>
      <c r="HZO62" s="1"/>
      <c r="HZP62" s="1"/>
      <c r="HZQ62" s="1"/>
      <c r="HZR62" s="1"/>
      <c r="HZS62" s="1"/>
      <c r="HZT62" s="1"/>
      <c r="HZU62" s="1"/>
      <c r="HZV62" s="1"/>
      <c r="HZW62" s="1"/>
      <c r="HZX62" s="1"/>
      <c r="HZY62" s="1"/>
      <c r="HZZ62" s="1"/>
      <c r="IAA62" s="1"/>
      <c r="IAB62" s="1"/>
      <c r="IAC62" s="1"/>
      <c r="IAD62" s="1"/>
      <c r="IAE62" s="1"/>
      <c r="IAF62" s="1"/>
      <c r="IAG62" s="1"/>
      <c r="IAH62" s="1"/>
      <c r="IAI62" s="1"/>
      <c r="IAJ62" s="1"/>
      <c r="IAK62" s="1"/>
      <c r="IAL62" s="1"/>
      <c r="IAM62" s="1"/>
      <c r="IAN62" s="1"/>
      <c r="IAO62" s="1"/>
      <c r="IAP62" s="1"/>
      <c r="IAQ62" s="1"/>
      <c r="IAR62" s="1"/>
      <c r="IAS62" s="1"/>
      <c r="IAT62" s="1"/>
      <c r="IAU62" s="1"/>
      <c r="IAV62" s="1"/>
      <c r="IAW62" s="1"/>
      <c r="IAX62" s="1"/>
      <c r="IAY62" s="1"/>
      <c r="IAZ62" s="1"/>
      <c r="IBA62" s="1"/>
      <c r="IBB62" s="1"/>
      <c r="IBC62" s="1"/>
      <c r="IBD62" s="1"/>
      <c r="IBE62" s="1"/>
      <c r="IBF62" s="1"/>
      <c r="IBG62" s="1"/>
      <c r="IBH62" s="1"/>
      <c r="IBI62" s="1"/>
      <c r="IBJ62" s="1"/>
      <c r="IBK62" s="1"/>
      <c r="IBL62" s="1"/>
      <c r="IBM62" s="1"/>
      <c r="IBN62" s="1"/>
      <c r="IBO62" s="1"/>
      <c r="IBP62" s="1"/>
      <c r="IBQ62" s="1"/>
      <c r="IBR62" s="1"/>
      <c r="IBS62" s="1"/>
      <c r="IBT62" s="1"/>
      <c r="IBU62" s="1"/>
      <c r="IBV62" s="1"/>
      <c r="IBW62" s="1"/>
      <c r="IBX62" s="1"/>
      <c r="IBY62" s="1"/>
      <c r="IBZ62" s="1"/>
      <c r="ICA62" s="1"/>
      <c r="ICB62" s="1"/>
      <c r="ICC62" s="1"/>
      <c r="ICD62" s="1"/>
      <c r="ICE62" s="1"/>
      <c r="ICF62" s="1"/>
      <c r="ICG62" s="1"/>
      <c r="ICH62" s="1"/>
      <c r="ICI62" s="1"/>
      <c r="ICJ62" s="1"/>
      <c r="ICK62" s="1"/>
      <c r="ICL62" s="1"/>
      <c r="ICM62" s="1"/>
      <c r="ICN62" s="1"/>
      <c r="ICO62" s="1"/>
      <c r="ICP62" s="1"/>
      <c r="ICQ62" s="1"/>
      <c r="ICR62" s="1"/>
      <c r="ICS62" s="1"/>
      <c r="ICT62" s="1"/>
      <c r="ICU62" s="1"/>
      <c r="ICV62" s="1"/>
      <c r="ICW62" s="1"/>
      <c r="ICX62" s="1"/>
      <c r="ICY62" s="1"/>
      <c r="ICZ62" s="1"/>
      <c r="IDA62" s="1"/>
      <c r="IDB62" s="1"/>
      <c r="IDC62" s="1"/>
      <c r="IDD62" s="1"/>
      <c r="IDE62" s="1"/>
      <c r="IDF62" s="1"/>
      <c r="IDG62" s="1"/>
      <c r="IDH62" s="1"/>
      <c r="IDI62" s="1"/>
      <c r="IDJ62" s="1"/>
      <c r="IDK62" s="1"/>
      <c r="IDL62" s="1"/>
      <c r="IDM62" s="1"/>
      <c r="IDN62" s="1"/>
      <c r="IDO62" s="1"/>
      <c r="IDP62" s="1"/>
      <c r="IDQ62" s="1"/>
      <c r="IDR62" s="1"/>
      <c r="IDS62" s="1"/>
      <c r="IDT62" s="1"/>
      <c r="IDU62" s="1"/>
      <c r="IDV62" s="1"/>
      <c r="IDW62" s="1"/>
      <c r="IDX62" s="1"/>
      <c r="IDY62" s="1"/>
      <c r="IDZ62" s="1"/>
      <c r="IEA62" s="1"/>
      <c r="IEB62" s="1"/>
      <c r="IEC62" s="1"/>
      <c r="IED62" s="1"/>
      <c r="IEE62" s="1"/>
      <c r="IEF62" s="1"/>
      <c r="IEG62" s="1"/>
      <c r="IEH62" s="1"/>
      <c r="IEI62" s="1"/>
      <c r="IEJ62" s="1"/>
      <c r="IEK62" s="1"/>
      <c r="IEL62" s="1"/>
      <c r="IEM62" s="1"/>
      <c r="IEN62" s="1"/>
      <c r="IEO62" s="1"/>
      <c r="IEP62" s="1"/>
      <c r="IEQ62" s="1"/>
      <c r="IER62" s="1"/>
      <c r="IES62" s="1"/>
      <c r="IET62" s="1"/>
      <c r="IEU62" s="1"/>
      <c r="IEV62" s="1"/>
      <c r="IEW62" s="1"/>
      <c r="IEX62" s="1"/>
      <c r="IEY62" s="1"/>
      <c r="IEZ62" s="1"/>
      <c r="IFA62" s="1"/>
      <c r="IFB62" s="1"/>
      <c r="IFC62" s="1"/>
      <c r="IFD62" s="1"/>
      <c r="IFE62" s="1"/>
      <c r="IFF62" s="1"/>
      <c r="IFG62" s="1"/>
      <c r="IFH62" s="1"/>
      <c r="IFI62" s="1"/>
      <c r="IFJ62" s="1"/>
      <c r="IFK62" s="1"/>
      <c r="IFL62" s="1"/>
      <c r="IFM62" s="1"/>
      <c r="IFN62" s="1"/>
      <c r="IFO62" s="1"/>
      <c r="IFP62" s="1"/>
      <c r="IFQ62" s="1"/>
      <c r="IFR62" s="1"/>
      <c r="IFS62" s="1"/>
      <c r="IFT62" s="1"/>
      <c r="IFU62" s="1"/>
      <c r="IFV62" s="1"/>
      <c r="IFW62" s="1"/>
      <c r="IFX62" s="1"/>
      <c r="IFY62" s="1"/>
      <c r="IFZ62" s="1"/>
      <c r="IGA62" s="1"/>
      <c r="IGB62" s="1"/>
      <c r="IGC62" s="1"/>
      <c r="IGD62" s="1"/>
      <c r="IGE62" s="1"/>
      <c r="IGF62" s="1"/>
      <c r="IGG62" s="1"/>
      <c r="IGH62" s="1"/>
      <c r="IGI62" s="1"/>
      <c r="IGJ62" s="1"/>
      <c r="IGK62" s="1"/>
      <c r="IGL62" s="1"/>
      <c r="IGM62" s="1"/>
      <c r="IGN62" s="1"/>
      <c r="IGO62" s="1"/>
      <c r="IGP62" s="1"/>
      <c r="IGQ62" s="1"/>
      <c r="IGR62" s="1"/>
      <c r="IGS62" s="1"/>
      <c r="IGT62" s="1"/>
      <c r="IGU62" s="1"/>
      <c r="IGV62" s="1"/>
      <c r="IGW62" s="1"/>
      <c r="IGX62" s="1"/>
      <c r="IGY62" s="1"/>
      <c r="IGZ62" s="1"/>
      <c r="IHA62" s="1"/>
      <c r="IHB62" s="1"/>
      <c r="IHC62" s="1"/>
      <c r="IHD62" s="1"/>
      <c r="IHE62" s="1"/>
      <c r="IHF62" s="1"/>
      <c r="IHG62" s="1"/>
      <c r="IHH62" s="1"/>
      <c r="IHI62" s="1"/>
      <c r="IHJ62" s="1"/>
      <c r="IHK62" s="1"/>
      <c r="IHL62" s="1"/>
      <c r="IHM62" s="1"/>
      <c r="IHN62" s="1"/>
      <c r="IHO62" s="1"/>
      <c r="IHP62" s="1"/>
      <c r="IHQ62" s="1"/>
      <c r="IHR62" s="1"/>
      <c r="IHS62" s="1"/>
      <c r="IHT62" s="1"/>
      <c r="IHU62" s="1"/>
      <c r="IHV62" s="1"/>
      <c r="IHW62" s="1"/>
      <c r="IHX62" s="1"/>
      <c r="IHY62" s="1"/>
      <c r="IHZ62" s="1"/>
      <c r="IIA62" s="1"/>
      <c r="IIB62" s="1"/>
      <c r="IIC62" s="1"/>
      <c r="IID62" s="1"/>
      <c r="IIE62" s="1"/>
      <c r="IIF62" s="1"/>
      <c r="IIG62" s="1"/>
      <c r="IIH62" s="1"/>
      <c r="III62" s="1"/>
      <c r="IIJ62" s="1"/>
      <c r="IIK62" s="1"/>
      <c r="IIL62" s="1"/>
      <c r="IIM62" s="1"/>
      <c r="IIN62" s="1"/>
      <c r="IIO62" s="1"/>
      <c r="IIP62" s="1"/>
      <c r="IIQ62" s="1"/>
      <c r="IIR62" s="1"/>
      <c r="IIS62" s="1"/>
      <c r="IIT62" s="1"/>
      <c r="IIU62" s="1"/>
      <c r="IIV62" s="1"/>
      <c r="IIW62" s="1"/>
      <c r="IIX62" s="1"/>
      <c r="IIY62" s="1"/>
      <c r="IIZ62" s="1"/>
      <c r="IJA62" s="1"/>
      <c r="IJB62" s="1"/>
      <c r="IJC62" s="1"/>
      <c r="IJD62" s="1"/>
      <c r="IJE62" s="1"/>
      <c r="IJF62" s="1"/>
      <c r="IJG62" s="1"/>
      <c r="IJH62" s="1"/>
      <c r="IJI62" s="1"/>
      <c r="IJJ62" s="1"/>
      <c r="IJK62" s="1"/>
      <c r="IJL62" s="1"/>
      <c r="IJM62" s="1"/>
      <c r="IJN62" s="1"/>
      <c r="IJO62" s="1"/>
      <c r="IJP62" s="1"/>
      <c r="IJQ62" s="1"/>
      <c r="IJR62" s="1"/>
      <c r="IJS62" s="1"/>
      <c r="IJT62" s="1"/>
      <c r="IJU62" s="1"/>
      <c r="IJV62" s="1"/>
      <c r="IJW62" s="1"/>
      <c r="IJX62" s="1"/>
      <c r="IJY62" s="1"/>
      <c r="IJZ62" s="1"/>
      <c r="IKA62" s="1"/>
      <c r="IKB62" s="1"/>
      <c r="IKC62" s="1"/>
      <c r="IKD62" s="1"/>
      <c r="IKE62" s="1"/>
      <c r="IKF62" s="1"/>
      <c r="IKG62" s="1"/>
      <c r="IKH62" s="1"/>
      <c r="IKI62" s="1"/>
      <c r="IKJ62" s="1"/>
      <c r="IKK62" s="1"/>
      <c r="IKL62" s="1"/>
      <c r="IKM62" s="1"/>
      <c r="IKN62" s="1"/>
      <c r="IKO62" s="1"/>
      <c r="IKP62" s="1"/>
      <c r="IKQ62" s="1"/>
      <c r="IKR62" s="1"/>
      <c r="IKS62" s="1"/>
      <c r="IKT62" s="1"/>
      <c r="IKU62" s="1"/>
      <c r="IKV62" s="1"/>
      <c r="IKW62" s="1"/>
      <c r="IKX62" s="1"/>
      <c r="IKY62" s="1"/>
      <c r="IKZ62" s="1"/>
      <c r="ILA62" s="1"/>
      <c r="ILB62" s="1"/>
      <c r="ILC62" s="1"/>
      <c r="ILD62" s="1"/>
      <c r="ILE62" s="1"/>
      <c r="ILF62" s="1"/>
      <c r="ILG62" s="1"/>
      <c r="ILH62" s="1"/>
      <c r="ILI62" s="1"/>
      <c r="ILJ62" s="1"/>
      <c r="ILK62" s="1"/>
      <c r="ILL62" s="1"/>
      <c r="ILM62" s="1"/>
      <c r="ILN62" s="1"/>
      <c r="ILO62" s="1"/>
      <c r="ILP62" s="1"/>
      <c r="ILQ62" s="1"/>
      <c r="ILR62" s="1"/>
      <c r="ILS62" s="1"/>
      <c r="ILT62" s="1"/>
      <c r="ILU62" s="1"/>
      <c r="ILV62" s="1"/>
      <c r="ILW62" s="1"/>
      <c r="ILX62" s="1"/>
      <c r="ILY62" s="1"/>
      <c r="ILZ62" s="1"/>
      <c r="IMA62" s="1"/>
      <c r="IMB62" s="1"/>
      <c r="IMC62" s="1"/>
      <c r="IMD62" s="1"/>
      <c r="IME62" s="1"/>
      <c r="IMF62" s="1"/>
      <c r="IMG62" s="1"/>
      <c r="IMH62" s="1"/>
      <c r="IMI62" s="1"/>
      <c r="IMJ62" s="1"/>
      <c r="IMK62" s="1"/>
      <c r="IML62" s="1"/>
      <c r="IMM62" s="1"/>
      <c r="IMN62" s="1"/>
      <c r="IMO62" s="1"/>
      <c r="IMP62" s="1"/>
      <c r="IMQ62" s="1"/>
      <c r="IMR62" s="1"/>
      <c r="IMS62" s="1"/>
      <c r="IMT62" s="1"/>
      <c r="IMU62" s="1"/>
      <c r="IMV62" s="1"/>
      <c r="IMW62" s="1"/>
      <c r="IMX62" s="1"/>
      <c r="IMY62" s="1"/>
      <c r="IMZ62" s="1"/>
      <c r="INA62" s="1"/>
      <c r="INB62" s="1"/>
      <c r="INC62" s="1"/>
      <c r="IND62" s="1"/>
      <c r="INE62" s="1"/>
      <c r="INF62" s="1"/>
      <c r="ING62" s="1"/>
      <c r="INH62" s="1"/>
      <c r="INI62" s="1"/>
      <c r="INJ62" s="1"/>
      <c r="INK62" s="1"/>
      <c r="INL62" s="1"/>
      <c r="INM62" s="1"/>
      <c r="INN62" s="1"/>
      <c r="INO62" s="1"/>
      <c r="INP62" s="1"/>
      <c r="INQ62" s="1"/>
      <c r="INR62" s="1"/>
      <c r="INS62" s="1"/>
      <c r="INT62" s="1"/>
      <c r="INU62" s="1"/>
      <c r="INV62" s="1"/>
      <c r="INW62" s="1"/>
      <c r="INX62" s="1"/>
      <c r="INY62" s="1"/>
      <c r="INZ62" s="1"/>
      <c r="IOA62" s="1"/>
      <c r="IOB62" s="1"/>
      <c r="IOC62" s="1"/>
      <c r="IOD62" s="1"/>
      <c r="IOE62" s="1"/>
      <c r="IOF62" s="1"/>
      <c r="IOG62" s="1"/>
      <c r="IOH62" s="1"/>
      <c r="IOI62" s="1"/>
      <c r="IOJ62" s="1"/>
      <c r="IOK62" s="1"/>
      <c r="IOL62" s="1"/>
      <c r="IOM62" s="1"/>
      <c r="ION62" s="1"/>
      <c r="IOO62" s="1"/>
      <c r="IOP62" s="1"/>
      <c r="IOQ62" s="1"/>
      <c r="IOR62" s="1"/>
      <c r="IOS62" s="1"/>
      <c r="IOT62" s="1"/>
      <c r="IOU62" s="1"/>
      <c r="IOV62" s="1"/>
      <c r="IOW62" s="1"/>
      <c r="IOX62" s="1"/>
      <c r="IOY62" s="1"/>
      <c r="IOZ62" s="1"/>
      <c r="IPA62" s="1"/>
      <c r="IPB62" s="1"/>
      <c r="IPC62" s="1"/>
      <c r="IPD62" s="1"/>
      <c r="IPE62" s="1"/>
      <c r="IPF62" s="1"/>
      <c r="IPG62" s="1"/>
      <c r="IPH62" s="1"/>
      <c r="IPI62" s="1"/>
      <c r="IPJ62" s="1"/>
      <c r="IPK62" s="1"/>
      <c r="IPL62" s="1"/>
      <c r="IPM62" s="1"/>
      <c r="IPN62" s="1"/>
      <c r="IPO62" s="1"/>
      <c r="IPP62" s="1"/>
      <c r="IPQ62" s="1"/>
      <c r="IPR62" s="1"/>
      <c r="IPS62" s="1"/>
      <c r="IPT62" s="1"/>
      <c r="IPU62" s="1"/>
      <c r="IPV62" s="1"/>
      <c r="IPW62" s="1"/>
      <c r="IPX62" s="1"/>
      <c r="IPY62" s="1"/>
      <c r="IPZ62" s="1"/>
      <c r="IQA62" s="1"/>
      <c r="IQB62" s="1"/>
      <c r="IQC62" s="1"/>
      <c r="IQD62" s="1"/>
      <c r="IQE62" s="1"/>
      <c r="IQF62" s="1"/>
      <c r="IQG62" s="1"/>
      <c r="IQH62" s="1"/>
      <c r="IQI62" s="1"/>
      <c r="IQJ62" s="1"/>
      <c r="IQK62" s="1"/>
      <c r="IQL62" s="1"/>
      <c r="IQM62" s="1"/>
      <c r="IQN62" s="1"/>
      <c r="IQO62" s="1"/>
      <c r="IQP62" s="1"/>
      <c r="IQQ62" s="1"/>
      <c r="IQR62" s="1"/>
      <c r="IQS62" s="1"/>
      <c r="IQT62" s="1"/>
      <c r="IQU62" s="1"/>
      <c r="IQV62" s="1"/>
      <c r="IQW62" s="1"/>
      <c r="IQX62" s="1"/>
      <c r="IQY62" s="1"/>
      <c r="IQZ62" s="1"/>
      <c r="IRA62" s="1"/>
      <c r="IRB62" s="1"/>
      <c r="IRC62" s="1"/>
      <c r="IRD62" s="1"/>
      <c r="IRE62" s="1"/>
      <c r="IRF62" s="1"/>
      <c r="IRG62" s="1"/>
      <c r="IRH62" s="1"/>
      <c r="IRI62" s="1"/>
      <c r="IRJ62" s="1"/>
      <c r="IRK62" s="1"/>
      <c r="IRL62" s="1"/>
      <c r="IRM62" s="1"/>
      <c r="IRN62" s="1"/>
      <c r="IRO62" s="1"/>
      <c r="IRP62" s="1"/>
      <c r="IRQ62" s="1"/>
      <c r="IRR62" s="1"/>
      <c r="IRS62" s="1"/>
      <c r="IRT62" s="1"/>
      <c r="IRU62" s="1"/>
      <c r="IRV62" s="1"/>
      <c r="IRW62" s="1"/>
      <c r="IRX62" s="1"/>
      <c r="IRY62" s="1"/>
      <c r="IRZ62" s="1"/>
      <c r="ISA62" s="1"/>
      <c r="ISB62" s="1"/>
      <c r="ISC62" s="1"/>
      <c r="ISD62" s="1"/>
      <c r="ISE62" s="1"/>
      <c r="ISF62" s="1"/>
      <c r="ISG62" s="1"/>
      <c r="ISH62" s="1"/>
      <c r="ISI62" s="1"/>
      <c r="ISJ62" s="1"/>
      <c r="ISK62" s="1"/>
      <c r="ISL62" s="1"/>
      <c r="ISM62" s="1"/>
      <c r="ISN62" s="1"/>
      <c r="ISO62" s="1"/>
      <c r="ISP62" s="1"/>
      <c r="ISQ62" s="1"/>
      <c r="ISR62" s="1"/>
      <c r="ISS62" s="1"/>
      <c r="IST62" s="1"/>
      <c r="ISU62" s="1"/>
      <c r="ISV62" s="1"/>
      <c r="ISW62" s="1"/>
      <c r="ISX62" s="1"/>
      <c r="ISY62" s="1"/>
      <c r="ISZ62" s="1"/>
      <c r="ITA62" s="1"/>
      <c r="ITB62" s="1"/>
      <c r="ITC62" s="1"/>
      <c r="ITD62" s="1"/>
      <c r="ITE62" s="1"/>
      <c r="ITF62" s="1"/>
      <c r="ITG62" s="1"/>
      <c r="ITH62" s="1"/>
      <c r="ITI62" s="1"/>
      <c r="ITJ62" s="1"/>
      <c r="ITK62" s="1"/>
      <c r="ITL62" s="1"/>
      <c r="ITM62" s="1"/>
      <c r="ITN62" s="1"/>
      <c r="ITO62" s="1"/>
      <c r="ITP62" s="1"/>
      <c r="ITQ62" s="1"/>
      <c r="ITR62" s="1"/>
      <c r="ITS62" s="1"/>
      <c r="ITT62" s="1"/>
      <c r="ITU62" s="1"/>
      <c r="ITV62" s="1"/>
      <c r="ITW62" s="1"/>
      <c r="ITX62" s="1"/>
      <c r="ITY62" s="1"/>
      <c r="ITZ62" s="1"/>
      <c r="IUA62" s="1"/>
      <c r="IUB62" s="1"/>
      <c r="IUC62" s="1"/>
      <c r="IUD62" s="1"/>
      <c r="IUE62" s="1"/>
      <c r="IUF62" s="1"/>
      <c r="IUG62" s="1"/>
      <c r="IUH62" s="1"/>
      <c r="IUI62" s="1"/>
      <c r="IUJ62" s="1"/>
      <c r="IUK62" s="1"/>
      <c r="IUL62" s="1"/>
      <c r="IUM62" s="1"/>
      <c r="IUN62" s="1"/>
      <c r="IUO62" s="1"/>
      <c r="IUP62" s="1"/>
      <c r="IUQ62" s="1"/>
      <c r="IUR62" s="1"/>
      <c r="IUS62" s="1"/>
      <c r="IUT62" s="1"/>
      <c r="IUU62" s="1"/>
      <c r="IUV62" s="1"/>
      <c r="IUW62" s="1"/>
      <c r="IUX62" s="1"/>
      <c r="IUY62" s="1"/>
      <c r="IUZ62" s="1"/>
      <c r="IVA62" s="1"/>
      <c r="IVB62" s="1"/>
      <c r="IVC62" s="1"/>
      <c r="IVD62" s="1"/>
      <c r="IVE62" s="1"/>
      <c r="IVF62" s="1"/>
      <c r="IVG62" s="1"/>
      <c r="IVH62" s="1"/>
      <c r="IVI62" s="1"/>
      <c r="IVJ62" s="1"/>
      <c r="IVK62" s="1"/>
      <c r="IVL62" s="1"/>
      <c r="IVM62" s="1"/>
      <c r="IVN62" s="1"/>
      <c r="IVO62" s="1"/>
      <c r="IVP62" s="1"/>
      <c r="IVQ62" s="1"/>
      <c r="IVR62" s="1"/>
      <c r="IVS62" s="1"/>
      <c r="IVT62" s="1"/>
      <c r="IVU62" s="1"/>
      <c r="IVV62" s="1"/>
      <c r="IVW62" s="1"/>
      <c r="IVX62" s="1"/>
      <c r="IVY62" s="1"/>
      <c r="IVZ62" s="1"/>
      <c r="IWA62" s="1"/>
      <c r="IWB62" s="1"/>
      <c r="IWC62" s="1"/>
      <c r="IWD62" s="1"/>
      <c r="IWE62" s="1"/>
      <c r="IWF62" s="1"/>
      <c r="IWG62" s="1"/>
      <c r="IWH62" s="1"/>
      <c r="IWI62" s="1"/>
      <c r="IWJ62" s="1"/>
      <c r="IWK62" s="1"/>
      <c r="IWL62" s="1"/>
      <c r="IWM62" s="1"/>
      <c r="IWN62" s="1"/>
      <c r="IWO62" s="1"/>
      <c r="IWP62" s="1"/>
      <c r="IWQ62" s="1"/>
      <c r="IWR62" s="1"/>
      <c r="IWS62" s="1"/>
      <c r="IWT62" s="1"/>
      <c r="IWU62" s="1"/>
      <c r="IWV62" s="1"/>
      <c r="IWW62" s="1"/>
      <c r="IWX62" s="1"/>
      <c r="IWY62" s="1"/>
      <c r="IWZ62" s="1"/>
      <c r="IXA62" s="1"/>
      <c r="IXB62" s="1"/>
      <c r="IXC62" s="1"/>
      <c r="IXD62" s="1"/>
      <c r="IXE62" s="1"/>
      <c r="IXF62" s="1"/>
      <c r="IXG62" s="1"/>
      <c r="IXH62" s="1"/>
      <c r="IXI62" s="1"/>
      <c r="IXJ62" s="1"/>
      <c r="IXK62" s="1"/>
      <c r="IXL62" s="1"/>
      <c r="IXM62" s="1"/>
      <c r="IXN62" s="1"/>
      <c r="IXO62" s="1"/>
      <c r="IXP62" s="1"/>
      <c r="IXQ62" s="1"/>
      <c r="IXR62" s="1"/>
      <c r="IXS62" s="1"/>
      <c r="IXT62" s="1"/>
      <c r="IXU62" s="1"/>
      <c r="IXV62" s="1"/>
      <c r="IXW62" s="1"/>
      <c r="IXX62" s="1"/>
      <c r="IXY62" s="1"/>
      <c r="IXZ62" s="1"/>
      <c r="IYA62" s="1"/>
      <c r="IYB62" s="1"/>
      <c r="IYC62" s="1"/>
      <c r="IYD62" s="1"/>
      <c r="IYE62" s="1"/>
      <c r="IYF62" s="1"/>
      <c r="IYG62" s="1"/>
      <c r="IYH62" s="1"/>
      <c r="IYI62" s="1"/>
      <c r="IYJ62" s="1"/>
      <c r="IYK62" s="1"/>
      <c r="IYL62" s="1"/>
      <c r="IYM62" s="1"/>
      <c r="IYN62" s="1"/>
      <c r="IYO62" s="1"/>
      <c r="IYP62" s="1"/>
      <c r="IYQ62" s="1"/>
      <c r="IYR62" s="1"/>
      <c r="IYS62" s="1"/>
      <c r="IYT62" s="1"/>
      <c r="IYU62" s="1"/>
      <c r="IYV62" s="1"/>
      <c r="IYW62" s="1"/>
      <c r="IYX62" s="1"/>
      <c r="IYY62" s="1"/>
      <c r="IYZ62" s="1"/>
      <c r="IZA62" s="1"/>
      <c r="IZB62" s="1"/>
      <c r="IZC62" s="1"/>
      <c r="IZD62" s="1"/>
      <c r="IZE62" s="1"/>
      <c r="IZF62" s="1"/>
      <c r="IZG62" s="1"/>
      <c r="IZH62" s="1"/>
      <c r="IZI62" s="1"/>
      <c r="IZJ62" s="1"/>
      <c r="IZK62" s="1"/>
      <c r="IZL62" s="1"/>
      <c r="IZM62" s="1"/>
      <c r="IZN62" s="1"/>
      <c r="IZO62" s="1"/>
      <c r="IZP62" s="1"/>
      <c r="IZQ62" s="1"/>
      <c r="IZR62" s="1"/>
      <c r="IZS62" s="1"/>
      <c r="IZT62" s="1"/>
      <c r="IZU62" s="1"/>
      <c r="IZV62" s="1"/>
      <c r="IZW62" s="1"/>
      <c r="IZX62" s="1"/>
      <c r="IZY62" s="1"/>
      <c r="IZZ62" s="1"/>
      <c r="JAA62" s="1"/>
      <c r="JAB62" s="1"/>
      <c r="JAC62" s="1"/>
      <c r="JAD62" s="1"/>
      <c r="JAE62" s="1"/>
      <c r="JAF62" s="1"/>
      <c r="JAG62" s="1"/>
      <c r="JAH62" s="1"/>
      <c r="JAI62" s="1"/>
      <c r="JAJ62" s="1"/>
      <c r="JAK62" s="1"/>
      <c r="JAL62" s="1"/>
      <c r="JAM62" s="1"/>
      <c r="JAN62" s="1"/>
      <c r="JAO62" s="1"/>
      <c r="JAP62" s="1"/>
      <c r="JAQ62" s="1"/>
      <c r="JAR62" s="1"/>
      <c r="JAS62" s="1"/>
      <c r="JAT62" s="1"/>
      <c r="JAU62" s="1"/>
      <c r="JAV62" s="1"/>
      <c r="JAW62" s="1"/>
      <c r="JAX62" s="1"/>
      <c r="JAY62" s="1"/>
      <c r="JAZ62" s="1"/>
      <c r="JBA62" s="1"/>
      <c r="JBB62" s="1"/>
      <c r="JBC62" s="1"/>
      <c r="JBD62" s="1"/>
      <c r="JBE62" s="1"/>
      <c r="JBF62" s="1"/>
      <c r="JBG62" s="1"/>
      <c r="JBH62" s="1"/>
      <c r="JBI62" s="1"/>
      <c r="JBJ62" s="1"/>
      <c r="JBK62" s="1"/>
      <c r="JBL62" s="1"/>
      <c r="JBM62" s="1"/>
      <c r="JBN62" s="1"/>
      <c r="JBO62" s="1"/>
      <c r="JBP62" s="1"/>
      <c r="JBQ62" s="1"/>
      <c r="JBR62" s="1"/>
      <c r="JBS62" s="1"/>
      <c r="JBT62" s="1"/>
      <c r="JBU62" s="1"/>
      <c r="JBV62" s="1"/>
      <c r="JBW62" s="1"/>
      <c r="JBX62" s="1"/>
      <c r="JBY62" s="1"/>
      <c r="JBZ62" s="1"/>
      <c r="JCA62" s="1"/>
      <c r="JCB62" s="1"/>
      <c r="JCC62" s="1"/>
      <c r="JCD62" s="1"/>
      <c r="JCE62" s="1"/>
      <c r="JCF62" s="1"/>
      <c r="JCG62" s="1"/>
      <c r="JCH62" s="1"/>
      <c r="JCI62" s="1"/>
      <c r="JCJ62" s="1"/>
      <c r="JCK62" s="1"/>
      <c r="JCL62" s="1"/>
      <c r="JCM62" s="1"/>
      <c r="JCN62" s="1"/>
      <c r="JCO62" s="1"/>
      <c r="JCP62" s="1"/>
      <c r="JCQ62" s="1"/>
      <c r="JCR62" s="1"/>
      <c r="JCS62" s="1"/>
      <c r="JCT62" s="1"/>
      <c r="JCU62" s="1"/>
      <c r="JCV62" s="1"/>
      <c r="JCW62" s="1"/>
      <c r="JCX62" s="1"/>
      <c r="JCY62" s="1"/>
      <c r="JCZ62" s="1"/>
      <c r="JDA62" s="1"/>
      <c r="JDB62" s="1"/>
      <c r="JDC62" s="1"/>
      <c r="JDD62" s="1"/>
      <c r="JDE62" s="1"/>
      <c r="JDF62" s="1"/>
      <c r="JDG62" s="1"/>
      <c r="JDH62" s="1"/>
      <c r="JDI62" s="1"/>
      <c r="JDJ62" s="1"/>
      <c r="JDK62" s="1"/>
      <c r="JDL62" s="1"/>
      <c r="JDM62" s="1"/>
      <c r="JDN62" s="1"/>
      <c r="JDO62" s="1"/>
      <c r="JDP62" s="1"/>
      <c r="JDQ62" s="1"/>
      <c r="JDR62" s="1"/>
      <c r="JDS62" s="1"/>
      <c r="JDT62" s="1"/>
      <c r="JDU62" s="1"/>
      <c r="JDV62" s="1"/>
      <c r="JDW62" s="1"/>
      <c r="JDX62" s="1"/>
      <c r="JDY62" s="1"/>
      <c r="JDZ62" s="1"/>
      <c r="JEA62" s="1"/>
      <c r="JEB62" s="1"/>
      <c r="JEC62" s="1"/>
      <c r="JED62" s="1"/>
      <c r="JEE62" s="1"/>
      <c r="JEF62" s="1"/>
      <c r="JEG62" s="1"/>
      <c r="JEH62" s="1"/>
      <c r="JEI62" s="1"/>
      <c r="JEJ62" s="1"/>
      <c r="JEK62" s="1"/>
      <c r="JEL62" s="1"/>
      <c r="JEM62" s="1"/>
      <c r="JEN62" s="1"/>
      <c r="JEO62" s="1"/>
      <c r="JEP62" s="1"/>
      <c r="JEQ62" s="1"/>
      <c r="JER62" s="1"/>
      <c r="JES62" s="1"/>
      <c r="JET62" s="1"/>
      <c r="JEU62" s="1"/>
      <c r="JEV62" s="1"/>
      <c r="JEW62" s="1"/>
      <c r="JEX62" s="1"/>
      <c r="JEY62" s="1"/>
      <c r="JEZ62" s="1"/>
      <c r="JFA62" s="1"/>
      <c r="JFB62" s="1"/>
      <c r="JFC62" s="1"/>
      <c r="JFD62" s="1"/>
      <c r="JFE62" s="1"/>
      <c r="JFF62" s="1"/>
      <c r="JFG62" s="1"/>
      <c r="JFH62" s="1"/>
      <c r="JFI62" s="1"/>
      <c r="JFJ62" s="1"/>
      <c r="JFK62" s="1"/>
      <c r="JFL62" s="1"/>
      <c r="JFM62" s="1"/>
      <c r="JFN62" s="1"/>
      <c r="JFO62" s="1"/>
      <c r="JFP62" s="1"/>
      <c r="JFQ62" s="1"/>
      <c r="JFR62" s="1"/>
      <c r="JFS62" s="1"/>
      <c r="JFT62" s="1"/>
      <c r="JFU62" s="1"/>
      <c r="JFV62" s="1"/>
      <c r="JFW62" s="1"/>
      <c r="JFX62" s="1"/>
      <c r="JFY62" s="1"/>
      <c r="JFZ62" s="1"/>
      <c r="JGA62" s="1"/>
      <c r="JGB62" s="1"/>
      <c r="JGC62" s="1"/>
      <c r="JGD62" s="1"/>
      <c r="JGE62" s="1"/>
      <c r="JGF62" s="1"/>
      <c r="JGG62" s="1"/>
      <c r="JGH62" s="1"/>
      <c r="JGI62" s="1"/>
      <c r="JGJ62" s="1"/>
      <c r="JGK62" s="1"/>
      <c r="JGL62" s="1"/>
      <c r="JGM62" s="1"/>
      <c r="JGN62" s="1"/>
      <c r="JGO62" s="1"/>
      <c r="JGP62" s="1"/>
      <c r="JGQ62" s="1"/>
      <c r="JGR62" s="1"/>
      <c r="JGS62" s="1"/>
      <c r="JGT62" s="1"/>
      <c r="JGU62" s="1"/>
      <c r="JGV62" s="1"/>
      <c r="JGW62" s="1"/>
      <c r="JGX62" s="1"/>
      <c r="JGY62" s="1"/>
      <c r="JGZ62" s="1"/>
      <c r="JHA62" s="1"/>
      <c r="JHB62" s="1"/>
      <c r="JHC62" s="1"/>
      <c r="JHD62" s="1"/>
      <c r="JHE62" s="1"/>
      <c r="JHF62" s="1"/>
      <c r="JHG62" s="1"/>
      <c r="JHH62" s="1"/>
      <c r="JHI62" s="1"/>
      <c r="JHJ62" s="1"/>
      <c r="JHK62" s="1"/>
      <c r="JHL62" s="1"/>
      <c r="JHM62" s="1"/>
      <c r="JHN62" s="1"/>
      <c r="JHO62" s="1"/>
      <c r="JHP62" s="1"/>
      <c r="JHQ62" s="1"/>
      <c r="JHR62" s="1"/>
      <c r="JHS62" s="1"/>
      <c r="JHT62" s="1"/>
      <c r="JHU62" s="1"/>
      <c r="JHV62" s="1"/>
      <c r="JHW62" s="1"/>
      <c r="JHX62" s="1"/>
      <c r="JHY62" s="1"/>
      <c r="JHZ62" s="1"/>
      <c r="JIA62" s="1"/>
      <c r="JIB62" s="1"/>
      <c r="JIC62" s="1"/>
      <c r="JID62" s="1"/>
      <c r="JIE62" s="1"/>
      <c r="JIF62" s="1"/>
      <c r="JIG62" s="1"/>
      <c r="JIH62" s="1"/>
      <c r="JII62" s="1"/>
      <c r="JIJ62" s="1"/>
      <c r="JIK62" s="1"/>
      <c r="JIL62" s="1"/>
      <c r="JIM62" s="1"/>
      <c r="JIN62" s="1"/>
      <c r="JIO62" s="1"/>
      <c r="JIP62" s="1"/>
      <c r="JIQ62" s="1"/>
      <c r="JIR62" s="1"/>
      <c r="JIS62" s="1"/>
      <c r="JIT62" s="1"/>
      <c r="JIU62" s="1"/>
      <c r="JIV62" s="1"/>
      <c r="JIW62" s="1"/>
      <c r="JIX62" s="1"/>
      <c r="JIY62" s="1"/>
      <c r="JIZ62" s="1"/>
      <c r="JJA62" s="1"/>
      <c r="JJB62" s="1"/>
      <c r="JJC62" s="1"/>
      <c r="JJD62" s="1"/>
      <c r="JJE62" s="1"/>
      <c r="JJF62" s="1"/>
      <c r="JJG62" s="1"/>
      <c r="JJH62" s="1"/>
      <c r="JJI62" s="1"/>
      <c r="JJJ62" s="1"/>
      <c r="JJK62" s="1"/>
      <c r="JJL62" s="1"/>
      <c r="JJM62" s="1"/>
      <c r="JJN62" s="1"/>
      <c r="JJO62" s="1"/>
      <c r="JJP62" s="1"/>
      <c r="JJQ62" s="1"/>
      <c r="JJR62" s="1"/>
      <c r="JJS62" s="1"/>
      <c r="JJT62" s="1"/>
      <c r="JJU62" s="1"/>
      <c r="JJV62" s="1"/>
      <c r="JJW62" s="1"/>
      <c r="JJX62" s="1"/>
      <c r="JJY62" s="1"/>
      <c r="JJZ62" s="1"/>
      <c r="JKA62" s="1"/>
      <c r="JKB62" s="1"/>
      <c r="JKC62" s="1"/>
      <c r="JKD62" s="1"/>
      <c r="JKE62" s="1"/>
      <c r="JKF62" s="1"/>
      <c r="JKG62" s="1"/>
      <c r="JKH62" s="1"/>
      <c r="JKI62" s="1"/>
      <c r="JKJ62" s="1"/>
      <c r="JKK62" s="1"/>
      <c r="JKL62" s="1"/>
      <c r="JKM62" s="1"/>
      <c r="JKN62" s="1"/>
      <c r="JKO62" s="1"/>
      <c r="JKP62" s="1"/>
      <c r="JKQ62" s="1"/>
      <c r="JKR62" s="1"/>
      <c r="JKS62" s="1"/>
      <c r="JKT62" s="1"/>
      <c r="JKU62" s="1"/>
      <c r="JKV62" s="1"/>
      <c r="JKW62" s="1"/>
      <c r="JKX62" s="1"/>
      <c r="JKY62" s="1"/>
      <c r="JKZ62" s="1"/>
      <c r="JLA62" s="1"/>
      <c r="JLB62" s="1"/>
      <c r="JLC62" s="1"/>
      <c r="JLD62" s="1"/>
      <c r="JLE62" s="1"/>
      <c r="JLF62" s="1"/>
      <c r="JLG62" s="1"/>
      <c r="JLH62" s="1"/>
      <c r="JLI62" s="1"/>
      <c r="JLJ62" s="1"/>
      <c r="JLK62" s="1"/>
      <c r="JLL62" s="1"/>
      <c r="JLM62" s="1"/>
      <c r="JLN62" s="1"/>
      <c r="JLO62" s="1"/>
      <c r="JLP62" s="1"/>
      <c r="JLQ62" s="1"/>
      <c r="JLR62" s="1"/>
      <c r="JLS62" s="1"/>
      <c r="JLT62" s="1"/>
      <c r="JLU62" s="1"/>
      <c r="JLV62" s="1"/>
      <c r="JLW62" s="1"/>
      <c r="JLX62" s="1"/>
      <c r="JLY62" s="1"/>
      <c r="JLZ62" s="1"/>
      <c r="JMA62" s="1"/>
      <c r="JMB62" s="1"/>
      <c r="JMC62" s="1"/>
      <c r="JMD62" s="1"/>
      <c r="JME62" s="1"/>
      <c r="JMF62" s="1"/>
      <c r="JMG62" s="1"/>
      <c r="JMH62" s="1"/>
      <c r="JMI62" s="1"/>
      <c r="JMJ62" s="1"/>
      <c r="JMK62" s="1"/>
      <c r="JML62" s="1"/>
      <c r="JMM62" s="1"/>
      <c r="JMN62" s="1"/>
      <c r="JMO62" s="1"/>
      <c r="JMP62" s="1"/>
      <c r="JMQ62" s="1"/>
      <c r="JMR62" s="1"/>
      <c r="JMS62" s="1"/>
      <c r="JMT62" s="1"/>
      <c r="JMU62" s="1"/>
      <c r="JMV62" s="1"/>
      <c r="JMW62" s="1"/>
      <c r="JMX62" s="1"/>
      <c r="JMY62" s="1"/>
      <c r="JMZ62" s="1"/>
      <c r="JNA62" s="1"/>
      <c r="JNB62" s="1"/>
      <c r="JNC62" s="1"/>
      <c r="JND62" s="1"/>
      <c r="JNE62" s="1"/>
      <c r="JNF62" s="1"/>
      <c r="JNG62" s="1"/>
      <c r="JNH62" s="1"/>
      <c r="JNI62" s="1"/>
      <c r="JNJ62" s="1"/>
      <c r="JNK62" s="1"/>
      <c r="JNL62" s="1"/>
      <c r="JNM62" s="1"/>
      <c r="JNN62" s="1"/>
      <c r="JNO62" s="1"/>
      <c r="JNP62" s="1"/>
      <c r="JNQ62" s="1"/>
      <c r="JNR62" s="1"/>
      <c r="JNS62" s="1"/>
      <c r="JNT62" s="1"/>
      <c r="JNU62" s="1"/>
      <c r="JNV62" s="1"/>
      <c r="JNW62" s="1"/>
      <c r="JNX62" s="1"/>
      <c r="JNY62" s="1"/>
      <c r="JNZ62" s="1"/>
      <c r="JOA62" s="1"/>
      <c r="JOB62" s="1"/>
      <c r="JOC62" s="1"/>
      <c r="JOD62" s="1"/>
      <c r="JOE62" s="1"/>
      <c r="JOF62" s="1"/>
      <c r="JOG62" s="1"/>
      <c r="JOH62" s="1"/>
      <c r="JOI62" s="1"/>
      <c r="JOJ62" s="1"/>
      <c r="JOK62" s="1"/>
      <c r="JOL62" s="1"/>
      <c r="JOM62" s="1"/>
      <c r="JON62" s="1"/>
      <c r="JOO62" s="1"/>
      <c r="JOP62" s="1"/>
      <c r="JOQ62" s="1"/>
      <c r="JOR62" s="1"/>
      <c r="JOS62" s="1"/>
      <c r="JOT62" s="1"/>
      <c r="JOU62" s="1"/>
      <c r="JOV62" s="1"/>
      <c r="JOW62" s="1"/>
      <c r="JOX62" s="1"/>
      <c r="JOY62" s="1"/>
      <c r="JOZ62" s="1"/>
      <c r="JPA62" s="1"/>
      <c r="JPB62" s="1"/>
      <c r="JPC62" s="1"/>
      <c r="JPD62" s="1"/>
      <c r="JPE62" s="1"/>
      <c r="JPF62" s="1"/>
      <c r="JPG62" s="1"/>
      <c r="JPH62" s="1"/>
      <c r="JPI62" s="1"/>
      <c r="JPJ62" s="1"/>
      <c r="JPK62" s="1"/>
      <c r="JPL62" s="1"/>
      <c r="JPM62" s="1"/>
      <c r="JPN62" s="1"/>
      <c r="JPO62" s="1"/>
      <c r="JPP62" s="1"/>
      <c r="JPQ62" s="1"/>
      <c r="JPR62" s="1"/>
      <c r="JPS62" s="1"/>
      <c r="JPT62" s="1"/>
      <c r="JPU62" s="1"/>
      <c r="JPV62" s="1"/>
      <c r="JPW62" s="1"/>
      <c r="JPX62" s="1"/>
      <c r="JPY62" s="1"/>
      <c r="JPZ62" s="1"/>
      <c r="JQA62" s="1"/>
      <c r="JQB62" s="1"/>
      <c r="JQC62" s="1"/>
      <c r="JQD62" s="1"/>
      <c r="JQE62" s="1"/>
      <c r="JQF62" s="1"/>
      <c r="JQG62" s="1"/>
      <c r="JQH62" s="1"/>
      <c r="JQI62" s="1"/>
      <c r="JQJ62" s="1"/>
      <c r="JQK62" s="1"/>
      <c r="JQL62" s="1"/>
      <c r="JQM62" s="1"/>
      <c r="JQN62" s="1"/>
      <c r="JQO62" s="1"/>
      <c r="JQP62" s="1"/>
      <c r="JQQ62" s="1"/>
      <c r="JQR62" s="1"/>
      <c r="JQS62" s="1"/>
      <c r="JQT62" s="1"/>
      <c r="JQU62" s="1"/>
      <c r="JQV62" s="1"/>
      <c r="JQW62" s="1"/>
      <c r="JQX62" s="1"/>
      <c r="JQY62" s="1"/>
      <c r="JQZ62" s="1"/>
      <c r="JRA62" s="1"/>
      <c r="JRB62" s="1"/>
      <c r="JRC62" s="1"/>
      <c r="JRD62" s="1"/>
      <c r="JRE62" s="1"/>
      <c r="JRF62" s="1"/>
      <c r="JRG62" s="1"/>
      <c r="JRH62" s="1"/>
      <c r="JRI62" s="1"/>
      <c r="JRJ62" s="1"/>
      <c r="JRK62" s="1"/>
      <c r="JRL62" s="1"/>
      <c r="JRM62" s="1"/>
      <c r="JRN62" s="1"/>
      <c r="JRO62" s="1"/>
      <c r="JRP62" s="1"/>
      <c r="JRQ62" s="1"/>
      <c r="JRR62" s="1"/>
      <c r="JRS62" s="1"/>
      <c r="JRT62" s="1"/>
      <c r="JRU62" s="1"/>
      <c r="JRV62" s="1"/>
      <c r="JRW62" s="1"/>
      <c r="JRX62" s="1"/>
      <c r="JRY62" s="1"/>
      <c r="JRZ62" s="1"/>
      <c r="JSA62" s="1"/>
      <c r="JSB62" s="1"/>
      <c r="JSC62" s="1"/>
      <c r="JSD62" s="1"/>
      <c r="JSE62" s="1"/>
      <c r="JSF62" s="1"/>
      <c r="JSG62" s="1"/>
      <c r="JSH62" s="1"/>
      <c r="JSI62" s="1"/>
      <c r="JSJ62" s="1"/>
      <c r="JSK62" s="1"/>
      <c r="JSL62" s="1"/>
      <c r="JSM62" s="1"/>
      <c r="JSN62" s="1"/>
      <c r="JSO62" s="1"/>
      <c r="JSP62" s="1"/>
      <c r="JSQ62" s="1"/>
      <c r="JSR62" s="1"/>
      <c r="JSS62" s="1"/>
      <c r="JST62" s="1"/>
      <c r="JSU62" s="1"/>
      <c r="JSV62" s="1"/>
      <c r="JSW62" s="1"/>
      <c r="JSX62" s="1"/>
      <c r="JSY62" s="1"/>
      <c r="JSZ62" s="1"/>
      <c r="JTA62" s="1"/>
      <c r="JTB62" s="1"/>
      <c r="JTC62" s="1"/>
      <c r="JTD62" s="1"/>
      <c r="JTE62" s="1"/>
      <c r="JTF62" s="1"/>
      <c r="JTG62" s="1"/>
      <c r="JTH62" s="1"/>
      <c r="JTI62" s="1"/>
      <c r="JTJ62" s="1"/>
      <c r="JTK62" s="1"/>
      <c r="JTL62" s="1"/>
      <c r="JTM62" s="1"/>
      <c r="JTN62" s="1"/>
      <c r="JTO62" s="1"/>
      <c r="JTP62" s="1"/>
      <c r="JTQ62" s="1"/>
      <c r="JTR62" s="1"/>
      <c r="JTS62" s="1"/>
      <c r="JTT62" s="1"/>
      <c r="JTU62" s="1"/>
      <c r="JTV62" s="1"/>
      <c r="JTW62" s="1"/>
      <c r="JTX62" s="1"/>
      <c r="JTY62" s="1"/>
      <c r="JTZ62" s="1"/>
      <c r="JUA62" s="1"/>
      <c r="JUB62" s="1"/>
      <c r="JUC62" s="1"/>
      <c r="JUD62" s="1"/>
      <c r="JUE62" s="1"/>
      <c r="JUF62" s="1"/>
      <c r="JUG62" s="1"/>
      <c r="JUH62" s="1"/>
      <c r="JUI62" s="1"/>
      <c r="JUJ62" s="1"/>
      <c r="JUK62" s="1"/>
      <c r="JUL62" s="1"/>
      <c r="JUM62" s="1"/>
      <c r="JUN62" s="1"/>
      <c r="JUO62" s="1"/>
      <c r="JUP62" s="1"/>
      <c r="JUQ62" s="1"/>
      <c r="JUR62" s="1"/>
      <c r="JUS62" s="1"/>
      <c r="JUT62" s="1"/>
      <c r="JUU62" s="1"/>
      <c r="JUV62" s="1"/>
      <c r="JUW62" s="1"/>
      <c r="JUX62" s="1"/>
      <c r="JUY62" s="1"/>
      <c r="JUZ62" s="1"/>
      <c r="JVA62" s="1"/>
      <c r="JVB62" s="1"/>
      <c r="JVC62" s="1"/>
      <c r="JVD62" s="1"/>
      <c r="JVE62" s="1"/>
      <c r="JVF62" s="1"/>
      <c r="JVG62" s="1"/>
      <c r="JVH62" s="1"/>
      <c r="JVI62" s="1"/>
      <c r="JVJ62" s="1"/>
      <c r="JVK62" s="1"/>
      <c r="JVL62" s="1"/>
      <c r="JVM62" s="1"/>
      <c r="JVN62" s="1"/>
      <c r="JVO62" s="1"/>
      <c r="JVP62" s="1"/>
      <c r="JVQ62" s="1"/>
      <c r="JVR62" s="1"/>
      <c r="JVS62" s="1"/>
      <c r="JVT62" s="1"/>
      <c r="JVU62" s="1"/>
      <c r="JVV62" s="1"/>
      <c r="JVW62" s="1"/>
      <c r="JVX62" s="1"/>
      <c r="JVY62" s="1"/>
      <c r="JVZ62" s="1"/>
      <c r="JWA62" s="1"/>
      <c r="JWB62" s="1"/>
      <c r="JWC62" s="1"/>
      <c r="JWD62" s="1"/>
      <c r="JWE62" s="1"/>
      <c r="JWF62" s="1"/>
      <c r="JWG62" s="1"/>
      <c r="JWH62" s="1"/>
      <c r="JWI62" s="1"/>
      <c r="JWJ62" s="1"/>
      <c r="JWK62" s="1"/>
      <c r="JWL62" s="1"/>
      <c r="JWM62" s="1"/>
      <c r="JWN62" s="1"/>
      <c r="JWO62" s="1"/>
      <c r="JWP62" s="1"/>
      <c r="JWQ62" s="1"/>
      <c r="JWR62" s="1"/>
      <c r="JWS62" s="1"/>
      <c r="JWT62" s="1"/>
      <c r="JWU62" s="1"/>
      <c r="JWV62" s="1"/>
      <c r="JWW62" s="1"/>
      <c r="JWX62" s="1"/>
      <c r="JWY62" s="1"/>
      <c r="JWZ62" s="1"/>
      <c r="JXA62" s="1"/>
      <c r="JXB62" s="1"/>
      <c r="JXC62" s="1"/>
      <c r="JXD62" s="1"/>
      <c r="JXE62" s="1"/>
      <c r="JXF62" s="1"/>
      <c r="JXG62" s="1"/>
      <c r="JXH62" s="1"/>
      <c r="JXI62" s="1"/>
      <c r="JXJ62" s="1"/>
      <c r="JXK62" s="1"/>
      <c r="JXL62" s="1"/>
      <c r="JXM62" s="1"/>
      <c r="JXN62" s="1"/>
      <c r="JXO62" s="1"/>
      <c r="JXP62" s="1"/>
      <c r="JXQ62" s="1"/>
      <c r="JXR62" s="1"/>
      <c r="JXS62" s="1"/>
      <c r="JXT62" s="1"/>
      <c r="JXU62" s="1"/>
      <c r="JXV62" s="1"/>
      <c r="JXW62" s="1"/>
      <c r="JXX62" s="1"/>
      <c r="JXY62" s="1"/>
      <c r="JXZ62" s="1"/>
      <c r="JYA62" s="1"/>
      <c r="JYB62" s="1"/>
      <c r="JYC62" s="1"/>
      <c r="JYD62" s="1"/>
      <c r="JYE62" s="1"/>
      <c r="JYF62" s="1"/>
      <c r="JYG62" s="1"/>
      <c r="JYH62" s="1"/>
      <c r="JYI62" s="1"/>
      <c r="JYJ62" s="1"/>
      <c r="JYK62" s="1"/>
      <c r="JYL62" s="1"/>
      <c r="JYM62" s="1"/>
      <c r="JYN62" s="1"/>
      <c r="JYO62" s="1"/>
      <c r="JYP62" s="1"/>
      <c r="JYQ62" s="1"/>
      <c r="JYR62" s="1"/>
      <c r="JYS62" s="1"/>
      <c r="JYT62" s="1"/>
      <c r="JYU62" s="1"/>
      <c r="JYV62" s="1"/>
      <c r="JYW62" s="1"/>
      <c r="JYX62" s="1"/>
      <c r="JYY62" s="1"/>
      <c r="JYZ62" s="1"/>
      <c r="JZA62" s="1"/>
      <c r="JZB62" s="1"/>
      <c r="JZC62" s="1"/>
      <c r="JZD62" s="1"/>
      <c r="JZE62" s="1"/>
      <c r="JZF62" s="1"/>
      <c r="JZG62" s="1"/>
      <c r="JZH62" s="1"/>
      <c r="JZI62" s="1"/>
      <c r="JZJ62" s="1"/>
      <c r="JZK62" s="1"/>
      <c r="JZL62" s="1"/>
      <c r="JZM62" s="1"/>
      <c r="JZN62" s="1"/>
      <c r="JZO62" s="1"/>
      <c r="JZP62" s="1"/>
      <c r="JZQ62" s="1"/>
      <c r="JZR62" s="1"/>
      <c r="JZS62" s="1"/>
      <c r="JZT62" s="1"/>
      <c r="JZU62" s="1"/>
      <c r="JZV62" s="1"/>
      <c r="JZW62" s="1"/>
      <c r="JZX62" s="1"/>
      <c r="JZY62" s="1"/>
      <c r="JZZ62" s="1"/>
      <c r="KAA62" s="1"/>
      <c r="KAB62" s="1"/>
      <c r="KAC62" s="1"/>
      <c r="KAD62" s="1"/>
      <c r="KAE62" s="1"/>
      <c r="KAF62" s="1"/>
      <c r="KAG62" s="1"/>
      <c r="KAH62" s="1"/>
      <c r="KAI62" s="1"/>
      <c r="KAJ62" s="1"/>
      <c r="KAK62" s="1"/>
      <c r="KAL62" s="1"/>
      <c r="KAM62" s="1"/>
      <c r="KAN62" s="1"/>
      <c r="KAO62" s="1"/>
      <c r="KAP62" s="1"/>
      <c r="KAQ62" s="1"/>
      <c r="KAR62" s="1"/>
      <c r="KAS62" s="1"/>
      <c r="KAT62" s="1"/>
      <c r="KAU62" s="1"/>
      <c r="KAV62" s="1"/>
      <c r="KAW62" s="1"/>
      <c r="KAX62" s="1"/>
      <c r="KAY62" s="1"/>
      <c r="KAZ62" s="1"/>
      <c r="KBA62" s="1"/>
      <c r="KBB62" s="1"/>
      <c r="KBC62" s="1"/>
      <c r="KBD62" s="1"/>
      <c r="KBE62" s="1"/>
      <c r="KBF62" s="1"/>
      <c r="KBG62" s="1"/>
      <c r="KBH62" s="1"/>
      <c r="KBI62" s="1"/>
      <c r="KBJ62" s="1"/>
      <c r="KBK62" s="1"/>
      <c r="KBL62" s="1"/>
      <c r="KBM62" s="1"/>
      <c r="KBN62" s="1"/>
      <c r="KBO62" s="1"/>
      <c r="KBP62" s="1"/>
      <c r="KBQ62" s="1"/>
      <c r="KBR62" s="1"/>
      <c r="KBS62" s="1"/>
      <c r="KBT62" s="1"/>
      <c r="KBU62" s="1"/>
      <c r="KBV62" s="1"/>
      <c r="KBW62" s="1"/>
      <c r="KBX62" s="1"/>
      <c r="KBY62" s="1"/>
      <c r="KBZ62" s="1"/>
      <c r="KCA62" s="1"/>
      <c r="KCB62" s="1"/>
      <c r="KCC62" s="1"/>
      <c r="KCD62" s="1"/>
      <c r="KCE62" s="1"/>
      <c r="KCF62" s="1"/>
      <c r="KCG62" s="1"/>
      <c r="KCH62" s="1"/>
      <c r="KCI62" s="1"/>
      <c r="KCJ62" s="1"/>
      <c r="KCK62" s="1"/>
      <c r="KCL62" s="1"/>
      <c r="KCM62" s="1"/>
      <c r="KCN62" s="1"/>
      <c r="KCO62" s="1"/>
      <c r="KCP62" s="1"/>
      <c r="KCQ62" s="1"/>
      <c r="KCR62" s="1"/>
      <c r="KCS62" s="1"/>
      <c r="KCT62" s="1"/>
      <c r="KCU62" s="1"/>
      <c r="KCV62" s="1"/>
      <c r="KCW62" s="1"/>
      <c r="KCX62" s="1"/>
      <c r="KCY62" s="1"/>
      <c r="KCZ62" s="1"/>
      <c r="KDA62" s="1"/>
      <c r="KDB62" s="1"/>
      <c r="KDC62" s="1"/>
      <c r="KDD62" s="1"/>
      <c r="KDE62" s="1"/>
      <c r="KDF62" s="1"/>
      <c r="KDG62" s="1"/>
      <c r="KDH62" s="1"/>
      <c r="KDI62" s="1"/>
      <c r="KDJ62" s="1"/>
      <c r="KDK62" s="1"/>
      <c r="KDL62" s="1"/>
      <c r="KDM62" s="1"/>
      <c r="KDN62" s="1"/>
      <c r="KDO62" s="1"/>
      <c r="KDP62" s="1"/>
      <c r="KDQ62" s="1"/>
      <c r="KDR62" s="1"/>
      <c r="KDS62" s="1"/>
      <c r="KDT62" s="1"/>
      <c r="KDU62" s="1"/>
      <c r="KDV62" s="1"/>
      <c r="KDW62" s="1"/>
      <c r="KDX62" s="1"/>
      <c r="KDY62" s="1"/>
      <c r="KDZ62" s="1"/>
      <c r="KEA62" s="1"/>
      <c r="KEB62" s="1"/>
      <c r="KEC62" s="1"/>
      <c r="KED62" s="1"/>
      <c r="KEE62" s="1"/>
      <c r="KEF62" s="1"/>
      <c r="KEG62" s="1"/>
      <c r="KEH62" s="1"/>
      <c r="KEI62" s="1"/>
      <c r="KEJ62" s="1"/>
      <c r="KEK62" s="1"/>
      <c r="KEL62" s="1"/>
      <c r="KEM62" s="1"/>
      <c r="KEN62" s="1"/>
      <c r="KEO62" s="1"/>
      <c r="KEP62" s="1"/>
      <c r="KEQ62" s="1"/>
      <c r="KER62" s="1"/>
      <c r="KES62" s="1"/>
      <c r="KET62" s="1"/>
      <c r="KEU62" s="1"/>
      <c r="KEV62" s="1"/>
      <c r="KEW62" s="1"/>
      <c r="KEX62" s="1"/>
      <c r="KEY62" s="1"/>
      <c r="KEZ62" s="1"/>
      <c r="KFA62" s="1"/>
      <c r="KFB62" s="1"/>
      <c r="KFC62" s="1"/>
      <c r="KFD62" s="1"/>
      <c r="KFE62" s="1"/>
      <c r="KFF62" s="1"/>
      <c r="KFG62" s="1"/>
      <c r="KFH62" s="1"/>
      <c r="KFI62" s="1"/>
      <c r="KFJ62" s="1"/>
      <c r="KFK62" s="1"/>
      <c r="KFL62" s="1"/>
      <c r="KFM62" s="1"/>
      <c r="KFN62" s="1"/>
      <c r="KFO62" s="1"/>
      <c r="KFP62" s="1"/>
      <c r="KFQ62" s="1"/>
      <c r="KFR62" s="1"/>
      <c r="KFS62" s="1"/>
      <c r="KFT62" s="1"/>
      <c r="KFU62" s="1"/>
      <c r="KFV62" s="1"/>
      <c r="KFW62" s="1"/>
      <c r="KFX62" s="1"/>
      <c r="KFY62" s="1"/>
      <c r="KFZ62" s="1"/>
      <c r="KGA62" s="1"/>
      <c r="KGB62" s="1"/>
      <c r="KGC62" s="1"/>
      <c r="KGD62" s="1"/>
      <c r="KGE62" s="1"/>
      <c r="KGF62" s="1"/>
      <c r="KGG62" s="1"/>
      <c r="KGH62" s="1"/>
      <c r="KGI62" s="1"/>
      <c r="KGJ62" s="1"/>
      <c r="KGK62" s="1"/>
      <c r="KGL62" s="1"/>
      <c r="KGM62" s="1"/>
      <c r="KGN62" s="1"/>
      <c r="KGO62" s="1"/>
      <c r="KGP62" s="1"/>
      <c r="KGQ62" s="1"/>
      <c r="KGR62" s="1"/>
      <c r="KGS62" s="1"/>
      <c r="KGT62" s="1"/>
      <c r="KGU62" s="1"/>
      <c r="KGV62" s="1"/>
      <c r="KGW62" s="1"/>
      <c r="KGX62" s="1"/>
      <c r="KGY62" s="1"/>
      <c r="KGZ62" s="1"/>
      <c r="KHA62" s="1"/>
      <c r="KHB62" s="1"/>
      <c r="KHC62" s="1"/>
      <c r="KHD62" s="1"/>
      <c r="KHE62" s="1"/>
      <c r="KHF62" s="1"/>
      <c r="KHG62" s="1"/>
      <c r="KHH62" s="1"/>
      <c r="KHI62" s="1"/>
      <c r="KHJ62" s="1"/>
      <c r="KHK62" s="1"/>
      <c r="KHL62" s="1"/>
      <c r="KHM62" s="1"/>
      <c r="KHN62" s="1"/>
      <c r="KHO62" s="1"/>
      <c r="KHP62" s="1"/>
      <c r="KHQ62" s="1"/>
      <c r="KHR62" s="1"/>
      <c r="KHS62" s="1"/>
      <c r="KHT62" s="1"/>
      <c r="KHU62" s="1"/>
      <c r="KHV62" s="1"/>
      <c r="KHW62" s="1"/>
      <c r="KHX62" s="1"/>
      <c r="KHY62" s="1"/>
      <c r="KHZ62" s="1"/>
      <c r="KIA62" s="1"/>
      <c r="KIB62" s="1"/>
      <c r="KIC62" s="1"/>
      <c r="KID62" s="1"/>
      <c r="KIE62" s="1"/>
      <c r="KIF62" s="1"/>
      <c r="KIG62" s="1"/>
      <c r="KIH62" s="1"/>
      <c r="KII62" s="1"/>
      <c r="KIJ62" s="1"/>
      <c r="KIK62" s="1"/>
      <c r="KIL62" s="1"/>
      <c r="KIM62" s="1"/>
      <c r="KIN62" s="1"/>
      <c r="KIO62" s="1"/>
      <c r="KIP62" s="1"/>
      <c r="KIQ62" s="1"/>
      <c r="KIR62" s="1"/>
      <c r="KIS62" s="1"/>
      <c r="KIT62" s="1"/>
      <c r="KIU62" s="1"/>
      <c r="KIV62" s="1"/>
      <c r="KIW62" s="1"/>
      <c r="KIX62" s="1"/>
      <c r="KIY62" s="1"/>
      <c r="KIZ62" s="1"/>
      <c r="KJA62" s="1"/>
      <c r="KJB62" s="1"/>
      <c r="KJC62" s="1"/>
      <c r="KJD62" s="1"/>
      <c r="KJE62" s="1"/>
      <c r="KJF62" s="1"/>
      <c r="KJG62" s="1"/>
      <c r="KJH62" s="1"/>
      <c r="KJI62" s="1"/>
      <c r="KJJ62" s="1"/>
      <c r="KJK62" s="1"/>
      <c r="KJL62" s="1"/>
      <c r="KJM62" s="1"/>
      <c r="KJN62" s="1"/>
      <c r="KJO62" s="1"/>
      <c r="KJP62" s="1"/>
      <c r="KJQ62" s="1"/>
      <c r="KJR62" s="1"/>
      <c r="KJS62" s="1"/>
      <c r="KJT62" s="1"/>
      <c r="KJU62" s="1"/>
      <c r="KJV62" s="1"/>
      <c r="KJW62" s="1"/>
      <c r="KJX62" s="1"/>
      <c r="KJY62" s="1"/>
      <c r="KJZ62" s="1"/>
      <c r="KKA62" s="1"/>
      <c r="KKB62" s="1"/>
      <c r="KKC62" s="1"/>
      <c r="KKD62" s="1"/>
      <c r="KKE62" s="1"/>
      <c r="KKF62" s="1"/>
      <c r="KKG62" s="1"/>
      <c r="KKH62" s="1"/>
      <c r="KKI62" s="1"/>
      <c r="KKJ62" s="1"/>
      <c r="KKK62" s="1"/>
      <c r="KKL62" s="1"/>
      <c r="KKM62" s="1"/>
      <c r="KKN62" s="1"/>
      <c r="KKO62" s="1"/>
      <c r="KKP62" s="1"/>
      <c r="KKQ62" s="1"/>
      <c r="KKR62" s="1"/>
      <c r="KKS62" s="1"/>
      <c r="KKT62" s="1"/>
      <c r="KKU62" s="1"/>
      <c r="KKV62" s="1"/>
      <c r="KKW62" s="1"/>
      <c r="KKX62" s="1"/>
      <c r="KKY62" s="1"/>
      <c r="KKZ62" s="1"/>
      <c r="KLA62" s="1"/>
      <c r="KLB62" s="1"/>
      <c r="KLC62" s="1"/>
      <c r="KLD62" s="1"/>
      <c r="KLE62" s="1"/>
      <c r="KLF62" s="1"/>
      <c r="KLG62" s="1"/>
      <c r="KLH62" s="1"/>
      <c r="KLI62" s="1"/>
      <c r="KLJ62" s="1"/>
      <c r="KLK62" s="1"/>
      <c r="KLL62" s="1"/>
      <c r="KLM62" s="1"/>
      <c r="KLN62" s="1"/>
      <c r="KLO62" s="1"/>
      <c r="KLP62" s="1"/>
      <c r="KLQ62" s="1"/>
      <c r="KLR62" s="1"/>
      <c r="KLS62" s="1"/>
      <c r="KLT62" s="1"/>
      <c r="KLU62" s="1"/>
      <c r="KLV62" s="1"/>
      <c r="KLW62" s="1"/>
      <c r="KLX62" s="1"/>
      <c r="KLY62" s="1"/>
      <c r="KLZ62" s="1"/>
      <c r="KMA62" s="1"/>
      <c r="KMB62" s="1"/>
      <c r="KMC62" s="1"/>
      <c r="KMD62" s="1"/>
      <c r="KME62" s="1"/>
      <c r="KMF62" s="1"/>
      <c r="KMG62" s="1"/>
      <c r="KMH62" s="1"/>
      <c r="KMI62" s="1"/>
      <c r="KMJ62" s="1"/>
      <c r="KMK62" s="1"/>
      <c r="KML62" s="1"/>
      <c r="KMM62" s="1"/>
      <c r="KMN62" s="1"/>
      <c r="KMO62" s="1"/>
      <c r="KMP62" s="1"/>
      <c r="KMQ62" s="1"/>
      <c r="KMR62" s="1"/>
      <c r="KMS62" s="1"/>
      <c r="KMT62" s="1"/>
      <c r="KMU62" s="1"/>
      <c r="KMV62" s="1"/>
      <c r="KMW62" s="1"/>
      <c r="KMX62" s="1"/>
      <c r="KMY62" s="1"/>
      <c r="KMZ62" s="1"/>
      <c r="KNA62" s="1"/>
      <c r="KNB62" s="1"/>
      <c r="KNC62" s="1"/>
      <c r="KND62" s="1"/>
      <c r="KNE62" s="1"/>
      <c r="KNF62" s="1"/>
      <c r="KNG62" s="1"/>
      <c r="KNH62" s="1"/>
      <c r="KNI62" s="1"/>
      <c r="KNJ62" s="1"/>
      <c r="KNK62" s="1"/>
      <c r="KNL62" s="1"/>
      <c r="KNM62" s="1"/>
      <c r="KNN62" s="1"/>
      <c r="KNO62" s="1"/>
      <c r="KNP62" s="1"/>
      <c r="KNQ62" s="1"/>
      <c r="KNR62" s="1"/>
      <c r="KNS62" s="1"/>
      <c r="KNT62" s="1"/>
      <c r="KNU62" s="1"/>
      <c r="KNV62" s="1"/>
      <c r="KNW62" s="1"/>
      <c r="KNX62" s="1"/>
      <c r="KNY62" s="1"/>
      <c r="KNZ62" s="1"/>
      <c r="KOA62" s="1"/>
      <c r="KOB62" s="1"/>
      <c r="KOC62" s="1"/>
      <c r="KOD62" s="1"/>
      <c r="KOE62" s="1"/>
      <c r="KOF62" s="1"/>
      <c r="KOG62" s="1"/>
      <c r="KOH62" s="1"/>
      <c r="KOI62" s="1"/>
      <c r="KOJ62" s="1"/>
      <c r="KOK62" s="1"/>
      <c r="KOL62" s="1"/>
      <c r="KOM62" s="1"/>
      <c r="KON62" s="1"/>
      <c r="KOO62" s="1"/>
      <c r="KOP62" s="1"/>
      <c r="KOQ62" s="1"/>
      <c r="KOR62" s="1"/>
      <c r="KOS62" s="1"/>
      <c r="KOT62" s="1"/>
      <c r="KOU62" s="1"/>
      <c r="KOV62" s="1"/>
      <c r="KOW62" s="1"/>
      <c r="KOX62" s="1"/>
      <c r="KOY62" s="1"/>
      <c r="KOZ62" s="1"/>
      <c r="KPA62" s="1"/>
      <c r="KPB62" s="1"/>
      <c r="KPC62" s="1"/>
      <c r="KPD62" s="1"/>
      <c r="KPE62" s="1"/>
      <c r="KPF62" s="1"/>
      <c r="KPG62" s="1"/>
      <c r="KPH62" s="1"/>
      <c r="KPI62" s="1"/>
      <c r="KPJ62" s="1"/>
      <c r="KPK62" s="1"/>
      <c r="KPL62" s="1"/>
      <c r="KPM62" s="1"/>
      <c r="KPN62" s="1"/>
      <c r="KPO62" s="1"/>
      <c r="KPP62" s="1"/>
      <c r="KPQ62" s="1"/>
      <c r="KPR62" s="1"/>
      <c r="KPS62" s="1"/>
      <c r="KPT62" s="1"/>
      <c r="KPU62" s="1"/>
      <c r="KPV62" s="1"/>
      <c r="KPW62" s="1"/>
      <c r="KPX62" s="1"/>
      <c r="KPY62" s="1"/>
      <c r="KPZ62" s="1"/>
      <c r="KQA62" s="1"/>
      <c r="KQB62" s="1"/>
      <c r="KQC62" s="1"/>
      <c r="KQD62" s="1"/>
      <c r="KQE62" s="1"/>
      <c r="KQF62" s="1"/>
      <c r="KQG62" s="1"/>
      <c r="KQH62" s="1"/>
      <c r="KQI62" s="1"/>
      <c r="KQJ62" s="1"/>
      <c r="KQK62" s="1"/>
      <c r="KQL62" s="1"/>
      <c r="KQM62" s="1"/>
      <c r="KQN62" s="1"/>
      <c r="KQO62" s="1"/>
      <c r="KQP62" s="1"/>
      <c r="KQQ62" s="1"/>
      <c r="KQR62" s="1"/>
      <c r="KQS62" s="1"/>
      <c r="KQT62" s="1"/>
      <c r="KQU62" s="1"/>
      <c r="KQV62" s="1"/>
      <c r="KQW62" s="1"/>
      <c r="KQX62" s="1"/>
      <c r="KQY62" s="1"/>
      <c r="KQZ62" s="1"/>
      <c r="KRA62" s="1"/>
      <c r="KRB62" s="1"/>
      <c r="KRC62" s="1"/>
      <c r="KRD62" s="1"/>
      <c r="KRE62" s="1"/>
      <c r="KRF62" s="1"/>
      <c r="KRG62" s="1"/>
      <c r="KRH62" s="1"/>
      <c r="KRI62" s="1"/>
      <c r="KRJ62" s="1"/>
      <c r="KRK62" s="1"/>
      <c r="KRL62" s="1"/>
      <c r="KRM62" s="1"/>
      <c r="KRN62" s="1"/>
      <c r="KRO62" s="1"/>
      <c r="KRP62" s="1"/>
      <c r="KRQ62" s="1"/>
      <c r="KRR62" s="1"/>
      <c r="KRS62" s="1"/>
      <c r="KRT62" s="1"/>
      <c r="KRU62" s="1"/>
      <c r="KRV62" s="1"/>
      <c r="KRW62" s="1"/>
      <c r="KRX62" s="1"/>
      <c r="KRY62" s="1"/>
      <c r="KRZ62" s="1"/>
      <c r="KSA62" s="1"/>
      <c r="KSB62" s="1"/>
      <c r="KSC62" s="1"/>
      <c r="KSD62" s="1"/>
      <c r="KSE62" s="1"/>
      <c r="KSF62" s="1"/>
      <c r="KSG62" s="1"/>
      <c r="KSH62" s="1"/>
      <c r="KSI62" s="1"/>
      <c r="KSJ62" s="1"/>
      <c r="KSK62" s="1"/>
      <c r="KSL62" s="1"/>
      <c r="KSM62" s="1"/>
      <c r="KSN62" s="1"/>
      <c r="KSO62" s="1"/>
      <c r="KSP62" s="1"/>
      <c r="KSQ62" s="1"/>
      <c r="KSR62" s="1"/>
      <c r="KSS62" s="1"/>
      <c r="KST62" s="1"/>
      <c r="KSU62" s="1"/>
      <c r="KSV62" s="1"/>
      <c r="KSW62" s="1"/>
      <c r="KSX62" s="1"/>
      <c r="KSY62" s="1"/>
      <c r="KSZ62" s="1"/>
      <c r="KTA62" s="1"/>
      <c r="KTB62" s="1"/>
      <c r="KTC62" s="1"/>
      <c r="KTD62" s="1"/>
      <c r="KTE62" s="1"/>
      <c r="KTF62" s="1"/>
      <c r="KTG62" s="1"/>
      <c r="KTH62" s="1"/>
      <c r="KTI62" s="1"/>
      <c r="KTJ62" s="1"/>
      <c r="KTK62" s="1"/>
      <c r="KTL62" s="1"/>
      <c r="KTM62" s="1"/>
      <c r="KTN62" s="1"/>
      <c r="KTO62" s="1"/>
      <c r="KTP62" s="1"/>
      <c r="KTQ62" s="1"/>
      <c r="KTR62" s="1"/>
      <c r="KTS62" s="1"/>
      <c r="KTT62" s="1"/>
      <c r="KTU62" s="1"/>
      <c r="KTV62" s="1"/>
      <c r="KTW62" s="1"/>
      <c r="KTX62" s="1"/>
      <c r="KTY62" s="1"/>
      <c r="KTZ62" s="1"/>
      <c r="KUA62" s="1"/>
      <c r="KUB62" s="1"/>
      <c r="KUC62" s="1"/>
      <c r="KUD62" s="1"/>
      <c r="KUE62" s="1"/>
      <c r="KUF62" s="1"/>
      <c r="KUG62" s="1"/>
      <c r="KUH62" s="1"/>
      <c r="KUI62" s="1"/>
      <c r="KUJ62" s="1"/>
      <c r="KUK62" s="1"/>
      <c r="KUL62" s="1"/>
      <c r="KUM62" s="1"/>
      <c r="KUN62" s="1"/>
      <c r="KUO62" s="1"/>
      <c r="KUP62" s="1"/>
      <c r="KUQ62" s="1"/>
      <c r="KUR62" s="1"/>
      <c r="KUS62" s="1"/>
      <c r="KUT62" s="1"/>
      <c r="KUU62" s="1"/>
      <c r="KUV62" s="1"/>
      <c r="KUW62" s="1"/>
      <c r="KUX62" s="1"/>
      <c r="KUY62" s="1"/>
      <c r="KUZ62" s="1"/>
      <c r="KVA62" s="1"/>
      <c r="KVB62" s="1"/>
      <c r="KVC62" s="1"/>
      <c r="KVD62" s="1"/>
      <c r="KVE62" s="1"/>
      <c r="KVF62" s="1"/>
      <c r="KVG62" s="1"/>
      <c r="KVH62" s="1"/>
      <c r="KVI62" s="1"/>
      <c r="KVJ62" s="1"/>
      <c r="KVK62" s="1"/>
      <c r="KVL62" s="1"/>
      <c r="KVM62" s="1"/>
      <c r="KVN62" s="1"/>
      <c r="KVO62" s="1"/>
      <c r="KVP62" s="1"/>
      <c r="KVQ62" s="1"/>
      <c r="KVR62" s="1"/>
      <c r="KVS62" s="1"/>
      <c r="KVT62" s="1"/>
      <c r="KVU62" s="1"/>
      <c r="KVV62" s="1"/>
      <c r="KVW62" s="1"/>
      <c r="KVX62" s="1"/>
      <c r="KVY62" s="1"/>
      <c r="KVZ62" s="1"/>
      <c r="KWA62" s="1"/>
      <c r="KWB62" s="1"/>
      <c r="KWC62" s="1"/>
      <c r="KWD62" s="1"/>
      <c r="KWE62" s="1"/>
      <c r="KWF62" s="1"/>
      <c r="KWG62" s="1"/>
      <c r="KWH62" s="1"/>
      <c r="KWI62" s="1"/>
      <c r="KWJ62" s="1"/>
      <c r="KWK62" s="1"/>
      <c r="KWL62" s="1"/>
      <c r="KWM62" s="1"/>
      <c r="KWN62" s="1"/>
      <c r="KWO62" s="1"/>
      <c r="KWP62" s="1"/>
      <c r="KWQ62" s="1"/>
      <c r="KWR62" s="1"/>
      <c r="KWS62" s="1"/>
      <c r="KWT62" s="1"/>
      <c r="KWU62" s="1"/>
      <c r="KWV62" s="1"/>
      <c r="KWW62" s="1"/>
      <c r="KWX62" s="1"/>
      <c r="KWY62" s="1"/>
      <c r="KWZ62" s="1"/>
      <c r="KXA62" s="1"/>
      <c r="KXB62" s="1"/>
      <c r="KXC62" s="1"/>
      <c r="KXD62" s="1"/>
      <c r="KXE62" s="1"/>
      <c r="KXF62" s="1"/>
      <c r="KXG62" s="1"/>
      <c r="KXH62" s="1"/>
      <c r="KXI62" s="1"/>
      <c r="KXJ62" s="1"/>
      <c r="KXK62" s="1"/>
      <c r="KXL62" s="1"/>
      <c r="KXM62" s="1"/>
      <c r="KXN62" s="1"/>
      <c r="KXO62" s="1"/>
      <c r="KXP62" s="1"/>
      <c r="KXQ62" s="1"/>
      <c r="KXR62" s="1"/>
      <c r="KXS62" s="1"/>
      <c r="KXT62" s="1"/>
      <c r="KXU62" s="1"/>
      <c r="KXV62" s="1"/>
      <c r="KXW62" s="1"/>
      <c r="KXX62" s="1"/>
      <c r="KXY62" s="1"/>
      <c r="KXZ62" s="1"/>
      <c r="KYA62" s="1"/>
      <c r="KYB62" s="1"/>
      <c r="KYC62" s="1"/>
      <c r="KYD62" s="1"/>
      <c r="KYE62" s="1"/>
      <c r="KYF62" s="1"/>
      <c r="KYG62" s="1"/>
      <c r="KYH62" s="1"/>
      <c r="KYI62" s="1"/>
      <c r="KYJ62" s="1"/>
      <c r="KYK62" s="1"/>
      <c r="KYL62" s="1"/>
      <c r="KYM62" s="1"/>
      <c r="KYN62" s="1"/>
      <c r="KYO62" s="1"/>
      <c r="KYP62" s="1"/>
      <c r="KYQ62" s="1"/>
      <c r="KYR62" s="1"/>
      <c r="KYS62" s="1"/>
      <c r="KYT62" s="1"/>
      <c r="KYU62" s="1"/>
      <c r="KYV62" s="1"/>
      <c r="KYW62" s="1"/>
      <c r="KYX62" s="1"/>
      <c r="KYY62" s="1"/>
      <c r="KYZ62" s="1"/>
      <c r="KZA62" s="1"/>
      <c r="KZB62" s="1"/>
      <c r="KZC62" s="1"/>
      <c r="KZD62" s="1"/>
      <c r="KZE62" s="1"/>
      <c r="KZF62" s="1"/>
      <c r="KZG62" s="1"/>
      <c r="KZH62" s="1"/>
      <c r="KZI62" s="1"/>
      <c r="KZJ62" s="1"/>
      <c r="KZK62" s="1"/>
      <c r="KZL62" s="1"/>
      <c r="KZM62" s="1"/>
      <c r="KZN62" s="1"/>
      <c r="KZO62" s="1"/>
      <c r="KZP62" s="1"/>
      <c r="KZQ62" s="1"/>
      <c r="KZR62" s="1"/>
      <c r="KZS62" s="1"/>
      <c r="KZT62" s="1"/>
      <c r="KZU62" s="1"/>
      <c r="KZV62" s="1"/>
      <c r="KZW62" s="1"/>
      <c r="KZX62" s="1"/>
      <c r="KZY62" s="1"/>
      <c r="KZZ62" s="1"/>
      <c r="LAA62" s="1"/>
      <c r="LAB62" s="1"/>
      <c r="LAC62" s="1"/>
      <c r="LAD62" s="1"/>
      <c r="LAE62" s="1"/>
      <c r="LAF62" s="1"/>
      <c r="LAG62" s="1"/>
      <c r="LAH62" s="1"/>
      <c r="LAI62" s="1"/>
      <c r="LAJ62" s="1"/>
      <c r="LAK62" s="1"/>
      <c r="LAL62" s="1"/>
      <c r="LAM62" s="1"/>
      <c r="LAN62" s="1"/>
      <c r="LAO62" s="1"/>
      <c r="LAP62" s="1"/>
      <c r="LAQ62" s="1"/>
      <c r="LAR62" s="1"/>
      <c r="LAS62" s="1"/>
      <c r="LAT62" s="1"/>
      <c r="LAU62" s="1"/>
      <c r="LAV62" s="1"/>
      <c r="LAW62" s="1"/>
      <c r="LAX62" s="1"/>
      <c r="LAY62" s="1"/>
      <c r="LAZ62" s="1"/>
      <c r="LBA62" s="1"/>
      <c r="LBB62" s="1"/>
      <c r="LBC62" s="1"/>
      <c r="LBD62" s="1"/>
      <c r="LBE62" s="1"/>
      <c r="LBF62" s="1"/>
      <c r="LBG62" s="1"/>
      <c r="LBH62" s="1"/>
      <c r="LBI62" s="1"/>
      <c r="LBJ62" s="1"/>
      <c r="LBK62" s="1"/>
      <c r="LBL62" s="1"/>
      <c r="LBM62" s="1"/>
      <c r="LBN62" s="1"/>
      <c r="LBO62" s="1"/>
      <c r="LBP62" s="1"/>
      <c r="LBQ62" s="1"/>
      <c r="LBR62" s="1"/>
      <c r="LBS62" s="1"/>
      <c r="LBT62" s="1"/>
      <c r="LBU62" s="1"/>
      <c r="LBV62" s="1"/>
      <c r="LBW62" s="1"/>
      <c r="LBX62" s="1"/>
      <c r="LBY62" s="1"/>
      <c r="LBZ62" s="1"/>
      <c r="LCA62" s="1"/>
      <c r="LCB62" s="1"/>
      <c r="LCC62" s="1"/>
      <c r="LCD62" s="1"/>
      <c r="LCE62" s="1"/>
      <c r="LCF62" s="1"/>
      <c r="LCG62" s="1"/>
      <c r="LCH62" s="1"/>
      <c r="LCI62" s="1"/>
      <c r="LCJ62" s="1"/>
      <c r="LCK62" s="1"/>
      <c r="LCL62" s="1"/>
      <c r="LCM62" s="1"/>
      <c r="LCN62" s="1"/>
      <c r="LCO62" s="1"/>
      <c r="LCP62" s="1"/>
      <c r="LCQ62" s="1"/>
      <c r="LCR62" s="1"/>
      <c r="LCS62" s="1"/>
      <c r="LCT62" s="1"/>
      <c r="LCU62" s="1"/>
      <c r="LCV62" s="1"/>
      <c r="LCW62" s="1"/>
      <c r="LCX62" s="1"/>
      <c r="LCY62" s="1"/>
      <c r="LCZ62" s="1"/>
      <c r="LDA62" s="1"/>
      <c r="LDB62" s="1"/>
      <c r="LDC62" s="1"/>
      <c r="LDD62" s="1"/>
      <c r="LDE62" s="1"/>
      <c r="LDF62" s="1"/>
      <c r="LDG62" s="1"/>
      <c r="LDH62" s="1"/>
      <c r="LDI62" s="1"/>
      <c r="LDJ62" s="1"/>
      <c r="LDK62" s="1"/>
      <c r="LDL62" s="1"/>
      <c r="LDM62" s="1"/>
      <c r="LDN62" s="1"/>
      <c r="LDO62" s="1"/>
      <c r="LDP62" s="1"/>
      <c r="LDQ62" s="1"/>
      <c r="LDR62" s="1"/>
      <c r="LDS62" s="1"/>
      <c r="LDT62" s="1"/>
      <c r="LDU62" s="1"/>
      <c r="LDV62" s="1"/>
      <c r="LDW62" s="1"/>
      <c r="LDX62" s="1"/>
      <c r="LDY62" s="1"/>
      <c r="LDZ62" s="1"/>
      <c r="LEA62" s="1"/>
      <c r="LEB62" s="1"/>
      <c r="LEC62" s="1"/>
      <c r="LED62" s="1"/>
      <c r="LEE62" s="1"/>
      <c r="LEF62" s="1"/>
      <c r="LEG62" s="1"/>
      <c r="LEH62" s="1"/>
      <c r="LEI62" s="1"/>
      <c r="LEJ62" s="1"/>
      <c r="LEK62" s="1"/>
      <c r="LEL62" s="1"/>
      <c r="LEM62" s="1"/>
      <c r="LEN62" s="1"/>
      <c r="LEO62" s="1"/>
      <c r="LEP62" s="1"/>
      <c r="LEQ62" s="1"/>
      <c r="LER62" s="1"/>
      <c r="LES62" s="1"/>
      <c r="LET62" s="1"/>
      <c r="LEU62" s="1"/>
      <c r="LEV62" s="1"/>
      <c r="LEW62" s="1"/>
      <c r="LEX62" s="1"/>
      <c r="LEY62" s="1"/>
      <c r="LEZ62" s="1"/>
      <c r="LFA62" s="1"/>
      <c r="LFB62" s="1"/>
      <c r="LFC62" s="1"/>
      <c r="LFD62" s="1"/>
      <c r="LFE62" s="1"/>
      <c r="LFF62" s="1"/>
      <c r="LFG62" s="1"/>
      <c r="LFH62" s="1"/>
      <c r="LFI62" s="1"/>
      <c r="LFJ62" s="1"/>
      <c r="LFK62" s="1"/>
      <c r="LFL62" s="1"/>
      <c r="LFM62" s="1"/>
      <c r="LFN62" s="1"/>
      <c r="LFO62" s="1"/>
      <c r="LFP62" s="1"/>
      <c r="LFQ62" s="1"/>
      <c r="LFR62" s="1"/>
      <c r="LFS62" s="1"/>
      <c r="LFT62" s="1"/>
      <c r="LFU62" s="1"/>
      <c r="LFV62" s="1"/>
      <c r="LFW62" s="1"/>
      <c r="LFX62" s="1"/>
      <c r="LFY62" s="1"/>
      <c r="LFZ62" s="1"/>
      <c r="LGA62" s="1"/>
      <c r="LGB62" s="1"/>
      <c r="LGC62" s="1"/>
      <c r="LGD62" s="1"/>
      <c r="LGE62" s="1"/>
      <c r="LGF62" s="1"/>
      <c r="LGG62" s="1"/>
      <c r="LGH62" s="1"/>
      <c r="LGI62" s="1"/>
      <c r="LGJ62" s="1"/>
      <c r="LGK62" s="1"/>
      <c r="LGL62" s="1"/>
      <c r="LGM62" s="1"/>
      <c r="LGN62" s="1"/>
      <c r="LGO62" s="1"/>
      <c r="LGP62" s="1"/>
      <c r="LGQ62" s="1"/>
      <c r="LGR62" s="1"/>
      <c r="LGS62" s="1"/>
      <c r="LGT62" s="1"/>
      <c r="LGU62" s="1"/>
      <c r="LGV62" s="1"/>
      <c r="LGW62" s="1"/>
      <c r="LGX62" s="1"/>
      <c r="LGY62" s="1"/>
      <c r="LGZ62" s="1"/>
      <c r="LHA62" s="1"/>
      <c r="LHB62" s="1"/>
      <c r="LHC62" s="1"/>
      <c r="LHD62" s="1"/>
      <c r="LHE62" s="1"/>
      <c r="LHF62" s="1"/>
      <c r="LHG62" s="1"/>
      <c r="LHH62" s="1"/>
      <c r="LHI62" s="1"/>
      <c r="LHJ62" s="1"/>
      <c r="LHK62" s="1"/>
      <c r="LHL62" s="1"/>
      <c r="LHM62" s="1"/>
      <c r="LHN62" s="1"/>
      <c r="LHO62" s="1"/>
      <c r="LHP62" s="1"/>
      <c r="LHQ62" s="1"/>
      <c r="LHR62" s="1"/>
      <c r="LHS62" s="1"/>
      <c r="LHT62" s="1"/>
      <c r="LHU62" s="1"/>
      <c r="LHV62" s="1"/>
      <c r="LHW62" s="1"/>
      <c r="LHX62" s="1"/>
      <c r="LHY62" s="1"/>
      <c r="LHZ62" s="1"/>
      <c r="LIA62" s="1"/>
      <c r="LIB62" s="1"/>
      <c r="LIC62" s="1"/>
      <c r="LID62" s="1"/>
      <c r="LIE62" s="1"/>
      <c r="LIF62" s="1"/>
      <c r="LIG62" s="1"/>
      <c r="LIH62" s="1"/>
      <c r="LII62" s="1"/>
      <c r="LIJ62" s="1"/>
      <c r="LIK62" s="1"/>
      <c r="LIL62" s="1"/>
      <c r="LIM62" s="1"/>
      <c r="LIN62" s="1"/>
      <c r="LIO62" s="1"/>
      <c r="LIP62" s="1"/>
      <c r="LIQ62" s="1"/>
      <c r="LIR62" s="1"/>
      <c r="LIS62" s="1"/>
      <c r="LIT62" s="1"/>
      <c r="LIU62" s="1"/>
      <c r="LIV62" s="1"/>
      <c r="LIW62" s="1"/>
      <c r="LIX62" s="1"/>
      <c r="LIY62" s="1"/>
      <c r="LIZ62" s="1"/>
      <c r="LJA62" s="1"/>
      <c r="LJB62" s="1"/>
      <c r="LJC62" s="1"/>
      <c r="LJD62" s="1"/>
      <c r="LJE62" s="1"/>
      <c r="LJF62" s="1"/>
      <c r="LJG62" s="1"/>
      <c r="LJH62" s="1"/>
      <c r="LJI62" s="1"/>
      <c r="LJJ62" s="1"/>
      <c r="LJK62" s="1"/>
      <c r="LJL62" s="1"/>
      <c r="LJM62" s="1"/>
      <c r="LJN62" s="1"/>
      <c r="LJO62" s="1"/>
      <c r="LJP62" s="1"/>
      <c r="LJQ62" s="1"/>
      <c r="LJR62" s="1"/>
      <c r="LJS62" s="1"/>
      <c r="LJT62" s="1"/>
      <c r="LJU62" s="1"/>
      <c r="LJV62" s="1"/>
      <c r="LJW62" s="1"/>
      <c r="LJX62" s="1"/>
      <c r="LJY62" s="1"/>
      <c r="LJZ62" s="1"/>
      <c r="LKA62" s="1"/>
      <c r="LKB62" s="1"/>
      <c r="LKC62" s="1"/>
      <c r="LKD62" s="1"/>
      <c r="LKE62" s="1"/>
      <c r="LKF62" s="1"/>
      <c r="LKG62" s="1"/>
      <c r="LKH62" s="1"/>
      <c r="LKI62" s="1"/>
      <c r="LKJ62" s="1"/>
      <c r="LKK62" s="1"/>
      <c r="LKL62" s="1"/>
      <c r="LKM62" s="1"/>
      <c r="LKN62" s="1"/>
      <c r="LKO62" s="1"/>
      <c r="LKP62" s="1"/>
      <c r="LKQ62" s="1"/>
      <c r="LKR62" s="1"/>
      <c r="LKS62" s="1"/>
      <c r="LKT62" s="1"/>
      <c r="LKU62" s="1"/>
      <c r="LKV62" s="1"/>
      <c r="LKW62" s="1"/>
      <c r="LKX62" s="1"/>
      <c r="LKY62" s="1"/>
      <c r="LKZ62" s="1"/>
      <c r="LLA62" s="1"/>
      <c r="LLB62" s="1"/>
      <c r="LLC62" s="1"/>
      <c r="LLD62" s="1"/>
      <c r="LLE62" s="1"/>
      <c r="LLF62" s="1"/>
      <c r="LLG62" s="1"/>
      <c r="LLH62" s="1"/>
      <c r="LLI62" s="1"/>
      <c r="LLJ62" s="1"/>
      <c r="LLK62" s="1"/>
      <c r="LLL62" s="1"/>
      <c r="LLM62" s="1"/>
      <c r="LLN62" s="1"/>
      <c r="LLO62" s="1"/>
      <c r="LLP62" s="1"/>
      <c r="LLQ62" s="1"/>
      <c r="LLR62" s="1"/>
      <c r="LLS62" s="1"/>
      <c r="LLT62" s="1"/>
      <c r="LLU62" s="1"/>
      <c r="LLV62" s="1"/>
      <c r="LLW62" s="1"/>
      <c r="LLX62" s="1"/>
      <c r="LLY62" s="1"/>
      <c r="LLZ62" s="1"/>
      <c r="LMA62" s="1"/>
      <c r="LMB62" s="1"/>
      <c r="LMC62" s="1"/>
      <c r="LMD62" s="1"/>
      <c r="LME62" s="1"/>
      <c r="LMF62" s="1"/>
      <c r="LMG62" s="1"/>
      <c r="LMH62" s="1"/>
      <c r="LMI62" s="1"/>
      <c r="LMJ62" s="1"/>
      <c r="LMK62" s="1"/>
      <c r="LML62" s="1"/>
      <c r="LMM62" s="1"/>
      <c r="LMN62" s="1"/>
      <c r="LMO62" s="1"/>
      <c r="LMP62" s="1"/>
      <c r="LMQ62" s="1"/>
      <c r="LMR62" s="1"/>
      <c r="LMS62" s="1"/>
      <c r="LMT62" s="1"/>
      <c r="LMU62" s="1"/>
      <c r="LMV62" s="1"/>
      <c r="LMW62" s="1"/>
      <c r="LMX62" s="1"/>
      <c r="LMY62" s="1"/>
      <c r="LMZ62" s="1"/>
      <c r="LNA62" s="1"/>
      <c r="LNB62" s="1"/>
      <c r="LNC62" s="1"/>
      <c r="LND62" s="1"/>
      <c r="LNE62" s="1"/>
      <c r="LNF62" s="1"/>
      <c r="LNG62" s="1"/>
      <c r="LNH62" s="1"/>
      <c r="LNI62" s="1"/>
      <c r="LNJ62" s="1"/>
      <c r="LNK62" s="1"/>
      <c r="LNL62" s="1"/>
      <c r="LNM62" s="1"/>
      <c r="LNN62" s="1"/>
      <c r="LNO62" s="1"/>
      <c r="LNP62" s="1"/>
      <c r="LNQ62" s="1"/>
      <c r="LNR62" s="1"/>
      <c r="LNS62" s="1"/>
      <c r="LNT62" s="1"/>
      <c r="LNU62" s="1"/>
      <c r="LNV62" s="1"/>
      <c r="LNW62" s="1"/>
      <c r="LNX62" s="1"/>
      <c r="LNY62" s="1"/>
      <c r="LNZ62" s="1"/>
      <c r="LOA62" s="1"/>
      <c r="LOB62" s="1"/>
      <c r="LOC62" s="1"/>
      <c r="LOD62" s="1"/>
      <c r="LOE62" s="1"/>
      <c r="LOF62" s="1"/>
      <c r="LOG62" s="1"/>
      <c r="LOH62" s="1"/>
      <c r="LOI62" s="1"/>
      <c r="LOJ62" s="1"/>
      <c r="LOK62" s="1"/>
      <c r="LOL62" s="1"/>
      <c r="LOM62" s="1"/>
      <c r="LON62" s="1"/>
      <c r="LOO62" s="1"/>
      <c r="LOP62" s="1"/>
      <c r="LOQ62" s="1"/>
      <c r="LOR62" s="1"/>
      <c r="LOS62" s="1"/>
      <c r="LOT62" s="1"/>
      <c r="LOU62" s="1"/>
      <c r="LOV62" s="1"/>
      <c r="LOW62" s="1"/>
      <c r="LOX62" s="1"/>
      <c r="LOY62" s="1"/>
      <c r="LOZ62" s="1"/>
      <c r="LPA62" s="1"/>
      <c r="LPB62" s="1"/>
      <c r="LPC62" s="1"/>
      <c r="LPD62" s="1"/>
      <c r="LPE62" s="1"/>
      <c r="LPF62" s="1"/>
      <c r="LPG62" s="1"/>
      <c r="LPH62" s="1"/>
      <c r="LPI62" s="1"/>
      <c r="LPJ62" s="1"/>
      <c r="LPK62" s="1"/>
      <c r="LPL62" s="1"/>
      <c r="LPM62" s="1"/>
      <c r="LPN62" s="1"/>
      <c r="LPO62" s="1"/>
      <c r="LPP62" s="1"/>
      <c r="LPQ62" s="1"/>
      <c r="LPR62" s="1"/>
      <c r="LPS62" s="1"/>
      <c r="LPT62" s="1"/>
      <c r="LPU62" s="1"/>
      <c r="LPV62" s="1"/>
      <c r="LPW62" s="1"/>
      <c r="LPX62" s="1"/>
      <c r="LPY62" s="1"/>
      <c r="LPZ62" s="1"/>
      <c r="LQA62" s="1"/>
      <c r="LQB62" s="1"/>
      <c r="LQC62" s="1"/>
      <c r="LQD62" s="1"/>
      <c r="LQE62" s="1"/>
      <c r="LQF62" s="1"/>
      <c r="LQG62" s="1"/>
      <c r="LQH62" s="1"/>
      <c r="LQI62" s="1"/>
      <c r="LQJ62" s="1"/>
      <c r="LQK62" s="1"/>
      <c r="LQL62" s="1"/>
      <c r="LQM62" s="1"/>
      <c r="LQN62" s="1"/>
      <c r="LQO62" s="1"/>
      <c r="LQP62" s="1"/>
      <c r="LQQ62" s="1"/>
      <c r="LQR62" s="1"/>
      <c r="LQS62" s="1"/>
      <c r="LQT62" s="1"/>
      <c r="LQU62" s="1"/>
      <c r="LQV62" s="1"/>
      <c r="LQW62" s="1"/>
      <c r="LQX62" s="1"/>
      <c r="LQY62" s="1"/>
      <c r="LQZ62" s="1"/>
      <c r="LRA62" s="1"/>
      <c r="LRB62" s="1"/>
      <c r="LRC62" s="1"/>
      <c r="LRD62" s="1"/>
      <c r="LRE62" s="1"/>
      <c r="LRF62" s="1"/>
      <c r="LRG62" s="1"/>
      <c r="LRH62" s="1"/>
      <c r="LRI62" s="1"/>
      <c r="LRJ62" s="1"/>
      <c r="LRK62" s="1"/>
      <c r="LRL62" s="1"/>
      <c r="LRM62" s="1"/>
      <c r="LRN62" s="1"/>
      <c r="LRO62" s="1"/>
      <c r="LRP62" s="1"/>
      <c r="LRQ62" s="1"/>
      <c r="LRR62" s="1"/>
      <c r="LRS62" s="1"/>
      <c r="LRT62" s="1"/>
      <c r="LRU62" s="1"/>
      <c r="LRV62" s="1"/>
      <c r="LRW62" s="1"/>
      <c r="LRX62" s="1"/>
      <c r="LRY62" s="1"/>
      <c r="LRZ62" s="1"/>
      <c r="LSA62" s="1"/>
      <c r="LSB62" s="1"/>
      <c r="LSC62" s="1"/>
      <c r="LSD62" s="1"/>
      <c r="LSE62" s="1"/>
      <c r="LSF62" s="1"/>
      <c r="LSG62" s="1"/>
      <c r="LSH62" s="1"/>
      <c r="LSI62" s="1"/>
      <c r="LSJ62" s="1"/>
      <c r="LSK62" s="1"/>
      <c r="LSL62" s="1"/>
      <c r="LSM62" s="1"/>
      <c r="LSN62" s="1"/>
      <c r="LSO62" s="1"/>
      <c r="LSP62" s="1"/>
      <c r="LSQ62" s="1"/>
      <c r="LSR62" s="1"/>
      <c r="LSS62" s="1"/>
      <c r="LST62" s="1"/>
      <c r="LSU62" s="1"/>
      <c r="LSV62" s="1"/>
      <c r="LSW62" s="1"/>
      <c r="LSX62" s="1"/>
      <c r="LSY62" s="1"/>
      <c r="LSZ62" s="1"/>
      <c r="LTA62" s="1"/>
      <c r="LTB62" s="1"/>
      <c r="LTC62" s="1"/>
      <c r="LTD62" s="1"/>
      <c r="LTE62" s="1"/>
      <c r="LTF62" s="1"/>
      <c r="LTG62" s="1"/>
      <c r="LTH62" s="1"/>
      <c r="LTI62" s="1"/>
      <c r="LTJ62" s="1"/>
      <c r="LTK62" s="1"/>
      <c r="LTL62" s="1"/>
      <c r="LTM62" s="1"/>
      <c r="LTN62" s="1"/>
      <c r="LTO62" s="1"/>
      <c r="LTP62" s="1"/>
      <c r="LTQ62" s="1"/>
      <c r="LTR62" s="1"/>
      <c r="LTS62" s="1"/>
      <c r="LTT62" s="1"/>
      <c r="LTU62" s="1"/>
      <c r="LTV62" s="1"/>
      <c r="LTW62" s="1"/>
      <c r="LTX62" s="1"/>
      <c r="LTY62" s="1"/>
      <c r="LTZ62" s="1"/>
      <c r="LUA62" s="1"/>
      <c r="LUB62" s="1"/>
      <c r="LUC62" s="1"/>
      <c r="LUD62" s="1"/>
      <c r="LUE62" s="1"/>
      <c r="LUF62" s="1"/>
      <c r="LUG62" s="1"/>
      <c r="LUH62" s="1"/>
      <c r="LUI62" s="1"/>
      <c r="LUJ62" s="1"/>
      <c r="LUK62" s="1"/>
      <c r="LUL62" s="1"/>
      <c r="LUM62" s="1"/>
      <c r="LUN62" s="1"/>
      <c r="LUO62" s="1"/>
      <c r="LUP62" s="1"/>
      <c r="LUQ62" s="1"/>
      <c r="LUR62" s="1"/>
      <c r="LUS62" s="1"/>
      <c r="LUT62" s="1"/>
      <c r="LUU62" s="1"/>
      <c r="LUV62" s="1"/>
      <c r="LUW62" s="1"/>
      <c r="LUX62" s="1"/>
      <c r="LUY62" s="1"/>
      <c r="LUZ62" s="1"/>
      <c r="LVA62" s="1"/>
      <c r="LVB62" s="1"/>
      <c r="LVC62" s="1"/>
      <c r="LVD62" s="1"/>
      <c r="LVE62" s="1"/>
      <c r="LVF62" s="1"/>
      <c r="LVG62" s="1"/>
      <c r="LVH62" s="1"/>
      <c r="LVI62" s="1"/>
      <c r="LVJ62" s="1"/>
      <c r="LVK62" s="1"/>
      <c r="LVL62" s="1"/>
      <c r="LVM62" s="1"/>
      <c r="LVN62" s="1"/>
      <c r="LVO62" s="1"/>
      <c r="LVP62" s="1"/>
      <c r="LVQ62" s="1"/>
      <c r="LVR62" s="1"/>
      <c r="LVS62" s="1"/>
      <c r="LVT62" s="1"/>
      <c r="LVU62" s="1"/>
      <c r="LVV62" s="1"/>
      <c r="LVW62" s="1"/>
      <c r="LVX62" s="1"/>
      <c r="LVY62" s="1"/>
      <c r="LVZ62" s="1"/>
      <c r="LWA62" s="1"/>
      <c r="LWB62" s="1"/>
      <c r="LWC62" s="1"/>
      <c r="LWD62" s="1"/>
      <c r="LWE62" s="1"/>
      <c r="LWF62" s="1"/>
      <c r="LWG62" s="1"/>
      <c r="LWH62" s="1"/>
      <c r="LWI62" s="1"/>
      <c r="LWJ62" s="1"/>
      <c r="LWK62" s="1"/>
      <c r="LWL62" s="1"/>
      <c r="LWM62" s="1"/>
      <c r="LWN62" s="1"/>
      <c r="LWO62" s="1"/>
      <c r="LWP62" s="1"/>
      <c r="LWQ62" s="1"/>
      <c r="LWR62" s="1"/>
      <c r="LWS62" s="1"/>
      <c r="LWT62" s="1"/>
      <c r="LWU62" s="1"/>
      <c r="LWV62" s="1"/>
      <c r="LWW62" s="1"/>
      <c r="LWX62" s="1"/>
      <c r="LWY62" s="1"/>
      <c r="LWZ62" s="1"/>
      <c r="LXA62" s="1"/>
      <c r="LXB62" s="1"/>
      <c r="LXC62" s="1"/>
      <c r="LXD62" s="1"/>
      <c r="LXE62" s="1"/>
      <c r="LXF62" s="1"/>
      <c r="LXG62" s="1"/>
      <c r="LXH62" s="1"/>
      <c r="LXI62" s="1"/>
      <c r="LXJ62" s="1"/>
      <c r="LXK62" s="1"/>
      <c r="LXL62" s="1"/>
      <c r="LXM62" s="1"/>
      <c r="LXN62" s="1"/>
      <c r="LXO62" s="1"/>
      <c r="LXP62" s="1"/>
      <c r="LXQ62" s="1"/>
      <c r="LXR62" s="1"/>
      <c r="LXS62" s="1"/>
      <c r="LXT62" s="1"/>
      <c r="LXU62" s="1"/>
      <c r="LXV62" s="1"/>
      <c r="LXW62" s="1"/>
      <c r="LXX62" s="1"/>
      <c r="LXY62" s="1"/>
      <c r="LXZ62" s="1"/>
      <c r="LYA62" s="1"/>
      <c r="LYB62" s="1"/>
      <c r="LYC62" s="1"/>
      <c r="LYD62" s="1"/>
      <c r="LYE62" s="1"/>
      <c r="LYF62" s="1"/>
      <c r="LYG62" s="1"/>
      <c r="LYH62" s="1"/>
      <c r="LYI62" s="1"/>
      <c r="LYJ62" s="1"/>
      <c r="LYK62" s="1"/>
      <c r="LYL62" s="1"/>
      <c r="LYM62" s="1"/>
      <c r="LYN62" s="1"/>
      <c r="LYO62" s="1"/>
      <c r="LYP62" s="1"/>
      <c r="LYQ62" s="1"/>
      <c r="LYR62" s="1"/>
      <c r="LYS62" s="1"/>
      <c r="LYT62" s="1"/>
      <c r="LYU62" s="1"/>
      <c r="LYV62" s="1"/>
      <c r="LYW62" s="1"/>
      <c r="LYX62" s="1"/>
      <c r="LYY62" s="1"/>
      <c r="LYZ62" s="1"/>
      <c r="LZA62" s="1"/>
      <c r="LZB62" s="1"/>
      <c r="LZC62" s="1"/>
      <c r="LZD62" s="1"/>
      <c r="LZE62" s="1"/>
      <c r="LZF62" s="1"/>
      <c r="LZG62" s="1"/>
      <c r="LZH62" s="1"/>
      <c r="LZI62" s="1"/>
      <c r="LZJ62" s="1"/>
      <c r="LZK62" s="1"/>
      <c r="LZL62" s="1"/>
      <c r="LZM62" s="1"/>
      <c r="LZN62" s="1"/>
      <c r="LZO62" s="1"/>
      <c r="LZP62" s="1"/>
      <c r="LZQ62" s="1"/>
      <c r="LZR62" s="1"/>
      <c r="LZS62" s="1"/>
      <c r="LZT62" s="1"/>
      <c r="LZU62" s="1"/>
      <c r="LZV62" s="1"/>
      <c r="LZW62" s="1"/>
      <c r="LZX62" s="1"/>
      <c r="LZY62" s="1"/>
      <c r="LZZ62" s="1"/>
      <c r="MAA62" s="1"/>
      <c r="MAB62" s="1"/>
      <c r="MAC62" s="1"/>
      <c r="MAD62" s="1"/>
      <c r="MAE62" s="1"/>
      <c r="MAF62" s="1"/>
      <c r="MAG62" s="1"/>
      <c r="MAH62" s="1"/>
      <c r="MAI62" s="1"/>
      <c r="MAJ62" s="1"/>
      <c r="MAK62" s="1"/>
      <c r="MAL62" s="1"/>
      <c r="MAM62" s="1"/>
      <c r="MAN62" s="1"/>
      <c r="MAO62" s="1"/>
      <c r="MAP62" s="1"/>
      <c r="MAQ62" s="1"/>
      <c r="MAR62" s="1"/>
      <c r="MAS62" s="1"/>
      <c r="MAT62" s="1"/>
      <c r="MAU62" s="1"/>
      <c r="MAV62" s="1"/>
      <c r="MAW62" s="1"/>
      <c r="MAX62" s="1"/>
      <c r="MAY62" s="1"/>
      <c r="MAZ62" s="1"/>
      <c r="MBA62" s="1"/>
      <c r="MBB62" s="1"/>
      <c r="MBC62" s="1"/>
      <c r="MBD62" s="1"/>
      <c r="MBE62" s="1"/>
      <c r="MBF62" s="1"/>
      <c r="MBG62" s="1"/>
      <c r="MBH62" s="1"/>
      <c r="MBI62" s="1"/>
      <c r="MBJ62" s="1"/>
      <c r="MBK62" s="1"/>
      <c r="MBL62" s="1"/>
      <c r="MBM62" s="1"/>
      <c r="MBN62" s="1"/>
      <c r="MBO62" s="1"/>
      <c r="MBP62" s="1"/>
      <c r="MBQ62" s="1"/>
      <c r="MBR62" s="1"/>
      <c r="MBS62" s="1"/>
      <c r="MBT62" s="1"/>
      <c r="MBU62" s="1"/>
      <c r="MBV62" s="1"/>
      <c r="MBW62" s="1"/>
      <c r="MBX62" s="1"/>
      <c r="MBY62" s="1"/>
      <c r="MBZ62" s="1"/>
      <c r="MCA62" s="1"/>
      <c r="MCB62" s="1"/>
      <c r="MCC62" s="1"/>
      <c r="MCD62" s="1"/>
      <c r="MCE62" s="1"/>
      <c r="MCF62" s="1"/>
      <c r="MCG62" s="1"/>
      <c r="MCH62" s="1"/>
      <c r="MCI62" s="1"/>
      <c r="MCJ62" s="1"/>
      <c r="MCK62" s="1"/>
      <c r="MCL62" s="1"/>
      <c r="MCM62" s="1"/>
      <c r="MCN62" s="1"/>
      <c r="MCO62" s="1"/>
      <c r="MCP62" s="1"/>
      <c r="MCQ62" s="1"/>
      <c r="MCR62" s="1"/>
      <c r="MCS62" s="1"/>
      <c r="MCT62" s="1"/>
      <c r="MCU62" s="1"/>
      <c r="MCV62" s="1"/>
      <c r="MCW62" s="1"/>
      <c r="MCX62" s="1"/>
      <c r="MCY62" s="1"/>
      <c r="MCZ62" s="1"/>
      <c r="MDA62" s="1"/>
      <c r="MDB62" s="1"/>
      <c r="MDC62" s="1"/>
      <c r="MDD62" s="1"/>
      <c r="MDE62" s="1"/>
      <c r="MDF62" s="1"/>
      <c r="MDG62" s="1"/>
      <c r="MDH62" s="1"/>
      <c r="MDI62" s="1"/>
      <c r="MDJ62" s="1"/>
      <c r="MDK62" s="1"/>
      <c r="MDL62" s="1"/>
      <c r="MDM62" s="1"/>
      <c r="MDN62" s="1"/>
      <c r="MDO62" s="1"/>
      <c r="MDP62" s="1"/>
      <c r="MDQ62" s="1"/>
      <c r="MDR62" s="1"/>
      <c r="MDS62" s="1"/>
      <c r="MDT62" s="1"/>
      <c r="MDU62" s="1"/>
      <c r="MDV62" s="1"/>
      <c r="MDW62" s="1"/>
      <c r="MDX62" s="1"/>
      <c r="MDY62" s="1"/>
      <c r="MDZ62" s="1"/>
      <c r="MEA62" s="1"/>
      <c r="MEB62" s="1"/>
      <c r="MEC62" s="1"/>
      <c r="MED62" s="1"/>
      <c r="MEE62" s="1"/>
      <c r="MEF62" s="1"/>
      <c r="MEG62" s="1"/>
      <c r="MEH62" s="1"/>
      <c r="MEI62" s="1"/>
      <c r="MEJ62" s="1"/>
      <c r="MEK62" s="1"/>
      <c r="MEL62" s="1"/>
      <c r="MEM62" s="1"/>
      <c r="MEN62" s="1"/>
      <c r="MEO62" s="1"/>
      <c r="MEP62" s="1"/>
      <c r="MEQ62" s="1"/>
      <c r="MER62" s="1"/>
      <c r="MES62" s="1"/>
      <c r="MET62" s="1"/>
      <c r="MEU62" s="1"/>
      <c r="MEV62" s="1"/>
      <c r="MEW62" s="1"/>
      <c r="MEX62" s="1"/>
      <c r="MEY62" s="1"/>
      <c r="MEZ62" s="1"/>
      <c r="MFA62" s="1"/>
      <c r="MFB62" s="1"/>
      <c r="MFC62" s="1"/>
      <c r="MFD62" s="1"/>
      <c r="MFE62" s="1"/>
      <c r="MFF62" s="1"/>
      <c r="MFG62" s="1"/>
      <c r="MFH62" s="1"/>
      <c r="MFI62" s="1"/>
      <c r="MFJ62" s="1"/>
      <c r="MFK62" s="1"/>
      <c r="MFL62" s="1"/>
      <c r="MFM62" s="1"/>
      <c r="MFN62" s="1"/>
      <c r="MFO62" s="1"/>
      <c r="MFP62" s="1"/>
      <c r="MFQ62" s="1"/>
      <c r="MFR62" s="1"/>
      <c r="MFS62" s="1"/>
      <c r="MFT62" s="1"/>
      <c r="MFU62" s="1"/>
      <c r="MFV62" s="1"/>
      <c r="MFW62" s="1"/>
      <c r="MFX62" s="1"/>
      <c r="MFY62" s="1"/>
      <c r="MFZ62" s="1"/>
      <c r="MGA62" s="1"/>
      <c r="MGB62" s="1"/>
      <c r="MGC62" s="1"/>
      <c r="MGD62" s="1"/>
      <c r="MGE62" s="1"/>
      <c r="MGF62" s="1"/>
      <c r="MGG62" s="1"/>
      <c r="MGH62" s="1"/>
      <c r="MGI62" s="1"/>
      <c r="MGJ62" s="1"/>
      <c r="MGK62" s="1"/>
      <c r="MGL62" s="1"/>
      <c r="MGM62" s="1"/>
      <c r="MGN62" s="1"/>
      <c r="MGO62" s="1"/>
      <c r="MGP62" s="1"/>
      <c r="MGQ62" s="1"/>
      <c r="MGR62" s="1"/>
      <c r="MGS62" s="1"/>
      <c r="MGT62" s="1"/>
      <c r="MGU62" s="1"/>
      <c r="MGV62" s="1"/>
      <c r="MGW62" s="1"/>
      <c r="MGX62" s="1"/>
      <c r="MGY62" s="1"/>
      <c r="MGZ62" s="1"/>
      <c r="MHA62" s="1"/>
      <c r="MHB62" s="1"/>
      <c r="MHC62" s="1"/>
      <c r="MHD62" s="1"/>
      <c r="MHE62" s="1"/>
      <c r="MHF62" s="1"/>
      <c r="MHG62" s="1"/>
      <c r="MHH62" s="1"/>
      <c r="MHI62" s="1"/>
      <c r="MHJ62" s="1"/>
      <c r="MHK62" s="1"/>
      <c r="MHL62" s="1"/>
      <c r="MHM62" s="1"/>
      <c r="MHN62" s="1"/>
      <c r="MHO62" s="1"/>
      <c r="MHP62" s="1"/>
      <c r="MHQ62" s="1"/>
      <c r="MHR62" s="1"/>
      <c r="MHS62" s="1"/>
      <c r="MHT62" s="1"/>
      <c r="MHU62" s="1"/>
      <c r="MHV62" s="1"/>
      <c r="MHW62" s="1"/>
      <c r="MHX62" s="1"/>
      <c r="MHY62" s="1"/>
      <c r="MHZ62" s="1"/>
      <c r="MIA62" s="1"/>
      <c r="MIB62" s="1"/>
      <c r="MIC62" s="1"/>
      <c r="MID62" s="1"/>
      <c r="MIE62" s="1"/>
      <c r="MIF62" s="1"/>
      <c r="MIG62" s="1"/>
      <c r="MIH62" s="1"/>
      <c r="MII62" s="1"/>
      <c r="MIJ62" s="1"/>
      <c r="MIK62" s="1"/>
      <c r="MIL62" s="1"/>
      <c r="MIM62" s="1"/>
      <c r="MIN62" s="1"/>
      <c r="MIO62" s="1"/>
      <c r="MIP62" s="1"/>
      <c r="MIQ62" s="1"/>
      <c r="MIR62" s="1"/>
      <c r="MIS62" s="1"/>
      <c r="MIT62" s="1"/>
      <c r="MIU62" s="1"/>
      <c r="MIV62" s="1"/>
      <c r="MIW62" s="1"/>
      <c r="MIX62" s="1"/>
      <c r="MIY62" s="1"/>
      <c r="MIZ62" s="1"/>
      <c r="MJA62" s="1"/>
      <c r="MJB62" s="1"/>
      <c r="MJC62" s="1"/>
      <c r="MJD62" s="1"/>
      <c r="MJE62" s="1"/>
      <c r="MJF62" s="1"/>
      <c r="MJG62" s="1"/>
      <c r="MJH62" s="1"/>
      <c r="MJI62" s="1"/>
      <c r="MJJ62" s="1"/>
      <c r="MJK62" s="1"/>
      <c r="MJL62" s="1"/>
      <c r="MJM62" s="1"/>
      <c r="MJN62" s="1"/>
      <c r="MJO62" s="1"/>
      <c r="MJP62" s="1"/>
      <c r="MJQ62" s="1"/>
      <c r="MJR62" s="1"/>
      <c r="MJS62" s="1"/>
      <c r="MJT62" s="1"/>
      <c r="MJU62" s="1"/>
      <c r="MJV62" s="1"/>
      <c r="MJW62" s="1"/>
      <c r="MJX62" s="1"/>
      <c r="MJY62" s="1"/>
      <c r="MJZ62" s="1"/>
      <c r="MKA62" s="1"/>
      <c r="MKB62" s="1"/>
      <c r="MKC62" s="1"/>
      <c r="MKD62" s="1"/>
      <c r="MKE62" s="1"/>
      <c r="MKF62" s="1"/>
      <c r="MKG62" s="1"/>
      <c r="MKH62" s="1"/>
      <c r="MKI62" s="1"/>
      <c r="MKJ62" s="1"/>
      <c r="MKK62" s="1"/>
      <c r="MKL62" s="1"/>
      <c r="MKM62" s="1"/>
      <c r="MKN62" s="1"/>
      <c r="MKO62" s="1"/>
      <c r="MKP62" s="1"/>
      <c r="MKQ62" s="1"/>
      <c r="MKR62" s="1"/>
      <c r="MKS62" s="1"/>
      <c r="MKT62" s="1"/>
      <c r="MKU62" s="1"/>
      <c r="MKV62" s="1"/>
      <c r="MKW62" s="1"/>
      <c r="MKX62" s="1"/>
      <c r="MKY62" s="1"/>
      <c r="MKZ62" s="1"/>
      <c r="MLA62" s="1"/>
      <c r="MLB62" s="1"/>
      <c r="MLC62" s="1"/>
      <c r="MLD62" s="1"/>
      <c r="MLE62" s="1"/>
      <c r="MLF62" s="1"/>
      <c r="MLG62" s="1"/>
      <c r="MLH62" s="1"/>
      <c r="MLI62" s="1"/>
      <c r="MLJ62" s="1"/>
      <c r="MLK62" s="1"/>
      <c r="MLL62" s="1"/>
      <c r="MLM62" s="1"/>
      <c r="MLN62" s="1"/>
      <c r="MLO62" s="1"/>
      <c r="MLP62" s="1"/>
      <c r="MLQ62" s="1"/>
      <c r="MLR62" s="1"/>
      <c r="MLS62" s="1"/>
      <c r="MLT62" s="1"/>
      <c r="MLU62" s="1"/>
      <c r="MLV62" s="1"/>
      <c r="MLW62" s="1"/>
      <c r="MLX62" s="1"/>
      <c r="MLY62" s="1"/>
      <c r="MLZ62" s="1"/>
      <c r="MMA62" s="1"/>
      <c r="MMB62" s="1"/>
      <c r="MMC62" s="1"/>
      <c r="MMD62" s="1"/>
      <c r="MME62" s="1"/>
      <c r="MMF62" s="1"/>
      <c r="MMG62" s="1"/>
      <c r="MMH62" s="1"/>
      <c r="MMI62" s="1"/>
      <c r="MMJ62" s="1"/>
      <c r="MMK62" s="1"/>
      <c r="MML62" s="1"/>
      <c r="MMM62" s="1"/>
      <c r="MMN62" s="1"/>
      <c r="MMO62" s="1"/>
      <c r="MMP62" s="1"/>
      <c r="MMQ62" s="1"/>
      <c r="MMR62" s="1"/>
      <c r="MMS62" s="1"/>
      <c r="MMT62" s="1"/>
      <c r="MMU62" s="1"/>
      <c r="MMV62" s="1"/>
      <c r="MMW62" s="1"/>
      <c r="MMX62" s="1"/>
      <c r="MMY62" s="1"/>
      <c r="MMZ62" s="1"/>
      <c r="MNA62" s="1"/>
      <c r="MNB62" s="1"/>
      <c r="MNC62" s="1"/>
      <c r="MND62" s="1"/>
      <c r="MNE62" s="1"/>
      <c r="MNF62" s="1"/>
      <c r="MNG62" s="1"/>
      <c r="MNH62" s="1"/>
      <c r="MNI62" s="1"/>
      <c r="MNJ62" s="1"/>
      <c r="MNK62" s="1"/>
      <c r="MNL62" s="1"/>
      <c r="MNM62" s="1"/>
      <c r="MNN62" s="1"/>
      <c r="MNO62" s="1"/>
      <c r="MNP62" s="1"/>
      <c r="MNQ62" s="1"/>
      <c r="MNR62" s="1"/>
      <c r="MNS62" s="1"/>
      <c r="MNT62" s="1"/>
      <c r="MNU62" s="1"/>
      <c r="MNV62" s="1"/>
      <c r="MNW62" s="1"/>
      <c r="MNX62" s="1"/>
      <c r="MNY62" s="1"/>
      <c r="MNZ62" s="1"/>
      <c r="MOA62" s="1"/>
      <c r="MOB62" s="1"/>
      <c r="MOC62" s="1"/>
      <c r="MOD62" s="1"/>
      <c r="MOE62" s="1"/>
      <c r="MOF62" s="1"/>
      <c r="MOG62" s="1"/>
      <c r="MOH62" s="1"/>
      <c r="MOI62" s="1"/>
      <c r="MOJ62" s="1"/>
      <c r="MOK62" s="1"/>
      <c r="MOL62" s="1"/>
      <c r="MOM62" s="1"/>
      <c r="MON62" s="1"/>
      <c r="MOO62" s="1"/>
      <c r="MOP62" s="1"/>
      <c r="MOQ62" s="1"/>
      <c r="MOR62" s="1"/>
      <c r="MOS62" s="1"/>
      <c r="MOT62" s="1"/>
      <c r="MOU62" s="1"/>
      <c r="MOV62" s="1"/>
      <c r="MOW62" s="1"/>
      <c r="MOX62" s="1"/>
      <c r="MOY62" s="1"/>
      <c r="MOZ62" s="1"/>
      <c r="MPA62" s="1"/>
      <c r="MPB62" s="1"/>
      <c r="MPC62" s="1"/>
      <c r="MPD62" s="1"/>
      <c r="MPE62" s="1"/>
      <c r="MPF62" s="1"/>
      <c r="MPG62" s="1"/>
      <c r="MPH62" s="1"/>
      <c r="MPI62" s="1"/>
      <c r="MPJ62" s="1"/>
      <c r="MPK62" s="1"/>
      <c r="MPL62" s="1"/>
      <c r="MPM62" s="1"/>
      <c r="MPN62" s="1"/>
      <c r="MPO62" s="1"/>
      <c r="MPP62" s="1"/>
      <c r="MPQ62" s="1"/>
      <c r="MPR62" s="1"/>
      <c r="MPS62" s="1"/>
      <c r="MPT62" s="1"/>
      <c r="MPU62" s="1"/>
      <c r="MPV62" s="1"/>
      <c r="MPW62" s="1"/>
      <c r="MPX62" s="1"/>
      <c r="MPY62" s="1"/>
      <c r="MPZ62" s="1"/>
      <c r="MQA62" s="1"/>
      <c r="MQB62" s="1"/>
      <c r="MQC62" s="1"/>
      <c r="MQD62" s="1"/>
      <c r="MQE62" s="1"/>
      <c r="MQF62" s="1"/>
      <c r="MQG62" s="1"/>
      <c r="MQH62" s="1"/>
      <c r="MQI62" s="1"/>
      <c r="MQJ62" s="1"/>
      <c r="MQK62" s="1"/>
      <c r="MQL62" s="1"/>
      <c r="MQM62" s="1"/>
      <c r="MQN62" s="1"/>
      <c r="MQO62" s="1"/>
      <c r="MQP62" s="1"/>
      <c r="MQQ62" s="1"/>
      <c r="MQR62" s="1"/>
      <c r="MQS62" s="1"/>
      <c r="MQT62" s="1"/>
      <c r="MQU62" s="1"/>
      <c r="MQV62" s="1"/>
      <c r="MQW62" s="1"/>
      <c r="MQX62" s="1"/>
      <c r="MQY62" s="1"/>
      <c r="MQZ62" s="1"/>
      <c r="MRA62" s="1"/>
      <c r="MRB62" s="1"/>
      <c r="MRC62" s="1"/>
      <c r="MRD62" s="1"/>
      <c r="MRE62" s="1"/>
      <c r="MRF62" s="1"/>
      <c r="MRG62" s="1"/>
      <c r="MRH62" s="1"/>
      <c r="MRI62" s="1"/>
      <c r="MRJ62" s="1"/>
      <c r="MRK62" s="1"/>
      <c r="MRL62" s="1"/>
      <c r="MRM62" s="1"/>
      <c r="MRN62" s="1"/>
      <c r="MRO62" s="1"/>
      <c r="MRP62" s="1"/>
      <c r="MRQ62" s="1"/>
      <c r="MRR62" s="1"/>
      <c r="MRS62" s="1"/>
      <c r="MRT62" s="1"/>
      <c r="MRU62" s="1"/>
      <c r="MRV62" s="1"/>
      <c r="MRW62" s="1"/>
      <c r="MRX62" s="1"/>
      <c r="MRY62" s="1"/>
      <c r="MRZ62" s="1"/>
      <c r="MSA62" s="1"/>
      <c r="MSB62" s="1"/>
      <c r="MSC62" s="1"/>
      <c r="MSD62" s="1"/>
      <c r="MSE62" s="1"/>
      <c r="MSF62" s="1"/>
      <c r="MSG62" s="1"/>
      <c r="MSH62" s="1"/>
      <c r="MSI62" s="1"/>
      <c r="MSJ62" s="1"/>
      <c r="MSK62" s="1"/>
      <c r="MSL62" s="1"/>
      <c r="MSM62" s="1"/>
      <c r="MSN62" s="1"/>
      <c r="MSO62" s="1"/>
      <c r="MSP62" s="1"/>
      <c r="MSQ62" s="1"/>
      <c r="MSR62" s="1"/>
      <c r="MSS62" s="1"/>
      <c r="MST62" s="1"/>
      <c r="MSU62" s="1"/>
      <c r="MSV62" s="1"/>
      <c r="MSW62" s="1"/>
      <c r="MSX62" s="1"/>
      <c r="MSY62" s="1"/>
      <c r="MSZ62" s="1"/>
      <c r="MTA62" s="1"/>
      <c r="MTB62" s="1"/>
      <c r="MTC62" s="1"/>
      <c r="MTD62" s="1"/>
      <c r="MTE62" s="1"/>
      <c r="MTF62" s="1"/>
      <c r="MTG62" s="1"/>
      <c r="MTH62" s="1"/>
      <c r="MTI62" s="1"/>
      <c r="MTJ62" s="1"/>
      <c r="MTK62" s="1"/>
      <c r="MTL62" s="1"/>
      <c r="MTM62" s="1"/>
      <c r="MTN62" s="1"/>
      <c r="MTO62" s="1"/>
      <c r="MTP62" s="1"/>
      <c r="MTQ62" s="1"/>
      <c r="MTR62" s="1"/>
      <c r="MTS62" s="1"/>
      <c r="MTT62" s="1"/>
      <c r="MTU62" s="1"/>
      <c r="MTV62" s="1"/>
      <c r="MTW62" s="1"/>
      <c r="MTX62" s="1"/>
      <c r="MTY62" s="1"/>
      <c r="MTZ62" s="1"/>
      <c r="MUA62" s="1"/>
      <c r="MUB62" s="1"/>
      <c r="MUC62" s="1"/>
      <c r="MUD62" s="1"/>
      <c r="MUE62" s="1"/>
      <c r="MUF62" s="1"/>
      <c r="MUG62" s="1"/>
      <c r="MUH62" s="1"/>
      <c r="MUI62" s="1"/>
      <c r="MUJ62" s="1"/>
      <c r="MUK62" s="1"/>
      <c r="MUL62" s="1"/>
      <c r="MUM62" s="1"/>
      <c r="MUN62" s="1"/>
      <c r="MUO62" s="1"/>
      <c r="MUP62" s="1"/>
      <c r="MUQ62" s="1"/>
      <c r="MUR62" s="1"/>
      <c r="MUS62" s="1"/>
      <c r="MUT62" s="1"/>
      <c r="MUU62" s="1"/>
      <c r="MUV62" s="1"/>
      <c r="MUW62" s="1"/>
      <c r="MUX62" s="1"/>
      <c r="MUY62" s="1"/>
      <c r="MUZ62" s="1"/>
      <c r="MVA62" s="1"/>
      <c r="MVB62" s="1"/>
      <c r="MVC62" s="1"/>
      <c r="MVD62" s="1"/>
      <c r="MVE62" s="1"/>
      <c r="MVF62" s="1"/>
      <c r="MVG62" s="1"/>
      <c r="MVH62" s="1"/>
      <c r="MVI62" s="1"/>
      <c r="MVJ62" s="1"/>
      <c r="MVK62" s="1"/>
      <c r="MVL62" s="1"/>
      <c r="MVM62" s="1"/>
      <c r="MVN62" s="1"/>
      <c r="MVO62" s="1"/>
      <c r="MVP62" s="1"/>
      <c r="MVQ62" s="1"/>
      <c r="MVR62" s="1"/>
      <c r="MVS62" s="1"/>
      <c r="MVT62" s="1"/>
      <c r="MVU62" s="1"/>
      <c r="MVV62" s="1"/>
      <c r="MVW62" s="1"/>
      <c r="MVX62" s="1"/>
      <c r="MVY62" s="1"/>
      <c r="MVZ62" s="1"/>
      <c r="MWA62" s="1"/>
      <c r="MWB62" s="1"/>
      <c r="MWC62" s="1"/>
      <c r="MWD62" s="1"/>
      <c r="MWE62" s="1"/>
      <c r="MWF62" s="1"/>
      <c r="MWG62" s="1"/>
      <c r="MWH62" s="1"/>
      <c r="MWI62" s="1"/>
      <c r="MWJ62" s="1"/>
      <c r="MWK62" s="1"/>
      <c r="MWL62" s="1"/>
      <c r="MWM62" s="1"/>
      <c r="MWN62" s="1"/>
      <c r="MWO62" s="1"/>
      <c r="MWP62" s="1"/>
      <c r="MWQ62" s="1"/>
      <c r="MWR62" s="1"/>
      <c r="MWS62" s="1"/>
      <c r="MWT62" s="1"/>
      <c r="MWU62" s="1"/>
      <c r="MWV62" s="1"/>
      <c r="MWW62" s="1"/>
      <c r="MWX62" s="1"/>
      <c r="MWY62" s="1"/>
      <c r="MWZ62" s="1"/>
      <c r="MXA62" s="1"/>
      <c r="MXB62" s="1"/>
      <c r="MXC62" s="1"/>
      <c r="MXD62" s="1"/>
      <c r="MXE62" s="1"/>
      <c r="MXF62" s="1"/>
      <c r="MXG62" s="1"/>
      <c r="MXH62" s="1"/>
      <c r="MXI62" s="1"/>
      <c r="MXJ62" s="1"/>
      <c r="MXK62" s="1"/>
      <c r="MXL62" s="1"/>
      <c r="MXM62" s="1"/>
      <c r="MXN62" s="1"/>
      <c r="MXO62" s="1"/>
      <c r="MXP62" s="1"/>
      <c r="MXQ62" s="1"/>
      <c r="MXR62" s="1"/>
      <c r="MXS62" s="1"/>
      <c r="MXT62" s="1"/>
      <c r="MXU62" s="1"/>
      <c r="MXV62" s="1"/>
      <c r="MXW62" s="1"/>
      <c r="MXX62" s="1"/>
      <c r="MXY62" s="1"/>
      <c r="MXZ62" s="1"/>
      <c r="MYA62" s="1"/>
      <c r="MYB62" s="1"/>
      <c r="MYC62" s="1"/>
      <c r="MYD62" s="1"/>
      <c r="MYE62" s="1"/>
      <c r="MYF62" s="1"/>
      <c r="MYG62" s="1"/>
      <c r="MYH62" s="1"/>
      <c r="MYI62" s="1"/>
      <c r="MYJ62" s="1"/>
      <c r="MYK62" s="1"/>
      <c r="MYL62" s="1"/>
      <c r="MYM62" s="1"/>
      <c r="MYN62" s="1"/>
      <c r="MYO62" s="1"/>
      <c r="MYP62" s="1"/>
      <c r="MYQ62" s="1"/>
      <c r="MYR62" s="1"/>
      <c r="MYS62" s="1"/>
      <c r="MYT62" s="1"/>
      <c r="MYU62" s="1"/>
      <c r="MYV62" s="1"/>
      <c r="MYW62" s="1"/>
      <c r="MYX62" s="1"/>
      <c r="MYY62" s="1"/>
      <c r="MYZ62" s="1"/>
      <c r="MZA62" s="1"/>
      <c r="MZB62" s="1"/>
      <c r="MZC62" s="1"/>
      <c r="MZD62" s="1"/>
      <c r="MZE62" s="1"/>
      <c r="MZF62" s="1"/>
      <c r="MZG62" s="1"/>
      <c r="MZH62" s="1"/>
      <c r="MZI62" s="1"/>
      <c r="MZJ62" s="1"/>
      <c r="MZK62" s="1"/>
      <c r="MZL62" s="1"/>
      <c r="MZM62" s="1"/>
      <c r="MZN62" s="1"/>
      <c r="MZO62" s="1"/>
      <c r="MZP62" s="1"/>
      <c r="MZQ62" s="1"/>
      <c r="MZR62" s="1"/>
      <c r="MZS62" s="1"/>
      <c r="MZT62" s="1"/>
      <c r="MZU62" s="1"/>
      <c r="MZV62" s="1"/>
      <c r="MZW62" s="1"/>
      <c r="MZX62" s="1"/>
      <c r="MZY62" s="1"/>
      <c r="MZZ62" s="1"/>
      <c r="NAA62" s="1"/>
      <c r="NAB62" s="1"/>
      <c r="NAC62" s="1"/>
      <c r="NAD62" s="1"/>
      <c r="NAE62" s="1"/>
      <c r="NAF62" s="1"/>
      <c r="NAG62" s="1"/>
      <c r="NAH62" s="1"/>
      <c r="NAI62" s="1"/>
      <c r="NAJ62" s="1"/>
      <c r="NAK62" s="1"/>
      <c r="NAL62" s="1"/>
      <c r="NAM62" s="1"/>
      <c r="NAN62" s="1"/>
      <c r="NAO62" s="1"/>
      <c r="NAP62" s="1"/>
      <c r="NAQ62" s="1"/>
      <c r="NAR62" s="1"/>
      <c r="NAS62" s="1"/>
      <c r="NAT62" s="1"/>
      <c r="NAU62" s="1"/>
      <c r="NAV62" s="1"/>
      <c r="NAW62" s="1"/>
      <c r="NAX62" s="1"/>
      <c r="NAY62" s="1"/>
      <c r="NAZ62" s="1"/>
      <c r="NBA62" s="1"/>
      <c r="NBB62" s="1"/>
      <c r="NBC62" s="1"/>
      <c r="NBD62" s="1"/>
      <c r="NBE62" s="1"/>
      <c r="NBF62" s="1"/>
      <c r="NBG62" s="1"/>
      <c r="NBH62" s="1"/>
      <c r="NBI62" s="1"/>
      <c r="NBJ62" s="1"/>
      <c r="NBK62" s="1"/>
      <c r="NBL62" s="1"/>
      <c r="NBM62" s="1"/>
      <c r="NBN62" s="1"/>
      <c r="NBO62" s="1"/>
      <c r="NBP62" s="1"/>
      <c r="NBQ62" s="1"/>
      <c r="NBR62" s="1"/>
      <c r="NBS62" s="1"/>
      <c r="NBT62" s="1"/>
      <c r="NBU62" s="1"/>
      <c r="NBV62" s="1"/>
      <c r="NBW62" s="1"/>
      <c r="NBX62" s="1"/>
      <c r="NBY62" s="1"/>
      <c r="NBZ62" s="1"/>
      <c r="NCA62" s="1"/>
      <c r="NCB62" s="1"/>
      <c r="NCC62" s="1"/>
      <c r="NCD62" s="1"/>
      <c r="NCE62" s="1"/>
      <c r="NCF62" s="1"/>
      <c r="NCG62" s="1"/>
      <c r="NCH62" s="1"/>
      <c r="NCI62" s="1"/>
      <c r="NCJ62" s="1"/>
      <c r="NCK62" s="1"/>
      <c r="NCL62" s="1"/>
      <c r="NCM62" s="1"/>
      <c r="NCN62" s="1"/>
      <c r="NCO62" s="1"/>
      <c r="NCP62" s="1"/>
      <c r="NCQ62" s="1"/>
      <c r="NCR62" s="1"/>
      <c r="NCS62" s="1"/>
      <c r="NCT62" s="1"/>
      <c r="NCU62" s="1"/>
      <c r="NCV62" s="1"/>
      <c r="NCW62" s="1"/>
      <c r="NCX62" s="1"/>
      <c r="NCY62" s="1"/>
      <c r="NCZ62" s="1"/>
      <c r="NDA62" s="1"/>
      <c r="NDB62" s="1"/>
      <c r="NDC62" s="1"/>
      <c r="NDD62" s="1"/>
      <c r="NDE62" s="1"/>
      <c r="NDF62" s="1"/>
      <c r="NDG62" s="1"/>
      <c r="NDH62" s="1"/>
      <c r="NDI62" s="1"/>
      <c r="NDJ62" s="1"/>
      <c r="NDK62" s="1"/>
      <c r="NDL62" s="1"/>
      <c r="NDM62" s="1"/>
      <c r="NDN62" s="1"/>
      <c r="NDO62" s="1"/>
      <c r="NDP62" s="1"/>
      <c r="NDQ62" s="1"/>
      <c r="NDR62" s="1"/>
      <c r="NDS62" s="1"/>
      <c r="NDT62" s="1"/>
      <c r="NDU62" s="1"/>
      <c r="NDV62" s="1"/>
      <c r="NDW62" s="1"/>
      <c r="NDX62" s="1"/>
      <c r="NDY62" s="1"/>
      <c r="NDZ62" s="1"/>
      <c r="NEA62" s="1"/>
      <c r="NEB62" s="1"/>
      <c r="NEC62" s="1"/>
      <c r="NED62" s="1"/>
      <c r="NEE62" s="1"/>
      <c r="NEF62" s="1"/>
      <c r="NEG62" s="1"/>
      <c r="NEH62" s="1"/>
      <c r="NEI62" s="1"/>
      <c r="NEJ62" s="1"/>
      <c r="NEK62" s="1"/>
      <c r="NEL62" s="1"/>
      <c r="NEM62" s="1"/>
      <c r="NEN62" s="1"/>
      <c r="NEO62" s="1"/>
      <c r="NEP62" s="1"/>
      <c r="NEQ62" s="1"/>
      <c r="NER62" s="1"/>
      <c r="NES62" s="1"/>
      <c r="NET62" s="1"/>
      <c r="NEU62" s="1"/>
      <c r="NEV62" s="1"/>
      <c r="NEW62" s="1"/>
      <c r="NEX62" s="1"/>
      <c r="NEY62" s="1"/>
      <c r="NEZ62" s="1"/>
      <c r="NFA62" s="1"/>
      <c r="NFB62" s="1"/>
      <c r="NFC62" s="1"/>
      <c r="NFD62" s="1"/>
      <c r="NFE62" s="1"/>
      <c r="NFF62" s="1"/>
      <c r="NFG62" s="1"/>
      <c r="NFH62" s="1"/>
      <c r="NFI62" s="1"/>
      <c r="NFJ62" s="1"/>
      <c r="NFK62" s="1"/>
      <c r="NFL62" s="1"/>
      <c r="NFM62" s="1"/>
      <c r="NFN62" s="1"/>
      <c r="NFO62" s="1"/>
      <c r="NFP62" s="1"/>
      <c r="NFQ62" s="1"/>
      <c r="NFR62" s="1"/>
      <c r="NFS62" s="1"/>
      <c r="NFT62" s="1"/>
      <c r="NFU62" s="1"/>
      <c r="NFV62" s="1"/>
      <c r="NFW62" s="1"/>
      <c r="NFX62" s="1"/>
      <c r="NFY62" s="1"/>
      <c r="NFZ62" s="1"/>
      <c r="NGA62" s="1"/>
      <c r="NGB62" s="1"/>
      <c r="NGC62" s="1"/>
      <c r="NGD62" s="1"/>
      <c r="NGE62" s="1"/>
      <c r="NGF62" s="1"/>
      <c r="NGG62" s="1"/>
      <c r="NGH62" s="1"/>
      <c r="NGI62" s="1"/>
      <c r="NGJ62" s="1"/>
      <c r="NGK62" s="1"/>
      <c r="NGL62" s="1"/>
      <c r="NGM62" s="1"/>
      <c r="NGN62" s="1"/>
      <c r="NGO62" s="1"/>
      <c r="NGP62" s="1"/>
      <c r="NGQ62" s="1"/>
      <c r="NGR62" s="1"/>
      <c r="NGS62" s="1"/>
      <c r="NGT62" s="1"/>
      <c r="NGU62" s="1"/>
      <c r="NGV62" s="1"/>
      <c r="NGW62" s="1"/>
      <c r="NGX62" s="1"/>
      <c r="NGY62" s="1"/>
      <c r="NGZ62" s="1"/>
      <c r="NHA62" s="1"/>
      <c r="NHB62" s="1"/>
      <c r="NHC62" s="1"/>
      <c r="NHD62" s="1"/>
      <c r="NHE62" s="1"/>
      <c r="NHF62" s="1"/>
      <c r="NHG62" s="1"/>
      <c r="NHH62" s="1"/>
      <c r="NHI62" s="1"/>
      <c r="NHJ62" s="1"/>
      <c r="NHK62" s="1"/>
      <c r="NHL62" s="1"/>
      <c r="NHM62" s="1"/>
      <c r="NHN62" s="1"/>
      <c r="NHO62" s="1"/>
      <c r="NHP62" s="1"/>
      <c r="NHQ62" s="1"/>
      <c r="NHR62" s="1"/>
      <c r="NHS62" s="1"/>
      <c r="NHT62" s="1"/>
      <c r="NHU62" s="1"/>
      <c r="NHV62" s="1"/>
      <c r="NHW62" s="1"/>
      <c r="NHX62" s="1"/>
      <c r="NHY62" s="1"/>
      <c r="NHZ62" s="1"/>
      <c r="NIA62" s="1"/>
      <c r="NIB62" s="1"/>
      <c r="NIC62" s="1"/>
      <c r="NID62" s="1"/>
      <c r="NIE62" s="1"/>
      <c r="NIF62" s="1"/>
      <c r="NIG62" s="1"/>
      <c r="NIH62" s="1"/>
      <c r="NII62" s="1"/>
      <c r="NIJ62" s="1"/>
      <c r="NIK62" s="1"/>
      <c r="NIL62" s="1"/>
      <c r="NIM62" s="1"/>
      <c r="NIN62" s="1"/>
      <c r="NIO62" s="1"/>
      <c r="NIP62" s="1"/>
      <c r="NIQ62" s="1"/>
      <c r="NIR62" s="1"/>
      <c r="NIS62" s="1"/>
      <c r="NIT62" s="1"/>
      <c r="NIU62" s="1"/>
      <c r="NIV62" s="1"/>
      <c r="NIW62" s="1"/>
      <c r="NIX62" s="1"/>
      <c r="NIY62" s="1"/>
      <c r="NIZ62" s="1"/>
      <c r="NJA62" s="1"/>
      <c r="NJB62" s="1"/>
      <c r="NJC62" s="1"/>
      <c r="NJD62" s="1"/>
      <c r="NJE62" s="1"/>
      <c r="NJF62" s="1"/>
      <c r="NJG62" s="1"/>
      <c r="NJH62" s="1"/>
      <c r="NJI62" s="1"/>
      <c r="NJJ62" s="1"/>
      <c r="NJK62" s="1"/>
      <c r="NJL62" s="1"/>
      <c r="NJM62" s="1"/>
      <c r="NJN62" s="1"/>
      <c r="NJO62" s="1"/>
      <c r="NJP62" s="1"/>
      <c r="NJQ62" s="1"/>
      <c r="NJR62" s="1"/>
      <c r="NJS62" s="1"/>
      <c r="NJT62" s="1"/>
      <c r="NJU62" s="1"/>
      <c r="NJV62" s="1"/>
      <c r="NJW62" s="1"/>
      <c r="NJX62" s="1"/>
      <c r="NJY62" s="1"/>
      <c r="NJZ62" s="1"/>
      <c r="NKA62" s="1"/>
      <c r="NKB62" s="1"/>
      <c r="NKC62" s="1"/>
      <c r="NKD62" s="1"/>
      <c r="NKE62" s="1"/>
      <c r="NKF62" s="1"/>
      <c r="NKG62" s="1"/>
      <c r="NKH62" s="1"/>
      <c r="NKI62" s="1"/>
      <c r="NKJ62" s="1"/>
      <c r="NKK62" s="1"/>
      <c r="NKL62" s="1"/>
      <c r="NKM62" s="1"/>
      <c r="NKN62" s="1"/>
      <c r="NKO62" s="1"/>
      <c r="NKP62" s="1"/>
      <c r="NKQ62" s="1"/>
      <c r="NKR62" s="1"/>
      <c r="NKS62" s="1"/>
      <c r="NKT62" s="1"/>
      <c r="NKU62" s="1"/>
      <c r="NKV62" s="1"/>
      <c r="NKW62" s="1"/>
      <c r="NKX62" s="1"/>
      <c r="NKY62" s="1"/>
      <c r="NKZ62" s="1"/>
      <c r="NLA62" s="1"/>
      <c r="NLB62" s="1"/>
      <c r="NLC62" s="1"/>
      <c r="NLD62" s="1"/>
      <c r="NLE62" s="1"/>
      <c r="NLF62" s="1"/>
      <c r="NLG62" s="1"/>
      <c r="NLH62" s="1"/>
      <c r="NLI62" s="1"/>
      <c r="NLJ62" s="1"/>
      <c r="NLK62" s="1"/>
      <c r="NLL62" s="1"/>
      <c r="NLM62" s="1"/>
      <c r="NLN62" s="1"/>
      <c r="NLO62" s="1"/>
      <c r="NLP62" s="1"/>
      <c r="NLQ62" s="1"/>
      <c r="NLR62" s="1"/>
      <c r="NLS62" s="1"/>
      <c r="NLT62" s="1"/>
      <c r="NLU62" s="1"/>
      <c r="NLV62" s="1"/>
      <c r="NLW62" s="1"/>
      <c r="NLX62" s="1"/>
      <c r="NLY62" s="1"/>
      <c r="NLZ62" s="1"/>
      <c r="NMA62" s="1"/>
      <c r="NMB62" s="1"/>
      <c r="NMC62" s="1"/>
      <c r="NMD62" s="1"/>
      <c r="NME62" s="1"/>
      <c r="NMF62" s="1"/>
      <c r="NMG62" s="1"/>
      <c r="NMH62" s="1"/>
      <c r="NMI62" s="1"/>
      <c r="NMJ62" s="1"/>
      <c r="NMK62" s="1"/>
      <c r="NML62" s="1"/>
      <c r="NMM62" s="1"/>
      <c r="NMN62" s="1"/>
      <c r="NMO62" s="1"/>
      <c r="NMP62" s="1"/>
      <c r="NMQ62" s="1"/>
      <c r="NMR62" s="1"/>
      <c r="NMS62" s="1"/>
      <c r="NMT62" s="1"/>
      <c r="NMU62" s="1"/>
      <c r="NMV62" s="1"/>
      <c r="NMW62" s="1"/>
      <c r="NMX62" s="1"/>
      <c r="NMY62" s="1"/>
      <c r="NMZ62" s="1"/>
      <c r="NNA62" s="1"/>
      <c r="NNB62" s="1"/>
      <c r="NNC62" s="1"/>
      <c r="NND62" s="1"/>
      <c r="NNE62" s="1"/>
      <c r="NNF62" s="1"/>
      <c r="NNG62" s="1"/>
      <c r="NNH62" s="1"/>
      <c r="NNI62" s="1"/>
      <c r="NNJ62" s="1"/>
      <c r="NNK62" s="1"/>
      <c r="NNL62" s="1"/>
      <c r="NNM62" s="1"/>
      <c r="NNN62" s="1"/>
      <c r="NNO62" s="1"/>
      <c r="NNP62" s="1"/>
      <c r="NNQ62" s="1"/>
      <c r="NNR62" s="1"/>
      <c r="NNS62" s="1"/>
      <c r="NNT62" s="1"/>
      <c r="NNU62" s="1"/>
      <c r="NNV62" s="1"/>
      <c r="NNW62" s="1"/>
      <c r="NNX62" s="1"/>
      <c r="NNY62" s="1"/>
      <c r="NNZ62" s="1"/>
      <c r="NOA62" s="1"/>
      <c r="NOB62" s="1"/>
      <c r="NOC62" s="1"/>
      <c r="NOD62" s="1"/>
      <c r="NOE62" s="1"/>
      <c r="NOF62" s="1"/>
      <c r="NOG62" s="1"/>
      <c r="NOH62" s="1"/>
      <c r="NOI62" s="1"/>
      <c r="NOJ62" s="1"/>
      <c r="NOK62" s="1"/>
      <c r="NOL62" s="1"/>
      <c r="NOM62" s="1"/>
      <c r="NON62" s="1"/>
      <c r="NOO62" s="1"/>
      <c r="NOP62" s="1"/>
      <c r="NOQ62" s="1"/>
      <c r="NOR62" s="1"/>
      <c r="NOS62" s="1"/>
      <c r="NOT62" s="1"/>
      <c r="NOU62" s="1"/>
      <c r="NOV62" s="1"/>
      <c r="NOW62" s="1"/>
      <c r="NOX62" s="1"/>
      <c r="NOY62" s="1"/>
      <c r="NOZ62" s="1"/>
      <c r="NPA62" s="1"/>
      <c r="NPB62" s="1"/>
      <c r="NPC62" s="1"/>
      <c r="NPD62" s="1"/>
      <c r="NPE62" s="1"/>
      <c r="NPF62" s="1"/>
      <c r="NPG62" s="1"/>
      <c r="NPH62" s="1"/>
      <c r="NPI62" s="1"/>
      <c r="NPJ62" s="1"/>
      <c r="NPK62" s="1"/>
      <c r="NPL62" s="1"/>
      <c r="NPM62" s="1"/>
      <c r="NPN62" s="1"/>
      <c r="NPO62" s="1"/>
      <c r="NPP62" s="1"/>
      <c r="NPQ62" s="1"/>
      <c r="NPR62" s="1"/>
      <c r="NPS62" s="1"/>
      <c r="NPT62" s="1"/>
      <c r="NPU62" s="1"/>
      <c r="NPV62" s="1"/>
      <c r="NPW62" s="1"/>
      <c r="NPX62" s="1"/>
      <c r="NPY62" s="1"/>
      <c r="NPZ62" s="1"/>
      <c r="NQA62" s="1"/>
      <c r="NQB62" s="1"/>
      <c r="NQC62" s="1"/>
      <c r="NQD62" s="1"/>
      <c r="NQE62" s="1"/>
      <c r="NQF62" s="1"/>
      <c r="NQG62" s="1"/>
      <c r="NQH62" s="1"/>
      <c r="NQI62" s="1"/>
      <c r="NQJ62" s="1"/>
      <c r="NQK62" s="1"/>
      <c r="NQL62" s="1"/>
      <c r="NQM62" s="1"/>
      <c r="NQN62" s="1"/>
      <c r="NQO62" s="1"/>
      <c r="NQP62" s="1"/>
      <c r="NQQ62" s="1"/>
      <c r="NQR62" s="1"/>
      <c r="NQS62" s="1"/>
      <c r="NQT62" s="1"/>
      <c r="NQU62" s="1"/>
      <c r="NQV62" s="1"/>
      <c r="NQW62" s="1"/>
      <c r="NQX62" s="1"/>
      <c r="NQY62" s="1"/>
      <c r="NQZ62" s="1"/>
      <c r="NRA62" s="1"/>
      <c r="NRB62" s="1"/>
      <c r="NRC62" s="1"/>
      <c r="NRD62" s="1"/>
      <c r="NRE62" s="1"/>
      <c r="NRF62" s="1"/>
      <c r="NRG62" s="1"/>
      <c r="NRH62" s="1"/>
      <c r="NRI62" s="1"/>
      <c r="NRJ62" s="1"/>
      <c r="NRK62" s="1"/>
      <c r="NRL62" s="1"/>
      <c r="NRM62" s="1"/>
      <c r="NRN62" s="1"/>
      <c r="NRO62" s="1"/>
      <c r="NRP62" s="1"/>
      <c r="NRQ62" s="1"/>
      <c r="NRR62" s="1"/>
      <c r="NRS62" s="1"/>
      <c r="NRT62" s="1"/>
      <c r="NRU62" s="1"/>
      <c r="NRV62" s="1"/>
      <c r="NRW62" s="1"/>
      <c r="NRX62" s="1"/>
      <c r="NRY62" s="1"/>
      <c r="NRZ62" s="1"/>
      <c r="NSA62" s="1"/>
      <c r="NSB62" s="1"/>
      <c r="NSC62" s="1"/>
      <c r="NSD62" s="1"/>
      <c r="NSE62" s="1"/>
      <c r="NSF62" s="1"/>
      <c r="NSG62" s="1"/>
      <c r="NSH62" s="1"/>
      <c r="NSI62" s="1"/>
      <c r="NSJ62" s="1"/>
      <c r="NSK62" s="1"/>
      <c r="NSL62" s="1"/>
      <c r="NSM62" s="1"/>
      <c r="NSN62" s="1"/>
      <c r="NSO62" s="1"/>
      <c r="NSP62" s="1"/>
      <c r="NSQ62" s="1"/>
      <c r="NSR62" s="1"/>
      <c r="NSS62" s="1"/>
      <c r="NST62" s="1"/>
      <c r="NSU62" s="1"/>
      <c r="NSV62" s="1"/>
      <c r="NSW62" s="1"/>
      <c r="NSX62" s="1"/>
      <c r="NSY62" s="1"/>
      <c r="NSZ62" s="1"/>
      <c r="NTA62" s="1"/>
      <c r="NTB62" s="1"/>
      <c r="NTC62" s="1"/>
      <c r="NTD62" s="1"/>
      <c r="NTE62" s="1"/>
      <c r="NTF62" s="1"/>
      <c r="NTG62" s="1"/>
      <c r="NTH62" s="1"/>
      <c r="NTI62" s="1"/>
      <c r="NTJ62" s="1"/>
      <c r="NTK62" s="1"/>
      <c r="NTL62" s="1"/>
      <c r="NTM62" s="1"/>
      <c r="NTN62" s="1"/>
      <c r="NTO62" s="1"/>
      <c r="NTP62" s="1"/>
      <c r="NTQ62" s="1"/>
      <c r="NTR62" s="1"/>
      <c r="NTS62" s="1"/>
      <c r="NTT62" s="1"/>
      <c r="NTU62" s="1"/>
      <c r="NTV62" s="1"/>
      <c r="NTW62" s="1"/>
      <c r="NTX62" s="1"/>
      <c r="NTY62" s="1"/>
      <c r="NTZ62" s="1"/>
      <c r="NUA62" s="1"/>
      <c r="NUB62" s="1"/>
      <c r="NUC62" s="1"/>
      <c r="NUD62" s="1"/>
      <c r="NUE62" s="1"/>
      <c r="NUF62" s="1"/>
      <c r="NUG62" s="1"/>
      <c r="NUH62" s="1"/>
      <c r="NUI62" s="1"/>
      <c r="NUJ62" s="1"/>
      <c r="NUK62" s="1"/>
      <c r="NUL62" s="1"/>
      <c r="NUM62" s="1"/>
      <c r="NUN62" s="1"/>
      <c r="NUO62" s="1"/>
      <c r="NUP62" s="1"/>
      <c r="NUQ62" s="1"/>
      <c r="NUR62" s="1"/>
      <c r="NUS62" s="1"/>
      <c r="NUT62" s="1"/>
      <c r="NUU62" s="1"/>
      <c r="NUV62" s="1"/>
      <c r="NUW62" s="1"/>
      <c r="NUX62" s="1"/>
      <c r="NUY62" s="1"/>
      <c r="NUZ62" s="1"/>
      <c r="NVA62" s="1"/>
      <c r="NVB62" s="1"/>
      <c r="NVC62" s="1"/>
      <c r="NVD62" s="1"/>
      <c r="NVE62" s="1"/>
      <c r="NVF62" s="1"/>
      <c r="NVG62" s="1"/>
      <c r="NVH62" s="1"/>
      <c r="NVI62" s="1"/>
      <c r="NVJ62" s="1"/>
      <c r="NVK62" s="1"/>
      <c r="NVL62" s="1"/>
      <c r="NVM62" s="1"/>
      <c r="NVN62" s="1"/>
      <c r="NVO62" s="1"/>
      <c r="NVP62" s="1"/>
      <c r="NVQ62" s="1"/>
      <c r="NVR62" s="1"/>
      <c r="NVS62" s="1"/>
      <c r="NVT62" s="1"/>
      <c r="NVU62" s="1"/>
      <c r="NVV62" s="1"/>
      <c r="NVW62" s="1"/>
      <c r="NVX62" s="1"/>
      <c r="NVY62" s="1"/>
      <c r="NVZ62" s="1"/>
      <c r="NWA62" s="1"/>
      <c r="NWB62" s="1"/>
      <c r="NWC62" s="1"/>
      <c r="NWD62" s="1"/>
      <c r="NWE62" s="1"/>
      <c r="NWF62" s="1"/>
      <c r="NWG62" s="1"/>
      <c r="NWH62" s="1"/>
      <c r="NWI62" s="1"/>
      <c r="NWJ62" s="1"/>
      <c r="NWK62" s="1"/>
      <c r="NWL62" s="1"/>
      <c r="NWM62" s="1"/>
      <c r="NWN62" s="1"/>
      <c r="NWO62" s="1"/>
      <c r="NWP62" s="1"/>
      <c r="NWQ62" s="1"/>
      <c r="NWR62" s="1"/>
      <c r="NWS62" s="1"/>
      <c r="NWT62" s="1"/>
      <c r="NWU62" s="1"/>
      <c r="NWV62" s="1"/>
      <c r="NWW62" s="1"/>
      <c r="NWX62" s="1"/>
      <c r="NWY62" s="1"/>
      <c r="NWZ62" s="1"/>
      <c r="NXA62" s="1"/>
      <c r="NXB62" s="1"/>
      <c r="NXC62" s="1"/>
      <c r="NXD62" s="1"/>
      <c r="NXE62" s="1"/>
      <c r="NXF62" s="1"/>
      <c r="NXG62" s="1"/>
      <c r="NXH62" s="1"/>
      <c r="NXI62" s="1"/>
      <c r="NXJ62" s="1"/>
      <c r="NXK62" s="1"/>
      <c r="NXL62" s="1"/>
      <c r="NXM62" s="1"/>
      <c r="NXN62" s="1"/>
      <c r="NXO62" s="1"/>
      <c r="NXP62" s="1"/>
      <c r="NXQ62" s="1"/>
      <c r="NXR62" s="1"/>
      <c r="NXS62" s="1"/>
      <c r="NXT62" s="1"/>
      <c r="NXU62" s="1"/>
      <c r="NXV62" s="1"/>
      <c r="NXW62" s="1"/>
      <c r="NXX62" s="1"/>
      <c r="NXY62" s="1"/>
      <c r="NXZ62" s="1"/>
      <c r="NYA62" s="1"/>
      <c r="NYB62" s="1"/>
      <c r="NYC62" s="1"/>
      <c r="NYD62" s="1"/>
      <c r="NYE62" s="1"/>
      <c r="NYF62" s="1"/>
      <c r="NYG62" s="1"/>
      <c r="NYH62" s="1"/>
      <c r="NYI62" s="1"/>
      <c r="NYJ62" s="1"/>
      <c r="NYK62" s="1"/>
      <c r="NYL62" s="1"/>
      <c r="NYM62" s="1"/>
      <c r="NYN62" s="1"/>
      <c r="NYO62" s="1"/>
      <c r="NYP62" s="1"/>
      <c r="NYQ62" s="1"/>
      <c r="NYR62" s="1"/>
      <c r="NYS62" s="1"/>
      <c r="NYT62" s="1"/>
      <c r="NYU62" s="1"/>
      <c r="NYV62" s="1"/>
      <c r="NYW62" s="1"/>
      <c r="NYX62" s="1"/>
      <c r="NYY62" s="1"/>
      <c r="NYZ62" s="1"/>
      <c r="NZA62" s="1"/>
      <c r="NZB62" s="1"/>
      <c r="NZC62" s="1"/>
      <c r="NZD62" s="1"/>
      <c r="NZE62" s="1"/>
      <c r="NZF62" s="1"/>
      <c r="NZG62" s="1"/>
      <c r="NZH62" s="1"/>
      <c r="NZI62" s="1"/>
      <c r="NZJ62" s="1"/>
      <c r="NZK62" s="1"/>
      <c r="NZL62" s="1"/>
      <c r="NZM62" s="1"/>
      <c r="NZN62" s="1"/>
      <c r="NZO62" s="1"/>
      <c r="NZP62" s="1"/>
      <c r="NZQ62" s="1"/>
      <c r="NZR62" s="1"/>
      <c r="NZS62" s="1"/>
      <c r="NZT62" s="1"/>
      <c r="NZU62" s="1"/>
      <c r="NZV62" s="1"/>
      <c r="NZW62" s="1"/>
      <c r="NZX62" s="1"/>
      <c r="NZY62" s="1"/>
      <c r="NZZ62" s="1"/>
      <c r="OAA62" s="1"/>
      <c r="OAB62" s="1"/>
      <c r="OAC62" s="1"/>
      <c r="OAD62" s="1"/>
      <c r="OAE62" s="1"/>
      <c r="OAF62" s="1"/>
      <c r="OAG62" s="1"/>
      <c r="OAH62" s="1"/>
      <c r="OAI62" s="1"/>
      <c r="OAJ62" s="1"/>
      <c r="OAK62" s="1"/>
      <c r="OAL62" s="1"/>
      <c r="OAM62" s="1"/>
      <c r="OAN62" s="1"/>
      <c r="OAO62" s="1"/>
      <c r="OAP62" s="1"/>
      <c r="OAQ62" s="1"/>
      <c r="OAR62" s="1"/>
      <c r="OAS62" s="1"/>
      <c r="OAT62" s="1"/>
      <c r="OAU62" s="1"/>
      <c r="OAV62" s="1"/>
      <c r="OAW62" s="1"/>
      <c r="OAX62" s="1"/>
      <c r="OAY62" s="1"/>
      <c r="OAZ62" s="1"/>
      <c r="OBA62" s="1"/>
      <c r="OBB62" s="1"/>
      <c r="OBC62" s="1"/>
      <c r="OBD62" s="1"/>
      <c r="OBE62" s="1"/>
      <c r="OBF62" s="1"/>
      <c r="OBG62" s="1"/>
      <c r="OBH62" s="1"/>
      <c r="OBI62" s="1"/>
      <c r="OBJ62" s="1"/>
      <c r="OBK62" s="1"/>
      <c r="OBL62" s="1"/>
      <c r="OBM62" s="1"/>
      <c r="OBN62" s="1"/>
      <c r="OBO62" s="1"/>
      <c r="OBP62" s="1"/>
      <c r="OBQ62" s="1"/>
      <c r="OBR62" s="1"/>
      <c r="OBS62" s="1"/>
      <c r="OBT62" s="1"/>
      <c r="OBU62" s="1"/>
      <c r="OBV62" s="1"/>
      <c r="OBW62" s="1"/>
      <c r="OBX62" s="1"/>
      <c r="OBY62" s="1"/>
      <c r="OBZ62" s="1"/>
      <c r="OCA62" s="1"/>
      <c r="OCB62" s="1"/>
      <c r="OCC62" s="1"/>
      <c r="OCD62" s="1"/>
      <c r="OCE62" s="1"/>
      <c r="OCF62" s="1"/>
      <c r="OCG62" s="1"/>
      <c r="OCH62" s="1"/>
      <c r="OCI62" s="1"/>
      <c r="OCJ62" s="1"/>
      <c r="OCK62" s="1"/>
      <c r="OCL62" s="1"/>
      <c r="OCM62" s="1"/>
      <c r="OCN62" s="1"/>
      <c r="OCO62" s="1"/>
      <c r="OCP62" s="1"/>
      <c r="OCQ62" s="1"/>
      <c r="OCR62" s="1"/>
      <c r="OCS62" s="1"/>
      <c r="OCT62" s="1"/>
      <c r="OCU62" s="1"/>
      <c r="OCV62" s="1"/>
      <c r="OCW62" s="1"/>
      <c r="OCX62" s="1"/>
      <c r="OCY62" s="1"/>
      <c r="OCZ62" s="1"/>
      <c r="ODA62" s="1"/>
      <c r="ODB62" s="1"/>
      <c r="ODC62" s="1"/>
      <c r="ODD62" s="1"/>
      <c r="ODE62" s="1"/>
      <c r="ODF62" s="1"/>
      <c r="ODG62" s="1"/>
      <c r="ODH62" s="1"/>
      <c r="ODI62" s="1"/>
      <c r="ODJ62" s="1"/>
      <c r="ODK62" s="1"/>
      <c r="ODL62" s="1"/>
      <c r="ODM62" s="1"/>
      <c r="ODN62" s="1"/>
      <c r="ODO62" s="1"/>
      <c r="ODP62" s="1"/>
      <c r="ODQ62" s="1"/>
      <c r="ODR62" s="1"/>
      <c r="ODS62" s="1"/>
      <c r="ODT62" s="1"/>
      <c r="ODU62" s="1"/>
      <c r="ODV62" s="1"/>
      <c r="ODW62" s="1"/>
      <c r="ODX62" s="1"/>
      <c r="ODY62" s="1"/>
      <c r="ODZ62" s="1"/>
      <c r="OEA62" s="1"/>
      <c r="OEB62" s="1"/>
      <c r="OEC62" s="1"/>
      <c r="OED62" s="1"/>
      <c r="OEE62" s="1"/>
      <c r="OEF62" s="1"/>
      <c r="OEG62" s="1"/>
      <c r="OEH62" s="1"/>
      <c r="OEI62" s="1"/>
      <c r="OEJ62" s="1"/>
      <c r="OEK62" s="1"/>
      <c r="OEL62" s="1"/>
      <c r="OEM62" s="1"/>
      <c r="OEN62" s="1"/>
      <c r="OEO62" s="1"/>
      <c r="OEP62" s="1"/>
      <c r="OEQ62" s="1"/>
      <c r="OER62" s="1"/>
      <c r="OES62" s="1"/>
      <c r="OET62" s="1"/>
      <c r="OEU62" s="1"/>
      <c r="OEV62" s="1"/>
      <c r="OEW62" s="1"/>
      <c r="OEX62" s="1"/>
      <c r="OEY62" s="1"/>
      <c r="OEZ62" s="1"/>
      <c r="OFA62" s="1"/>
      <c r="OFB62" s="1"/>
      <c r="OFC62" s="1"/>
      <c r="OFD62" s="1"/>
      <c r="OFE62" s="1"/>
      <c r="OFF62" s="1"/>
      <c r="OFG62" s="1"/>
      <c r="OFH62" s="1"/>
      <c r="OFI62" s="1"/>
      <c r="OFJ62" s="1"/>
      <c r="OFK62" s="1"/>
      <c r="OFL62" s="1"/>
      <c r="OFM62" s="1"/>
      <c r="OFN62" s="1"/>
      <c r="OFO62" s="1"/>
      <c r="OFP62" s="1"/>
      <c r="OFQ62" s="1"/>
      <c r="OFR62" s="1"/>
      <c r="OFS62" s="1"/>
      <c r="OFT62" s="1"/>
      <c r="OFU62" s="1"/>
      <c r="OFV62" s="1"/>
      <c r="OFW62" s="1"/>
      <c r="OFX62" s="1"/>
      <c r="OFY62" s="1"/>
      <c r="OFZ62" s="1"/>
      <c r="OGA62" s="1"/>
      <c r="OGB62" s="1"/>
      <c r="OGC62" s="1"/>
      <c r="OGD62" s="1"/>
      <c r="OGE62" s="1"/>
      <c r="OGF62" s="1"/>
      <c r="OGG62" s="1"/>
      <c r="OGH62" s="1"/>
      <c r="OGI62" s="1"/>
      <c r="OGJ62" s="1"/>
      <c r="OGK62" s="1"/>
      <c r="OGL62" s="1"/>
      <c r="OGM62" s="1"/>
      <c r="OGN62" s="1"/>
      <c r="OGO62" s="1"/>
      <c r="OGP62" s="1"/>
      <c r="OGQ62" s="1"/>
      <c r="OGR62" s="1"/>
      <c r="OGS62" s="1"/>
      <c r="OGT62" s="1"/>
      <c r="OGU62" s="1"/>
      <c r="OGV62" s="1"/>
      <c r="OGW62" s="1"/>
      <c r="OGX62" s="1"/>
      <c r="OGY62" s="1"/>
      <c r="OGZ62" s="1"/>
      <c r="OHA62" s="1"/>
      <c r="OHB62" s="1"/>
      <c r="OHC62" s="1"/>
      <c r="OHD62" s="1"/>
      <c r="OHE62" s="1"/>
      <c r="OHF62" s="1"/>
      <c r="OHG62" s="1"/>
      <c r="OHH62" s="1"/>
      <c r="OHI62" s="1"/>
      <c r="OHJ62" s="1"/>
      <c r="OHK62" s="1"/>
      <c r="OHL62" s="1"/>
      <c r="OHM62" s="1"/>
      <c r="OHN62" s="1"/>
      <c r="OHO62" s="1"/>
      <c r="OHP62" s="1"/>
      <c r="OHQ62" s="1"/>
      <c r="OHR62" s="1"/>
      <c r="OHS62" s="1"/>
      <c r="OHT62" s="1"/>
      <c r="OHU62" s="1"/>
      <c r="OHV62" s="1"/>
      <c r="OHW62" s="1"/>
      <c r="OHX62" s="1"/>
      <c r="OHY62" s="1"/>
      <c r="OHZ62" s="1"/>
      <c r="OIA62" s="1"/>
      <c r="OIB62" s="1"/>
      <c r="OIC62" s="1"/>
      <c r="OID62" s="1"/>
      <c r="OIE62" s="1"/>
      <c r="OIF62" s="1"/>
      <c r="OIG62" s="1"/>
      <c r="OIH62" s="1"/>
      <c r="OII62" s="1"/>
      <c r="OIJ62" s="1"/>
      <c r="OIK62" s="1"/>
      <c r="OIL62" s="1"/>
      <c r="OIM62" s="1"/>
      <c r="OIN62" s="1"/>
      <c r="OIO62" s="1"/>
      <c r="OIP62" s="1"/>
      <c r="OIQ62" s="1"/>
      <c r="OIR62" s="1"/>
      <c r="OIS62" s="1"/>
      <c r="OIT62" s="1"/>
      <c r="OIU62" s="1"/>
      <c r="OIV62" s="1"/>
      <c r="OIW62" s="1"/>
      <c r="OIX62" s="1"/>
      <c r="OIY62" s="1"/>
      <c r="OIZ62" s="1"/>
      <c r="OJA62" s="1"/>
      <c r="OJB62" s="1"/>
      <c r="OJC62" s="1"/>
      <c r="OJD62" s="1"/>
      <c r="OJE62" s="1"/>
      <c r="OJF62" s="1"/>
      <c r="OJG62" s="1"/>
      <c r="OJH62" s="1"/>
      <c r="OJI62" s="1"/>
      <c r="OJJ62" s="1"/>
      <c r="OJK62" s="1"/>
      <c r="OJL62" s="1"/>
      <c r="OJM62" s="1"/>
      <c r="OJN62" s="1"/>
      <c r="OJO62" s="1"/>
      <c r="OJP62" s="1"/>
      <c r="OJQ62" s="1"/>
      <c r="OJR62" s="1"/>
      <c r="OJS62" s="1"/>
      <c r="OJT62" s="1"/>
      <c r="OJU62" s="1"/>
      <c r="OJV62" s="1"/>
      <c r="OJW62" s="1"/>
      <c r="OJX62" s="1"/>
      <c r="OJY62" s="1"/>
      <c r="OJZ62" s="1"/>
      <c r="OKA62" s="1"/>
      <c r="OKB62" s="1"/>
      <c r="OKC62" s="1"/>
      <c r="OKD62" s="1"/>
      <c r="OKE62" s="1"/>
      <c r="OKF62" s="1"/>
      <c r="OKG62" s="1"/>
      <c r="OKH62" s="1"/>
      <c r="OKI62" s="1"/>
      <c r="OKJ62" s="1"/>
      <c r="OKK62" s="1"/>
      <c r="OKL62" s="1"/>
      <c r="OKM62" s="1"/>
      <c r="OKN62" s="1"/>
      <c r="OKO62" s="1"/>
      <c r="OKP62" s="1"/>
      <c r="OKQ62" s="1"/>
      <c r="OKR62" s="1"/>
      <c r="OKS62" s="1"/>
      <c r="OKT62" s="1"/>
      <c r="OKU62" s="1"/>
      <c r="OKV62" s="1"/>
      <c r="OKW62" s="1"/>
      <c r="OKX62" s="1"/>
      <c r="OKY62" s="1"/>
      <c r="OKZ62" s="1"/>
      <c r="OLA62" s="1"/>
      <c r="OLB62" s="1"/>
      <c r="OLC62" s="1"/>
      <c r="OLD62" s="1"/>
      <c r="OLE62" s="1"/>
      <c r="OLF62" s="1"/>
      <c r="OLG62" s="1"/>
      <c r="OLH62" s="1"/>
      <c r="OLI62" s="1"/>
      <c r="OLJ62" s="1"/>
      <c r="OLK62" s="1"/>
      <c r="OLL62" s="1"/>
      <c r="OLM62" s="1"/>
      <c r="OLN62" s="1"/>
      <c r="OLO62" s="1"/>
      <c r="OLP62" s="1"/>
      <c r="OLQ62" s="1"/>
      <c r="OLR62" s="1"/>
      <c r="OLS62" s="1"/>
      <c r="OLT62" s="1"/>
      <c r="OLU62" s="1"/>
      <c r="OLV62" s="1"/>
      <c r="OLW62" s="1"/>
      <c r="OLX62" s="1"/>
      <c r="OLY62" s="1"/>
      <c r="OLZ62" s="1"/>
      <c r="OMA62" s="1"/>
      <c r="OMB62" s="1"/>
      <c r="OMC62" s="1"/>
      <c r="OMD62" s="1"/>
      <c r="OME62" s="1"/>
      <c r="OMF62" s="1"/>
      <c r="OMG62" s="1"/>
      <c r="OMH62" s="1"/>
      <c r="OMI62" s="1"/>
      <c r="OMJ62" s="1"/>
      <c r="OMK62" s="1"/>
      <c r="OML62" s="1"/>
      <c r="OMM62" s="1"/>
      <c r="OMN62" s="1"/>
      <c r="OMO62" s="1"/>
      <c r="OMP62" s="1"/>
      <c r="OMQ62" s="1"/>
      <c r="OMR62" s="1"/>
      <c r="OMS62" s="1"/>
      <c r="OMT62" s="1"/>
      <c r="OMU62" s="1"/>
      <c r="OMV62" s="1"/>
      <c r="OMW62" s="1"/>
      <c r="OMX62" s="1"/>
      <c r="OMY62" s="1"/>
      <c r="OMZ62" s="1"/>
      <c r="ONA62" s="1"/>
      <c r="ONB62" s="1"/>
      <c r="ONC62" s="1"/>
      <c r="OND62" s="1"/>
      <c r="ONE62" s="1"/>
      <c r="ONF62" s="1"/>
      <c r="ONG62" s="1"/>
      <c r="ONH62" s="1"/>
      <c r="ONI62" s="1"/>
      <c r="ONJ62" s="1"/>
      <c r="ONK62" s="1"/>
      <c r="ONL62" s="1"/>
      <c r="ONM62" s="1"/>
      <c r="ONN62" s="1"/>
      <c r="ONO62" s="1"/>
      <c r="ONP62" s="1"/>
      <c r="ONQ62" s="1"/>
      <c r="ONR62" s="1"/>
      <c r="ONS62" s="1"/>
      <c r="ONT62" s="1"/>
      <c r="ONU62" s="1"/>
      <c r="ONV62" s="1"/>
      <c r="ONW62" s="1"/>
      <c r="ONX62" s="1"/>
      <c r="ONY62" s="1"/>
      <c r="ONZ62" s="1"/>
      <c r="OOA62" s="1"/>
      <c r="OOB62" s="1"/>
      <c r="OOC62" s="1"/>
      <c r="OOD62" s="1"/>
      <c r="OOE62" s="1"/>
      <c r="OOF62" s="1"/>
      <c r="OOG62" s="1"/>
      <c r="OOH62" s="1"/>
      <c r="OOI62" s="1"/>
      <c r="OOJ62" s="1"/>
      <c r="OOK62" s="1"/>
      <c r="OOL62" s="1"/>
      <c r="OOM62" s="1"/>
      <c r="OON62" s="1"/>
      <c r="OOO62" s="1"/>
      <c r="OOP62" s="1"/>
      <c r="OOQ62" s="1"/>
      <c r="OOR62" s="1"/>
      <c r="OOS62" s="1"/>
      <c r="OOT62" s="1"/>
      <c r="OOU62" s="1"/>
      <c r="OOV62" s="1"/>
      <c r="OOW62" s="1"/>
      <c r="OOX62" s="1"/>
      <c r="OOY62" s="1"/>
      <c r="OOZ62" s="1"/>
      <c r="OPA62" s="1"/>
      <c r="OPB62" s="1"/>
      <c r="OPC62" s="1"/>
      <c r="OPD62" s="1"/>
      <c r="OPE62" s="1"/>
      <c r="OPF62" s="1"/>
      <c r="OPG62" s="1"/>
      <c r="OPH62" s="1"/>
      <c r="OPI62" s="1"/>
      <c r="OPJ62" s="1"/>
      <c r="OPK62" s="1"/>
      <c r="OPL62" s="1"/>
      <c r="OPM62" s="1"/>
      <c r="OPN62" s="1"/>
      <c r="OPO62" s="1"/>
      <c r="OPP62" s="1"/>
      <c r="OPQ62" s="1"/>
      <c r="OPR62" s="1"/>
      <c r="OPS62" s="1"/>
      <c r="OPT62" s="1"/>
      <c r="OPU62" s="1"/>
      <c r="OPV62" s="1"/>
      <c r="OPW62" s="1"/>
      <c r="OPX62" s="1"/>
      <c r="OPY62" s="1"/>
      <c r="OPZ62" s="1"/>
      <c r="OQA62" s="1"/>
      <c r="OQB62" s="1"/>
      <c r="OQC62" s="1"/>
      <c r="OQD62" s="1"/>
      <c r="OQE62" s="1"/>
      <c r="OQF62" s="1"/>
      <c r="OQG62" s="1"/>
      <c r="OQH62" s="1"/>
      <c r="OQI62" s="1"/>
      <c r="OQJ62" s="1"/>
      <c r="OQK62" s="1"/>
      <c r="OQL62" s="1"/>
      <c r="OQM62" s="1"/>
      <c r="OQN62" s="1"/>
      <c r="OQO62" s="1"/>
      <c r="OQP62" s="1"/>
      <c r="OQQ62" s="1"/>
      <c r="OQR62" s="1"/>
      <c r="OQS62" s="1"/>
      <c r="OQT62" s="1"/>
      <c r="OQU62" s="1"/>
      <c r="OQV62" s="1"/>
      <c r="OQW62" s="1"/>
      <c r="OQX62" s="1"/>
      <c r="OQY62" s="1"/>
      <c r="OQZ62" s="1"/>
      <c r="ORA62" s="1"/>
      <c r="ORB62" s="1"/>
      <c r="ORC62" s="1"/>
      <c r="ORD62" s="1"/>
      <c r="ORE62" s="1"/>
      <c r="ORF62" s="1"/>
      <c r="ORG62" s="1"/>
      <c r="ORH62" s="1"/>
      <c r="ORI62" s="1"/>
      <c r="ORJ62" s="1"/>
      <c r="ORK62" s="1"/>
      <c r="ORL62" s="1"/>
      <c r="ORM62" s="1"/>
      <c r="ORN62" s="1"/>
      <c r="ORO62" s="1"/>
      <c r="ORP62" s="1"/>
      <c r="ORQ62" s="1"/>
      <c r="ORR62" s="1"/>
      <c r="ORS62" s="1"/>
      <c r="ORT62" s="1"/>
      <c r="ORU62" s="1"/>
      <c r="ORV62" s="1"/>
      <c r="ORW62" s="1"/>
      <c r="ORX62" s="1"/>
      <c r="ORY62" s="1"/>
      <c r="ORZ62" s="1"/>
      <c r="OSA62" s="1"/>
      <c r="OSB62" s="1"/>
      <c r="OSC62" s="1"/>
      <c r="OSD62" s="1"/>
      <c r="OSE62" s="1"/>
      <c r="OSF62" s="1"/>
      <c r="OSG62" s="1"/>
      <c r="OSH62" s="1"/>
      <c r="OSI62" s="1"/>
      <c r="OSJ62" s="1"/>
      <c r="OSK62" s="1"/>
      <c r="OSL62" s="1"/>
      <c r="OSM62" s="1"/>
      <c r="OSN62" s="1"/>
      <c r="OSO62" s="1"/>
      <c r="OSP62" s="1"/>
      <c r="OSQ62" s="1"/>
      <c r="OSR62" s="1"/>
      <c r="OSS62" s="1"/>
      <c r="OST62" s="1"/>
      <c r="OSU62" s="1"/>
      <c r="OSV62" s="1"/>
      <c r="OSW62" s="1"/>
      <c r="OSX62" s="1"/>
      <c r="OSY62" s="1"/>
      <c r="OSZ62" s="1"/>
      <c r="OTA62" s="1"/>
      <c r="OTB62" s="1"/>
      <c r="OTC62" s="1"/>
      <c r="OTD62" s="1"/>
      <c r="OTE62" s="1"/>
      <c r="OTF62" s="1"/>
      <c r="OTG62" s="1"/>
      <c r="OTH62" s="1"/>
      <c r="OTI62" s="1"/>
      <c r="OTJ62" s="1"/>
      <c r="OTK62" s="1"/>
      <c r="OTL62" s="1"/>
      <c r="OTM62" s="1"/>
      <c r="OTN62" s="1"/>
      <c r="OTO62" s="1"/>
      <c r="OTP62" s="1"/>
      <c r="OTQ62" s="1"/>
      <c r="OTR62" s="1"/>
      <c r="OTS62" s="1"/>
      <c r="OTT62" s="1"/>
      <c r="OTU62" s="1"/>
      <c r="OTV62" s="1"/>
      <c r="OTW62" s="1"/>
      <c r="OTX62" s="1"/>
      <c r="OTY62" s="1"/>
      <c r="OTZ62" s="1"/>
      <c r="OUA62" s="1"/>
      <c r="OUB62" s="1"/>
      <c r="OUC62" s="1"/>
      <c r="OUD62" s="1"/>
      <c r="OUE62" s="1"/>
      <c r="OUF62" s="1"/>
      <c r="OUG62" s="1"/>
      <c r="OUH62" s="1"/>
      <c r="OUI62" s="1"/>
      <c r="OUJ62" s="1"/>
      <c r="OUK62" s="1"/>
      <c r="OUL62" s="1"/>
      <c r="OUM62" s="1"/>
      <c r="OUN62" s="1"/>
      <c r="OUO62" s="1"/>
      <c r="OUP62" s="1"/>
      <c r="OUQ62" s="1"/>
      <c r="OUR62" s="1"/>
      <c r="OUS62" s="1"/>
      <c r="OUT62" s="1"/>
      <c r="OUU62" s="1"/>
      <c r="OUV62" s="1"/>
      <c r="OUW62" s="1"/>
      <c r="OUX62" s="1"/>
      <c r="OUY62" s="1"/>
      <c r="OUZ62" s="1"/>
      <c r="OVA62" s="1"/>
      <c r="OVB62" s="1"/>
      <c r="OVC62" s="1"/>
      <c r="OVD62" s="1"/>
      <c r="OVE62" s="1"/>
      <c r="OVF62" s="1"/>
      <c r="OVG62" s="1"/>
      <c r="OVH62" s="1"/>
      <c r="OVI62" s="1"/>
      <c r="OVJ62" s="1"/>
      <c r="OVK62" s="1"/>
      <c r="OVL62" s="1"/>
      <c r="OVM62" s="1"/>
      <c r="OVN62" s="1"/>
      <c r="OVO62" s="1"/>
      <c r="OVP62" s="1"/>
      <c r="OVQ62" s="1"/>
      <c r="OVR62" s="1"/>
      <c r="OVS62" s="1"/>
      <c r="OVT62" s="1"/>
      <c r="OVU62" s="1"/>
      <c r="OVV62" s="1"/>
      <c r="OVW62" s="1"/>
      <c r="OVX62" s="1"/>
      <c r="OVY62" s="1"/>
      <c r="OVZ62" s="1"/>
      <c r="OWA62" s="1"/>
      <c r="OWB62" s="1"/>
      <c r="OWC62" s="1"/>
      <c r="OWD62" s="1"/>
      <c r="OWE62" s="1"/>
      <c r="OWF62" s="1"/>
      <c r="OWG62" s="1"/>
      <c r="OWH62" s="1"/>
      <c r="OWI62" s="1"/>
      <c r="OWJ62" s="1"/>
      <c r="OWK62" s="1"/>
      <c r="OWL62" s="1"/>
      <c r="OWM62" s="1"/>
      <c r="OWN62" s="1"/>
      <c r="OWO62" s="1"/>
      <c r="OWP62" s="1"/>
      <c r="OWQ62" s="1"/>
      <c r="OWR62" s="1"/>
      <c r="OWS62" s="1"/>
      <c r="OWT62" s="1"/>
      <c r="OWU62" s="1"/>
      <c r="OWV62" s="1"/>
      <c r="OWW62" s="1"/>
      <c r="OWX62" s="1"/>
      <c r="OWY62" s="1"/>
      <c r="OWZ62" s="1"/>
      <c r="OXA62" s="1"/>
      <c r="OXB62" s="1"/>
      <c r="OXC62" s="1"/>
      <c r="OXD62" s="1"/>
      <c r="OXE62" s="1"/>
      <c r="OXF62" s="1"/>
      <c r="OXG62" s="1"/>
      <c r="OXH62" s="1"/>
      <c r="OXI62" s="1"/>
      <c r="OXJ62" s="1"/>
      <c r="OXK62" s="1"/>
      <c r="OXL62" s="1"/>
      <c r="OXM62" s="1"/>
      <c r="OXN62" s="1"/>
      <c r="OXO62" s="1"/>
      <c r="OXP62" s="1"/>
      <c r="OXQ62" s="1"/>
      <c r="OXR62" s="1"/>
      <c r="OXS62" s="1"/>
      <c r="OXT62" s="1"/>
      <c r="OXU62" s="1"/>
      <c r="OXV62" s="1"/>
      <c r="OXW62" s="1"/>
      <c r="OXX62" s="1"/>
      <c r="OXY62" s="1"/>
      <c r="OXZ62" s="1"/>
      <c r="OYA62" s="1"/>
      <c r="OYB62" s="1"/>
      <c r="OYC62" s="1"/>
      <c r="OYD62" s="1"/>
      <c r="OYE62" s="1"/>
      <c r="OYF62" s="1"/>
      <c r="OYG62" s="1"/>
      <c r="OYH62" s="1"/>
      <c r="OYI62" s="1"/>
      <c r="OYJ62" s="1"/>
      <c r="OYK62" s="1"/>
      <c r="OYL62" s="1"/>
      <c r="OYM62" s="1"/>
      <c r="OYN62" s="1"/>
      <c r="OYO62" s="1"/>
      <c r="OYP62" s="1"/>
      <c r="OYQ62" s="1"/>
      <c r="OYR62" s="1"/>
      <c r="OYS62" s="1"/>
      <c r="OYT62" s="1"/>
      <c r="OYU62" s="1"/>
      <c r="OYV62" s="1"/>
      <c r="OYW62" s="1"/>
      <c r="OYX62" s="1"/>
      <c r="OYY62" s="1"/>
      <c r="OYZ62" s="1"/>
      <c r="OZA62" s="1"/>
      <c r="OZB62" s="1"/>
      <c r="OZC62" s="1"/>
      <c r="OZD62" s="1"/>
      <c r="OZE62" s="1"/>
      <c r="OZF62" s="1"/>
      <c r="OZG62" s="1"/>
      <c r="OZH62" s="1"/>
      <c r="OZI62" s="1"/>
      <c r="OZJ62" s="1"/>
      <c r="OZK62" s="1"/>
      <c r="OZL62" s="1"/>
      <c r="OZM62" s="1"/>
      <c r="OZN62" s="1"/>
      <c r="OZO62" s="1"/>
      <c r="OZP62" s="1"/>
      <c r="OZQ62" s="1"/>
      <c r="OZR62" s="1"/>
      <c r="OZS62" s="1"/>
      <c r="OZT62" s="1"/>
      <c r="OZU62" s="1"/>
      <c r="OZV62" s="1"/>
      <c r="OZW62" s="1"/>
      <c r="OZX62" s="1"/>
      <c r="OZY62" s="1"/>
      <c r="OZZ62" s="1"/>
      <c r="PAA62" s="1"/>
      <c r="PAB62" s="1"/>
      <c r="PAC62" s="1"/>
      <c r="PAD62" s="1"/>
      <c r="PAE62" s="1"/>
      <c r="PAF62" s="1"/>
      <c r="PAG62" s="1"/>
      <c r="PAH62" s="1"/>
      <c r="PAI62" s="1"/>
      <c r="PAJ62" s="1"/>
      <c r="PAK62" s="1"/>
      <c r="PAL62" s="1"/>
      <c r="PAM62" s="1"/>
      <c r="PAN62" s="1"/>
      <c r="PAO62" s="1"/>
      <c r="PAP62" s="1"/>
      <c r="PAQ62" s="1"/>
      <c r="PAR62" s="1"/>
      <c r="PAS62" s="1"/>
      <c r="PAT62" s="1"/>
      <c r="PAU62" s="1"/>
      <c r="PAV62" s="1"/>
      <c r="PAW62" s="1"/>
      <c r="PAX62" s="1"/>
      <c r="PAY62" s="1"/>
      <c r="PAZ62" s="1"/>
      <c r="PBA62" s="1"/>
      <c r="PBB62" s="1"/>
      <c r="PBC62" s="1"/>
      <c r="PBD62" s="1"/>
      <c r="PBE62" s="1"/>
      <c r="PBF62" s="1"/>
      <c r="PBG62" s="1"/>
      <c r="PBH62" s="1"/>
      <c r="PBI62" s="1"/>
      <c r="PBJ62" s="1"/>
      <c r="PBK62" s="1"/>
      <c r="PBL62" s="1"/>
      <c r="PBM62" s="1"/>
      <c r="PBN62" s="1"/>
      <c r="PBO62" s="1"/>
      <c r="PBP62" s="1"/>
      <c r="PBQ62" s="1"/>
      <c r="PBR62" s="1"/>
      <c r="PBS62" s="1"/>
      <c r="PBT62" s="1"/>
      <c r="PBU62" s="1"/>
      <c r="PBV62" s="1"/>
      <c r="PBW62" s="1"/>
      <c r="PBX62" s="1"/>
      <c r="PBY62" s="1"/>
      <c r="PBZ62" s="1"/>
      <c r="PCA62" s="1"/>
      <c r="PCB62" s="1"/>
      <c r="PCC62" s="1"/>
      <c r="PCD62" s="1"/>
      <c r="PCE62" s="1"/>
      <c r="PCF62" s="1"/>
      <c r="PCG62" s="1"/>
      <c r="PCH62" s="1"/>
      <c r="PCI62" s="1"/>
      <c r="PCJ62" s="1"/>
      <c r="PCK62" s="1"/>
      <c r="PCL62" s="1"/>
      <c r="PCM62" s="1"/>
      <c r="PCN62" s="1"/>
      <c r="PCO62" s="1"/>
      <c r="PCP62" s="1"/>
      <c r="PCQ62" s="1"/>
      <c r="PCR62" s="1"/>
      <c r="PCS62" s="1"/>
      <c r="PCT62" s="1"/>
      <c r="PCU62" s="1"/>
      <c r="PCV62" s="1"/>
      <c r="PCW62" s="1"/>
      <c r="PCX62" s="1"/>
      <c r="PCY62" s="1"/>
      <c r="PCZ62" s="1"/>
      <c r="PDA62" s="1"/>
      <c r="PDB62" s="1"/>
      <c r="PDC62" s="1"/>
      <c r="PDD62" s="1"/>
      <c r="PDE62" s="1"/>
      <c r="PDF62" s="1"/>
      <c r="PDG62" s="1"/>
      <c r="PDH62" s="1"/>
      <c r="PDI62" s="1"/>
      <c r="PDJ62" s="1"/>
      <c r="PDK62" s="1"/>
      <c r="PDL62" s="1"/>
      <c r="PDM62" s="1"/>
      <c r="PDN62" s="1"/>
      <c r="PDO62" s="1"/>
      <c r="PDP62" s="1"/>
      <c r="PDQ62" s="1"/>
      <c r="PDR62" s="1"/>
      <c r="PDS62" s="1"/>
      <c r="PDT62" s="1"/>
      <c r="PDU62" s="1"/>
      <c r="PDV62" s="1"/>
      <c r="PDW62" s="1"/>
      <c r="PDX62" s="1"/>
      <c r="PDY62" s="1"/>
      <c r="PDZ62" s="1"/>
      <c r="PEA62" s="1"/>
      <c r="PEB62" s="1"/>
      <c r="PEC62" s="1"/>
      <c r="PED62" s="1"/>
      <c r="PEE62" s="1"/>
      <c r="PEF62" s="1"/>
      <c r="PEG62" s="1"/>
      <c r="PEH62" s="1"/>
      <c r="PEI62" s="1"/>
      <c r="PEJ62" s="1"/>
      <c r="PEK62" s="1"/>
      <c r="PEL62" s="1"/>
      <c r="PEM62" s="1"/>
      <c r="PEN62" s="1"/>
      <c r="PEO62" s="1"/>
      <c r="PEP62" s="1"/>
      <c r="PEQ62" s="1"/>
      <c r="PER62" s="1"/>
      <c r="PES62" s="1"/>
      <c r="PET62" s="1"/>
      <c r="PEU62" s="1"/>
      <c r="PEV62" s="1"/>
      <c r="PEW62" s="1"/>
      <c r="PEX62" s="1"/>
      <c r="PEY62" s="1"/>
      <c r="PEZ62" s="1"/>
      <c r="PFA62" s="1"/>
      <c r="PFB62" s="1"/>
      <c r="PFC62" s="1"/>
      <c r="PFD62" s="1"/>
      <c r="PFE62" s="1"/>
      <c r="PFF62" s="1"/>
      <c r="PFG62" s="1"/>
      <c r="PFH62" s="1"/>
      <c r="PFI62" s="1"/>
      <c r="PFJ62" s="1"/>
      <c r="PFK62" s="1"/>
      <c r="PFL62" s="1"/>
      <c r="PFM62" s="1"/>
      <c r="PFN62" s="1"/>
      <c r="PFO62" s="1"/>
      <c r="PFP62" s="1"/>
      <c r="PFQ62" s="1"/>
      <c r="PFR62" s="1"/>
      <c r="PFS62" s="1"/>
      <c r="PFT62" s="1"/>
      <c r="PFU62" s="1"/>
      <c r="PFV62" s="1"/>
      <c r="PFW62" s="1"/>
      <c r="PFX62" s="1"/>
      <c r="PFY62" s="1"/>
      <c r="PFZ62" s="1"/>
      <c r="PGA62" s="1"/>
      <c r="PGB62" s="1"/>
      <c r="PGC62" s="1"/>
      <c r="PGD62" s="1"/>
      <c r="PGE62" s="1"/>
      <c r="PGF62" s="1"/>
      <c r="PGG62" s="1"/>
      <c r="PGH62" s="1"/>
      <c r="PGI62" s="1"/>
      <c r="PGJ62" s="1"/>
      <c r="PGK62" s="1"/>
      <c r="PGL62" s="1"/>
      <c r="PGM62" s="1"/>
      <c r="PGN62" s="1"/>
      <c r="PGO62" s="1"/>
      <c r="PGP62" s="1"/>
      <c r="PGQ62" s="1"/>
      <c r="PGR62" s="1"/>
      <c r="PGS62" s="1"/>
      <c r="PGT62" s="1"/>
      <c r="PGU62" s="1"/>
      <c r="PGV62" s="1"/>
      <c r="PGW62" s="1"/>
      <c r="PGX62" s="1"/>
      <c r="PGY62" s="1"/>
      <c r="PGZ62" s="1"/>
      <c r="PHA62" s="1"/>
      <c r="PHB62" s="1"/>
      <c r="PHC62" s="1"/>
      <c r="PHD62" s="1"/>
      <c r="PHE62" s="1"/>
      <c r="PHF62" s="1"/>
      <c r="PHG62" s="1"/>
      <c r="PHH62" s="1"/>
      <c r="PHI62" s="1"/>
      <c r="PHJ62" s="1"/>
      <c r="PHK62" s="1"/>
      <c r="PHL62" s="1"/>
      <c r="PHM62" s="1"/>
      <c r="PHN62" s="1"/>
      <c r="PHO62" s="1"/>
      <c r="PHP62" s="1"/>
      <c r="PHQ62" s="1"/>
      <c r="PHR62" s="1"/>
      <c r="PHS62" s="1"/>
      <c r="PHT62" s="1"/>
      <c r="PHU62" s="1"/>
      <c r="PHV62" s="1"/>
      <c r="PHW62" s="1"/>
      <c r="PHX62" s="1"/>
      <c r="PHY62" s="1"/>
      <c r="PHZ62" s="1"/>
      <c r="PIA62" s="1"/>
      <c r="PIB62" s="1"/>
      <c r="PIC62" s="1"/>
      <c r="PID62" s="1"/>
      <c r="PIE62" s="1"/>
      <c r="PIF62" s="1"/>
      <c r="PIG62" s="1"/>
      <c r="PIH62" s="1"/>
      <c r="PII62" s="1"/>
      <c r="PIJ62" s="1"/>
      <c r="PIK62" s="1"/>
      <c r="PIL62" s="1"/>
      <c r="PIM62" s="1"/>
      <c r="PIN62" s="1"/>
      <c r="PIO62" s="1"/>
      <c r="PIP62" s="1"/>
      <c r="PIQ62" s="1"/>
      <c r="PIR62" s="1"/>
      <c r="PIS62" s="1"/>
      <c r="PIT62" s="1"/>
      <c r="PIU62" s="1"/>
      <c r="PIV62" s="1"/>
      <c r="PIW62" s="1"/>
      <c r="PIX62" s="1"/>
      <c r="PIY62" s="1"/>
      <c r="PIZ62" s="1"/>
      <c r="PJA62" s="1"/>
      <c r="PJB62" s="1"/>
      <c r="PJC62" s="1"/>
      <c r="PJD62" s="1"/>
      <c r="PJE62" s="1"/>
      <c r="PJF62" s="1"/>
      <c r="PJG62" s="1"/>
      <c r="PJH62" s="1"/>
      <c r="PJI62" s="1"/>
      <c r="PJJ62" s="1"/>
      <c r="PJK62" s="1"/>
      <c r="PJL62" s="1"/>
      <c r="PJM62" s="1"/>
      <c r="PJN62" s="1"/>
      <c r="PJO62" s="1"/>
      <c r="PJP62" s="1"/>
      <c r="PJQ62" s="1"/>
      <c r="PJR62" s="1"/>
      <c r="PJS62" s="1"/>
      <c r="PJT62" s="1"/>
      <c r="PJU62" s="1"/>
      <c r="PJV62" s="1"/>
      <c r="PJW62" s="1"/>
      <c r="PJX62" s="1"/>
      <c r="PJY62" s="1"/>
      <c r="PJZ62" s="1"/>
      <c r="PKA62" s="1"/>
      <c r="PKB62" s="1"/>
      <c r="PKC62" s="1"/>
      <c r="PKD62" s="1"/>
      <c r="PKE62" s="1"/>
      <c r="PKF62" s="1"/>
      <c r="PKG62" s="1"/>
      <c r="PKH62" s="1"/>
      <c r="PKI62" s="1"/>
      <c r="PKJ62" s="1"/>
      <c r="PKK62" s="1"/>
      <c r="PKL62" s="1"/>
      <c r="PKM62" s="1"/>
      <c r="PKN62" s="1"/>
      <c r="PKO62" s="1"/>
      <c r="PKP62" s="1"/>
      <c r="PKQ62" s="1"/>
      <c r="PKR62" s="1"/>
      <c r="PKS62" s="1"/>
      <c r="PKT62" s="1"/>
      <c r="PKU62" s="1"/>
      <c r="PKV62" s="1"/>
      <c r="PKW62" s="1"/>
      <c r="PKX62" s="1"/>
      <c r="PKY62" s="1"/>
      <c r="PKZ62" s="1"/>
      <c r="PLA62" s="1"/>
      <c r="PLB62" s="1"/>
      <c r="PLC62" s="1"/>
      <c r="PLD62" s="1"/>
      <c r="PLE62" s="1"/>
      <c r="PLF62" s="1"/>
      <c r="PLG62" s="1"/>
      <c r="PLH62" s="1"/>
      <c r="PLI62" s="1"/>
      <c r="PLJ62" s="1"/>
      <c r="PLK62" s="1"/>
      <c r="PLL62" s="1"/>
      <c r="PLM62" s="1"/>
      <c r="PLN62" s="1"/>
      <c r="PLO62" s="1"/>
      <c r="PLP62" s="1"/>
      <c r="PLQ62" s="1"/>
      <c r="PLR62" s="1"/>
      <c r="PLS62" s="1"/>
      <c r="PLT62" s="1"/>
      <c r="PLU62" s="1"/>
      <c r="PLV62" s="1"/>
      <c r="PLW62" s="1"/>
      <c r="PLX62" s="1"/>
      <c r="PLY62" s="1"/>
      <c r="PLZ62" s="1"/>
      <c r="PMA62" s="1"/>
      <c r="PMB62" s="1"/>
      <c r="PMC62" s="1"/>
      <c r="PMD62" s="1"/>
      <c r="PME62" s="1"/>
      <c r="PMF62" s="1"/>
      <c r="PMG62" s="1"/>
      <c r="PMH62" s="1"/>
      <c r="PMI62" s="1"/>
      <c r="PMJ62" s="1"/>
      <c r="PMK62" s="1"/>
      <c r="PML62" s="1"/>
      <c r="PMM62" s="1"/>
      <c r="PMN62" s="1"/>
      <c r="PMO62" s="1"/>
      <c r="PMP62" s="1"/>
      <c r="PMQ62" s="1"/>
      <c r="PMR62" s="1"/>
      <c r="PMS62" s="1"/>
      <c r="PMT62" s="1"/>
      <c r="PMU62" s="1"/>
      <c r="PMV62" s="1"/>
      <c r="PMW62" s="1"/>
      <c r="PMX62" s="1"/>
      <c r="PMY62" s="1"/>
      <c r="PMZ62" s="1"/>
      <c r="PNA62" s="1"/>
      <c r="PNB62" s="1"/>
      <c r="PNC62" s="1"/>
      <c r="PND62" s="1"/>
      <c r="PNE62" s="1"/>
      <c r="PNF62" s="1"/>
      <c r="PNG62" s="1"/>
      <c r="PNH62" s="1"/>
      <c r="PNI62" s="1"/>
      <c r="PNJ62" s="1"/>
      <c r="PNK62" s="1"/>
      <c r="PNL62" s="1"/>
      <c r="PNM62" s="1"/>
      <c r="PNN62" s="1"/>
      <c r="PNO62" s="1"/>
      <c r="PNP62" s="1"/>
      <c r="PNQ62" s="1"/>
      <c r="PNR62" s="1"/>
      <c r="PNS62" s="1"/>
      <c r="PNT62" s="1"/>
      <c r="PNU62" s="1"/>
      <c r="PNV62" s="1"/>
      <c r="PNW62" s="1"/>
      <c r="PNX62" s="1"/>
      <c r="PNY62" s="1"/>
      <c r="PNZ62" s="1"/>
      <c r="POA62" s="1"/>
      <c r="POB62" s="1"/>
      <c r="POC62" s="1"/>
      <c r="POD62" s="1"/>
      <c r="POE62" s="1"/>
      <c r="POF62" s="1"/>
      <c r="POG62" s="1"/>
      <c r="POH62" s="1"/>
      <c r="POI62" s="1"/>
      <c r="POJ62" s="1"/>
      <c r="POK62" s="1"/>
      <c r="POL62" s="1"/>
      <c r="POM62" s="1"/>
      <c r="PON62" s="1"/>
      <c r="POO62" s="1"/>
      <c r="POP62" s="1"/>
      <c r="POQ62" s="1"/>
      <c r="POR62" s="1"/>
      <c r="POS62" s="1"/>
      <c r="POT62" s="1"/>
      <c r="POU62" s="1"/>
      <c r="POV62" s="1"/>
      <c r="POW62" s="1"/>
      <c r="POX62" s="1"/>
      <c r="POY62" s="1"/>
      <c r="POZ62" s="1"/>
      <c r="PPA62" s="1"/>
      <c r="PPB62" s="1"/>
      <c r="PPC62" s="1"/>
      <c r="PPD62" s="1"/>
      <c r="PPE62" s="1"/>
      <c r="PPF62" s="1"/>
      <c r="PPG62" s="1"/>
      <c r="PPH62" s="1"/>
      <c r="PPI62" s="1"/>
      <c r="PPJ62" s="1"/>
      <c r="PPK62" s="1"/>
      <c r="PPL62" s="1"/>
      <c r="PPM62" s="1"/>
      <c r="PPN62" s="1"/>
      <c r="PPO62" s="1"/>
      <c r="PPP62" s="1"/>
      <c r="PPQ62" s="1"/>
      <c r="PPR62" s="1"/>
      <c r="PPS62" s="1"/>
      <c r="PPT62" s="1"/>
      <c r="PPU62" s="1"/>
      <c r="PPV62" s="1"/>
      <c r="PPW62" s="1"/>
      <c r="PPX62" s="1"/>
      <c r="PPY62" s="1"/>
      <c r="PPZ62" s="1"/>
      <c r="PQA62" s="1"/>
      <c r="PQB62" s="1"/>
      <c r="PQC62" s="1"/>
      <c r="PQD62" s="1"/>
      <c r="PQE62" s="1"/>
      <c r="PQF62" s="1"/>
      <c r="PQG62" s="1"/>
      <c r="PQH62" s="1"/>
      <c r="PQI62" s="1"/>
      <c r="PQJ62" s="1"/>
      <c r="PQK62" s="1"/>
      <c r="PQL62" s="1"/>
      <c r="PQM62" s="1"/>
      <c r="PQN62" s="1"/>
      <c r="PQO62" s="1"/>
      <c r="PQP62" s="1"/>
      <c r="PQQ62" s="1"/>
      <c r="PQR62" s="1"/>
      <c r="PQS62" s="1"/>
      <c r="PQT62" s="1"/>
      <c r="PQU62" s="1"/>
      <c r="PQV62" s="1"/>
      <c r="PQW62" s="1"/>
      <c r="PQX62" s="1"/>
      <c r="PQY62" s="1"/>
      <c r="PQZ62" s="1"/>
      <c r="PRA62" s="1"/>
      <c r="PRB62" s="1"/>
      <c r="PRC62" s="1"/>
      <c r="PRD62" s="1"/>
      <c r="PRE62" s="1"/>
      <c r="PRF62" s="1"/>
      <c r="PRG62" s="1"/>
      <c r="PRH62" s="1"/>
      <c r="PRI62" s="1"/>
      <c r="PRJ62" s="1"/>
      <c r="PRK62" s="1"/>
      <c r="PRL62" s="1"/>
      <c r="PRM62" s="1"/>
      <c r="PRN62" s="1"/>
      <c r="PRO62" s="1"/>
      <c r="PRP62" s="1"/>
      <c r="PRQ62" s="1"/>
      <c r="PRR62" s="1"/>
      <c r="PRS62" s="1"/>
      <c r="PRT62" s="1"/>
      <c r="PRU62" s="1"/>
      <c r="PRV62" s="1"/>
      <c r="PRW62" s="1"/>
      <c r="PRX62" s="1"/>
      <c r="PRY62" s="1"/>
      <c r="PRZ62" s="1"/>
      <c r="PSA62" s="1"/>
      <c r="PSB62" s="1"/>
      <c r="PSC62" s="1"/>
      <c r="PSD62" s="1"/>
      <c r="PSE62" s="1"/>
      <c r="PSF62" s="1"/>
      <c r="PSG62" s="1"/>
      <c r="PSH62" s="1"/>
      <c r="PSI62" s="1"/>
      <c r="PSJ62" s="1"/>
      <c r="PSK62" s="1"/>
      <c r="PSL62" s="1"/>
      <c r="PSM62" s="1"/>
      <c r="PSN62" s="1"/>
      <c r="PSO62" s="1"/>
      <c r="PSP62" s="1"/>
      <c r="PSQ62" s="1"/>
      <c r="PSR62" s="1"/>
      <c r="PSS62" s="1"/>
      <c r="PST62" s="1"/>
      <c r="PSU62" s="1"/>
      <c r="PSV62" s="1"/>
      <c r="PSW62" s="1"/>
      <c r="PSX62" s="1"/>
      <c r="PSY62" s="1"/>
      <c r="PSZ62" s="1"/>
      <c r="PTA62" s="1"/>
      <c r="PTB62" s="1"/>
      <c r="PTC62" s="1"/>
      <c r="PTD62" s="1"/>
      <c r="PTE62" s="1"/>
      <c r="PTF62" s="1"/>
      <c r="PTG62" s="1"/>
      <c r="PTH62" s="1"/>
      <c r="PTI62" s="1"/>
      <c r="PTJ62" s="1"/>
      <c r="PTK62" s="1"/>
      <c r="PTL62" s="1"/>
      <c r="PTM62" s="1"/>
      <c r="PTN62" s="1"/>
      <c r="PTO62" s="1"/>
      <c r="PTP62" s="1"/>
      <c r="PTQ62" s="1"/>
      <c r="PTR62" s="1"/>
      <c r="PTS62" s="1"/>
      <c r="PTT62" s="1"/>
      <c r="PTU62" s="1"/>
      <c r="PTV62" s="1"/>
      <c r="PTW62" s="1"/>
      <c r="PTX62" s="1"/>
      <c r="PTY62" s="1"/>
      <c r="PTZ62" s="1"/>
      <c r="PUA62" s="1"/>
      <c r="PUB62" s="1"/>
      <c r="PUC62" s="1"/>
      <c r="PUD62" s="1"/>
      <c r="PUE62" s="1"/>
      <c r="PUF62" s="1"/>
      <c r="PUG62" s="1"/>
      <c r="PUH62" s="1"/>
      <c r="PUI62" s="1"/>
      <c r="PUJ62" s="1"/>
      <c r="PUK62" s="1"/>
      <c r="PUL62" s="1"/>
      <c r="PUM62" s="1"/>
      <c r="PUN62" s="1"/>
      <c r="PUO62" s="1"/>
      <c r="PUP62" s="1"/>
      <c r="PUQ62" s="1"/>
      <c r="PUR62" s="1"/>
      <c r="PUS62" s="1"/>
      <c r="PUT62" s="1"/>
      <c r="PUU62" s="1"/>
      <c r="PUV62" s="1"/>
      <c r="PUW62" s="1"/>
      <c r="PUX62" s="1"/>
      <c r="PUY62" s="1"/>
      <c r="PUZ62" s="1"/>
      <c r="PVA62" s="1"/>
      <c r="PVB62" s="1"/>
      <c r="PVC62" s="1"/>
      <c r="PVD62" s="1"/>
      <c r="PVE62" s="1"/>
      <c r="PVF62" s="1"/>
      <c r="PVG62" s="1"/>
      <c r="PVH62" s="1"/>
      <c r="PVI62" s="1"/>
      <c r="PVJ62" s="1"/>
      <c r="PVK62" s="1"/>
      <c r="PVL62" s="1"/>
      <c r="PVM62" s="1"/>
      <c r="PVN62" s="1"/>
      <c r="PVO62" s="1"/>
      <c r="PVP62" s="1"/>
      <c r="PVQ62" s="1"/>
      <c r="PVR62" s="1"/>
      <c r="PVS62" s="1"/>
      <c r="PVT62" s="1"/>
      <c r="PVU62" s="1"/>
      <c r="PVV62" s="1"/>
      <c r="PVW62" s="1"/>
      <c r="PVX62" s="1"/>
      <c r="PVY62" s="1"/>
      <c r="PVZ62" s="1"/>
      <c r="PWA62" s="1"/>
      <c r="PWB62" s="1"/>
      <c r="PWC62" s="1"/>
      <c r="PWD62" s="1"/>
      <c r="PWE62" s="1"/>
      <c r="PWF62" s="1"/>
      <c r="PWG62" s="1"/>
      <c r="PWH62" s="1"/>
      <c r="PWI62" s="1"/>
      <c r="PWJ62" s="1"/>
      <c r="PWK62" s="1"/>
      <c r="PWL62" s="1"/>
      <c r="PWM62" s="1"/>
      <c r="PWN62" s="1"/>
      <c r="PWO62" s="1"/>
      <c r="PWP62" s="1"/>
      <c r="PWQ62" s="1"/>
      <c r="PWR62" s="1"/>
      <c r="PWS62" s="1"/>
      <c r="PWT62" s="1"/>
      <c r="PWU62" s="1"/>
      <c r="PWV62" s="1"/>
      <c r="PWW62" s="1"/>
      <c r="PWX62" s="1"/>
      <c r="PWY62" s="1"/>
      <c r="PWZ62" s="1"/>
      <c r="PXA62" s="1"/>
      <c r="PXB62" s="1"/>
      <c r="PXC62" s="1"/>
      <c r="PXD62" s="1"/>
      <c r="PXE62" s="1"/>
      <c r="PXF62" s="1"/>
      <c r="PXG62" s="1"/>
      <c r="PXH62" s="1"/>
      <c r="PXI62" s="1"/>
      <c r="PXJ62" s="1"/>
      <c r="PXK62" s="1"/>
      <c r="PXL62" s="1"/>
      <c r="PXM62" s="1"/>
      <c r="PXN62" s="1"/>
      <c r="PXO62" s="1"/>
      <c r="PXP62" s="1"/>
      <c r="PXQ62" s="1"/>
      <c r="PXR62" s="1"/>
      <c r="PXS62" s="1"/>
      <c r="PXT62" s="1"/>
      <c r="PXU62" s="1"/>
      <c r="PXV62" s="1"/>
      <c r="PXW62" s="1"/>
      <c r="PXX62" s="1"/>
      <c r="PXY62" s="1"/>
      <c r="PXZ62" s="1"/>
      <c r="PYA62" s="1"/>
      <c r="PYB62" s="1"/>
      <c r="PYC62" s="1"/>
      <c r="PYD62" s="1"/>
      <c r="PYE62" s="1"/>
      <c r="PYF62" s="1"/>
      <c r="PYG62" s="1"/>
      <c r="PYH62" s="1"/>
      <c r="PYI62" s="1"/>
      <c r="PYJ62" s="1"/>
      <c r="PYK62" s="1"/>
      <c r="PYL62" s="1"/>
      <c r="PYM62" s="1"/>
      <c r="PYN62" s="1"/>
      <c r="PYO62" s="1"/>
      <c r="PYP62" s="1"/>
      <c r="PYQ62" s="1"/>
      <c r="PYR62" s="1"/>
      <c r="PYS62" s="1"/>
      <c r="PYT62" s="1"/>
      <c r="PYU62" s="1"/>
      <c r="PYV62" s="1"/>
      <c r="PYW62" s="1"/>
      <c r="PYX62" s="1"/>
      <c r="PYY62" s="1"/>
      <c r="PYZ62" s="1"/>
      <c r="PZA62" s="1"/>
      <c r="PZB62" s="1"/>
      <c r="PZC62" s="1"/>
      <c r="PZD62" s="1"/>
      <c r="PZE62" s="1"/>
      <c r="PZF62" s="1"/>
      <c r="PZG62" s="1"/>
      <c r="PZH62" s="1"/>
      <c r="PZI62" s="1"/>
      <c r="PZJ62" s="1"/>
      <c r="PZK62" s="1"/>
      <c r="PZL62" s="1"/>
      <c r="PZM62" s="1"/>
      <c r="PZN62" s="1"/>
      <c r="PZO62" s="1"/>
      <c r="PZP62" s="1"/>
      <c r="PZQ62" s="1"/>
      <c r="PZR62" s="1"/>
      <c r="PZS62" s="1"/>
      <c r="PZT62" s="1"/>
      <c r="PZU62" s="1"/>
      <c r="PZV62" s="1"/>
      <c r="PZW62" s="1"/>
      <c r="PZX62" s="1"/>
      <c r="PZY62" s="1"/>
      <c r="PZZ62" s="1"/>
      <c r="QAA62" s="1"/>
      <c r="QAB62" s="1"/>
      <c r="QAC62" s="1"/>
      <c r="QAD62" s="1"/>
      <c r="QAE62" s="1"/>
      <c r="QAF62" s="1"/>
      <c r="QAG62" s="1"/>
      <c r="QAH62" s="1"/>
      <c r="QAI62" s="1"/>
      <c r="QAJ62" s="1"/>
      <c r="QAK62" s="1"/>
      <c r="QAL62" s="1"/>
      <c r="QAM62" s="1"/>
      <c r="QAN62" s="1"/>
      <c r="QAO62" s="1"/>
      <c r="QAP62" s="1"/>
      <c r="QAQ62" s="1"/>
      <c r="QAR62" s="1"/>
      <c r="QAS62" s="1"/>
      <c r="QAT62" s="1"/>
      <c r="QAU62" s="1"/>
      <c r="QAV62" s="1"/>
      <c r="QAW62" s="1"/>
      <c r="QAX62" s="1"/>
      <c r="QAY62" s="1"/>
      <c r="QAZ62" s="1"/>
      <c r="QBA62" s="1"/>
      <c r="QBB62" s="1"/>
      <c r="QBC62" s="1"/>
      <c r="QBD62" s="1"/>
      <c r="QBE62" s="1"/>
      <c r="QBF62" s="1"/>
      <c r="QBG62" s="1"/>
      <c r="QBH62" s="1"/>
      <c r="QBI62" s="1"/>
      <c r="QBJ62" s="1"/>
      <c r="QBK62" s="1"/>
      <c r="QBL62" s="1"/>
      <c r="QBM62" s="1"/>
      <c r="QBN62" s="1"/>
      <c r="QBO62" s="1"/>
      <c r="QBP62" s="1"/>
      <c r="QBQ62" s="1"/>
      <c r="QBR62" s="1"/>
      <c r="QBS62" s="1"/>
      <c r="QBT62" s="1"/>
      <c r="QBU62" s="1"/>
      <c r="QBV62" s="1"/>
      <c r="QBW62" s="1"/>
      <c r="QBX62" s="1"/>
      <c r="QBY62" s="1"/>
      <c r="QBZ62" s="1"/>
      <c r="QCA62" s="1"/>
      <c r="QCB62" s="1"/>
      <c r="QCC62" s="1"/>
      <c r="QCD62" s="1"/>
      <c r="QCE62" s="1"/>
      <c r="QCF62" s="1"/>
      <c r="QCG62" s="1"/>
      <c r="QCH62" s="1"/>
      <c r="QCI62" s="1"/>
      <c r="QCJ62" s="1"/>
      <c r="QCK62" s="1"/>
      <c r="QCL62" s="1"/>
      <c r="QCM62" s="1"/>
      <c r="QCN62" s="1"/>
      <c r="QCO62" s="1"/>
      <c r="QCP62" s="1"/>
      <c r="QCQ62" s="1"/>
      <c r="QCR62" s="1"/>
      <c r="QCS62" s="1"/>
      <c r="QCT62" s="1"/>
      <c r="QCU62" s="1"/>
      <c r="QCV62" s="1"/>
      <c r="QCW62" s="1"/>
      <c r="QCX62" s="1"/>
      <c r="QCY62" s="1"/>
      <c r="QCZ62" s="1"/>
      <c r="QDA62" s="1"/>
      <c r="QDB62" s="1"/>
      <c r="QDC62" s="1"/>
      <c r="QDD62" s="1"/>
      <c r="QDE62" s="1"/>
      <c r="QDF62" s="1"/>
      <c r="QDG62" s="1"/>
      <c r="QDH62" s="1"/>
      <c r="QDI62" s="1"/>
      <c r="QDJ62" s="1"/>
      <c r="QDK62" s="1"/>
      <c r="QDL62" s="1"/>
      <c r="QDM62" s="1"/>
      <c r="QDN62" s="1"/>
      <c r="QDO62" s="1"/>
      <c r="QDP62" s="1"/>
      <c r="QDQ62" s="1"/>
      <c r="QDR62" s="1"/>
      <c r="QDS62" s="1"/>
      <c r="QDT62" s="1"/>
      <c r="QDU62" s="1"/>
      <c r="QDV62" s="1"/>
      <c r="QDW62" s="1"/>
      <c r="QDX62" s="1"/>
      <c r="QDY62" s="1"/>
      <c r="QDZ62" s="1"/>
      <c r="QEA62" s="1"/>
      <c r="QEB62" s="1"/>
      <c r="QEC62" s="1"/>
      <c r="QED62" s="1"/>
      <c r="QEE62" s="1"/>
      <c r="QEF62" s="1"/>
      <c r="QEG62" s="1"/>
      <c r="QEH62" s="1"/>
      <c r="QEI62" s="1"/>
      <c r="QEJ62" s="1"/>
      <c r="QEK62" s="1"/>
      <c r="QEL62" s="1"/>
      <c r="QEM62" s="1"/>
      <c r="QEN62" s="1"/>
      <c r="QEO62" s="1"/>
      <c r="QEP62" s="1"/>
      <c r="QEQ62" s="1"/>
      <c r="QER62" s="1"/>
      <c r="QES62" s="1"/>
      <c r="QET62" s="1"/>
      <c r="QEU62" s="1"/>
      <c r="QEV62" s="1"/>
      <c r="QEW62" s="1"/>
      <c r="QEX62" s="1"/>
      <c r="QEY62" s="1"/>
      <c r="QEZ62" s="1"/>
      <c r="QFA62" s="1"/>
      <c r="QFB62" s="1"/>
      <c r="QFC62" s="1"/>
      <c r="QFD62" s="1"/>
      <c r="QFE62" s="1"/>
      <c r="QFF62" s="1"/>
      <c r="QFG62" s="1"/>
      <c r="QFH62" s="1"/>
      <c r="QFI62" s="1"/>
      <c r="QFJ62" s="1"/>
      <c r="QFK62" s="1"/>
      <c r="QFL62" s="1"/>
      <c r="QFM62" s="1"/>
      <c r="QFN62" s="1"/>
      <c r="QFO62" s="1"/>
      <c r="QFP62" s="1"/>
      <c r="QFQ62" s="1"/>
      <c r="QFR62" s="1"/>
      <c r="QFS62" s="1"/>
      <c r="QFT62" s="1"/>
      <c r="QFU62" s="1"/>
      <c r="QFV62" s="1"/>
      <c r="QFW62" s="1"/>
      <c r="QFX62" s="1"/>
      <c r="QFY62" s="1"/>
      <c r="QFZ62" s="1"/>
      <c r="QGA62" s="1"/>
      <c r="QGB62" s="1"/>
      <c r="QGC62" s="1"/>
      <c r="QGD62" s="1"/>
      <c r="QGE62" s="1"/>
      <c r="QGF62" s="1"/>
      <c r="QGG62" s="1"/>
      <c r="QGH62" s="1"/>
      <c r="QGI62" s="1"/>
      <c r="QGJ62" s="1"/>
      <c r="QGK62" s="1"/>
      <c r="QGL62" s="1"/>
      <c r="QGM62" s="1"/>
      <c r="QGN62" s="1"/>
      <c r="QGO62" s="1"/>
      <c r="QGP62" s="1"/>
      <c r="QGQ62" s="1"/>
      <c r="QGR62" s="1"/>
      <c r="QGS62" s="1"/>
      <c r="QGT62" s="1"/>
      <c r="QGU62" s="1"/>
      <c r="QGV62" s="1"/>
      <c r="QGW62" s="1"/>
      <c r="QGX62" s="1"/>
      <c r="QGY62" s="1"/>
      <c r="QGZ62" s="1"/>
      <c r="QHA62" s="1"/>
      <c r="QHB62" s="1"/>
      <c r="QHC62" s="1"/>
      <c r="QHD62" s="1"/>
      <c r="QHE62" s="1"/>
      <c r="QHF62" s="1"/>
      <c r="QHG62" s="1"/>
      <c r="QHH62" s="1"/>
      <c r="QHI62" s="1"/>
      <c r="QHJ62" s="1"/>
      <c r="QHK62" s="1"/>
      <c r="QHL62" s="1"/>
      <c r="QHM62" s="1"/>
      <c r="QHN62" s="1"/>
      <c r="QHO62" s="1"/>
      <c r="QHP62" s="1"/>
      <c r="QHQ62" s="1"/>
      <c r="QHR62" s="1"/>
      <c r="QHS62" s="1"/>
      <c r="QHT62" s="1"/>
      <c r="QHU62" s="1"/>
      <c r="QHV62" s="1"/>
      <c r="QHW62" s="1"/>
      <c r="QHX62" s="1"/>
      <c r="QHY62" s="1"/>
      <c r="QHZ62" s="1"/>
      <c r="QIA62" s="1"/>
      <c r="QIB62" s="1"/>
      <c r="QIC62" s="1"/>
      <c r="QID62" s="1"/>
      <c r="QIE62" s="1"/>
      <c r="QIF62" s="1"/>
      <c r="QIG62" s="1"/>
      <c r="QIH62" s="1"/>
      <c r="QII62" s="1"/>
      <c r="QIJ62" s="1"/>
      <c r="QIK62" s="1"/>
      <c r="QIL62" s="1"/>
      <c r="QIM62" s="1"/>
      <c r="QIN62" s="1"/>
      <c r="QIO62" s="1"/>
      <c r="QIP62" s="1"/>
      <c r="QIQ62" s="1"/>
      <c r="QIR62" s="1"/>
      <c r="QIS62" s="1"/>
      <c r="QIT62" s="1"/>
      <c r="QIU62" s="1"/>
      <c r="QIV62" s="1"/>
      <c r="QIW62" s="1"/>
      <c r="QIX62" s="1"/>
      <c r="QIY62" s="1"/>
      <c r="QIZ62" s="1"/>
      <c r="QJA62" s="1"/>
      <c r="QJB62" s="1"/>
      <c r="QJC62" s="1"/>
      <c r="QJD62" s="1"/>
      <c r="QJE62" s="1"/>
      <c r="QJF62" s="1"/>
      <c r="QJG62" s="1"/>
      <c r="QJH62" s="1"/>
      <c r="QJI62" s="1"/>
      <c r="QJJ62" s="1"/>
      <c r="QJK62" s="1"/>
      <c r="QJL62" s="1"/>
      <c r="QJM62" s="1"/>
      <c r="QJN62" s="1"/>
      <c r="QJO62" s="1"/>
      <c r="QJP62" s="1"/>
      <c r="QJQ62" s="1"/>
      <c r="QJR62" s="1"/>
      <c r="QJS62" s="1"/>
      <c r="QJT62" s="1"/>
      <c r="QJU62" s="1"/>
      <c r="QJV62" s="1"/>
      <c r="QJW62" s="1"/>
      <c r="QJX62" s="1"/>
      <c r="QJY62" s="1"/>
      <c r="QJZ62" s="1"/>
      <c r="QKA62" s="1"/>
      <c r="QKB62" s="1"/>
      <c r="QKC62" s="1"/>
      <c r="QKD62" s="1"/>
      <c r="QKE62" s="1"/>
      <c r="QKF62" s="1"/>
      <c r="QKG62" s="1"/>
      <c r="QKH62" s="1"/>
      <c r="QKI62" s="1"/>
      <c r="QKJ62" s="1"/>
      <c r="QKK62" s="1"/>
      <c r="QKL62" s="1"/>
      <c r="QKM62" s="1"/>
      <c r="QKN62" s="1"/>
      <c r="QKO62" s="1"/>
      <c r="QKP62" s="1"/>
      <c r="QKQ62" s="1"/>
      <c r="QKR62" s="1"/>
      <c r="QKS62" s="1"/>
      <c r="QKT62" s="1"/>
      <c r="QKU62" s="1"/>
      <c r="QKV62" s="1"/>
      <c r="QKW62" s="1"/>
      <c r="QKX62" s="1"/>
      <c r="QKY62" s="1"/>
      <c r="QKZ62" s="1"/>
      <c r="QLA62" s="1"/>
      <c r="QLB62" s="1"/>
      <c r="QLC62" s="1"/>
      <c r="QLD62" s="1"/>
      <c r="QLE62" s="1"/>
      <c r="QLF62" s="1"/>
      <c r="QLG62" s="1"/>
      <c r="QLH62" s="1"/>
      <c r="QLI62" s="1"/>
      <c r="QLJ62" s="1"/>
      <c r="QLK62" s="1"/>
      <c r="QLL62" s="1"/>
      <c r="QLM62" s="1"/>
      <c r="QLN62" s="1"/>
      <c r="QLO62" s="1"/>
      <c r="QLP62" s="1"/>
      <c r="QLQ62" s="1"/>
      <c r="QLR62" s="1"/>
      <c r="QLS62" s="1"/>
      <c r="QLT62" s="1"/>
      <c r="QLU62" s="1"/>
      <c r="QLV62" s="1"/>
      <c r="QLW62" s="1"/>
      <c r="QLX62" s="1"/>
      <c r="QLY62" s="1"/>
      <c r="QLZ62" s="1"/>
      <c r="QMA62" s="1"/>
      <c r="QMB62" s="1"/>
      <c r="QMC62" s="1"/>
      <c r="QMD62" s="1"/>
      <c r="QME62" s="1"/>
      <c r="QMF62" s="1"/>
      <c r="QMG62" s="1"/>
      <c r="QMH62" s="1"/>
      <c r="QMI62" s="1"/>
      <c r="QMJ62" s="1"/>
      <c r="QMK62" s="1"/>
      <c r="QML62" s="1"/>
      <c r="QMM62" s="1"/>
      <c r="QMN62" s="1"/>
      <c r="QMO62" s="1"/>
      <c r="QMP62" s="1"/>
      <c r="QMQ62" s="1"/>
      <c r="QMR62" s="1"/>
      <c r="QMS62" s="1"/>
      <c r="QMT62" s="1"/>
      <c r="QMU62" s="1"/>
      <c r="QMV62" s="1"/>
      <c r="QMW62" s="1"/>
      <c r="QMX62" s="1"/>
      <c r="QMY62" s="1"/>
      <c r="QMZ62" s="1"/>
      <c r="QNA62" s="1"/>
      <c r="QNB62" s="1"/>
      <c r="QNC62" s="1"/>
      <c r="QND62" s="1"/>
      <c r="QNE62" s="1"/>
      <c r="QNF62" s="1"/>
      <c r="QNG62" s="1"/>
      <c r="QNH62" s="1"/>
      <c r="QNI62" s="1"/>
      <c r="QNJ62" s="1"/>
      <c r="QNK62" s="1"/>
      <c r="QNL62" s="1"/>
      <c r="QNM62" s="1"/>
      <c r="QNN62" s="1"/>
      <c r="QNO62" s="1"/>
      <c r="QNP62" s="1"/>
      <c r="QNQ62" s="1"/>
      <c r="QNR62" s="1"/>
      <c r="QNS62" s="1"/>
      <c r="QNT62" s="1"/>
      <c r="QNU62" s="1"/>
      <c r="QNV62" s="1"/>
      <c r="QNW62" s="1"/>
      <c r="QNX62" s="1"/>
      <c r="QNY62" s="1"/>
      <c r="QNZ62" s="1"/>
      <c r="QOA62" s="1"/>
      <c r="QOB62" s="1"/>
      <c r="QOC62" s="1"/>
      <c r="QOD62" s="1"/>
      <c r="QOE62" s="1"/>
      <c r="QOF62" s="1"/>
      <c r="QOG62" s="1"/>
      <c r="QOH62" s="1"/>
      <c r="QOI62" s="1"/>
      <c r="QOJ62" s="1"/>
      <c r="QOK62" s="1"/>
      <c r="QOL62" s="1"/>
      <c r="QOM62" s="1"/>
      <c r="QON62" s="1"/>
      <c r="QOO62" s="1"/>
      <c r="QOP62" s="1"/>
      <c r="QOQ62" s="1"/>
      <c r="QOR62" s="1"/>
      <c r="QOS62" s="1"/>
      <c r="QOT62" s="1"/>
      <c r="QOU62" s="1"/>
      <c r="QOV62" s="1"/>
      <c r="QOW62" s="1"/>
      <c r="QOX62" s="1"/>
      <c r="QOY62" s="1"/>
      <c r="QOZ62" s="1"/>
      <c r="QPA62" s="1"/>
      <c r="QPB62" s="1"/>
      <c r="QPC62" s="1"/>
      <c r="QPD62" s="1"/>
      <c r="QPE62" s="1"/>
      <c r="QPF62" s="1"/>
      <c r="QPG62" s="1"/>
      <c r="QPH62" s="1"/>
      <c r="QPI62" s="1"/>
      <c r="QPJ62" s="1"/>
      <c r="QPK62" s="1"/>
      <c r="QPL62" s="1"/>
      <c r="QPM62" s="1"/>
      <c r="QPN62" s="1"/>
      <c r="QPO62" s="1"/>
      <c r="QPP62" s="1"/>
      <c r="QPQ62" s="1"/>
      <c r="QPR62" s="1"/>
      <c r="QPS62" s="1"/>
      <c r="QPT62" s="1"/>
      <c r="QPU62" s="1"/>
      <c r="QPV62" s="1"/>
      <c r="QPW62" s="1"/>
      <c r="QPX62" s="1"/>
      <c r="QPY62" s="1"/>
      <c r="QPZ62" s="1"/>
      <c r="QQA62" s="1"/>
      <c r="QQB62" s="1"/>
      <c r="QQC62" s="1"/>
      <c r="QQD62" s="1"/>
      <c r="QQE62" s="1"/>
      <c r="QQF62" s="1"/>
      <c r="QQG62" s="1"/>
      <c r="QQH62" s="1"/>
      <c r="QQI62" s="1"/>
      <c r="QQJ62" s="1"/>
      <c r="QQK62" s="1"/>
      <c r="QQL62" s="1"/>
      <c r="QQM62" s="1"/>
      <c r="QQN62" s="1"/>
      <c r="QQO62" s="1"/>
      <c r="QQP62" s="1"/>
      <c r="QQQ62" s="1"/>
      <c r="QQR62" s="1"/>
      <c r="QQS62" s="1"/>
      <c r="QQT62" s="1"/>
      <c r="QQU62" s="1"/>
      <c r="QQV62" s="1"/>
      <c r="QQW62" s="1"/>
      <c r="QQX62" s="1"/>
      <c r="QQY62" s="1"/>
      <c r="QQZ62" s="1"/>
      <c r="QRA62" s="1"/>
      <c r="QRB62" s="1"/>
      <c r="QRC62" s="1"/>
      <c r="QRD62" s="1"/>
      <c r="QRE62" s="1"/>
      <c r="QRF62" s="1"/>
      <c r="QRG62" s="1"/>
      <c r="QRH62" s="1"/>
      <c r="QRI62" s="1"/>
      <c r="QRJ62" s="1"/>
      <c r="QRK62" s="1"/>
      <c r="QRL62" s="1"/>
      <c r="QRM62" s="1"/>
      <c r="QRN62" s="1"/>
      <c r="QRO62" s="1"/>
      <c r="QRP62" s="1"/>
      <c r="QRQ62" s="1"/>
      <c r="QRR62" s="1"/>
      <c r="QRS62" s="1"/>
      <c r="QRT62" s="1"/>
      <c r="QRU62" s="1"/>
      <c r="QRV62" s="1"/>
      <c r="QRW62" s="1"/>
      <c r="QRX62" s="1"/>
      <c r="QRY62" s="1"/>
      <c r="QRZ62" s="1"/>
      <c r="QSA62" s="1"/>
      <c r="QSB62" s="1"/>
      <c r="QSC62" s="1"/>
      <c r="QSD62" s="1"/>
      <c r="QSE62" s="1"/>
      <c r="QSF62" s="1"/>
      <c r="QSG62" s="1"/>
      <c r="QSH62" s="1"/>
      <c r="QSI62" s="1"/>
      <c r="QSJ62" s="1"/>
      <c r="QSK62" s="1"/>
      <c r="QSL62" s="1"/>
      <c r="QSM62" s="1"/>
      <c r="QSN62" s="1"/>
      <c r="QSO62" s="1"/>
      <c r="QSP62" s="1"/>
      <c r="QSQ62" s="1"/>
      <c r="QSR62" s="1"/>
      <c r="QSS62" s="1"/>
      <c r="QST62" s="1"/>
      <c r="QSU62" s="1"/>
      <c r="QSV62" s="1"/>
      <c r="QSW62" s="1"/>
      <c r="QSX62" s="1"/>
      <c r="QSY62" s="1"/>
      <c r="QSZ62" s="1"/>
      <c r="QTA62" s="1"/>
      <c r="QTB62" s="1"/>
      <c r="QTC62" s="1"/>
      <c r="QTD62" s="1"/>
      <c r="QTE62" s="1"/>
      <c r="QTF62" s="1"/>
      <c r="QTG62" s="1"/>
      <c r="QTH62" s="1"/>
      <c r="QTI62" s="1"/>
      <c r="QTJ62" s="1"/>
      <c r="QTK62" s="1"/>
      <c r="QTL62" s="1"/>
      <c r="QTM62" s="1"/>
      <c r="QTN62" s="1"/>
      <c r="QTO62" s="1"/>
      <c r="QTP62" s="1"/>
      <c r="QTQ62" s="1"/>
      <c r="QTR62" s="1"/>
      <c r="QTS62" s="1"/>
      <c r="QTT62" s="1"/>
      <c r="QTU62" s="1"/>
      <c r="QTV62" s="1"/>
      <c r="QTW62" s="1"/>
      <c r="QTX62" s="1"/>
      <c r="QTY62" s="1"/>
      <c r="QTZ62" s="1"/>
      <c r="QUA62" s="1"/>
      <c r="QUB62" s="1"/>
      <c r="QUC62" s="1"/>
      <c r="QUD62" s="1"/>
      <c r="QUE62" s="1"/>
      <c r="QUF62" s="1"/>
      <c r="QUG62" s="1"/>
      <c r="QUH62" s="1"/>
      <c r="QUI62" s="1"/>
      <c r="QUJ62" s="1"/>
      <c r="QUK62" s="1"/>
      <c r="QUL62" s="1"/>
      <c r="QUM62" s="1"/>
      <c r="QUN62" s="1"/>
      <c r="QUO62" s="1"/>
      <c r="QUP62" s="1"/>
      <c r="QUQ62" s="1"/>
      <c r="QUR62" s="1"/>
      <c r="QUS62" s="1"/>
      <c r="QUT62" s="1"/>
      <c r="QUU62" s="1"/>
      <c r="QUV62" s="1"/>
      <c r="QUW62" s="1"/>
      <c r="QUX62" s="1"/>
      <c r="QUY62" s="1"/>
      <c r="QUZ62" s="1"/>
      <c r="QVA62" s="1"/>
      <c r="QVB62" s="1"/>
      <c r="QVC62" s="1"/>
      <c r="QVD62" s="1"/>
      <c r="QVE62" s="1"/>
      <c r="QVF62" s="1"/>
      <c r="QVG62" s="1"/>
      <c r="QVH62" s="1"/>
      <c r="QVI62" s="1"/>
      <c r="QVJ62" s="1"/>
      <c r="QVK62" s="1"/>
      <c r="QVL62" s="1"/>
      <c r="QVM62" s="1"/>
      <c r="QVN62" s="1"/>
      <c r="QVO62" s="1"/>
      <c r="QVP62" s="1"/>
      <c r="QVQ62" s="1"/>
      <c r="QVR62" s="1"/>
      <c r="QVS62" s="1"/>
      <c r="QVT62" s="1"/>
      <c r="QVU62" s="1"/>
      <c r="QVV62" s="1"/>
      <c r="QVW62" s="1"/>
      <c r="QVX62" s="1"/>
      <c r="QVY62" s="1"/>
      <c r="QVZ62" s="1"/>
      <c r="QWA62" s="1"/>
      <c r="QWB62" s="1"/>
      <c r="QWC62" s="1"/>
      <c r="QWD62" s="1"/>
      <c r="QWE62" s="1"/>
      <c r="QWF62" s="1"/>
      <c r="QWG62" s="1"/>
      <c r="QWH62" s="1"/>
      <c r="QWI62" s="1"/>
      <c r="QWJ62" s="1"/>
      <c r="QWK62" s="1"/>
      <c r="QWL62" s="1"/>
      <c r="QWM62" s="1"/>
      <c r="QWN62" s="1"/>
      <c r="QWO62" s="1"/>
      <c r="QWP62" s="1"/>
      <c r="QWQ62" s="1"/>
      <c r="QWR62" s="1"/>
      <c r="QWS62" s="1"/>
      <c r="QWT62" s="1"/>
      <c r="QWU62" s="1"/>
      <c r="QWV62" s="1"/>
      <c r="QWW62" s="1"/>
      <c r="QWX62" s="1"/>
      <c r="QWY62" s="1"/>
      <c r="QWZ62" s="1"/>
      <c r="QXA62" s="1"/>
      <c r="QXB62" s="1"/>
      <c r="QXC62" s="1"/>
      <c r="QXD62" s="1"/>
      <c r="QXE62" s="1"/>
      <c r="QXF62" s="1"/>
      <c r="QXG62" s="1"/>
      <c r="QXH62" s="1"/>
      <c r="QXI62" s="1"/>
      <c r="QXJ62" s="1"/>
      <c r="QXK62" s="1"/>
      <c r="QXL62" s="1"/>
      <c r="QXM62" s="1"/>
      <c r="QXN62" s="1"/>
      <c r="QXO62" s="1"/>
      <c r="QXP62" s="1"/>
      <c r="QXQ62" s="1"/>
      <c r="QXR62" s="1"/>
      <c r="QXS62" s="1"/>
      <c r="QXT62" s="1"/>
      <c r="QXU62" s="1"/>
      <c r="QXV62" s="1"/>
      <c r="QXW62" s="1"/>
      <c r="QXX62" s="1"/>
      <c r="QXY62" s="1"/>
      <c r="QXZ62" s="1"/>
      <c r="QYA62" s="1"/>
      <c r="QYB62" s="1"/>
      <c r="QYC62" s="1"/>
      <c r="QYD62" s="1"/>
      <c r="QYE62" s="1"/>
      <c r="QYF62" s="1"/>
      <c r="QYG62" s="1"/>
      <c r="QYH62" s="1"/>
      <c r="QYI62" s="1"/>
      <c r="QYJ62" s="1"/>
      <c r="QYK62" s="1"/>
      <c r="QYL62" s="1"/>
      <c r="QYM62" s="1"/>
      <c r="QYN62" s="1"/>
      <c r="QYO62" s="1"/>
      <c r="QYP62" s="1"/>
      <c r="QYQ62" s="1"/>
      <c r="QYR62" s="1"/>
      <c r="QYS62" s="1"/>
      <c r="QYT62" s="1"/>
      <c r="QYU62" s="1"/>
      <c r="QYV62" s="1"/>
      <c r="QYW62" s="1"/>
      <c r="QYX62" s="1"/>
      <c r="QYY62" s="1"/>
      <c r="QYZ62" s="1"/>
      <c r="QZA62" s="1"/>
      <c r="QZB62" s="1"/>
      <c r="QZC62" s="1"/>
      <c r="QZD62" s="1"/>
      <c r="QZE62" s="1"/>
      <c r="QZF62" s="1"/>
      <c r="QZG62" s="1"/>
      <c r="QZH62" s="1"/>
      <c r="QZI62" s="1"/>
      <c r="QZJ62" s="1"/>
      <c r="QZK62" s="1"/>
      <c r="QZL62" s="1"/>
      <c r="QZM62" s="1"/>
      <c r="QZN62" s="1"/>
      <c r="QZO62" s="1"/>
      <c r="QZP62" s="1"/>
      <c r="QZQ62" s="1"/>
      <c r="QZR62" s="1"/>
      <c r="QZS62" s="1"/>
      <c r="QZT62" s="1"/>
      <c r="QZU62" s="1"/>
      <c r="QZV62" s="1"/>
      <c r="QZW62" s="1"/>
      <c r="QZX62" s="1"/>
      <c r="QZY62" s="1"/>
      <c r="QZZ62" s="1"/>
      <c r="RAA62" s="1"/>
      <c r="RAB62" s="1"/>
      <c r="RAC62" s="1"/>
      <c r="RAD62" s="1"/>
      <c r="RAE62" s="1"/>
      <c r="RAF62" s="1"/>
      <c r="RAG62" s="1"/>
      <c r="RAH62" s="1"/>
      <c r="RAI62" s="1"/>
      <c r="RAJ62" s="1"/>
      <c r="RAK62" s="1"/>
      <c r="RAL62" s="1"/>
      <c r="RAM62" s="1"/>
      <c r="RAN62" s="1"/>
      <c r="RAO62" s="1"/>
      <c r="RAP62" s="1"/>
      <c r="RAQ62" s="1"/>
      <c r="RAR62" s="1"/>
      <c r="RAS62" s="1"/>
      <c r="RAT62" s="1"/>
      <c r="RAU62" s="1"/>
      <c r="RAV62" s="1"/>
      <c r="RAW62" s="1"/>
      <c r="RAX62" s="1"/>
      <c r="RAY62" s="1"/>
      <c r="RAZ62" s="1"/>
      <c r="RBA62" s="1"/>
      <c r="RBB62" s="1"/>
      <c r="RBC62" s="1"/>
      <c r="RBD62" s="1"/>
      <c r="RBE62" s="1"/>
      <c r="RBF62" s="1"/>
      <c r="RBG62" s="1"/>
      <c r="RBH62" s="1"/>
      <c r="RBI62" s="1"/>
      <c r="RBJ62" s="1"/>
      <c r="RBK62" s="1"/>
      <c r="RBL62" s="1"/>
      <c r="RBM62" s="1"/>
      <c r="RBN62" s="1"/>
      <c r="RBO62" s="1"/>
      <c r="RBP62" s="1"/>
      <c r="RBQ62" s="1"/>
      <c r="RBR62" s="1"/>
      <c r="RBS62" s="1"/>
      <c r="RBT62" s="1"/>
      <c r="RBU62" s="1"/>
      <c r="RBV62" s="1"/>
      <c r="RBW62" s="1"/>
      <c r="RBX62" s="1"/>
      <c r="RBY62" s="1"/>
      <c r="RBZ62" s="1"/>
      <c r="RCA62" s="1"/>
      <c r="RCB62" s="1"/>
      <c r="RCC62" s="1"/>
      <c r="RCD62" s="1"/>
      <c r="RCE62" s="1"/>
      <c r="RCF62" s="1"/>
      <c r="RCG62" s="1"/>
      <c r="RCH62" s="1"/>
      <c r="RCI62" s="1"/>
      <c r="RCJ62" s="1"/>
      <c r="RCK62" s="1"/>
      <c r="RCL62" s="1"/>
      <c r="RCM62" s="1"/>
      <c r="RCN62" s="1"/>
      <c r="RCO62" s="1"/>
      <c r="RCP62" s="1"/>
      <c r="RCQ62" s="1"/>
      <c r="RCR62" s="1"/>
      <c r="RCS62" s="1"/>
      <c r="RCT62" s="1"/>
      <c r="RCU62" s="1"/>
      <c r="RCV62" s="1"/>
      <c r="RCW62" s="1"/>
      <c r="RCX62" s="1"/>
      <c r="RCY62" s="1"/>
      <c r="RCZ62" s="1"/>
      <c r="RDA62" s="1"/>
      <c r="RDB62" s="1"/>
      <c r="RDC62" s="1"/>
      <c r="RDD62" s="1"/>
      <c r="RDE62" s="1"/>
      <c r="RDF62" s="1"/>
      <c r="RDG62" s="1"/>
      <c r="RDH62" s="1"/>
      <c r="RDI62" s="1"/>
      <c r="RDJ62" s="1"/>
      <c r="RDK62" s="1"/>
      <c r="RDL62" s="1"/>
      <c r="RDM62" s="1"/>
      <c r="RDN62" s="1"/>
      <c r="RDO62" s="1"/>
      <c r="RDP62" s="1"/>
      <c r="RDQ62" s="1"/>
      <c r="RDR62" s="1"/>
      <c r="RDS62" s="1"/>
      <c r="RDT62" s="1"/>
      <c r="RDU62" s="1"/>
      <c r="RDV62" s="1"/>
      <c r="RDW62" s="1"/>
      <c r="RDX62" s="1"/>
      <c r="RDY62" s="1"/>
      <c r="RDZ62" s="1"/>
      <c r="REA62" s="1"/>
      <c r="REB62" s="1"/>
      <c r="REC62" s="1"/>
      <c r="RED62" s="1"/>
      <c r="REE62" s="1"/>
      <c r="REF62" s="1"/>
      <c r="REG62" s="1"/>
      <c r="REH62" s="1"/>
      <c r="REI62" s="1"/>
      <c r="REJ62" s="1"/>
      <c r="REK62" s="1"/>
      <c r="REL62" s="1"/>
      <c r="REM62" s="1"/>
      <c r="REN62" s="1"/>
      <c r="REO62" s="1"/>
      <c r="REP62" s="1"/>
      <c r="REQ62" s="1"/>
      <c r="RER62" s="1"/>
      <c r="RES62" s="1"/>
      <c r="RET62" s="1"/>
      <c r="REU62" s="1"/>
      <c r="REV62" s="1"/>
      <c r="REW62" s="1"/>
      <c r="REX62" s="1"/>
      <c r="REY62" s="1"/>
      <c r="REZ62" s="1"/>
      <c r="RFA62" s="1"/>
      <c r="RFB62" s="1"/>
      <c r="RFC62" s="1"/>
      <c r="RFD62" s="1"/>
      <c r="RFE62" s="1"/>
      <c r="RFF62" s="1"/>
      <c r="RFG62" s="1"/>
      <c r="RFH62" s="1"/>
      <c r="RFI62" s="1"/>
      <c r="RFJ62" s="1"/>
      <c r="RFK62" s="1"/>
      <c r="RFL62" s="1"/>
      <c r="RFM62" s="1"/>
      <c r="RFN62" s="1"/>
      <c r="RFO62" s="1"/>
      <c r="RFP62" s="1"/>
      <c r="RFQ62" s="1"/>
      <c r="RFR62" s="1"/>
      <c r="RFS62" s="1"/>
      <c r="RFT62" s="1"/>
      <c r="RFU62" s="1"/>
      <c r="RFV62" s="1"/>
      <c r="RFW62" s="1"/>
      <c r="RFX62" s="1"/>
      <c r="RFY62" s="1"/>
      <c r="RFZ62" s="1"/>
      <c r="RGA62" s="1"/>
      <c r="RGB62" s="1"/>
      <c r="RGC62" s="1"/>
      <c r="RGD62" s="1"/>
      <c r="RGE62" s="1"/>
      <c r="RGF62" s="1"/>
      <c r="RGG62" s="1"/>
      <c r="RGH62" s="1"/>
      <c r="RGI62" s="1"/>
      <c r="RGJ62" s="1"/>
      <c r="RGK62" s="1"/>
      <c r="RGL62" s="1"/>
      <c r="RGM62" s="1"/>
      <c r="RGN62" s="1"/>
      <c r="RGO62" s="1"/>
      <c r="RGP62" s="1"/>
      <c r="RGQ62" s="1"/>
      <c r="RGR62" s="1"/>
      <c r="RGS62" s="1"/>
      <c r="RGT62" s="1"/>
      <c r="RGU62" s="1"/>
      <c r="RGV62" s="1"/>
      <c r="RGW62" s="1"/>
      <c r="RGX62" s="1"/>
      <c r="RGY62" s="1"/>
      <c r="RGZ62" s="1"/>
      <c r="RHA62" s="1"/>
      <c r="RHB62" s="1"/>
      <c r="RHC62" s="1"/>
      <c r="RHD62" s="1"/>
      <c r="RHE62" s="1"/>
      <c r="RHF62" s="1"/>
      <c r="RHG62" s="1"/>
      <c r="RHH62" s="1"/>
      <c r="RHI62" s="1"/>
      <c r="RHJ62" s="1"/>
      <c r="RHK62" s="1"/>
      <c r="RHL62" s="1"/>
      <c r="RHM62" s="1"/>
      <c r="RHN62" s="1"/>
      <c r="RHO62" s="1"/>
      <c r="RHP62" s="1"/>
      <c r="RHQ62" s="1"/>
      <c r="RHR62" s="1"/>
      <c r="RHS62" s="1"/>
      <c r="RHT62" s="1"/>
      <c r="RHU62" s="1"/>
      <c r="RHV62" s="1"/>
      <c r="RHW62" s="1"/>
      <c r="RHX62" s="1"/>
      <c r="RHY62" s="1"/>
      <c r="RHZ62" s="1"/>
      <c r="RIA62" s="1"/>
      <c r="RIB62" s="1"/>
      <c r="RIC62" s="1"/>
      <c r="RID62" s="1"/>
      <c r="RIE62" s="1"/>
      <c r="RIF62" s="1"/>
      <c r="RIG62" s="1"/>
      <c r="RIH62" s="1"/>
      <c r="RII62" s="1"/>
      <c r="RIJ62" s="1"/>
      <c r="RIK62" s="1"/>
      <c r="RIL62" s="1"/>
      <c r="RIM62" s="1"/>
      <c r="RIN62" s="1"/>
      <c r="RIO62" s="1"/>
      <c r="RIP62" s="1"/>
      <c r="RIQ62" s="1"/>
      <c r="RIR62" s="1"/>
      <c r="RIS62" s="1"/>
      <c r="RIT62" s="1"/>
      <c r="RIU62" s="1"/>
      <c r="RIV62" s="1"/>
      <c r="RIW62" s="1"/>
      <c r="RIX62" s="1"/>
      <c r="RIY62" s="1"/>
      <c r="RIZ62" s="1"/>
      <c r="RJA62" s="1"/>
      <c r="RJB62" s="1"/>
      <c r="RJC62" s="1"/>
      <c r="RJD62" s="1"/>
      <c r="RJE62" s="1"/>
      <c r="RJF62" s="1"/>
      <c r="RJG62" s="1"/>
      <c r="RJH62" s="1"/>
      <c r="RJI62" s="1"/>
      <c r="RJJ62" s="1"/>
      <c r="RJK62" s="1"/>
      <c r="RJL62" s="1"/>
      <c r="RJM62" s="1"/>
      <c r="RJN62" s="1"/>
      <c r="RJO62" s="1"/>
      <c r="RJP62" s="1"/>
      <c r="RJQ62" s="1"/>
      <c r="RJR62" s="1"/>
      <c r="RJS62" s="1"/>
      <c r="RJT62" s="1"/>
      <c r="RJU62" s="1"/>
      <c r="RJV62" s="1"/>
      <c r="RJW62" s="1"/>
      <c r="RJX62" s="1"/>
      <c r="RJY62" s="1"/>
      <c r="RJZ62" s="1"/>
      <c r="RKA62" s="1"/>
      <c r="RKB62" s="1"/>
      <c r="RKC62" s="1"/>
      <c r="RKD62" s="1"/>
      <c r="RKE62" s="1"/>
      <c r="RKF62" s="1"/>
      <c r="RKG62" s="1"/>
      <c r="RKH62" s="1"/>
      <c r="RKI62" s="1"/>
      <c r="RKJ62" s="1"/>
      <c r="RKK62" s="1"/>
      <c r="RKL62" s="1"/>
      <c r="RKM62" s="1"/>
      <c r="RKN62" s="1"/>
      <c r="RKO62" s="1"/>
      <c r="RKP62" s="1"/>
      <c r="RKQ62" s="1"/>
      <c r="RKR62" s="1"/>
      <c r="RKS62" s="1"/>
      <c r="RKT62" s="1"/>
      <c r="RKU62" s="1"/>
      <c r="RKV62" s="1"/>
      <c r="RKW62" s="1"/>
      <c r="RKX62" s="1"/>
      <c r="RKY62" s="1"/>
      <c r="RKZ62" s="1"/>
      <c r="RLA62" s="1"/>
      <c r="RLB62" s="1"/>
      <c r="RLC62" s="1"/>
      <c r="RLD62" s="1"/>
      <c r="RLE62" s="1"/>
      <c r="RLF62" s="1"/>
      <c r="RLG62" s="1"/>
      <c r="RLH62" s="1"/>
      <c r="RLI62" s="1"/>
      <c r="RLJ62" s="1"/>
      <c r="RLK62" s="1"/>
      <c r="RLL62" s="1"/>
      <c r="RLM62" s="1"/>
      <c r="RLN62" s="1"/>
      <c r="RLO62" s="1"/>
      <c r="RLP62" s="1"/>
      <c r="RLQ62" s="1"/>
      <c r="RLR62" s="1"/>
      <c r="RLS62" s="1"/>
      <c r="RLT62" s="1"/>
      <c r="RLU62" s="1"/>
      <c r="RLV62" s="1"/>
      <c r="RLW62" s="1"/>
      <c r="RLX62" s="1"/>
      <c r="RLY62" s="1"/>
      <c r="RLZ62" s="1"/>
      <c r="RMA62" s="1"/>
      <c r="RMB62" s="1"/>
      <c r="RMC62" s="1"/>
      <c r="RMD62" s="1"/>
      <c r="RME62" s="1"/>
      <c r="RMF62" s="1"/>
      <c r="RMG62" s="1"/>
      <c r="RMH62" s="1"/>
      <c r="RMI62" s="1"/>
      <c r="RMJ62" s="1"/>
      <c r="RMK62" s="1"/>
      <c r="RML62" s="1"/>
      <c r="RMM62" s="1"/>
      <c r="RMN62" s="1"/>
      <c r="RMO62" s="1"/>
      <c r="RMP62" s="1"/>
      <c r="RMQ62" s="1"/>
      <c r="RMR62" s="1"/>
      <c r="RMS62" s="1"/>
      <c r="RMT62" s="1"/>
      <c r="RMU62" s="1"/>
      <c r="RMV62" s="1"/>
      <c r="RMW62" s="1"/>
      <c r="RMX62" s="1"/>
      <c r="RMY62" s="1"/>
      <c r="RMZ62" s="1"/>
      <c r="RNA62" s="1"/>
      <c r="RNB62" s="1"/>
      <c r="RNC62" s="1"/>
      <c r="RND62" s="1"/>
      <c r="RNE62" s="1"/>
      <c r="RNF62" s="1"/>
      <c r="RNG62" s="1"/>
      <c r="RNH62" s="1"/>
      <c r="RNI62" s="1"/>
      <c r="RNJ62" s="1"/>
      <c r="RNK62" s="1"/>
      <c r="RNL62" s="1"/>
      <c r="RNM62" s="1"/>
      <c r="RNN62" s="1"/>
      <c r="RNO62" s="1"/>
      <c r="RNP62" s="1"/>
      <c r="RNQ62" s="1"/>
      <c r="RNR62" s="1"/>
      <c r="RNS62" s="1"/>
      <c r="RNT62" s="1"/>
      <c r="RNU62" s="1"/>
      <c r="RNV62" s="1"/>
      <c r="RNW62" s="1"/>
      <c r="RNX62" s="1"/>
      <c r="RNY62" s="1"/>
      <c r="RNZ62" s="1"/>
      <c r="ROA62" s="1"/>
      <c r="ROB62" s="1"/>
      <c r="ROC62" s="1"/>
      <c r="ROD62" s="1"/>
      <c r="ROE62" s="1"/>
      <c r="ROF62" s="1"/>
      <c r="ROG62" s="1"/>
      <c r="ROH62" s="1"/>
      <c r="ROI62" s="1"/>
      <c r="ROJ62" s="1"/>
      <c r="ROK62" s="1"/>
      <c r="ROL62" s="1"/>
      <c r="ROM62" s="1"/>
      <c r="RON62" s="1"/>
      <c r="ROO62" s="1"/>
      <c r="ROP62" s="1"/>
      <c r="ROQ62" s="1"/>
      <c r="ROR62" s="1"/>
      <c r="ROS62" s="1"/>
      <c r="ROT62" s="1"/>
      <c r="ROU62" s="1"/>
      <c r="ROV62" s="1"/>
      <c r="ROW62" s="1"/>
      <c r="ROX62" s="1"/>
      <c r="ROY62" s="1"/>
      <c r="ROZ62" s="1"/>
      <c r="RPA62" s="1"/>
      <c r="RPB62" s="1"/>
      <c r="RPC62" s="1"/>
      <c r="RPD62" s="1"/>
      <c r="RPE62" s="1"/>
      <c r="RPF62" s="1"/>
      <c r="RPG62" s="1"/>
      <c r="RPH62" s="1"/>
      <c r="RPI62" s="1"/>
      <c r="RPJ62" s="1"/>
      <c r="RPK62" s="1"/>
      <c r="RPL62" s="1"/>
      <c r="RPM62" s="1"/>
      <c r="RPN62" s="1"/>
      <c r="RPO62" s="1"/>
      <c r="RPP62" s="1"/>
      <c r="RPQ62" s="1"/>
      <c r="RPR62" s="1"/>
      <c r="RPS62" s="1"/>
      <c r="RPT62" s="1"/>
      <c r="RPU62" s="1"/>
      <c r="RPV62" s="1"/>
      <c r="RPW62" s="1"/>
      <c r="RPX62" s="1"/>
      <c r="RPY62" s="1"/>
      <c r="RPZ62" s="1"/>
      <c r="RQA62" s="1"/>
      <c r="RQB62" s="1"/>
      <c r="RQC62" s="1"/>
      <c r="RQD62" s="1"/>
      <c r="RQE62" s="1"/>
      <c r="RQF62" s="1"/>
      <c r="RQG62" s="1"/>
      <c r="RQH62" s="1"/>
      <c r="RQI62" s="1"/>
      <c r="RQJ62" s="1"/>
      <c r="RQK62" s="1"/>
      <c r="RQL62" s="1"/>
      <c r="RQM62" s="1"/>
      <c r="RQN62" s="1"/>
      <c r="RQO62" s="1"/>
      <c r="RQP62" s="1"/>
      <c r="RQQ62" s="1"/>
      <c r="RQR62" s="1"/>
      <c r="RQS62" s="1"/>
      <c r="RQT62" s="1"/>
      <c r="RQU62" s="1"/>
      <c r="RQV62" s="1"/>
      <c r="RQW62" s="1"/>
      <c r="RQX62" s="1"/>
      <c r="RQY62" s="1"/>
      <c r="RQZ62" s="1"/>
      <c r="RRA62" s="1"/>
      <c r="RRB62" s="1"/>
      <c r="RRC62" s="1"/>
      <c r="RRD62" s="1"/>
      <c r="RRE62" s="1"/>
      <c r="RRF62" s="1"/>
      <c r="RRG62" s="1"/>
      <c r="RRH62" s="1"/>
      <c r="RRI62" s="1"/>
      <c r="RRJ62" s="1"/>
      <c r="RRK62" s="1"/>
      <c r="RRL62" s="1"/>
      <c r="RRM62" s="1"/>
      <c r="RRN62" s="1"/>
      <c r="RRO62" s="1"/>
      <c r="RRP62" s="1"/>
      <c r="RRQ62" s="1"/>
      <c r="RRR62" s="1"/>
      <c r="RRS62" s="1"/>
      <c r="RRT62" s="1"/>
      <c r="RRU62" s="1"/>
      <c r="RRV62" s="1"/>
      <c r="RRW62" s="1"/>
      <c r="RRX62" s="1"/>
      <c r="RRY62" s="1"/>
      <c r="RRZ62" s="1"/>
      <c r="RSA62" s="1"/>
      <c r="RSB62" s="1"/>
      <c r="RSC62" s="1"/>
      <c r="RSD62" s="1"/>
      <c r="RSE62" s="1"/>
      <c r="RSF62" s="1"/>
      <c r="RSG62" s="1"/>
      <c r="RSH62" s="1"/>
      <c r="RSI62" s="1"/>
      <c r="RSJ62" s="1"/>
      <c r="RSK62" s="1"/>
      <c r="RSL62" s="1"/>
      <c r="RSM62" s="1"/>
      <c r="RSN62" s="1"/>
      <c r="RSO62" s="1"/>
      <c r="RSP62" s="1"/>
      <c r="RSQ62" s="1"/>
      <c r="RSR62" s="1"/>
      <c r="RSS62" s="1"/>
      <c r="RST62" s="1"/>
      <c r="RSU62" s="1"/>
      <c r="RSV62" s="1"/>
      <c r="RSW62" s="1"/>
      <c r="RSX62" s="1"/>
      <c r="RSY62" s="1"/>
      <c r="RSZ62" s="1"/>
      <c r="RTA62" s="1"/>
      <c r="RTB62" s="1"/>
      <c r="RTC62" s="1"/>
      <c r="RTD62" s="1"/>
      <c r="RTE62" s="1"/>
      <c r="RTF62" s="1"/>
      <c r="RTG62" s="1"/>
      <c r="RTH62" s="1"/>
      <c r="RTI62" s="1"/>
      <c r="RTJ62" s="1"/>
      <c r="RTK62" s="1"/>
      <c r="RTL62" s="1"/>
      <c r="RTM62" s="1"/>
      <c r="RTN62" s="1"/>
      <c r="RTO62" s="1"/>
      <c r="RTP62" s="1"/>
      <c r="RTQ62" s="1"/>
      <c r="RTR62" s="1"/>
      <c r="RTS62" s="1"/>
      <c r="RTT62" s="1"/>
      <c r="RTU62" s="1"/>
      <c r="RTV62" s="1"/>
      <c r="RTW62" s="1"/>
      <c r="RTX62" s="1"/>
      <c r="RTY62" s="1"/>
      <c r="RTZ62" s="1"/>
      <c r="RUA62" s="1"/>
      <c r="RUB62" s="1"/>
      <c r="RUC62" s="1"/>
      <c r="RUD62" s="1"/>
      <c r="RUE62" s="1"/>
      <c r="RUF62" s="1"/>
      <c r="RUG62" s="1"/>
      <c r="RUH62" s="1"/>
      <c r="RUI62" s="1"/>
      <c r="RUJ62" s="1"/>
      <c r="RUK62" s="1"/>
      <c r="RUL62" s="1"/>
      <c r="RUM62" s="1"/>
      <c r="RUN62" s="1"/>
      <c r="RUO62" s="1"/>
      <c r="RUP62" s="1"/>
      <c r="RUQ62" s="1"/>
      <c r="RUR62" s="1"/>
      <c r="RUS62" s="1"/>
      <c r="RUT62" s="1"/>
      <c r="RUU62" s="1"/>
      <c r="RUV62" s="1"/>
      <c r="RUW62" s="1"/>
      <c r="RUX62" s="1"/>
      <c r="RUY62" s="1"/>
      <c r="RUZ62" s="1"/>
      <c r="RVA62" s="1"/>
      <c r="RVB62" s="1"/>
      <c r="RVC62" s="1"/>
      <c r="RVD62" s="1"/>
      <c r="RVE62" s="1"/>
      <c r="RVF62" s="1"/>
      <c r="RVG62" s="1"/>
      <c r="RVH62" s="1"/>
      <c r="RVI62" s="1"/>
      <c r="RVJ62" s="1"/>
      <c r="RVK62" s="1"/>
      <c r="RVL62" s="1"/>
      <c r="RVM62" s="1"/>
      <c r="RVN62" s="1"/>
      <c r="RVO62" s="1"/>
      <c r="RVP62" s="1"/>
      <c r="RVQ62" s="1"/>
      <c r="RVR62" s="1"/>
      <c r="RVS62" s="1"/>
      <c r="RVT62" s="1"/>
      <c r="RVU62" s="1"/>
      <c r="RVV62" s="1"/>
      <c r="RVW62" s="1"/>
      <c r="RVX62" s="1"/>
      <c r="RVY62" s="1"/>
      <c r="RVZ62" s="1"/>
      <c r="RWA62" s="1"/>
      <c r="RWB62" s="1"/>
      <c r="RWC62" s="1"/>
      <c r="RWD62" s="1"/>
      <c r="RWE62" s="1"/>
      <c r="RWF62" s="1"/>
      <c r="RWG62" s="1"/>
      <c r="RWH62" s="1"/>
      <c r="RWI62" s="1"/>
      <c r="RWJ62" s="1"/>
      <c r="RWK62" s="1"/>
      <c r="RWL62" s="1"/>
      <c r="RWM62" s="1"/>
      <c r="RWN62" s="1"/>
      <c r="RWO62" s="1"/>
      <c r="RWP62" s="1"/>
      <c r="RWQ62" s="1"/>
      <c r="RWR62" s="1"/>
      <c r="RWS62" s="1"/>
      <c r="RWT62" s="1"/>
      <c r="RWU62" s="1"/>
      <c r="RWV62" s="1"/>
      <c r="RWW62" s="1"/>
      <c r="RWX62" s="1"/>
      <c r="RWY62" s="1"/>
      <c r="RWZ62" s="1"/>
      <c r="RXA62" s="1"/>
      <c r="RXB62" s="1"/>
      <c r="RXC62" s="1"/>
      <c r="RXD62" s="1"/>
      <c r="RXE62" s="1"/>
      <c r="RXF62" s="1"/>
      <c r="RXG62" s="1"/>
      <c r="RXH62" s="1"/>
      <c r="RXI62" s="1"/>
      <c r="RXJ62" s="1"/>
      <c r="RXK62" s="1"/>
      <c r="RXL62" s="1"/>
      <c r="RXM62" s="1"/>
      <c r="RXN62" s="1"/>
      <c r="RXO62" s="1"/>
      <c r="RXP62" s="1"/>
      <c r="RXQ62" s="1"/>
      <c r="RXR62" s="1"/>
      <c r="RXS62" s="1"/>
      <c r="RXT62" s="1"/>
      <c r="RXU62" s="1"/>
      <c r="RXV62" s="1"/>
      <c r="RXW62" s="1"/>
      <c r="RXX62" s="1"/>
      <c r="RXY62" s="1"/>
      <c r="RXZ62" s="1"/>
      <c r="RYA62" s="1"/>
      <c r="RYB62" s="1"/>
      <c r="RYC62" s="1"/>
      <c r="RYD62" s="1"/>
      <c r="RYE62" s="1"/>
      <c r="RYF62" s="1"/>
      <c r="RYG62" s="1"/>
      <c r="RYH62" s="1"/>
      <c r="RYI62" s="1"/>
      <c r="RYJ62" s="1"/>
      <c r="RYK62" s="1"/>
      <c r="RYL62" s="1"/>
      <c r="RYM62" s="1"/>
      <c r="RYN62" s="1"/>
      <c r="RYO62" s="1"/>
      <c r="RYP62" s="1"/>
      <c r="RYQ62" s="1"/>
      <c r="RYR62" s="1"/>
      <c r="RYS62" s="1"/>
      <c r="RYT62" s="1"/>
      <c r="RYU62" s="1"/>
      <c r="RYV62" s="1"/>
      <c r="RYW62" s="1"/>
      <c r="RYX62" s="1"/>
      <c r="RYY62" s="1"/>
      <c r="RYZ62" s="1"/>
      <c r="RZA62" s="1"/>
      <c r="RZB62" s="1"/>
      <c r="RZC62" s="1"/>
      <c r="RZD62" s="1"/>
      <c r="RZE62" s="1"/>
      <c r="RZF62" s="1"/>
      <c r="RZG62" s="1"/>
      <c r="RZH62" s="1"/>
      <c r="RZI62" s="1"/>
      <c r="RZJ62" s="1"/>
      <c r="RZK62" s="1"/>
      <c r="RZL62" s="1"/>
      <c r="RZM62" s="1"/>
      <c r="RZN62" s="1"/>
      <c r="RZO62" s="1"/>
      <c r="RZP62" s="1"/>
      <c r="RZQ62" s="1"/>
      <c r="RZR62" s="1"/>
      <c r="RZS62" s="1"/>
      <c r="RZT62" s="1"/>
      <c r="RZU62" s="1"/>
      <c r="RZV62" s="1"/>
      <c r="RZW62" s="1"/>
      <c r="RZX62" s="1"/>
      <c r="RZY62" s="1"/>
      <c r="RZZ62" s="1"/>
      <c r="SAA62" s="1"/>
      <c r="SAB62" s="1"/>
      <c r="SAC62" s="1"/>
      <c r="SAD62" s="1"/>
      <c r="SAE62" s="1"/>
      <c r="SAF62" s="1"/>
      <c r="SAG62" s="1"/>
      <c r="SAH62" s="1"/>
      <c r="SAI62" s="1"/>
      <c r="SAJ62" s="1"/>
      <c r="SAK62" s="1"/>
      <c r="SAL62" s="1"/>
      <c r="SAM62" s="1"/>
      <c r="SAN62" s="1"/>
      <c r="SAO62" s="1"/>
      <c r="SAP62" s="1"/>
      <c r="SAQ62" s="1"/>
      <c r="SAR62" s="1"/>
      <c r="SAS62" s="1"/>
      <c r="SAT62" s="1"/>
      <c r="SAU62" s="1"/>
      <c r="SAV62" s="1"/>
      <c r="SAW62" s="1"/>
      <c r="SAX62" s="1"/>
      <c r="SAY62" s="1"/>
      <c r="SAZ62" s="1"/>
      <c r="SBA62" s="1"/>
      <c r="SBB62" s="1"/>
      <c r="SBC62" s="1"/>
      <c r="SBD62" s="1"/>
      <c r="SBE62" s="1"/>
      <c r="SBF62" s="1"/>
      <c r="SBG62" s="1"/>
      <c r="SBH62" s="1"/>
      <c r="SBI62" s="1"/>
      <c r="SBJ62" s="1"/>
      <c r="SBK62" s="1"/>
      <c r="SBL62" s="1"/>
      <c r="SBM62" s="1"/>
      <c r="SBN62" s="1"/>
      <c r="SBO62" s="1"/>
      <c r="SBP62" s="1"/>
      <c r="SBQ62" s="1"/>
      <c r="SBR62" s="1"/>
      <c r="SBS62" s="1"/>
      <c r="SBT62" s="1"/>
      <c r="SBU62" s="1"/>
      <c r="SBV62" s="1"/>
      <c r="SBW62" s="1"/>
      <c r="SBX62" s="1"/>
      <c r="SBY62" s="1"/>
      <c r="SBZ62" s="1"/>
      <c r="SCA62" s="1"/>
      <c r="SCB62" s="1"/>
      <c r="SCC62" s="1"/>
      <c r="SCD62" s="1"/>
      <c r="SCE62" s="1"/>
      <c r="SCF62" s="1"/>
      <c r="SCG62" s="1"/>
      <c r="SCH62" s="1"/>
      <c r="SCI62" s="1"/>
      <c r="SCJ62" s="1"/>
      <c r="SCK62" s="1"/>
      <c r="SCL62" s="1"/>
      <c r="SCM62" s="1"/>
      <c r="SCN62" s="1"/>
      <c r="SCO62" s="1"/>
      <c r="SCP62" s="1"/>
      <c r="SCQ62" s="1"/>
      <c r="SCR62" s="1"/>
      <c r="SCS62" s="1"/>
      <c r="SCT62" s="1"/>
      <c r="SCU62" s="1"/>
      <c r="SCV62" s="1"/>
      <c r="SCW62" s="1"/>
      <c r="SCX62" s="1"/>
      <c r="SCY62" s="1"/>
      <c r="SCZ62" s="1"/>
      <c r="SDA62" s="1"/>
      <c r="SDB62" s="1"/>
      <c r="SDC62" s="1"/>
      <c r="SDD62" s="1"/>
      <c r="SDE62" s="1"/>
      <c r="SDF62" s="1"/>
      <c r="SDG62" s="1"/>
      <c r="SDH62" s="1"/>
      <c r="SDI62" s="1"/>
      <c r="SDJ62" s="1"/>
      <c r="SDK62" s="1"/>
      <c r="SDL62" s="1"/>
      <c r="SDM62" s="1"/>
      <c r="SDN62" s="1"/>
      <c r="SDO62" s="1"/>
      <c r="SDP62" s="1"/>
      <c r="SDQ62" s="1"/>
      <c r="SDR62" s="1"/>
      <c r="SDS62" s="1"/>
      <c r="SDT62" s="1"/>
      <c r="SDU62" s="1"/>
      <c r="SDV62" s="1"/>
      <c r="SDW62" s="1"/>
      <c r="SDX62" s="1"/>
      <c r="SDY62" s="1"/>
      <c r="SDZ62" s="1"/>
      <c r="SEA62" s="1"/>
      <c r="SEB62" s="1"/>
      <c r="SEC62" s="1"/>
      <c r="SED62" s="1"/>
      <c r="SEE62" s="1"/>
      <c r="SEF62" s="1"/>
      <c r="SEG62" s="1"/>
      <c r="SEH62" s="1"/>
      <c r="SEI62" s="1"/>
      <c r="SEJ62" s="1"/>
      <c r="SEK62" s="1"/>
      <c r="SEL62" s="1"/>
      <c r="SEM62" s="1"/>
      <c r="SEN62" s="1"/>
      <c r="SEO62" s="1"/>
      <c r="SEP62" s="1"/>
      <c r="SEQ62" s="1"/>
      <c r="SER62" s="1"/>
      <c r="SES62" s="1"/>
      <c r="SET62" s="1"/>
      <c r="SEU62" s="1"/>
      <c r="SEV62" s="1"/>
      <c r="SEW62" s="1"/>
      <c r="SEX62" s="1"/>
      <c r="SEY62" s="1"/>
      <c r="SEZ62" s="1"/>
      <c r="SFA62" s="1"/>
      <c r="SFB62" s="1"/>
      <c r="SFC62" s="1"/>
      <c r="SFD62" s="1"/>
      <c r="SFE62" s="1"/>
      <c r="SFF62" s="1"/>
      <c r="SFG62" s="1"/>
      <c r="SFH62" s="1"/>
      <c r="SFI62" s="1"/>
      <c r="SFJ62" s="1"/>
      <c r="SFK62" s="1"/>
      <c r="SFL62" s="1"/>
      <c r="SFM62" s="1"/>
      <c r="SFN62" s="1"/>
      <c r="SFO62" s="1"/>
      <c r="SFP62" s="1"/>
      <c r="SFQ62" s="1"/>
      <c r="SFR62" s="1"/>
      <c r="SFS62" s="1"/>
      <c r="SFT62" s="1"/>
      <c r="SFU62" s="1"/>
      <c r="SFV62" s="1"/>
      <c r="SFW62" s="1"/>
      <c r="SFX62" s="1"/>
      <c r="SFY62" s="1"/>
      <c r="SFZ62" s="1"/>
      <c r="SGA62" s="1"/>
      <c r="SGB62" s="1"/>
      <c r="SGC62" s="1"/>
      <c r="SGD62" s="1"/>
      <c r="SGE62" s="1"/>
      <c r="SGF62" s="1"/>
      <c r="SGG62" s="1"/>
      <c r="SGH62" s="1"/>
      <c r="SGI62" s="1"/>
      <c r="SGJ62" s="1"/>
      <c r="SGK62" s="1"/>
      <c r="SGL62" s="1"/>
      <c r="SGM62" s="1"/>
      <c r="SGN62" s="1"/>
      <c r="SGO62" s="1"/>
      <c r="SGP62" s="1"/>
      <c r="SGQ62" s="1"/>
      <c r="SGR62" s="1"/>
      <c r="SGS62" s="1"/>
      <c r="SGT62" s="1"/>
      <c r="SGU62" s="1"/>
      <c r="SGV62" s="1"/>
      <c r="SGW62" s="1"/>
      <c r="SGX62" s="1"/>
      <c r="SGY62" s="1"/>
      <c r="SGZ62" s="1"/>
      <c r="SHA62" s="1"/>
      <c r="SHB62" s="1"/>
      <c r="SHC62" s="1"/>
      <c r="SHD62" s="1"/>
      <c r="SHE62" s="1"/>
      <c r="SHF62" s="1"/>
      <c r="SHG62" s="1"/>
      <c r="SHH62" s="1"/>
      <c r="SHI62" s="1"/>
      <c r="SHJ62" s="1"/>
      <c r="SHK62" s="1"/>
      <c r="SHL62" s="1"/>
      <c r="SHM62" s="1"/>
      <c r="SHN62" s="1"/>
      <c r="SHO62" s="1"/>
      <c r="SHP62" s="1"/>
      <c r="SHQ62" s="1"/>
      <c r="SHR62" s="1"/>
      <c r="SHS62" s="1"/>
      <c r="SHT62" s="1"/>
      <c r="SHU62" s="1"/>
      <c r="SHV62" s="1"/>
      <c r="SHW62" s="1"/>
      <c r="SHX62" s="1"/>
      <c r="SHY62" s="1"/>
      <c r="SHZ62" s="1"/>
      <c r="SIA62" s="1"/>
      <c r="SIB62" s="1"/>
      <c r="SIC62" s="1"/>
      <c r="SID62" s="1"/>
      <c r="SIE62" s="1"/>
      <c r="SIF62" s="1"/>
      <c r="SIG62" s="1"/>
      <c r="SIH62" s="1"/>
      <c r="SII62" s="1"/>
      <c r="SIJ62" s="1"/>
      <c r="SIK62" s="1"/>
      <c r="SIL62" s="1"/>
      <c r="SIM62" s="1"/>
      <c r="SIN62" s="1"/>
      <c r="SIO62" s="1"/>
      <c r="SIP62" s="1"/>
      <c r="SIQ62" s="1"/>
      <c r="SIR62" s="1"/>
      <c r="SIS62" s="1"/>
      <c r="SIT62" s="1"/>
      <c r="SIU62" s="1"/>
      <c r="SIV62" s="1"/>
      <c r="SIW62" s="1"/>
      <c r="SIX62" s="1"/>
      <c r="SIY62" s="1"/>
      <c r="SIZ62" s="1"/>
      <c r="SJA62" s="1"/>
      <c r="SJB62" s="1"/>
      <c r="SJC62" s="1"/>
      <c r="SJD62" s="1"/>
      <c r="SJE62" s="1"/>
      <c r="SJF62" s="1"/>
      <c r="SJG62" s="1"/>
      <c r="SJH62" s="1"/>
      <c r="SJI62" s="1"/>
      <c r="SJJ62" s="1"/>
      <c r="SJK62" s="1"/>
      <c r="SJL62" s="1"/>
      <c r="SJM62" s="1"/>
      <c r="SJN62" s="1"/>
      <c r="SJO62" s="1"/>
      <c r="SJP62" s="1"/>
      <c r="SJQ62" s="1"/>
      <c r="SJR62" s="1"/>
      <c r="SJS62" s="1"/>
      <c r="SJT62" s="1"/>
      <c r="SJU62" s="1"/>
      <c r="SJV62" s="1"/>
      <c r="SJW62" s="1"/>
      <c r="SJX62" s="1"/>
      <c r="SJY62" s="1"/>
      <c r="SJZ62" s="1"/>
      <c r="SKA62" s="1"/>
      <c r="SKB62" s="1"/>
      <c r="SKC62" s="1"/>
      <c r="SKD62" s="1"/>
      <c r="SKE62" s="1"/>
      <c r="SKF62" s="1"/>
      <c r="SKG62" s="1"/>
      <c r="SKH62" s="1"/>
      <c r="SKI62" s="1"/>
      <c r="SKJ62" s="1"/>
      <c r="SKK62" s="1"/>
      <c r="SKL62" s="1"/>
      <c r="SKM62" s="1"/>
      <c r="SKN62" s="1"/>
      <c r="SKO62" s="1"/>
      <c r="SKP62" s="1"/>
      <c r="SKQ62" s="1"/>
      <c r="SKR62" s="1"/>
      <c r="SKS62" s="1"/>
      <c r="SKT62" s="1"/>
      <c r="SKU62" s="1"/>
      <c r="SKV62" s="1"/>
      <c r="SKW62" s="1"/>
      <c r="SKX62" s="1"/>
      <c r="SKY62" s="1"/>
      <c r="SKZ62" s="1"/>
      <c r="SLA62" s="1"/>
      <c r="SLB62" s="1"/>
      <c r="SLC62" s="1"/>
      <c r="SLD62" s="1"/>
      <c r="SLE62" s="1"/>
      <c r="SLF62" s="1"/>
      <c r="SLG62" s="1"/>
      <c r="SLH62" s="1"/>
      <c r="SLI62" s="1"/>
      <c r="SLJ62" s="1"/>
      <c r="SLK62" s="1"/>
      <c r="SLL62" s="1"/>
      <c r="SLM62" s="1"/>
      <c r="SLN62" s="1"/>
      <c r="SLO62" s="1"/>
      <c r="SLP62" s="1"/>
      <c r="SLQ62" s="1"/>
      <c r="SLR62" s="1"/>
      <c r="SLS62" s="1"/>
      <c r="SLT62" s="1"/>
      <c r="SLU62" s="1"/>
      <c r="SLV62" s="1"/>
      <c r="SLW62" s="1"/>
      <c r="SLX62" s="1"/>
      <c r="SLY62" s="1"/>
      <c r="SLZ62" s="1"/>
      <c r="SMA62" s="1"/>
      <c r="SMB62" s="1"/>
      <c r="SMC62" s="1"/>
      <c r="SMD62" s="1"/>
      <c r="SME62" s="1"/>
      <c r="SMF62" s="1"/>
      <c r="SMG62" s="1"/>
      <c r="SMH62" s="1"/>
      <c r="SMI62" s="1"/>
      <c r="SMJ62" s="1"/>
      <c r="SMK62" s="1"/>
      <c r="SML62" s="1"/>
      <c r="SMM62" s="1"/>
      <c r="SMN62" s="1"/>
      <c r="SMO62" s="1"/>
      <c r="SMP62" s="1"/>
      <c r="SMQ62" s="1"/>
      <c r="SMR62" s="1"/>
      <c r="SMS62" s="1"/>
      <c r="SMT62" s="1"/>
      <c r="SMU62" s="1"/>
      <c r="SMV62" s="1"/>
      <c r="SMW62" s="1"/>
      <c r="SMX62" s="1"/>
      <c r="SMY62" s="1"/>
      <c r="SMZ62" s="1"/>
      <c r="SNA62" s="1"/>
      <c r="SNB62" s="1"/>
      <c r="SNC62" s="1"/>
      <c r="SND62" s="1"/>
      <c r="SNE62" s="1"/>
      <c r="SNF62" s="1"/>
      <c r="SNG62" s="1"/>
      <c r="SNH62" s="1"/>
      <c r="SNI62" s="1"/>
      <c r="SNJ62" s="1"/>
      <c r="SNK62" s="1"/>
      <c r="SNL62" s="1"/>
      <c r="SNM62" s="1"/>
      <c r="SNN62" s="1"/>
      <c r="SNO62" s="1"/>
      <c r="SNP62" s="1"/>
      <c r="SNQ62" s="1"/>
      <c r="SNR62" s="1"/>
      <c r="SNS62" s="1"/>
      <c r="SNT62" s="1"/>
      <c r="SNU62" s="1"/>
      <c r="SNV62" s="1"/>
      <c r="SNW62" s="1"/>
      <c r="SNX62" s="1"/>
      <c r="SNY62" s="1"/>
      <c r="SNZ62" s="1"/>
      <c r="SOA62" s="1"/>
      <c r="SOB62" s="1"/>
      <c r="SOC62" s="1"/>
      <c r="SOD62" s="1"/>
      <c r="SOE62" s="1"/>
      <c r="SOF62" s="1"/>
      <c r="SOG62" s="1"/>
      <c r="SOH62" s="1"/>
      <c r="SOI62" s="1"/>
      <c r="SOJ62" s="1"/>
      <c r="SOK62" s="1"/>
      <c r="SOL62" s="1"/>
      <c r="SOM62" s="1"/>
      <c r="SON62" s="1"/>
      <c r="SOO62" s="1"/>
      <c r="SOP62" s="1"/>
      <c r="SOQ62" s="1"/>
      <c r="SOR62" s="1"/>
      <c r="SOS62" s="1"/>
      <c r="SOT62" s="1"/>
      <c r="SOU62" s="1"/>
      <c r="SOV62" s="1"/>
      <c r="SOW62" s="1"/>
      <c r="SOX62" s="1"/>
      <c r="SOY62" s="1"/>
      <c r="SOZ62" s="1"/>
      <c r="SPA62" s="1"/>
      <c r="SPB62" s="1"/>
      <c r="SPC62" s="1"/>
      <c r="SPD62" s="1"/>
      <c r="SPE62" s="1"/>
      <c r="SPF62" s="1"/>
      <c r="SPG62" s="1"/>
      <c r="SPH62" s="1"/>
      <c r="SPI62" s="1"/>
      <c r="SPJ62" s="1"/>
      <c r="SPK62" s="1"/>
      <c r="SPL62" s="1"/>
      <c r="SPM62" s="1"/>
      <c r="SPN62" s="1"/>
      <c r="SPO62" s="1"/>
      <c r="SPP62" s="1"/>
      <c r="SPQ62" s="1"/>
      <c r="SPR62" s="1"/>
      <c r="SPS62" s="1"/>
      <c r="SPT62" s="1"/>
      <c r="SPU62" s="1"/>
      <c r="SPV62" s="1"/>
      <c r="SPW62" s="1"/>
      <c r="SPX62" s="1"/>
      <c r="SPY62" s="1"/>
      <c r="SPZ62" s="1"/>
      <c r="SQA62" s="1"/>
      <c r="SQB62" s="1"/>
      <c r="SQC62" s="1"/>
      <c r="SQD62" s="1"/>
      <c r="SQE62" s="1"/>
      <c r="SQF62" s="1"/>
      <c r="SQG62" s="1"/>
      <c r="SQH62" s="1"/>
      <c r="SQI62" s="1"/>
      <c r="SQJ62" s="1"/>
      <c r="SQK62" s="1"/>
      <c r="SQL62" s="1"/>
      <c r="SQM62" s="1"/>
      <c r="SQN62" s="1"/>
      <c r="SQO62" s="1"/>
      <c r="SQP62" s="1"/>
      <c r="SQQ62" s="1"/>
      <c r="SQR62" s="1"/>
      <c r="SQS62" s="1"/>
      <c r="SQT62" s="1"/>
      <c r="SQU62" s="1"/>
      <c r="SQV62" s="1"/>
      <c r="SQW62" s="1"/>
      <c r="SQX62" s="1"/>
      <c r="SQY62" s="1"/>
      <c r="SQZ62" s="1"/>
      <c r="SRA62" s="1"/>
      <c r="SRB62" s="1"/>
      <c r="SRC62" s="1"/>
      <c r="SRD62" s="1"/>
      <c r="SRE62" s="1"/>
      <c r="SRF62" s="1"/>
      <c r="SRG62" s="1"/>
      <c r="SRH62" s="1"/>
      <c r="SRI62" s="1"/>
      <c r="SRJ62" s="1"/>
      <c r="SRK62" s="1"/>
      <c r="SRL62" s="1"/>
      <c r="SRM62" s="1"/>
      <c r="SRN62" s="1"/>
      <c r="SRO62" s="1"/>
      <c r="SRP62" s="1"/>
      <c r="SRQ62" s="1"/>
      <c r="SRR62" s="1"/>
      <c r="SRS62" s="1"/>
      <c r="SRT62" s="1"/>
      <c r="SRU62" s="1"/>
      <c r="SRV62" s="1"/>
      <c r="SRW62" s="1"/>
      <c r="SRX62" s="1"/>
      <c r="SRY62" s="1"/>
      <c r="SRZ62" s="1"/>
      <c r="SSA62" s="1"/>
      <c r="SSB62" s="1"/>
      <c r="SSC62" s="1"/>
      <c r="SSD62" s="1"/>
      <c r="SSE62" s="1"/>
      <c r="SSF62" s="1"/>
      <c r="SSG62" s="1"/>
      <c r="SSH62" s="1"/>
      <c r="SSI62" s="1"/>
      <c r="SSJ62" s="1"/>
      <c r="SSK62" s="1"/>
      <c r="SSL62" s="1"/>
      <c r="SSM62" s="1"/>
      <c r="SSN62" s="1"/>
      <c r="SSO62" s="1"/>
      <c r="SSP62" s="1"/>
      <c r="SSQ62" s="1"/>
      <c r="SSR62" s="1"/>
      <c r="SSS62" s="1"/>
      <c r="SST62" s="1"/>
      <c r="SSU62" s="1"/>
      <c r="SSV62" s="1"/>
      <c r="SSW62" s="1"/>
      <c r="SSX62" s="1"/>
      <c r="SSY62" s="1"/>
      <c r="SSZ62" s="1"/>
      <c r="STA62" s="1"/>
      <c r="STB62" s="1"/>
      <c r="STC62" s="1"/>
      <c r="STD62" s="1"/>
      <c r="STE62" s="1"/>
      <c r="STF62" s="1"/>
      <c r="STG62" s="1"/>
      <c r="STH62" s="1"/>
      <c r="STI62" s="1"/>
      <c r="STJ62" s="1"/>
      <c r="STK62" s="1"/>
      <c r="STL62" s="1"/>
      <c r="STM62" s="1"/>
      <c r="STN62" s="1"/>
      <c r="STO62" s="1"/>
      <c r="STP62" s="1"/>
      <c r="STQ62" s="1"/>
      <c r="STR62" s="1"/>
      <c r="STS62" s="1"/>
      <c r="STT62" s="1"/>
      <c r="STU62" s="1"/>
      <c r="STV62" s="1"/>
      <c r="STW62" s="1"/>
      <c r="STX62" s="1"/>
      <c r="STY62" s="1"/>
      <c r="STZ62" s="1"/>
      <c r="SUA62" s="1"/>
      <c r="SUB62" s="1"/>
      <c r="SUC62" s="1"/>
      <c r="SUD62" s="1"/>
      <c r="SUE62" s="1"/>
      <c r="SUF62" s="1"/>
      <c r="SUG62" s="1"/>
      <c r="SUH62" s="1"/>
      <c r="SUI62" s="1"/>
      <c r="SUJ62" s="1"/>
      <c r="SUK62" s="1"/>
      <c r="SUL62" s="1"/>
      <c r="SUM62" s="1"/>
      <c r="SUN62" s="1"/>
      <c r="SUO62" s="1"/>
      <c r="SUP62" s="1"/>
      <c r="SUQ62" s="1"/>
      <c r="SUR62" s="1"/>
      <c r="SUS62" s="1"/>
      <c r="SUT62" s="1"/>
      <c r="SUU62" s="1"/>
      <c r="SUV62" s="1"/>
      <c r="SUW62" s="1"/>
      <c r="SUX62" s="1"/>
      <c r="SUY62" s="1"/>
      <c r="SUZ62" s="1"/>
      <c r="SVA62" s="1"/>
      <c r="SVB62" s="1"/>
      <c r="SVC62" s="1"/>
      <c r="SVD62" s="1"/>
      <c r="SVE62" s="1"/>
      <c r="SVF62" s="1"/>
      <c r="SVG62" s="1"/>
      <c r="SVH62" s="1"/>
      <c r="SVI62" s="1"/>
      <c r="SVJ62" s="1"/>
      <c r="SVK62" s="1"/>
      <c r="SVL62" s="1"/>
      <c r="SVM62" s="1"/>
      <c r="SVN62" s="1"/>
      <c r="SVO62" s="1"/>
      <c r="SVP62" s="1"/>
      <c r="SVQ62" s="1"/>
      <c r="SVR62" s="1"/>
      <c r="SVS62" s="1"/>
      <c r="SVT62" s="1"/>
      <c r="SVU62" s="1"/>
      <c r="SVV62" s="1"/>
      <c r="SVW62" s="1"/>
      <c r="SVX62" s="1"/>
      <c r="SVY62" s="1"/>
      <c r="SVZ62" s="1"/>
      <c r="SWA62" s="1"/>
      <c r="SWB62" s="1"/>
      <c r="SWC62" s="1"/>
      <c r="SWD62" s="1"/>
      <c r="SWE62" s="1"/>
      <c r="SWF62" s="1"/>
      <c r="SWG62" s="1"/>
      <c r="SWH62" s="1"/>
      <c r="SWI62" s="1"/>
      <c r="SWJ62" s="1"/>
      <c r="SWK62" s="1"/>
      <c r="SWL62" s="1"/>
      <c r="SWM62" s="1"/>
      <c r="SWN62" s="1"/>
      <c r="SWO62" s="1"/>
      <c r="SWP62" s="1"/>
      <c r="SWQ62" s="1"/>
      <c r="SWR62" s="1"/>
      <c r="SWS62" s="1"/>
      <c r="SWT62" s="1"/>
      <c r="SWU62" s="1"/>
      <c r="SWV62" s="1"/>
      <c r="SWW62" s="1"/>
      <c r="SWX62" s="1"/>
      <c r="SWY62" s="1"/>
      <c r="SWZ62" s="1"/>
      <c r="SXA62" s="1"/>
      <c r="SXB62" s="1"/>
      <c r="SXC62" s="1"/>
      <c r="SXD62" s="1"/>
      <c r="SXE62" s="1"/>
      <c r="SXF62" s="1"/>
      <c r="SXG62" s="1"/>
      <c r="SXH62" s="1"/>
      <c r="SXI62" s="1"/>
      <c r="SXJ62" s="1"/>
      <c r="SXK62" s="1"/>
      <c r="SXL62" s="1"/>
      <c r="SXM62" s="1"/>
      <c r="SXN62" s="1"/>
      <c r="SXO62" s="1"/>
      <c r="SXP62" s="1"/>
      <c r="SXQ62" s="1"/>
      <c r="SXR62" s="1"/>
      <c r="SXS62" s="1"/>
      <c r="SXT62" s="1"/>
      <c r="SXU62" s="1"/>
      <c r="SXV62" s="1"/>
      <c r="SXW62" s="1"/>
      <c r="SXX62" s="1"/>
      <c r="SXY62" s="1"/>
      <c r="SXZ62" s="1"/>
      <c r="SYA62" s="1"/>
      <c r="SYB62" s="1"/>
      <c r="SYC62" s="1"/>
      <c r="SYD62" s="1"/>
      <c r="SYE62" s="1"/>
      <c r="SYF62" s="1"/>
      <c r="SYG62" s="1"/>
      <c r="SYH62" s="1"/>
      <c r="SYI62" s="1"/>
      <c r="SYJ62" s="1"/>
      <c r="SYK62" s="1"/>
      <c r="SYL62" s="1"/>
      <c r="SYM62" s="1"/>
      <c r="SYN62" s="1"/>
      <c r="SYO62" s="1"/>
      <c r="SYP62" s="1"/>
      <c r="SYQ62" s="1"/>
      <c r="SYR62" s="1"/>
      <c r="SYS62" s="1"/>
      <c r="SYT62" s="1"/>
      <c r="SYU62" s="1"/>
      <c r="SYV62" s="1"/>
      <c r="SYW62" s="1"/>
      <c r="SYX62" s="1"/>
      <c r="SYY62" s="1"/>
      <c r="SYZ62" s="1"/>
      <c r="SZA62" s="1"/>
      <c r="SZB62" s="1"/>
      <c r="SZC62" s="1"/>
      <c r="SZD62" s="1"/>
      <c r="SZE62" s="1"/>
      <c r="SZF62" s="1"/>
      <c r="SZG62" s="1"/>
      <c r="SZH62" s="1"/>
      <c r="SZI62" s="1"/>
      <c r="SZJ62" s="1"/>
      <c r="SZK62" s="1"/>
      <c r="SZL62" s="1"/>
      <c r="SZM62" s="1"/>
      <c r="SZN62" s="1"/>
      <c r="SZO62" s="1"/>
      <c r="SZP62" s="1"/>
      <c r="SZQ62" s="1"/>
      <c r="SZR62" s="1"/>
      <c r="SZS62" s="1"/>
      <c r="SZT62" s="1"/>
      <c r="SZU62" s="1"/>
      <c r="SZV62" s="1"/>
      <c r="SZW62" s="1"/>
      <c r="SZX62" s="1"/>
      <c r="SZY62" s="1"/>
      <c r="SZZ62" s="1"/>
      <c r="TAA62" s="1"/>
      <c r="TAB62" s="1"/>
      <c r="TAC62" s="1"/>
      <c r="TAD62" s="1"/>
      <c r="TAE62" s="1"/>
      <c r="TAF62" s="1"/>
      <c r="TAG62" s="1"/>
      <c r="TAH62" s="1"/>
      <c r="TAI62" s="1"/>
      <c r="TAJ62" s="1"/>
      <c r="TAK62" s="1"/>
      <c r="TAL62" s="1"/>
      <c r="TAM62" s="1"/>
      <c r="TAN62" s="1"/>
      <c r="TAO62" s="1"/>
      <c r="TAP62" s="1"/>
      <c r="TAQ62" s="1"/>
      <c r="TAR62" s="1"/>
      <c r="TAS62" s="1"/>
      <c r="TAT62" s="1"/>
      <c r="TAU62" s="1"/>
      <c r="TAV62" s="1"/>
      <c r="TAW62" s="1"/>
      <c r="TAX62" s="1"/>
      <c r="TAY62" s="1"/>
      <c r="TAZ62" s="1"/>
      <c r="TBA62" s="1"/>
      <c r="TBB62" s="1"/>
      <c r="TBC62" s="1"/>
      <c r="TBD62" s="1"/>
      <c r="TBE62" s="1"/>
      <c r="TBF62" s="1"/>
      <c r="TBG62" s="1"/>
      <c r="TBH62" s="1"/>
      <c r="TBI62" s="1"/>
      <c r="TBJ62" s="1"/>
      <c r="TBK62" s="1"/>
      <c r="TBL62" s="1"/>
      <c r="TBM62" s="1"/>
      <c r="TBN62" s="1"/>
      <c r="TBO62" s="1"/>
      <c r="TBP62" s="1"/>
      <c r="TBQ62" s="1"/>
      <c r="TBR62" s="1"/>
      <c r="TBS62" s="1"/>
      <c r="TBT62" s="1"/>
      <c r="TBU62" s="1"/>
      <c r="TBV62" s="1"/>
      <c r="TBW62" s="1"/>
      <c r="TBX62" s="1"/>
      <c r="TBY62" s="1"/>
      <c r="TBZ62" s="1"/>
      <c r="TCA62" s="1"/>
      <c r="TCB62" s="1"/>
      <c r="TCC62" s="1"/>
      <c r="TCD62" s="1"/>
      <c r="TCE62" s="1"/>
      <c r="TCF62" s="1"/>
      <c r="TCG62" s="1"/>
      <c r="TCH62" s="1"/>
      <c r="TCI62" s="1"/>
      <c r="TCJ62" s="1"/>
      <c r="TCK62" s="1"/>
      <c r="TCL62" s="1"/>
      <c r="TCM62" s="1"/>
      <c r="TCN62" s="1"/>
      <c r="TCO62" s="1"/>
      <c r="TCP62" s="1"/>
      <c r="TCQ62" s="1"/>
      <c r="TCR62" s="1"/>
      <c r="TCS62" s="1"/>
      <c r="TCT62" s="1"/>
      <c r="TCU62" s="1"/>
      <c r="TCV62" s="1"/>
      <c r="TCW62" s="1"/>
      <c r="TCX62" s="1"/>
      <c r="TCY62" s="1"/>
      <c r="TCZ62" s="1"/>
      <c r="TDA62" s="1"/>
      <c r="TDB62" s="1"/>
      <c r="TDC62" s="1"/>
      <c r="TDD62" s="1"/>
      <c r="TDE62" s="1"/>
      <c r="TDF62" s="1"/>
      <c r="TDG62" s="1"/>
      <c r="TDH62" s="1"/>
      <c r="TDI62" s="1"/>
      <c r="TDJ62" s="1"/>
      <c r="TDK62" s="1"/>
      <c r="TDL62" s="1"/>
      <c r="TDM62" s="1"/>
      <c r="TDN62" s="1"/>
      <c r="TDO62" s="1"/>
      <c r="TDP62" s="1"/>
      <c r="TDQ62" s="1"/>
      <c r="TDR62" s="1"/>
      <c r="TDS62" s="1"/>
      <c r="TDT62" s="1"/>
      <c r="TDU62" s="1"/>
      <c r="TDV62" s="1"/>
      <c r="TDW62" s="1"/>
      <c r="TDX62" s="1"/>
      <c r="TDY62" s="1"/>
      <c r="TDZ62" s="1"/>
      <c r="TEA62" s="1"/>
      <c r="TEB62" s="1"/>
      <c r="TEC62" s="1"/>
      <c r="TED62" s="1"/>
      <c r="TEE62" s="1"/>
      <c r="TEF62" s="1"/>
      <c r="TEG62" s="1"/>
      <c r="TEH62" s="1"/>
      <c r="TEI62" s="1"/>
      <c r="TEJ62" s="1"/>
      <c r="TEK62" s="1"/>
      <c r="TEL62" s="1"/>
      <c r="TEM62" s="1"/>
      <c r="TEN62" s="1"/>
      <c r="TEO62" s="1"/>
      <c r="TEP62" s="1"/>
      <c r="TEQ62" s="1"/>
      <c r="TER62" s="1"/>
      <c r="TES62" s="1"/>
      <c r="TET62" s="1"/>
      <c r="TEU62" s="1"/>
      <c r="TEV62" s="1"/>
      <c r="TEW62" s="1"/>
      <c r="TEX62" s="1"/>
      <c r="TEY62" s="1"/>
      <c r="TEZ62" s="1"/>
      <c r="TFA62" s="1"/>
      <c r="TFB62" s="1"/>
      <c r="TFC62" s="1"/>
      <c r="TFD62" s="1"/>
      <c r="TFE62" s="1"/>
      <c r="TFF62" s="1"/>
      <c r="TFG62" s="1"/>
      <c r="TFH62" s="1"/>
      <c r="TFI62" s="1"/>
      <c r="TFJ62" s="1"/>
      <c r="TFK62" s="1"/>
      <c r="TFL62" s="1"/>
      <c r="TFM62" s="1"/>
      <c r="TFN62" s="1"/>
      <c r="TFO62" s="1"/>
      <c r="TFP62" s="1"/>
      <c r="TFQ62" s="1"/>
      <c r="TFR62" s="1"/>
      <c r="TFS62" s="1"/>
      <c r="TFT62" s="1"/>
      <c r="TFU62" s="1"/>
      <c r="TFV62" s="1"/>
      <c r="TFW62" s="1"/>
      <c r="TFX62" s="1"/>
      <c r="TFY62" s="1"/>
      <c r="TFZ62" s="1"/>
      <c r="TGA62" s="1"/>
      <c r="TGB62" s="1"/>
      <c r="TGC62" s="1"/>
      <c r="TGD62" s="1"/>
      <c r="TGE62" s="1"/>
      <c r="TGF62" s="1"/>
      <c r="TGG62" s="1"/>
      <c r="TGH62" s="1"/>
      <c r="TGI62" s="1"/>
      <c r="TGJ62" s="1"/>
      <c r="TGK62" s="1"/>
      <c r="TGL62" s="1"/>
      <c r="TGM62" s="1"/>
      <c r="TGN62" s="1"/>
      <c r="TGO62" s="1"/>
      <c r="TGP62" s="1"/>
      <c r="TGQ62" s="1"/>
      <c r="TGR62" s="1"/>
      <c r="TGS62" s="1"/>
      <c r="TGT62" s="1"/>
      <c r="TGU62" s="1"/>
      <c r="TGV62" s="1"/>
      <c r="TGW62" s="1"/>
      <c r="TGX62" s="1"/>
      <c r="TGY62" s="1"/>
      <c r="TGZ62" s="1"/>
      <c r="THA62" s="1"/>
      <c r="THB62" s="1"/>
      <c r="THC62" s="1"/>
      <c r="THD62" s="1"/>
      <c r="THE62" s="1"/>
      <c r="THF62" s="1"/>
      <c r="THG62" s="1"/>
      <c r="THH62" s="1"/>
      <c r="THI62" s="1"/>
      <c r="THJ62" s="1"/>
      <c r="THK62" s="1"/>
      <c r="THL62" s="1"/>
      <c r="THM62" s="1"/>
      <c r="THN62" s="1"/>
      <c r="THO62" s="1"/>
      <c r="THP62" s="1"/>
      <c r="THQ62" s="1"/>
      <c r="THR62" s="1"/>
      <c r="THS62" s="1"/>
      <c r="THT62" s="1"/>
      <c r="THU62" s="1"/>
      <c r="THV62" s="1"/>
      <c r="THW62" s="1"/>
      <c r="THX62" s="1"/>
      <c r="THY62" s="1"/>
      <c r="THZ62" s="1"/>
      <c r="TIA62" s="1"/>
      <c r="TIB62" s="1"/>
      <c r="TIC62" s="1"/>
      <c r="TID62" s="1"/>
      <c r="TIE62" s="1"/>
      <c r="TIF62" s="1"/>
      <c r="TIG62" s="1"/>
      <c r="TIH62" s="1"/>
      <c r="TII62" s="1"/>
      <c r="TIJ62" s="1"/>
      <c r="TIK62" s="1"/>
      <c r="TIL62" s="1"/>
      <c r="TIM62" s="1"/>
      <c r="TIN62" s="1"/>
      <c r="TIO62" s="1"/>
      <c r="TIP62" s="1"/>
      <c r="TIQ62" s="1"/>
      <c r="TIR62" s="1"/>
      <c r="TIS62" s="1"/>
      <c r="TIT62" s="1"/>
      <c r="TIU62" s="1"/>
      <c r="TIV62" s="1"/>
      <c r="TIW62" s="1"/>
      <c r="TIX62" s="1"/>
      <c r="TIY62" s="1"/>
      <c r="TIZ62" s="1"/>
      <c r="TJA62" s="1"/>
      <c r="TJB62" s="1"/>
      <c r="TJC62" s="1"/>
      <c r="TJD62" s="1"/>
      <c r="TJE62" s="1"/>
      <c r="TJF62" s="1"/>
      <c r="TJG62" s="1"/>
      <c r="TJH62" s="1"/>
      <c r="TJI62" s="1"/>
      <c r="TJJ62" s="1"/>
      <c r="TJK62" s="1"/>
      <c r="TJL62" s="1"/>
      <c r="TJM62" s="1"/>
      <c r="TJN62" s="1"/>
      <c r="TJO62" s="1"/>
      <c r="TJP62" s="1"/>
      <c r="TJQ62" s="1"/>
      <c r="TJR62" s="1"/>
      <c r="TJS62" s="1"/>
      <c r="TJT62" s="1"/>
      <c r="TJU62" s="1"/>
      <c r="TJV62" s="1"/>
      <c r="TJW62" s="1"/>
      <c r="TJX62" s="1"/>
      <c r="TJY62" s="1"/>
      <c r="TJZ62" s="1"/>
      <c r="TKA62" s="1"/>
      <c r="TKB62" s="1"/>
      <c r="TKC62" s="1"/>
      <c r="TKD62" s="1"/>
      <c r="TKE62" s="1"/>
      <c r="TKF62" s="1"/>
      <c r="TKG62" s="1"/>
      <c r="TKH62" s="1"/>
      <c r="TKI62" s="1"/>
      <c r="TKJ62" s="1"/>
      <c r="TKK62" s="1"/>
      <c r="TKL62" s="1"/>
      <c r="TKM62" s="1"/>
      <c r="TKN62" s="1"/>
      <c r="TKO62" s="1"/>
      <c r="TKP62" s="1"/>
      <c r="TKQ62" s="1"/>
      <c r="TKR62" s="1"/>
      <c r="TKS62" s="1"/>
      <c r="TKT62" s="1"/>
      <c r="TKU62" s="1"/>
      <c r="TKV62" s="1"/>
      <c r="TKW62" s="1"/>
      <c r="TKX62" s="1"/>
      <c r="TKY62" s="1"/>
      <c r="TKZ62" s="1"/>
      <c r="TLA62" s="1"/>
      <c r="TLB62" s="1"/>
      <c r="TLC62" s="1"/>
      <c r="TLD62" s="1"/>
      <c r="TLE62" s="1"/>
      <c r="TLF62" s="1"/>
      <c r="TLG62" s="1"/>
      <c r="TLH62" s="1"/>
      <c r="TLI62" s="1"/>
      <c r="TLJ62" s="1"/>
      <c r="TLK62" s="1"/>
      <c r="TLL62" s="1"/>
      <c r="TLM62" s="1"/>
      <c r="TLN62" s="1"/>
      <c r="TLO62" s="1"/>
      <c r="TLP62" s="1"/>
      <c r="TLQ62" s="1"/>
      <c r="TLR62" s="1"/>
      <c r="TLS62" s="1"/>
      <c r="TLT62" s="1"/>
      <c r="TLU62" s="1"/>
      <c r="TLV62" s="1"/>
      <c r="TLW62" s="1"/>
      <c r="TLX62" s="1"/>
      <c r="TLY62" s="1"/>
      <c r="TLZ62" s="1"/>
      <c r="TMA62" s="1"/>
      <c r="TMB62" s="1"/>
      <c r="TMC62" s="1"/>
      <c r="TMD62" s="1"/>
      <c r="TME62" s="1"/>
      <c r="TMF62" s="1"/>
      <c r="TMG62" s="1"/>
      <c r="TMH62" s="1"/>
      <c r="TMI62" s="1"/>
      <c r="TMJ62" s="1"/>
      <c r="TMK62" s="1"/>
      <c r="TML62" s="1"/>
      <c r="TMM62" s="1"/>
      <c r="TMN62" s="1"/>
      <c r="TMO62" s="1"/>
      <c r="TMP62" s="1"/>
      <c r="TMQ62" s="1"/>
      <c r="TMR62" s="1"/>
      <c r="TMS62" s="1"/>
      <c r="TMT62" s="1"/>
      <c r="TMU62" s="1"/>
      <c r="TMV62" s="1"/>
      <c r="TMW62" s="1"/>
      <c r="TMX62" s="1"/>
      <c r="TMY62" s="1"/>
      <c r="TMZ62" s="1"/>
      <c r="TNA62" s="1"/>
      <c r="TNB62" s="1"/>
      <c r="TNC62" s="1"/>
      <c r="TND62" s="1"/>
      <c r="TNE62" s="1"/>
      <c r="TNF62" s="1"/>
      <c r="TNG62" s="1"/>
      <c r="TNH62" s="1"/>
      <c r="TNI62" s="1"/>
      <c r="TNJ62" s="1"/>
      <c r="TNK62" s="1"/>
      <c r="TNL62" s="1"/>
      <c r="TNM62" s="1"/>
      <c r="TNN62" s="1"/>
      <c r="TNO62" s="1"/>
      <c r="TNP62" s="1"/>
      <c r="TNQ62" s="1"/>
      <c r="TNR62" s="1"/>
      <c r="TNS62" s="1"/>
      <c r="TNT62" s="1"/>
      <c r="TNU62" s="1"/>
      <c r="TNV62" s="1"/>
      <c r="TNW62" s="1"/>
      <c r="TNX62" s="1"/>
      <c r="TNY62" s="1"/>
      <c r="TNZ62" s="1"/>
      <c r="TOA62" s="1"/>
      <c r="TOB62" s="1"/>
      <c r="TOC62" s="1"/>
      <c r="TOD62" s="1"/>
      <c r="TOE62" s="1"/>
      <c r="TOF62" s="1"/>
      <c r="TOG62" s="1"/>
      <c r="TOH62" s="1"/>
      <c r="TOI62" s="1"/>
      <c r="TOJ62" s="1"/>
      <c r="TOK62" s="1"/>
      <c r="TOL62" s="1"/>
      <c r="TOM62" s="1"/>
      <c r="TON62" s="1"/>
      <c r="TOO62" s="1"/>
      <c r="TOP62" s="1"/>
      <c r="TOQ62" s="1"/>
      <c r="TOR62" s="1"/>
      <c r="TOS62" s="1"/>
      <c r="TOT62" s="1"/>
      <c r="TOU62" s="1"/>
      <c r="TOV62" s="1"/>
      <c r="TOW62" s="1"/>
      <c r="TOX62" s="1"/>
      <c r="TOY62" s="1"/>
      <c r="TOZ62" s="1"/>
      <c r="TPA62" s="1"/>
      <c r="TPB62" s="1"/>
      <c r="TPC62" s="1"/>
      <c r="TPD62" s="1"/>
      <c r="TPE62" s="1"/>
      <c r="TPF62" s="1"/>
      <c r="TPG62" s="1"/>
      <c r="TPH62" s="1"/>
      <c r="TPI62" s="1"/>
      <c r="TPJ62" s="1"/>
      <c r="TPK62" s="1"/>
      <c r="TPL62" s="1"/>
      <c r="TPM62" s="1"/>
      <c r="TPN62" s="1"/>
      <c r="TPO62" s="1"/>
      <c r="TPP62" s="1"/>
      <c r="TPQ62" s="1"/>
      <c r="TPR62" s="1"/>
      <c r="TPS62" s="1"/>
      <c r="TPT62" s="1"/>
      <c r="TPU62" s="1"/>
      <c r="TPV62" s="1"/>
      <c r="TPW62" s="1"/>
      <c r="TPX62" s="1"/>
      <c r="TPY62" s="1"/>
      <c r="TPZ62" s="1"/>
      <c r="TQA62" s="1"/>
      <c r="TQB62" s="1"/>
      <c r="TQC62" s="1"/>
      <c r="TQD62" s="1"/>
      <c r="TQE62" s="1"/>
      <c r="TQF62" s="1"/>
      <c r="TQG62" s="1"/>
      <c r="TQH62" s="1"/>
      <c r="TQI62" s="1"/>
      <c r="TQJ62" s="1"/>
      <c r="TQK62" s="1"/>
      <c r="TQL62" s="1"/>
      <c r="TQM62" s="1"/>
      <c r="TQN62" s="1"/>
      <c r="TQO62" s="1"/>
      <c r="TQP62" s="1"/>
      <c r="TQQ62" s="1"/>
      <c r="TQR62" s="1"/>
      <c r="TQS62" s="1"/>
      <c r="TQT62" s="1"/>
      <c r="TQU62" s="1"/>
      <c r="TQV62" s="1"/>
      <c r="TQW62" s="1"/>
      <c r="TQX62" s="1"/>
      <c r="TQY62" s="1"/>
      <c r="TQZ62" s="1"/>
      <c r="TRA62" s="1"/>
      <c r="TRB62" s="1"/>
      <c r="TRC62" s="1"/>
      <c r="TRD62" s="1"/>
      <c r="TRE62" s="1"/>
      <c r="TRF62" s="1"/>
      <c r="TRG62" s="1"/>
      <c r="TRH62" s="1"/>
      <c r="TRI62" s="1"/>
      <c r="TRJ62" s="1"/>
      <c r="TRK62" s="1"/>
      <c r="TRL62" s="1"/>
      <c r="TRM62" s="1"/>
      <c r="TRN62" s="1"/>
      <c r="TRO62" s="1"/>
      <c r="TRP62" s="1"/>
      <c r="TRQ62" s="1"/>
      <c r="TRR62" s="1"/>
      <c r="TRS62" s="1"/>
      <c r="TRT62" s="1"/>
      <c r="TRU62" s="1"/>
      <c r="TRV62" s="1"/>
      <c r="TRW62" s="1"/>
      <c r="TRX62" s="1"/>
      <c r="TRY62" s="1"/>
      <c r="TRZ62" s="1"/>
      <c r="TSA62" s="1"/>
      <c r="TSB62" s="1"/>
      <c r="TSC62" s="1"/>
      <c r="TSD62" s="1"/>
      <c r="TSE62" s="1"/>
      <c r="TSF62" s="1"/>
      <c r="TSG62" s="1"/>
      <c r="TSH62" s="1"/>
      <c r="TSI62" s="1"/>
      <c r="TSJ62" s="1"/>
      <c r="TSK62" s="1"/>
      <c r="TSL62" s="1"/>
      <c r="TSM62" s="1"/>
      <c r="TSN62" s="1"/>
      <c r="TSO62" s="1"/>
      <c r="TSP62" s="1"/>
      <c r="TSQ62" s="1"/>
      <c r="TSR62" s="1"/>
      <c r="TSS62" s="1"/>
      <c r="TST62" s="1"/>
      <c r="TSU62" s="1"/>
      <c r="TSV62" s="1"/>
      <c r="TSW62" s="1"/>
      <c r="TSX62" s="1"/>
      <c r="TSY62" s="1"/>
      <c r="TSZ62" s="1"/>
      <c r="TTA62" s="1"/>
      <c r="TTB62" s="1"/>
      <c r="TTC62" s="1"/>
      <c r="TTD62" s="1"/>
      <c r="TTE62" s="1"/>
      <c r="TTF62" s="1"/>
      <c r="TTG62" s="1"/>
      <c r="TTH62" s="1"/>
      <c r="TTI62" s="1"/>
      <c r="TTJ62" s="1"/>
      <c r="TTK62" s="1"/>
      <c r="TTL62" s="1"/>
      <c r="TTM62" s="1"/>
      <c r="TTN62" s="1"/>
      <c r="TTO62" s="1"/>
      <c r="TTP62" s="1"/>
      <c r="TTQ62" s="1"/>
      <c r="TTR62" s="1"/>
      <c r="TTS62" s="1"/>
      <c r="TTT62" s="1"/>
      <c r="TTU62" s="1"/>
      <c r="TTV62" s="1"/>
      <c r="TTW62" s="1"/>
      <c r="TTX62" s="1"/>
      <c r="TTY62" s="1"/>
      <c r="TTZ62" s="1"/>
      <c r="TUA62" s="1"/>
      <c r="TUB62" s="1"/>
      <c r="TUC62" s="1"/>
      <c r="TUD62" s="1"/>
      <c r="TUE62" s="1"/>
      <c r="TUF62" s="1"/>
      <c r="TUG62" s="1"/>
      <c r="TUH62" s="1"/>
      <c r="TUI62" s="1"/>
      <c r="TUJ62" s="1"/>
      <c r="TUK62" s="1"/>
      <c r="TUL62" s="1"/>
      <c r="TUM62" s="1"/>
      <c r="TUN62" s="1"/>
      <c r="TUO62" s="1"/>
      <c r="TUP62" s="1"/>
      <c r="TUQ62" s="1"/>
      <c r="TUR62" s="1"/>
      <c r="TUS62" s="1"/>
      <c r="TUT62" s="1"/>
      <c r="TUU62" s="1"/>
      <c r="TUV62" s="1"/>
      <c r="TUW62" s="1"/>
      <c r="TUX62" s="1"/>
      <c r="TUY62" s="1"/>
      <c r="TUZ62" s="1"/>
      <c r="TVA62" s="1"/>
      <c r="TVB62" s="1"/>
      <c r="TVC62" s="1"/>
      <c r="TVD62" s="1"/>
      <c r="TVE62" s="1"/>
      <c r="TVF62" s="1"/>
      <c r="TVG62" s="1"/>
      <c r="TVH62" s="1"/>
      <c r="TVI62" s="1"/>
      <c r="TVJ62" s="1"/>
      <c r="TVK62" s="1"/>
      <c r="TVL62" s="1"/>
      <c r="TVM62" s="1"/>
      <c r="TVN62" s="1"/>
      <c r="TVO62" s="1"/>
      <c r="TVP62" s="1"/>
      <c r="TVQ62" s="1"/>
      <c r="TVR62" s="1"/>
      <c r="TVS62" s="1"/>
      <c r="TVT62" s="1"/>
      <c r="TVU62" s="1"/>
      <c r="TVV62" s="1"/>
      <c r="TVW62" s="1"/>
      <c r="TVX62" s="1"/>
      <c r="TVY62" s="1"/>
      <c r="TVZ62" s="1"/>
      <c r="TWA62" s="1"/>
      <c r="TWB62" s="1"/>
      <c r="TWC62" s="1"/>
      <c r="TWD62" s="1"/>
      <c r="TWE62" s="1"/>
      <c r="TWF62" s="1"/>
      <c r="TWG62" s="1"/>
      <c r="TWH62" s="1"/>
      <c r="TWI62" s="1"/>
      <c r="TWJ62" s="1"/>
      <c r="TWK62" s="1"/>
      <c r="TWL62" s="1"/>
      <c r="TWM62" s="1"/>
      <c r="TWN62" s="1"/>
      <c r="TWO62" s="1"/>
      <c r="TWP62" s="1"/>
      <c r="TWQ62" s="1"/>
      <c r="TWR62" s="1"/>
      <c r="TWS62" s="1"/>
      <c r="TWT62" s="1"/>
      <c r="TWU62" s="1"/>
      <c r="TWV62" s="1"/>
      <c r="TWW62" s="1"/>
      <c r="TWX62" s="1"/>
      <c r="TWY62" s="1"/>
      <c r="TWZ62" s="1"/>
      <c r="TXA62" s="1"/>
      <c r="TXB62" s="1"/>
      <c r="TXC62" s="1"/>
      <c r="TXD62" s="1"/>
      <c r="TXE62" s="1"/>
      <c r="TXF62" s="1"/>
      <c r="TXG62" s="1"/>
      <c r="TXH62" s="1"/>
      <c r="TXI62" s="1"/>
      <c r="TXJ62" s="1"/>
      <c r="TXK62" s="1"/>
      <c r="TXL62" s="1"/>
      <c r="TXM62" s="1"/>
      <c r="TXN62" s="1"/>
      <c r="TXO62" s="1"/>
      <c r="TXP62" s="1"/>
      <c r="TXQ62" s="1"/>
      <c r="TXR62" s="1"/>
      <c r="TXS62" s="1"/>
      <c r="TXT62" s="1"/>
      <c r="TXU62" s="1"/>
      <c r="TXV62" s="1"/>
      <c r="TXW62" s="1"/>
      <c r="TXX62" s="1"/>
      <c r="TXY62" s="1"/>
      <c r="TXZ62" s="1"/>
      <c r="TYA62" s="1"/>
      <c r="TYB62" s="1"/>
      <c r="TYC62" s="1"/>
      <c r="TYD62" s="1"/>
      <c r="TYE62" s="1"/>
      <c r="TYF62" s="1"/>
      <c r="TYG62" s="1"/>
      <c r="TYH62" s="1"/>
      <c r="TYI62" s="1"/>
      <c r="TYJ62" s="1"/>
      <c r="TYK62" s="1"/>
      <c r="TYL62" s="1"/>
      <c r="TYM62" s="1"/>
      <c r="TYN62" s="1"/>
      <c r="TYO62" s="1"/>
      <c r="TYP62" s="1"/>
      <c r="TYQ62" s="1"/>
      <c r="TYR62" s="1"/>
      <c r="TYS62" s="1"/>
      <c r="TYT62" s="1"/>
      <c r="TYU62" s="1"/>
      <c r="TYV62" s="1"/>
      <c r="TYW62" s="1"/>
      <c r="TYX62" s="1"/>
      <c r="TYY62" s="1"/>
      <c r="TYZ62" s="1"/>
      <c r="TZA62" s="1"/>
      <c r="TZB62" s="1"/>
      <c r="TZC62" s="1"/>
      <c r="TZD62" s="1"/>
      <c r="TZE62" s="1"/>
      <c r="TZF62" s="1"/>
      <c r="TZG62" s="1"/>
      <c r="TZH62" s="1"/>
      <c r="TZI62" s="1"/>
      <c r="TZJ62" s="1"/>
      <c r="TZK62" s="1"/>
      <c r="TZL62" s="1"/>
      <c r="TZM62" s="1"/>
      <c r="TZN62" s="1"/>
      <c r="TZO62" s="1"/>
      <c r="TZP62" s="1"/>
      <c r="TZQ62" s="1"/>
      <c r="TZR62" s="1"/>
      <c r="TZS62" s="1"/>
      <c r="TZT62" s="1"/>
      <c r="TZU62" s="1"/>
      <c r="TZV62" s="1"/>
      <c r="TZW62" s="1"/>
      <c r="TZX62" s="1"/>
      <c r="TZY62" s="1"/>
      <c r="TZZ62" s="1"/>
      <c r="UAA62" s="1"/>
      <c r="UAB62" s="1"/>
      <c r="UAC62" s="1"/>
      <c r="UAD62" s="1"/>
      <c r="UAE62" s="1"/>
      <c r="UAF62" s="1"/>
      <c r="UAG62" s="1"/>
      <c r="UAH62" s="1"/>
      <c r="UAI62" s="1"/>
      <c r="UAJ62" s="1"/>
      <c r="UAK62" s="1"/>
      <c r="UAL62" s="1"/>
      <c r="UAM62" s="1"/>
      <c r="UAN62" s="1"/>
      <c r="UAO62" s="1"/>
      <c r="UAP62" s="1"/>
      <c r="UAQ62" s="1"/>
      <c r="UAR62" s="1"/>
      <c r="UAS62" s="1"/>
      <c r="UAT62" s="1"/>
      <c r="UAU62" s="1"/>
      <c r="UAV62" s="1"/>
      <c r="UAW62" s="1"/>
      <c r="UAX62" s="1"/>
      <c r="UAY62" s="1"/>
      <c r="UAZ62" s="1"/>
      <c r="UBA62" s="1"/>
      <c r="UBB62" s="1"/>
      <c r="UBC62" s="1"/>
      <c r="UBD62" s="1"/>
      <c r="UBE62" s="1"/>
      <c r="UBF62" s="1"/>
      <c r="UBG62" s="1"/>
      <c r="UBH62" s="1"/>
      <c r="UBI62" s="1"/>
      <c r="UBJ62" s="1"/>
      <c r="UBK62" s="1"/>
      <c r="UBL62" s="1"/>
      <c r="UBM62" s="1"/>
      <c r="UBN62" s="1"/>
      <c r="UBO62" s="1"/>
      <c r="UBP62" s="1"/>
      <c r="UBQ62" s="1"/>
      <c r="UBR62" s="1"/>
      <c r="UBS62" s="1"/>
      <c r="UBT62" s="1"/>
      <c r="UBU62" s="1"/>
      <c r="UBV62" s="1"/>
      <c r="UBW62" s="1"/>
      <c r="UBX62" s="1"/>
      <c r="UBY62" s="1"/>
      <c r="UBZ62" s="1"/>
      <c r="UCA62" s="1"/>
      <c r="UCB62" s="1"/>
      <c r="UCC62" s="1"/>
      <c r="UCD62" s="1"/>
      <c r="UCE62" s="1"/>
      <c r="UCF62" s="1"/>
      <c r="UCG62" s="1"/>
      <c r="UCH62" s="1"/>
      <c r="UCI62" s="1"/>
      <c r="UCJ62" s="1"/>
      <c r="UCK62" s="1"/>
      <c r="UCL62" s="1"/>
      <c r="UCM62" s="1"/>
      <c r="UCN62" s="1"/>
      <c r="UCO62" s="1"/>
      <c r="UCP62" s="1"/>
      <c r="UCQ62" s="1"/>
      <c r="UCR62" s="1"/>
      <c r="UCS62" s="1"/>
      <c r="UCT62" s="1"/>
      <c r="UCU62" s="1"/>
      <c r="UCV62" s="1"/>
      <c r="UCW62" s="1"/>
      <c r="UCX62" s="1"/>
      <c r="UCY62" s="1"/>
      <c r="UCZ62" s="1"/>
      <c r="UDA62" s="1"/>
      <c r="UDB62" s="1"/>
      <c r="UDC62" s="1"/>
      <c r="UDD62" s="1"/>
      <c r="UDE62" s="1"/>
      <c r="UDF62" s="1"/>
      <c r="UDG62" s="1"/>
      <c r="UDH62" s="1"/>
      <c r="UDI62" s="1"/>
      <c r="UDJ62" s="1"/>
      <c r="UDK62" s="1"/>
      <c r="UDL62" s="1"/>
      <c r="UDM62" s="1"/>
      <c r="UDN62" s="1"/>
      <c r="UDO62" s="1"/>
      <c r="UDP62" s="1"/>
      <c r="UDQ62" s="1"/>
      <c r="UDR62" s="1"/>
      <c r="UDS62" s="1"/>
      <c r="UDT62" s="1"/>
      <c r="UDU62" s="1"/>
      <c r="UDV62" s="1"/>
      <c r="UDW62" s="1"/>
      <c r="UDX62" s="1"/>
      <c r="UDY62" s="1"/>
      <c r="UDZ62" s="1"/>
      <c r="UEA62" s="1"/>
      <c r="UEB62" s="1"/>
      <c r="UEC62" s="1"/>
      <c r="UED62" s="1"/>
      <c r="UEE62" s="1"/>
      <c r="UEF62" s="1"/>
      <c r="UEG62" s="1"/>
      <c r="UEH62" s="1"/>
      <c r="UEI62" s="1"/>
      <c r="UEJ62" s="1"/>
      <c r="UEK62" s="1"/>
      <c r="UEL62" s="1"/>
      <c r="UEM62" s="1"/>
      <c r="UEN62" s="1"/>
      <c r="UEO62" s="1"/>
      <c r="UEP62" s="1"/>
      <c r="UEQ62" s="1"/>
      <c r="UER62" s="1"/>
      <c r="UES62" s="1"/>
      <c r="UET62" s="1"/>
      <c r="UEU62" s="1"/>
      <c r="UEV62" s="1"/>
      <c r="UEW62" s="1"/>
      <c r="UEX62" s="1"/>
      <c r="UEY62" s="1"/>
      <c r="UEZ62" s="1"/>
      <c r="UFA62" s="1"/>
      <c r="UFB62" s="1"/>
      <c r="UFC62" s="1"/>
      <c r="UFD62" s="1"/>
      <c r="UFE62" s="1"/>
      <c r="UFF62" s="1"/>
      <c r="UFG62" s="1"/>
      <c r="UFH62" s="1"/>
      <c r="UFI62" s="1"/>
      <c r="UFJ62" s="1"/>
      <c r="UFK62" s="1"/>
      <c r="UFL62" s="1"/>
      <c r="UFM62" s="1"/>
      <c r="UFN62" s="1"/>
      <c r="UFO62" s="1"/>
      <c r="UFP62" s="1"/>
      <c r="UFQ62" s="1"/>
      <c r="UFR62" s="1"/>
      <c r="UFS62" s="1"/>
      <c r="UFT62" s="1"/>
      <c r="UFU62" s="1"/>
      <c r="UFV62" s="1"/>
      <c r="UFW62" s="1"/>
      <c r="UFX62" s="1"/>
      <c r="UFY62" s="1"/>
      <c r="UFZ62" s="1"/>
      <c r="UGA62" s="1"/>
      <c r="UGB62" s="1"/>
      <c r="UGC62" s="1"/>
      <c r="UGD62" s="1"/>
      <c r="UGE62" s="1"/>
      <c r="UGF62" s="1"/>
      <c r="UGG62" s="1"/>
      <c r="UGH62" s="1"/>
      <c r="UGI62" s="1"/>
      <c r="UGJ62" s="1"/>
      <c r="UGK62" s="1"/>
      <c r="UGL62" s="1"/>
      <c r="UGM62" s="1"/>
      <c r="UGN62" s="1"/>
      <c r="UGO62" s="1"/>
      <c r="UGP62" s="1"/>
      <c r="UGQ62" s="1"/>
      <c r="UGR62" s="1"/>
      <c r="UGS62" s="1"/>
      <c r="UGT62" s="1"/>
      <c r="UGU62" s="1"/>
      <c r="UGV62" s="1"/>
      <c r="UGW62" s="1"/>
      <c r="UGX62" s="1"/>
      <c r="UGY62" s="1"/>
      <c r="UGZ62" s="1"/>
      <c r="UHA62" s="1"/>
      <c r="UHB62" s="1"/>
      <c r="UHC62" s="1"/>
      <c r="UHD62" s="1"/>
      <c r="UHE62" s="1"/>
      <c r="UHF62" s="1"/>
      <c r="UHG62" s="1"/>
      <c r="UHH62" s="1"/>
      <c r="UHI62" s="1"/>
      <c r="UHJ62" s="1"/>
      <c r="UHK62" s="1"/>
      <c r="UHL62" s="1"/>
      <c r="UHM62" s="1"/>
      <c r="UHN62" s="1"/>
      <c r="UHO62" s="1"/>
      <c r="UHP62" s="1"/>
      <c r="UHQ62" s="1"/>
      <c r="UHR62" s="1"/>
      <c r="UHS62" s="1"/>
      <c r="UHT62" s="1"/>
      <c r="UHU62" s="1"/>
      <c r="UHV62" s="1"/>
      <c r="UHW62" s="1"/>
      <c r="UHX62" s="1"/>
      <c r="UHY62" s="1"/>
      <c r="UHZ62" s="1"/>
      <c r="UIA62" s="1"/>
      <c r="UIB62" s="1"/>
      <c r="UIC62" s="1"/>
      <c r="UID62" s="1"/>
      <c r="UIE62" s="1"/>
      <c r="UIF62" s="1"/>
      <c r="UIG62" s="1"/>
      <c r="UIH62" s="1"/>
      <c r="UII62" s="1"/>
      <c r="UIJ62" s="1"/>
      <c r="UIK62" s="1"/>
      <c r="UIL62" s="1"/>
      <c r="UIM62" s="1"/>
      <c r="UIN62" s="1"/>
      <c r="UIO62" s="1"/>
      <c r="UIP62" s="1"/>
      <c r="UIQ62" s="1"/>
      <c r="UIR62" s="1"/>
      <c r="UIS62" s="1"/>
      <c r="UIT62" s="1"/>
      <c r="UIU62" s="1"/>
      <c r="UIV62" s="1"/>
      <c r="UIW62" s="1"/>
      <c r="UIX62" s="1"/>
      <c r="UIY62" s="1"/>
      <c r="UIZ62" s="1"/>
      <c r="UJA62" s="1"/>
      <c r="UJB62" s="1"/>
      <c r="UJC62" s="1"/>
      <c r="UJD62" s="1"/>
      <c r="UJE62" s="1"/>
      <c r="UJF62" s="1"/>
      <c r="UJG62" s="1"/>
      <c r="UJH62" s="1"/>
      <c r="UJI62" s="1"/>
      <c r="UJJ62" s="1"/>
      <c r="UJK62" s="1"/>
      <c r="UJL62" s="1"/>
      <c r="UJM62" s="1"/>
      <c r="UJN62" s="1"/>
      <c r="UJO62" s="1"/>
      <c r="UJP62" s="1"/>
      <c r="UJQ62" s="1"/>
      <c r="UJR62" s="1"/>
      <c r="UJS62" s="1"/>
      <c r="UJT62" s="1"/>
      <c r="UJU62" s="1"/>
      <c r="UJV62" s="1"/>
      <c r="UJW62" s="1"/>
      <c r="UJX62" s="1"/>
      <c r="UJY62" s="1"/>
      <c r="UJZ62" s="1"/>
      <c r="UKA62" s="1"/>
      <c r="UKB62" s="1"/>
      <c r="UKC62" s="1"/>
      <c r="UKD62" s="1"/>
      <c r="UKE62" s="1"/>
      <c r="UKF62" s="1"/>
      <c r="UKG62" s="1"/>
      <c r="UKH62" s="1"/>
      <c r="UKI62" s="1"/>
      <c r="UKJ62" s="1"/>
      <c r="UKK62" s="1"/>
      <c r="UKL62" s="1"/>
      <c r="UKM62" s="1"/>
      <c r="UKN62" s="1"/>
      <c r="UKO62" s="1"/>
      <c r="UKP62" s="1"/>
      <c r="UKQ62" s="1"/>
      <c r="UKR62" s="1"/>
      <c r="UKS62" s="1"/>
      <c r="UKT62" s="1"/>
      <c r="UKU62" s="1"/>
      <c r="UKV62" s="1"/>
      <c r="UKW62" s="1"/>
      <c r="UKX62" s="1"/>
      <c r="UKY62" s="1"/>
      <c r="UKZ62" s="1"/>
      <c r="ULA62" s="1"/>
      <c r="ULB62" s="1"/>
      <c r="ULC62" s="1"/>
      <c r="ULD62" s="1"/>
      <c r="ULE62" s="1"/>
      <c r="ULF62" s="1"/>
      <c r="ULG62" s="1"/>
      <c r="ULH62" s="1"/>
      <c r="ULI62" s="1"/>
      <c r="ULJ62" s="1"/>
      <c r="ULK62" s="1"/>
      <c r="ULL62" s="1"/>
      <c r="ULM62" s="1"/>
      <c r="ULN62" s="1"/>
      <c r="ULO62" s="1"/>
      <c r="ULP62" s="1"/>
      <c r="ULQ62" s="1"/>
      <c r="ULR62" s="1"/>
      <c r="ULS62" s="1"/>
      <c r="ULT62" s="1"/>
      <c r="ULU62" s="1"/>
      <c r="ULV62" s="1"/>
      <c r="ULW62" s="1"/>
      <c r="ULX62" s="1"/>
      <c r="ULY62" s="1"/>
      <c r="ULZ62" s="1"/>
      <c r="UMA62" s="1"/>
      <c r="UMB62" s="1"/>
      <c r="UMC62" s="1"/>
      <c r="UMD62" s="1"/>
      <c r="UME62" s="1"/>
      <c r="UMF62" s="1"/>
      <c r="UMG62" s="1"/>
      <c r="UMH62" s="1"/>
      <c r="UMI62" s="1"/>
      <c r="UMJ62" s="1"/>
      <c r="UMK62" s="1"/>
      <c r="UML62" s="1"/>
      <c r="UMM62" s="1"/>
      <c r="UMN62" s="1"/>
      <c r="UMO62" s="1"/>
      <c r="UMP62" s="1"/>
      <c r="UMQ62" s="1"/>
      <c r="UMR62" s="1"/>
      <c r="UMS62" s="1"/>
      <c r="UMT62" s="1"/>
      <c r="UMU62" s="1"/>
      <c r="UMV62" s="1"/>
      <c r="UMW62" s="1"/>
      <c r="UMX62" s="1"/>
      <c r="UMY62" s="1"/>
      <c r="UMZ62" s="1"/>
      <c r="UNA62" s="1"/>
      <c r="UNB62" s="1"/>
      <c r="UNC62" s="1"/>
      <c r="UND62" s="1"/>
      <c r="UNE62" s="1"/>
      <c r="UNF62" s="1"/>
      <c r="UNG62" s="1"/>
      <c r="UNH62" s="1"/>
      <c r="UNI62" s="1"/>
      <c r="UNJ62" s="1"/>
      <c r="UNK62" s="1"/>
      <c r="UNL62" s="1"/>
      <c r="UNM62" s="1"/>
      <c r="UNN62" s="1"/>
      <c r="UNO62" s="1"/>
      <c r="UNP62" s="1"/>
      <c r="UNQ62" s="1"/>
      <c r="UNR62" s="1"/>
      <c r="UNS62" s="1"/>
      <c r="UNT62" s="1"/>
      <c r="UNU62" s="1"/>
      <c r="UNV62" s="1"/>
      <c r="UNW62" s="1"/>
      <c r="UNX62" s="1"/>
      <c r="UNY62" s="1"/>
      <c r="UNZ62" s="1"/>
      <c r="UOA62" s="1"/>
      <c r="UOB62" s="1"/>
      <c r="UOC62" s="1"/>
      <c r="UOD62" s="1"/>
      <c r="UOE62" s="1"/>
      <c r="UOF62" s="1"/>
      <c r="UOG62" s="1"/>
      <c r="UOH62" s="1"/>
      <c r="UOI62" s="1"/>
      <c r="UOJ62" s="1"/>
      <c r="UOK62" s="1"/>
      <c r="UOL62" s="1"/>
      <c r="UOM62" s="1"/>
      <c r="UON62" s="1"/>
      <c r="UOO62" s="1"/>
      <c r="UOP62" s="1"/>
      <c r="UOQ62" s="1"/>
      <c r="UOR62" s="1"/>
      <c r="UOS62" s="1"/>
      <c r="UOT62" s="1"/>
      <c r="UOU62" s="1"/>
      <c r="UOV62" s="1"/>
      <c r="UOW62" s="1"/>
      <c r="UOX62" s="1"/>
      <c r="UOY62" s="1"/>
      <c r="UOZ62" s="1"/>
      <c r="UPA62" s="1"/>
      <c r="UPB62" s="1"/>
      <c r="UPC62" s="1"/>
      <c r="UPD62" s="1"/>
      <c r="UPE62" s="1"/>
      <c r="UPF62" s="1"/>
      <c r="UPG62" s="1"/>
      <c r="UPH62" s="1"/>
      <c r="UPI62" s="1"/>
      <c r="UPJ62" s="1"/>
      <c r="UPK62" s="1"/>
      <c r="UPL62" s="1"/>
      <c r="UPM62" s="1"/>
      <c r="UPN62" s="1"/>
      <c r="UPO62" s="1"/>
      <c r="UPP62" s="1"/>
      <c r="UPQ62" s="1"/>
      <c r="UPR62" s="1"/>
      <c r="UPS62" s="1"/>
      <c r="UPT62" s="1"/>
      <c r="UPU62" s="1"/>
      <c r="UPV62" s="1"/>
      <c r="UPW62" s="1"/>
      <c r="UPX62" s="1"/>
      <c r="UPY62" s="1"/>
      <c r="UPZ62" s="1"/>
      <c r="UQA62" s="1"/>
      <c r="UQB62" s="1"/>
      <c r="UQC62" s="1"/>
      <c r="UQD62" s="1"/>
      <c r="UQE62" s="1"/>
      <c r="UQF62" s="1"/>
      <c r="UQG62" s="1"/>
      <c r="UQH62" s="1"/>
      <c r="UQI62" s="1"/>
      <c r="UQJ62" s="1"/>
      <c r="UQK62" s="1"/>
      <c r="UQL62" s="1"/>
      <c r="UQM62" s="1"/>
      <c r="UQN62" s="1"/>
      <c r="UQO62" s="1"/>
      <c r="UQP62" s="1"/>
      <c r="UQQ62" s="1"/>
      <c r="UQR62" s="1"/>
      <c r="UQS62" s="1"/>
      <c r="UQT62" s="1"/>
      <c r="UQU62" s="1"/>
      <c r="UQV62" s="1"/>
      <c r="UQW62" s="1"/>
      <c r="UQX62" s="1"/>
      <c r="UQY62" s="1"/>
      <c r="UQZ62" s="1"/>
      <c r="URA62" s="1"/>
      <c r="URB62" s="1"/>
      <c r="URC62" s="1"/>
      <c r="URD62" s="1"/>
      <c r="URE62" s="1"/>
      <c r="URF62" s="1"/>
      <c r="URG62" s="1"/>
      <c r="URH62" s="1"/>
      <c r="URI62" s="1"/>
      <c r="URJ62" s="1"/>
      <c r="URK62" s="1"/>
      <c r="URL62" s="1"/>
      <c r="URM62" s="1"/>
      <c r="URN62" s="1"/>
      <c r="URO62" s="1"/>
      <c r="URP62" s="1"/>
      <c r="URQ62" s="1"/>
      <c r="URR62" s="1"/>
      <c r="URS62" s="1"/>
      <c r="URT62" s="1"/>
      <c r="URU62" s="1"/>
      <c r="URV62" s="1"/>
      <c r="URW62" s="1"/>
      <c r="URX62" s="1"/>
      <c r="URY62" s="1"/>
      <c r="URZ62" s="1"/>
      <c r="USA62" s="1"/>
      <c r="USB62" s="1"/>
      <c r="USC62" s="1"/>
      <c r="USD62" s="1"/>
      <c r="USE62" s="1"/>
      <c r="USF62" s="1"/>
      <c r="USG62" s="1"/>
      <c r="USH62" s="1"/>
      <c r="USI62" s="1"/>
      <c r="USJ62" s="1"/>
      <c r="USK62" s="1"/>
      <c r="USL62" s="1"/>
      <c r="USM62" s="1"/>
      <c r="USN62" s="1"/>
      <c r="USO62" s="1"/>
      <c r="USP62" s="1"/>
      <c r="USQ62" s="1"/>
      <c r="USR62" s="1"/>
      <c r="USS62" s="1"/>
      <c r="UST62" s="1"/>
      <c r="USU62" s="1"/>
      <c r="USV62" s="1"/>
      <c r="USW62" s="1"/>
      <c r="USX62" s="1"/>
      <c r="USY62" s="1"/>
      <c r="USZ62" s="1"/>
      <c r="UTA62" s="1"/>
      <c r="UTB62" s="1"/>
      <c r="UTC62" s="1"/>
      <c r="UTD62" s="1"/>
      <c r="UTE62" s="1"/>
      <c r="UTF62" s="1"/>
      <c r="UTG62" s="1"/>
      <c r="UTH62" s="1"/>
      <c r="UTI62" s="1"/>
      <c r="UTJ62" s="1"/>
      <c r="UTK62" s="1"/>
      <c r="UTL62" s="1"/>
      <c r="UTM62" s="1"/>
      <c r="UTN62" s="1"/>
      <c r="UTO62" s="1"/>
      <c r="UTP62" s="1"/>
      <c r="UTQ62" s="1"/>
      <c r="UTR62" s="1"/>
      <c r="UTS62" s="1"/>
      <c r="UTT62" s="1"/>
      <c r="UTU62" s="1"/>
      <c r="UTV62" s="1"/>
      <c r="UTW62" s="1"/>
      <c r="UTX62" s="1"/>
      <c r="UTY62" s="1"/>
      <c r="UTZ62" s="1"/>
      <c r="UUA62" s="1"/>
      <c r="UUB62" s="1"/>
      <c r="UUC62" s="1"/>
      <c r="UUD62" s="1"/>
      <c r="UUE62" s="1"/>
      <c r="UUF62" s="1"/>
      <c r="UUG62" s="1"/>
      <c r="UUH62" s="1"/>
      <c r="UUI62" s="1"/>
      <c r="UUJ62" s="1"/>
      <c r="UUK62" s="1"/>
      <c r="UUL62" s="1"/>
      <c r="UUM62" s="1"/>
      <c r="UUN62" s="1"/>
      <c r="UUO62" s="1"/>
      <c r="UUP62" s="1"/>
      <c r="UUQ62" s="1"/>
      <c r="UUR62" s="1"/>
      <c r="UUS62" s="1"/>
      <c r="UUT62" s="1"/>
      <c r="UUU62" s="1"/>
      <c r="UUV62" s="1"/>
      <c r="UUW62" s="1"/>
      <c r="UUX62" s="1"/>
      <c r="UUY62" s="1"/>
      <c r="UUZ62" s="1"/>
      <c r="UVA62" s="1"/>
      <c r="UVB62" s="1"/>
      <c r="UVC62" s="1"/>
      <c r="UVD62" s="1"/>
      <c r="UVE62" s="1"/>
      <c r="UVF62" s="1"/>
      <c r="UVG62" s="1"/>
      <c r="UVH62" s="1"/>
      <c r="UVI62" s="1"/>
      <c r="UVJ62" s="1"/>
      <c r="UVK62" s="1"/>
      <c r="UVL62" s="1"/>
      <c r="UVM62" s="1"/>
      <c r="UVN62" s="1"/>
      <c r="UVO62" s="1"/>
      <c r="UVP62" s="1"/>
      <c r="UVQ62" s="1"/>
      <c r="UVR62" s="1"/>
      <c r="UVS62" s="1"/>
      <c r="UVT62" s="1"/>
      <c r="UVU62" s="1"/>
      <c r="UVV62" s="1"/>
      <c r="UVW62" s="1"/>
      <c r="UVX62" s="1"/>
      <c r="UVY62" s="1"/>
      <c r="UVZ62" s="1"/>
      <c r="UWA62" s="1"/>
      <c r="UWB62" s="1"/>
      <c r="UWC62" s="1"/>
      <c r="UWD62" s="1"/>
      <c r="UWE62" s="1"/>
      <c r="UWF62" s="1"/>
      <c r="UWG62" s="1"/>
      <c r="UWH62" s="1"/>
      <c r="UWI62" s="1"/>
      <c r="UWJ62" s="1"/>
      <c r="UWK62" s="1"/>
      <c r="UWL62" s="1"/>
      <c r="UWM62" s="1"/>
      <c r="UWN62" s="1"/>
      <c r="UWO62" s="1"/>
      <c r="UWP62" s="1"/>
      <c r="UWQ62" s="1"/>
      <c r="UWR62" s="1"/>
      <c r="UWS62" s="1"/>
      <c r="UWT62" s="1"/>
      <c r="UWU62" s="1"/>
      <c r="UWV62" s="1"/>
      <c r="UWW62" s="1"/>
      <c r="UWX62" s="1"/>
      <c r="UWY62" s="1"/>
      <c r="UWZ62" s="1"/>
      <c r="UXA62" s="1"/>
      <c r="UXB62" s="1"/>
      <c r="UXC62" s="1"/>
      <c r="UXD62" s="1"/>
      <c r="UXE62" s="1"/>
      <c r="UXF62" s="1"/>
      <c r="UXG62" s="1"/>
      <c r="UXH62" s="1"/>
      <c r="UXI62" s="1"/>
      <c r="UXJ62" s="1"/>
      <c r="UXK62" s="1"/>
      <c r="UXL62" s="1"/>
      <c r="UXM62" s="1"/>
      <c r="UXN62" s="1"/>
      <c r="UXO62" s="1"/>
      <c r="UXP62" s="1"/>
      <c r="UXQ62" s="1"/>
      <c r="UXR62" s="1"/>
      <c r="UXS62" s="1"/>
      <c r="UXT62" s="1"/>
      <c r="UXU62" s="1"/>
      <c r="UXV62" s="1"/>
      <c r="UXW62" s="1"/>
      <c r="UXX62" s="1"/>
      <c r="UXY62" s="1"/>
      <c r="UXZ62" s="1"/>
      <c r="UYA62" s="1"/>
      <c r="UYB62" s="1"/>
      <c r="UYC62" s="1"/>
      <c r="UYD62" s="1"/>
      <c r="UYE62" s="1"/>
      <c r="UYF62" s="1"/>
      <c r="UYG62" s="1"/>
      <c r="UYH62" s="1"/>
      <c r="UYI62" s="1"/>
      <c r="UYJ62" s="1"/>
      <c r="UYK62" s="1"/>
      <c r="UYL62" s="1"/>
      <c r="UYM62" s="1"/>
      <c r="UYN62" s="1"/>
      <c r="UYO62" s="1"/>
      <c r="UYP62" s="1"/>
      <c r="UYQ62" s="1"/>
      <c r="UYR62" s="1"/>
      <c r="UYS62" s="1"/>
      <c r="UYT62" s="1"/>
      <c r="UYU62" s="1"/>
      <c r="UYV62" s="1"/>
      <c r="UYW62" s="1"/>
      <c r="UYX62" s="1"/>
      <c r="UYY62" s="1"/>
      <c r="UYZ62" s="1"/>
      <c r="UZA62" s="1"/>
      <c r="UZB62" s="1"/>
      <c r="UZC62" s="1"/>
      <c r="UZD62" s="1"/>
      <c r="UZE62" s="1"/>
      <c r="UZF62" s="1"/>
      <c r="UZG62" s="1"/>
      <c r="UZH62" s="1"/>
      <c r="UZI62" s="1"/>
      <c r="UZJ62" s="1"/>
      <c r="UZK62" s="1"/>
      <c r="UZL62" s="1"/>
      <c r="UZM62" s="1"/>
      <c r="UZN62" s="1"/>
      <c r="UZO62" s="1"/>
      <c r="UZP62" s="1"/>
      <c r="UZQ62" s="1"/>
      <c r="UZR62" s="1"/>
      <c r="UZS62" s="1"/>
      <c r="UZT62" s="1"/>
      <c r="UZU62" s="1"/>
      <c r="UZV62" s="1"/>
      <c r="UZW62" s="1"/>
      <c r="UZX62" s="1"/>
      <c r="UZY62" s="1"/>
      <c r="UZZ62" s="1"/>
      <c r="VAA62" s="1"/>
      <c r="VAB62" s="1"/>
      <c r="VAC62" s="1"/>
      <c r="VAD62" s="1"/>
      <c r="VAE62" s="1"/>
      <c r="VAF62" s="1"/>
      <c r="VAG62" s="1"/>
      <c r="VAH62" s="1"/>
      <c r="VAI62" s="1"/>
      <c r="VAJ62" s="1"/>
      <c r="VAK62" s="1"/>
      <c r="VAL62" s="1"/>
      <c r="VAM62" s="1"/>
      <c r="VAN62" s="1"/>
      <c r="VAO62" s="1"/>
      <c r="VAP62" s="1"/>
      <c r="VAQ62" s="1"/>
      <c r="VAR62" s="1"/>
      <c r="VAS62" s="1"/>
      <c r="VAT62" s="1"/>
      <c r="VAU62" s="1"/>
      <c r="VAV62" s="1"/>
      <c r="VAW62" s="1"/>
      <c r="VAX62" s="1"/>
      <c r="VAY62" s="1"/>
      <c r="VAZ62" s="1"/>
      <c r="VBA62" s="1"/>
      <c r="VBB62" s="1"/>
      <c r="VBC62" s="1"/>
      <c r="VBD62" s="1"/>
      <c r="VBE62" s="1"/>
      <c r="VBF62" s="1"/>
      <c r="VBG62" s="1"/>
      <c r="VBH62" s="1"/>
      <c r="VBI62" s="1"/>
      <c r="VBJ62" s="1"/>
      <c r="VBK62" s="1"/>
      <c r="VBL62" s="1"/>
      <c r="VBM62" s="1"/>
      <c r="VBN62" s="1"/>
      <c r="VBO62" s="1"/>
      <c r="VBP62" s="1"/>
      <c r="VBQ62" s="1"/>
      <c r="VBR62" s="1"/>
      <c r="VBS62" s="1"/>
      <c r="VBT62" s="1"/>
      <c r="VBU62" s="1"/>
      <c r="VBV62" s="1"/>
      <c r="VBW62" s="1"/>
      <c r="VBX62" s="1"/>
      <c r="VBY62" s="1"/>
      <c r="VBZ62" s="1"/>
      <c r="VCA62" s="1"/>
      <c r="VCB62" s="1"/>
      <c r="VCC62" s="1"/>
      <c r="VCD62" s="1"/>
      <c r="VCE62" s="1"/>
      <c r="VCF62" s="1"/>
      <c r="VCG62" s="1"/>
      <c r="VCH62" s="1"/>
      <c r="VCI62" s="1"/>
      <c r="VCJ62" s="1"/>
      <c r="VCK62" s="1"/>
      <c r="VCL62" s="1"/>
      <c r="VCM62" s="1"/>
      <c r="VCN62" s="1"/>
      <c r="VCO62" s="1"/>
      <c r="VCP62" s="1"/>
      <c r="VCQ62" s="1"/>
      <c r="VCR62" s="1"/>
      <c r="VCS62" s="1"/>
      <c r="VCT62" s="1"/>
      <c r="VCU62" s="1"/>
      <c r="VCV62" s="1"/>
      <c r="VCW62" s="1"/>
      <c r="VCX62" s="1"/>
      <c r="VCY62" s="1"/>
      <c r="VCZ62" s="1"/>
      <c r="VDA62" s="1"/>
      <c r="VDB62" s="1"/>
      <c r="VDC62" s="1"/>
      <c r="VDD62" s="1"/>
      <c r="VDE62" s="1"/>
      <c r="VDF62" s="1"/>
      <c r="VDG62" s="1"/>
      <c r="VDH62" s="1"/>
      <c r="VDI62" s="1"/>
      <c r="VDJ62" s="1"/>
      <c r="VDK62" s="1"/>
      <c r="VDL62" s="1"/>
      <c r="VDM62" s="1"/>
      <c r="VDN62" s="1"/>
      <c r="VDO62" s="1"/>
      <c r="VDP62" s="1"/>
      <c r="VDQ62" s="1"/>
      <c r="VDR62" s="1"/>
      <c r="VDS62" s="1"/>
      <c r="VDT62" s="1"/>
      <c r="VDU62" s="1"/>
      <c r="VDV62" s="1"/>
      <c r="VDW62" s="1"/>
      <c r="VDX62" s="1"/>
      <c r="VDY62" s="1"/>
      <c r="VDZ62" s="1"/>
      <c r="VEA62" s="1"/>
      <c r="VEB62" s="1"/>
      <c r="VEC62" s="1"/>
      <c r="VED62" s="1"/>
      <c r="VEE62" s="1"/>
      <c r="VEF62" s="1"/>
      <c r="VEG62" s="1"/>
      <c r="VEH62" s="1"/>
      <c r="VEI62" s="1"/>
      <c r="VEJ62" s="1"/>
      <c r="VEK62" s="1"/>
      <c r="VEL62" s="1"/>
      <c r="VEM62" s="1"/>
      <c r="VEN62" s="1"/>
      <c r="VEO62" s="1"/>
      <c r="VEP62" s="1"/>
      <c r="VEQ62" s="1"/>
      <c r="VER62" s="1"/>
      <c r="VES62" s="1"/>
      <c r="VET62" s="1"/>
      <c r="VEU62" s="1"/>
      <c r="VEV62" s="1"/>
      <c r="VEW62" s="1"/>
      <c r="VEX62" s="1"/>
      <c r="VEY62" s="1"/>
      <c r="VEZ62" s="1"/>
      <c r="VFA62" s="1"/>
      <c r="VFB62" s="1"/>
      <c r="VFC62" s="1"/>
      <c r="VFD62" s="1"/>
      <c r="VFE62" s="1"/>
      <c r="VFF62" s="1"/>
      <c r="VFG62" s="1"/>
      <c r="VFH62" s="1"/>
      <c r="VFI62" s="1"/>
      <c r="VFJ62" s="1"/>
      <c r="VFK62" s="1"/>
      <c r="VFL62" s="1"/>
      <c r="VFM62" s="1"/>
      <c r="VFN62" s="1"/>
      <c r="VFO62" s="1"/>
      <c r="VFP62" s="1"/>
      <c r="VFQ62" s="1"/>
      <c r="VFR62" s="1"/>
      <c r="VFS62" s="1"/>
      <c r="VFT62" s="1"/>
      <c r="VFU62" s="1"/>
      <c r="VFV62" s="1"/>
      <c r="VFW62" s="1"/>
      <c r="VFX62" s="1"/>
      <c r="VFY62" s="1"/>
      <c r="VFZ62" s="1"/>
      <c r="VGA62" s="1"/>
      <c r="VGB62" s="1"/>
      <c r="VGC62" s="1"/>
      <c r="VGD62" s="1"/>
      <c r="VGE62" s="1"/>
      <c r="VGF62" s="1"/>
      <c r="VGG62" s="1"/>
      <c r="VGH62" s="1"/>
      <c r="VGI62" s="1"/>
      <c r="VGJ62" s="1"/>
      <c r="VGK62" s="1"/>
      <c r="VGL62" s="1"/>
      <c r="VGM62" s="1"/>
      <c r="VGN62" s="1"/>
      <c r="VGO62" s="1"/>
      <c r="VGP62" s="1"/>
      <c r="VGQ62" s="1"/>
      <c r="VGR62" s="1"/>
      <c r="VGS62" s="1"/>
      <c r="VGT62" s="1"/>
      <c r="VGU62" s="1"/>
      <c r="VGV62" s="1"/>
      <c r="VGW62" s="1"/>
      <c r="VGX62" s="1"/>
      <c r="VGY62" s="1"/>
      <c r="VGZ62" s="1"/>
      <c r="VHA62" s="1"/>
      <c r="VHB62" s="1"/>
      <c r="VHC62" s="1"/>
      <c r="VHD62" s="1"/>
      <c r="VHE62" s="1"/>
      <c r="VHF62" s="1"/>
      <c r="VHG62" s="1"/>
      <c r="VHH62" s="1"/>
      <c r="VHI62" s="1"/>
      <c r="VHJ62" s="1"/>
      <c r="VHK62" s="1"/>
      <c r="VHL62" s="1"/>
      <c r="VHM62" s="1"/>
      <c r="VHN62" s="1"/>
      <c r="VHO62" s="1"/>
      <c r="VHP62" s="1"/>
      <c r="VHQ62" s="1"/>
      <c r="VHR62" s="1"/>
      <c r="VHS62" s="1"/>
      <c r="VHT62" s="1"/>
      <c r="VHU62" s="1"/>
      <c r="VHV62" s="1"/>
      <c r="VHW62" s="1"/>
      <c r="VHX62" s="1"/>
      <c r="VHY62" s="1"/>
      <c r="VHZ62" s="1"/>
      <c r="VIA62" s="1"/>
      <c r="VIB62" s="1"/>
      <c r="VIC62" s="1"/>
      <c r="VID62" s="1"/>
      <c r="VIE62" s="1"/>
      <c r="VIF62" s="1"/>
      <c r="VIG62" s="1"/>
      <c r="VIH62" s="1"/>
      <c r="VII62" s="1"/>
      <c r="VIJ62" s="1"/>
      <c r="VIK62" s="1"/>
      <c r="VIL62" s="1"/>
      <c r="VIM62" s="1"/>
      <c r="VIN62" s="1"/>
      <c r="VIO62" s="1"/>
      <c r="VIP62" s="1"/>
      <c r="VIQ62" s="1"/>
      <c r="VIR62" s="1"/>
      <c r="VIS62" s="1"/>
      <c r="VIT62" s="1"/>
      <c r="VIU62" s="1"/>
      <c r="VIV62" s="1"/>
      <c r="VIW62" s="1"/>
      <c r="VIX62" s="1"/>
      <c r="VIY62" s="1"/>
      <c r="VIZ62" s="1"/>
      <c r="VJA62" s="1"/>
      <c r="VJB62" s="1"/>
      <c r="VJC62" s="1"/>
      <c r="VJD62" s="1"/>
      <c r="VJE62" s="1"/>
      <c r="VJF62" s="1"/>
      <c r="VJG62" s="1"/>
      <c r="VJH62" s="1"/>
      <c r="VJI62" s="1"/>
      <c r="VJJ62" s="1"/>
      <c r="VJK62" s="1"/>
      <c r="VJL62" s="1"/>
      <c r="VJM62" s="1"/>
      <c r="VJN62" s="1"/>
      <c r="VJO62" s="1"/>
      <c r="VJP62" s="1"/>
      <c r="VJQ62" s="1"/>
      <c r="VJR62" s="1"/>
      <c r="VJS62" s="1"/>
      <c r="VJT62" s="1"/>
      <c r="VJU62" s="1"/>
      <c r="VJV62" s="1"/>
      <c r="VJW62" s="1"/>
      <c r="VJX62" s="1"/>
      <c r="VJY62" s="1"/>
      <c r="VJZ62" s="1"/>
      <c r="VKA62" s="1"/>
      <c r="VKB62" s="1"/>
      <c r="VKC62" s="1"/>
      <c r="VKD62" s="1"/>
      <c r="VKE62" s="1"/>
      <c r="VKF62" s="1"/>
      <c r="VKG62" s="1"/>
      <c r="VKH62" s="1"/>
      <c r="VKI62" s="1"/>
      <c r="VKJ62" s="1"/>
      <c r="VKK62" s="1"/>
      <c r="VKL62" s="1"/>
      <c r="VKM62" s="1"/>
      <c r="VKN62" s="1"/>
      <c r="VKO62" s="1"/>
      <c r="VKP62" s="1"/>
      <c r="VKQ62" s="1"/>
      <c r="VKR62" s="1"/>
      <c r="VKS62" s="1"/>
      <c r="VKT62" s="1"/>
      <c r="VKU62" s="1"/>
      <c r="VKV62" s="1"/>
      <c r="VKW62" s="1"/>
      <c r="VKX62" s="1"/>
      <c r="VKY62" s="1"/>
      <c r="VKZ62" s="1"/>
      <c r="VLA62" s="1"/>
      <c r="VLB62" s="1"/>
      <c r="VLC62" s="1"/>
      <c r="VLD62" s="1"/>
      <c r="VLE62" s="1"/>
      <c r="VLF62" s="1"/>
      <c r="VLG62" s="1"/>
      <c r="VLH62" s="1"/>
      <c r="VLI62" s="1"/>
      <c r="VLJ62" s="1"/>
      <c r="VLK62" s="1"/>
      <c r="VLL62" s="1"/>
      <c r="VLM62" s="1"/>
      <c r="VLN62" s="1"/>
      <c r="VLO62" s="1"/>
      <c r="VLP62" s="1"/>
      <c r="VLQ62" s="1"/>
      <c r="VLR62" s="1"/>
      <c r="VLS62" s="1"/>
      <c r="VLT62" s="1"/>
      <c r="VLU62" s="1"/>
      <c r="VLV62" s="1"/>
      <c r="VLW62" s="1"/>
      <c r="VLX62" s="1"/>
      <c r="VLY62" s="1"/>
      <c r="VLZ62" s="1"/>
      <c r="VMA62" s="1"/>
      <c r="VMB62" s="1"/>
      <c r="VMC62" s="1"/>
      <c r="VMD62" s="1"/>
      <c r="VME62" s="1"/>
      <c r="VMF62" s="1"/>
      <c r="VMG62" s="1"/>
      <c r="VMH62" s="1"/>
      <c r="VMI62" s="1"/>
      <c r="VMJ62" s="1"/>
      <c r="VMK62" s="1"/>
      <c r="VML62" s="1"/>
      <c r="VMM62" s="1"/>
      <c r="VMN62" s="1"/>
      <c r="VMO62" s="1"/>
      <c r="VMP62" s="1"/>
      <c r="VMQ62" s="1"/>
      <c r="VMR62" s="1"/>
      <c r="VMS62" s="1"/>
      <c r="VMT62" s="1"/>
      <c r="VMU62" s="1"/>
      <c r="VMV62" s="1"/>
      <c r="VMW62" s="1"/>
      <c r="VMX62" s="1"/>
      <c r="VMY62" s="1"/>
      <c r="VMZ62" s="1"/>
      <c r="VNA62" s="1"/>
      <c r="VNB62" s="1"/>
      <c r="VNC62" s="1"/>
      <c r="VND62" s="1"/>
      <c r="VNE62" s="1"/>
      <c r="VNF62" s="1"/>
      <c r="VNG62" s="1"/>
      <c r="VNH62" s="1"/>
      <c r="VNI62" s="1"/>
      <c r="VNJ62" s="1"/>
      <c r="VNK62" s="1"/>
      <c r="VNL62" s="1"/>
      <c r="VNM62" s="1"/>
      <c r="VNN62" s="1"/>
      <c r="VNO62" s="1"/>
      <c r="VNP62" s="1"/>
      <c r="VNQ62" s="1"/>
      <c r="VNR62" s="1"/>
      <c r="VNS62" s="1"/>
      <c r="VNT62" s="1"/>
      <c r="VNU62" s="1"/>
      <c r="VNV62" s="1"/>
      <c r="VNW62" s="1"/>
      <c r="VNX62" s="1"/>
      <c r="VNY62" s="1"/>
      <c r="VNZ62" s="1"/>
      <c r="VOA62" s="1"/>
      <c r="VOB62" s="1"/>
      <c r="VOC62" s="1"/>
      <c r="VOD62" s="1"/>
      <c r="VOE62" s="1"/>
      <c r="VOF62" s="1"/>
      <c r="VOG62" s="1"/>
      <c r="VOH62" s="1"/>
      <c r="VOI62" s="1"/>
      <c r="VOJ62" s="1"/>
      <c r="VOK62" s="1"/>
      <c r="VOL62" s="1"/>
      <c r="VOM62" s="1"/>
      <c r="VON62" s="1"/>
      <c r="VOO62" s="1"/>
      <c r="VOP62" s="1"/>
      <c r="VOQ62" s="1"/>
      <c r="VOR62" s="1"/>
      <c r="VOS62" s="1"/>
      <c r="VOT62" s="1"/>
      <c r="VOU62" s="1"/>
      <c r="VOV62" s="1"/>
      <c r="VOW62" s="1"/>
      <c r="VOX62" s="1"/>
      <c r="VOY62" s="1"/>
      <c r="VOZ62" s="1"/>
      <c r="VPA62" s="1"/>
      <c r="VPB62" s="1"/>
      <c r="VPC62" s="1"/>
      <c r="VPD62" s="1"/>
      <c r="VPE62" s="1"/>
      <c r="VPF62" s="1"/>
      <c r="VPG62" s="1"/>
      <c r="VPH62" s="1"/>
      <c r="VPI62" s="1"/>
      <c r="VPJ62" s="1"/>
      <c r="VPK62" s="1"/>
      <c r="VPL62" s="1"/>
      <c r="VPM62" s="1"/>
      <c r="VPN62" s="1"/>
      <c r="VPO62" s="1"/>
      <c r="VPP62" s="1"/>
      <c r="VPQ62" s="1"/>
      <c r="VPR62" s="1"/>
      <c r="VPS62" s="1"/>
      <c r="VPT62" s="1"/>
      <c r="VPU62" s="1"/>
      <c r="VPV62" s="1"/>
      <c r="VPW62" s="1"/>
      <c r="VPX62" s="1"/>
      <c r="VPY62" s="1"/>
      <c r="VPZ62" s="1"/>
      <c r="VQA62" s="1"/>
      <c r="VQB62" s="1"/>
      <c r="VQC62" s="1"/>
      <c r="VQD62" s="1"/>
      <c r="VQE62" s="1"/>
      <c r="VQF62" s="1"/>
      <c r="VQG62" s="1"/>
      <c r="VQH62" s="1"/>
      <c r="VQI62" s="1"/>
      <c r="VQJ62" s="1"/>
      <c r="VQK62" s="1"/>
      <c r="VQL62" s="1"/>
      <c r="VQM62" s="1"/>
      <c r="VQN62" s="1"/>
      <c r="VQO62" s="1"/>
      <c r="VQP62" s="1"/>
      <c r="VQQ62" s="1"/>
      <c r="VQR62" s="1"/>
      <c r="VQS62" s="1"/>
      <c r="VQT62" s="1"/>
      <c r="VQU62" s="1"/>
      <c r="VQV62" s="1"/>
      <c r="VQW62" s="1"/>
      <c r="VQX62" s="1"/>
      <c r="VQY62" s="1"/>
      <c r="VQZ62" s="1"/>
      <c r="VRA62" s="1"/>
      <c r="VRB62" s="1"/>
      <c r="VRC62" s="1"/>
      <c r="VRD62" s="1"/>
      <c r="VRE62" s="1"/>
      <c r="VRF62" s="1"/>
      <c r="VRG62" s="1"/>
      <c r="VRH62" s="1"/>
      <c r="VRI62" s="1"/>
      <c r="VRJ62" s="1"/>
      <c r="VRK62" s="1"/>
      <c r="VRL62" s="1"/>
      <c r="VRM62" s="1"/>
      <c r="VRN62" s="1"/>
      <c r="VRO62" s="1"/>
      <c r="VRP62" s="1"/>
      <c r="VRQ62" s="1"/>
      <c r="VRR62" s="1"/>
      <c r="VRS62" s="1"/>
      <c r="VRT62" s="1"/>
      <c r="VRU62" s="1"/>
      <c r="VRV62" s="1"/>
      <c r="VRW62" s="1"/>
      <c r="VRX62" s="1"/>
      <c r="VRY62" s="1"/>
      <c r="VRZ62" s="1"/>
      <c r="VSA62" s="1"/>
      <c r="VSB62" s="1"/>
      <c r="VSC62" s="1"/>
      <c r="VSD62" s="1"/>
      <c r="VSE62" s="1"/>
      <c r="VSF62" s="1"/>
      <c r="VSG62" s="1"/>
      <c r="VSH62" s="1"/>
      <c r="VSI62" s="1"/>
      <c r="VSJ62" s="1"/>
      <c r="VSK62" s="1"/>
      <c r="VSL62" s="1"/>
      <c r="VSM62" s="1"/>
      <c r="VSN62" s="1"/>
      <c r="VSO62" s="1"/>
      <c r="VSP62" s="1"/>
      <c r="VSQ62" s="1"/>
      <c r="VSR62" s="1"/>
      <c r="VSS62" s="1"/>
      <c r="VST62" s="1"/>
      <c r="VSU62" s="1"/>
      <c r="VSV62" s="1"/>
      <c r="VSW62" s="1"/>
      <c r="VSX62" s="1"/>
      <c r="VSY62" s="1"/>
      <c r="VSZ62" s="1"/>
      <c r="VTA62" s="1"/>
      <c r="VTB62" s="1"/>
      <c r="VTC62" s="1"/>
      <c r="VTD62" s="1"/>
      <c r="VTE62" s="1"/>
      <c r="VTF62" s="1"/>
      <c r="VTG62" s="1"/>
      <c r="VTH62" s="1"/>
      <c r="VTI62" s="1"/>
      <c r="VTJ62" s="1"/>
      <c r="VTK62" s="1"/>
      <c r="VTL62" s="1"/>
      <c r="VTM62" s="1"/>
      <c r="VTN62" s="1"/>
      <c r="VTO62" s="1"/>
      <c r="VTP62" s="1"/>
      <c r="VTQ62" s="1"/>
      <c r="VTR62" s="1"/>
      <c r="VTS62" s="1"/>
      <c r="VTT62" s="1"/>
      <c r="VTU62" s="1"/>
      <c r="VTV62" s="1"/>
      <c r="VTW62" s="1"/>
      <c r="VTX62" s="1"/>
      <c r="VTY62" s="1"/>
      <c r="VTZ62" s="1"/>
      <c r="VUA62" s="1"/>
      <c r="VUB62" s="1"/>
      <c r="VUC62" s="1"/>
      <c r="VUD62" s="1"/>
      <c r="VUE62" s="1"/>
      <c r="VUF62" s="1"/>
      <c r="VUG62" s="1"/>
      <c r="VUH62" s="1"/>
      <c r="VUI62" s="1"/>
      <c r="VUJ62" s="1"/>
      <c r="VUK62" s="1"/>
      <c r="VUL62" s="1"/>
      <c r="VUM62" s="1"/>
      <c r="VUN62" s="1"/>
      <c r="VUO62" s="1"/>
      <c r="VUP62" s="1"/>
      <c r="VUQ62" s="1"/>
      <c r="VUR62" s="1"/>
      <c r="VUS62" s="1"/>
      <c r="VUT62" s="1"/>
      <c r="VUU62" s="1"/>
      <c r="VUV62" s="1"/>
      <c r="VUW62" s="1"/>
      <c r="VUX62" s="1"/>
      <c r="VUY62" s="1"/>
      <c r="VUZ62" s="1"/>
      <c r="VVA62" s="1"/>
      <c r="VVB62" s="1"/>
      <c r="VVC62" s="1"/>
      <c r="VVD62" s="1"/>
      <c r="VVE62" s="1"/>
      <c r="VVF62" s="1"/>
      <c r="VVG62" s="1"/>
      <c r="VVH62" s="1"/>
      <c r="VVI62" s="1"/>
      <c r="VVJ62" s="1"/>
      <c r="VVK62" s="1"/>
      <c r="VVL62" s="1"/>
      <c r="VVM62" s="1"/>
      <c r="VVN62" s="1"/>
      <c r="VVO62" s="1"/>
      <c r="VVP62" s="1"/>
      <c r="VVQ62" s="1"/>
      <c r="VVR62" s="1"/>
      <c r="VVS62" s="1"/>
      <c r="VVT62" s="1"/>
      <c r="VVU62" s="1"/>
      <c r="VVV62" s="1"/>
      <c r="VVW62" s="1"/>
      <c r="VVX62" s="1"/>
      <c r="VVY62" s="1"/>
      <c r="VVZ62" s="1"/>
      <c r="VWA62" s="1"/>
      <c r="VWB62" s="1"/>
      <c r="VWC62" s="1"/>
      <c r="VWD62" s="1"/>
      <c r="VWE62" s="1"/>
      <c r="VWF62" s="1"/>
      <c r="VWG62" s="1"/>
      <c r="VWH62" s="1"/>
      <c r="VWI62" s="1"/>
      <c r="VWJ62" s="1"/>
      <c r="VWK62" s="1"/>
      <c r="VWL62" s="1"/>
      <c r="VWM62" s="1"/>
      <c r="VWN62" s="1"/>
      <c r="VWO62" s="1"/>
      <c r="VWP62" s="1"/>
      <c r="VWQ62" s="1"/>
      <c r="VWR62" s="1"/>
      <c r="VWS62" s="1"/>
      <c r="VWT62" s="1"/>
      <c r="VWU62" s="1"/>
      <c r="VWV62" s="1"/>
      <c r="VWW62" s="1"/>
      <c r="VWX62" s="1"/>
      <c r="VWY62" s="1"/>
      <c r="VWZ62" s="1"/>
      <c r="VXA62" s="1"/>
      <c r="VXB62" s="1"/>
      <c r="VXC62" s="1"/>
      <c r="VXD62" s="1"/>
      <c r="VXE62" s="1"/>
      <c r="VXF62" s="1"/>
      <c r="VXG62" s="1"/>
      <c r="VXH62" s="1"/>
      <c r="VXI62" s="1"/>
      <c r="VXJ62" s="1"/>
      <c r="VXK62" s="1"/>
      <c r="VXL62" s="1"/>
      <c r="VXM62" s="1"/>
      <c r="VXN62" s="1"/>
      <c r="VXO62" s="1"/>
      <c r="VXP62" s="1"/>
      <c r="VXQ62" s="1"/>
      <c r="VXR62" s="1"/>
      <c r="VXS62" s="1"/>
      <c r="VXT62" s="1"/>
      <c r="VXU62" s="1"/>
      <c r="VXV62" s="1"/>
      <c r="VXW62" s="1"/>
      <c r="VXX62" s="1"/>
      <c r="VXY62" s="1"/>
      <c r="VXZ62" s="1"/>
      <c r="VYA62" s="1"/>
      <c r="VYB62" s="1"/>
      <c r="VYC62" s="1"/>
      <c r="VYD62" s="1"/>
      <c r="VYE62" s="1"/>
      <c r="VYF62" s="1"/>
      <c r="VYG62" s="1"/>
      <c r="VYH62" s="1"/>
      <c r="VYI62" s="1"/>
      <c r="VYJ62" s="1"/>
      <c r="VYK62" s="1"/>
      <c r="VYL62" s="1"/>
      <c r="VYM62" s="1"/>
      <c r="VYN62" s="1"/>
      <c r="VYO62" s="1"/>
      <c r="VYP62" s="1"/>
      <c r="VYQ62" s="1"/>
      <c r="VYR62" s="1"/>
      <c r="VYS62" s="1"/>
      <c r="VYT62" s="1"/>
      <c r="VYU62" s="1"/>
      <c r="VYV62" s="1"/>
      <c r="VYW62" s="1"/>
      <c r="VYX62" s="1"/>
      <c r="VYY62" s="1"/>
      <c r="VYZ62" s="1"/>
      <c r="VZA62" s="1"/>
      <c r="VZB62" s="1"/>
      <c r="VZC62" s="1"/>
      <c r="VZD62" s="1"/>
      <c r="VZE62" s="1"/>
      <c r="VZF62" s="1"/>
      <c r="VZG62" s="1"/>
      <c r="VZH62" s="1"/>
      <c r="VZI62" s="1"/>
      <c r="VZJ62" s="1"/>
      <c r="VZK62" s="1"/>
      <c r="VZL62" s="1"/>
      <c r="VZM62" s="1"/>
      <c r="VZN62" s="1"/>
      <c r="VZO62" s="1"/>
      <c r="VZP62" s="1"/>
      <c r="VZQ62" s="1"/>
      <c r="VZR62" s="1"/>
      <c r="VZS62" s="1"/>
      <c r="VZT62" s="1"/>
      <c r="VZU62" s="1"/>
      <c r="VZV62" s="1"/>
      <c r="VZW62" s="1"/>
      <c r="VZX62" s="1"/>
      <c r="VZY62" s="1"/>
      <c r="VZZ62" s="1"/>
      <c r="WAA62" s="1"/>
      <c r="WAB62" s="1"/>
      <c r="WAC62" s="1"/>
      <c r="WAD62" s="1"/>
      <c r="WAE62" s="1"/>
      <c r="WAF62" s="1"/>
      <c r="WAG62" s="1"/>
      <c r="WAH62" s="1"/>
      <c r="WAI62" s="1"/>
      <c r="WAJ62" s="1"/>
      <c r="WAK62" s="1"/>
      <c r="WAL62" s="1"/>
      <c r="WAM62" s="1"/>
      <c r="WAN62" s="1"/>
      <c r="WAO62" s="1"/>
      <c r="WAP62" s="1"/>
      <c r="WAQ62" s="1"/>
      <c r="WAR62" s="1"/>
      <c r="WAS62" s="1"/>
      <c r="WAT62" s="1"/>
      <c r="WAU62" s="1"/>
      <c r="WAV62" s="1"/>
      <c r="WAW62" s="1"/>
      <c r="WAX62" s="1"/>
      <c r="WAY62" s="1"/>
      <c r="WAZ62" s="1"/>
      <c r="WBA62" s="1"/>
      <c r="WBB62" s="1"/>
      <c r="WBC62" s="1"/>
      <c r="WBD62" s="1"/>
      <c r="WBE62" s="1"/>
      <c r="WBF62" s="1"/>
      <c r="WBG62" s="1"/>
      <c r="WBH62" s="1"/>
      <c r="WBI62" s="1"/>
      <c r="WBJ62" s="1"/>
      <c r="WBK62" s="1"/>
      <c r="WBL62" s="1"/>
      <c r="WBM62" s="1"/>
      <c r="WBN62" s="1"/>
      <c r="WBO62" s="1"/>
      <c r="WBP62" s="1"/>
      <c r="WBQ62" s="1"/>
      <c r="WBR62" s="1"/>
      <c r="WBS62" s="1"/>
      <c r="WBT62" s="1"/>
      <c r="WBU62" s="1"/>
      <c r="WBV62" s="1"/>
      <c r="WBW62" s="1"/>
      <c r="WBX62" s="1"/>
      <c r="WBY62" s="1"/>
      <c r="WBZ62" s="1"/>
      <c r="WCA62" s="1"/>
      <c r="WCB62" s="1"/>
      <c r="WCC62" s="1"/>
      <c r="WCD62" s="1"/>
      <c r="WCE62" s="1"/>
      <c r="WCF62" s="1"/>
      <c r="WCG62" s="1"/>
      <c r="WCH62" s="1"/>
      <c r="WCI62" s="1"/>
      <c r="WCJ62" s="1"/>
      <c r="WCK62" s="1"/>
      <c r="WCL62" s="1"/>
      <c r="WCM62" s="1"/>
      <c r="WCN62" s="1"/>
      <c r="WCO62" s="1"/>
      <c r="WCP62" s="1"/>
      <c r="WCQ62" s="1"/>
      <c r="WCR62" s="1"/>
      <c r="WCS62" s="1"/>
      <c r="WCT62" s="1"/>
      <c r="WCU62" s="1"/>
      <c r="WCV62" s="1"/>
      <c r="WCW62" s="1"/>
      <c r="WCX62" s="1"/>
      <c r="WCY62" s="1"/>
      <c r="WCZ62" s="1"/>
      <c r="WDA62" s="1"/>
      <c r="WDB62" s="1"/>
      <c r="WDC62" s="1"/>
      <c r="WDD62" s="1"/>
      <c r="WDE62" s="1"/>
      <c r="WDF62" s="1"/>
      <c r="WDG62" s="1"/>
      <c r="WDH62" s="1"/>
      <c r="WDI62" s="1"/>
      <c r="WDJ62" s="1"/>
      <c r="WDK62" s="1"/>
      <c r="WDL62" s="1"/>
      <c r="WDM62" s="1"/>
      <c r="WDN62" s="1"/>
      <c r="WDO62" s="1"/>
      <c r="WDP62" s="1"/>
      <c r="WDQ62" s="1"/>
      <c r="WDR62" s="1"/>
      <c r="WDS62" s="1"/>
      <c r="WDT62" s="1"/>
      <c r="WDU62" s="1"/>
      <c r="WDV62" s="1"/>
      <c r="WDW62" s="1"/>
      <c r="WDX62" s="1"/>
      <c r="WDY62" s="1"/>
      <c r="WDZ62" s="1"/>
      <c r="WEA62" s="1"/>
      <c r="WEB62" s="1"/>
      <c r="WEC62" s="1"/>
      <c r="WED62" s="1"/>
      <c r="WEE62" s="1"/>
      <c r="WEF62" s="1"/>
      <c r="WEG62" s="1"/>
      <c r="WEH62" s="1"/>
      <c r="WEI62" s="1"/>
      <c r="WEJ62" s="1"/>
      <c r="WEK62" s="1"/>
      <c r="WEL62" s="1"/>
      <c r="WEM62" s="1"/>
      <c r="WEN62" s="1"/>
      <c r="WEO62" s="1"/>
      <c r="WEP62" s="1"/>
      <c r="WEQ62" s="1"/>
      <c r="WER62" s="1"/>
      <c r="WES62" s="1"/>
      <c r="WET62" s="1"/>
      <c r="WEU62" s="1"/>
      <c r="WEV62" s="1"/>
      <c r="WEW62" s="1"/>
      <c r="WEX62" s="1"/>
      <c r="WEY62" s="1"/>
      <c r="WEZ62" s="1"/>
      <c r="WFA62" s="1"/>
      <c r="WFB62" s="1"/>
      <c r="WFC62" s="1"/>
      <c r="WFD62" s="1"/>
      <c r="WFE62" s="1"/>
      <c r="WFF62" s="1"/>
      <c r="WFG62" s="1"/>
      <c r="WFH62" s="1"/>
      <c r="WFI62" s="1"/>
      <c r="WFJ62" s="1"/>
      <c r="WFK62" s="1"/>
      <c r="WFL62" s="1"/>
      <c r="WFM62" s="1"/>
      <c r="WFN62" s="1"/>
      <c r="WFO62" s="1"/>
      <c r="WFP62" s="1"/>
      <c r="WFQ62" s="1"/>
      <c r="WFR62" s="1"/>
      <c r="WFS62" s="1"/>
      <c r="WFT62" s="1"/>
      <c r="WFU62" s="1"/>
      <c r="WFV62" s="1"/>
      <c r="WFW62" s="1"/>
      <c r="WFX62" s="1"/>
      <c r="WFY62" s="1"/>
      <c r="WFZ62" s="1"/>
      <c r="WGA62" s="1"/>
      <c r="WGB62" s="1"/>
      <c r="WGC62" s="1"/>
      <c r="WGD62" s="1"/>
      <c r="WGE62" s="1"/>
      <c r="WGF62" s="1"/>
      <c r="WGG62" s="1"/>
      <c r="WGH62" s="1"/>
      <c r="WGI62" s="1"/>
      <c r="WGJ62" s="1"/>
      <c r="WGK62" s="1"/>
      <c r="WGL62" s="1"/>
      <c r="WGM62" s="1"/>
      <c r="WGN62" s="1"/>
      <c r="WGO62" s="1"/>
      <c r="WGP62" s="1"/>
      <c r="WGQ62" s="1"/>
      <c r="WGR62" s="1"/>
      <c r="WGS62" s="1"/>
      <c r="WGT62" s="1"/>
      <c r="WGU62" s="1"/>
      <c r="WGV62" s="1"/>
      <c r="WGW62" s="1"/>
      <c r="WGX62" s="1"/>
      <c r="WGY62" s="1"/>
      <c r="WGZ62" s="1"/>
      <c r="WHA62" s="1"/>
      <c r="WHB62" s="1"/>
      <c r="WHC62" s="1"/>
      <c r="WHD62" s="1"/>
      <c r="WHE62" s="1"/>
      <c r="WHF62" s="1"/>
      <c r="WHG62" s="1"/>
      <c r="WHH62" s="1"/>
      <c r="WHI62" s="1"/>
      <c r="WHJ62" s="1"/>
      <c r="WHK62" s="1"/>
      <c r="WHL62" s="1"/>
      <c r="WHM62" s="1"/>
      <c r="WHN62" s="1"/>
      <c r="WHO62" s="1"/>
      <c r="WHP62" s="1"/>
      <c r="WHQ62" s="1"/>
      <c r="WHR62" s="1"/>
      <c r="WHS62" s="1"/>
      <c r="WHT62" s="1"/>
      <c r="WHU62" s="1"/>
      <c r="WHV62" s="1"/>
      <c r="WHW62" s="1"/>
      <c r="WHX62" s="1"/>
      <c r="WHY62" s="1"/>
      <c r="WHZ62" s="1"/>
      <c r="WIA62" s="1"/>
      <c r="WIB62" s="1"/>
      <c r="WIC62" s="1"/>
      <c r="WID62" s="1"/>
      <c r="WIE62" s="1"/>
      <c r="WIF62" s="1"/>
      <c r="WIG62" s="1"/>
      <c r="WIH62" s="1"/>
      <c r="WII62" s="1"/>
      <c r="WIJ62" s="1"/>
      <c r="WIK62" s="1"/>
      <c r="WIL62" s="1"/>
      <c r="WIM62" s="1"/>
      <c r="WIN62" s="1"/>
      <c r="WIO62" s="1"/>
      <c r="WIP62" s="1"/>
      <c r="WIQ62" s="1"/>
      <c r="WIR62" s="1"/>
      <c r="WIS62" s="1"/>
      <c r="WIT62" s="1"/>
      <c r="WIU62" s="1"/>
      <c r="WIV62" s="1"/>
      <c r="WIW62" s="1"/>
      <c r="WIX62" s="1"/>
      <c r="WIY62" s="1"/>
      <c r="WIZ62" s="1"/>
      <c r="WJA62" s="1"/>
      <c r="WJB62" s="1"/>
      <c r="WJC62" s="1"/>
      <c r="WJD62" s="1"/>
      <c r="WJE62" s="1"/>
      <c r="WJF62" s="1"/>
      <c r="WJG62" s="1"/>
      <c r="WJH62" s="1"/>
      <c r="WJI62" s="1"/>
      <c r="WJJ62" s="1"/>
      <c r="WJK62" s="1"/>
      <c r="WJL62" s="1"/>
      <c r="WJM62" s="1"/>
      <c r="WJN62" s="1"/>
      <c r="WJO62" s="1"/>
      <c r="WJP62" s="1"/>
      <c r="WJQ62" s="1"/>
      <c r="WJR62" s="1"/>
      <c r="WJS62" s="1"/>
      <c r="WJT62" s="1"/>
      <c r="WJU62" s="1"/>
      <c r="WJV62" s="1"/>
      <c r="WJW62" s="1"/>
      <c r="WJX62" s="1"/>
      <c r="WJY62" s="1"/>
      <c r="WJZ62" s="1"/>
      <c r="WKA62" s="1"/>
      <c r="WKB62" s="1"/>
      <c r="WKC62" s="1"/>
      <c r="WKD62" s="1"/>
      <c r="WKE62" s="1"/>
      <c r="WKF62" s="1"/>
      <c r="WKG62" s="1"/>
      <c r="WKH62" s="1"/>
      <c r="WKI62" s="1"/>
      <c r="WKJ62" s="1"/>
      <c r="WKK62" s="1"/>
      <c r="WKL62" s="1"/>
      <c r="WKM62" s="1"/>
      <c r="WKN62" s="1"/>
      <c r="WKO62" s="1"/>
      <c r="WKP62" s="1"/>
      <c r="WKQ62" s="1"/>
      <c r="WKR62" s="1"/>
      <c r="WKS62" s="1"/>
      <c r="WKT62" s="1"/>
      <c r="WKU62" s="1"/>
      <c r="WKV62" s="1"/>
      <c r="WKW62" s="1"/>
      <c r="WKX62" s="1"/>
      <c r="WKY62" s="1"/>
      <c r="WKZ62" s="1"/>
      <c r="WLA62" s="1"/>
      <c r="WLB62" s="1"/>
      <c r="WLC62" s="1"/>
      <c r="WLD62" s="1"/>
      <c r="WLE62" s="1"/>
      <c r="WLF62" s="1"/>
      <c r="WLG62" s="1"/>
      <c r="WLH62" s="1"/>
      <c r="WLI62" s="1"/>
      <c r="WLJ62" s="1"/>
      <c r="WLK62" s="1"/>
      <c r="WLL62" s="1"/>
      <c r="WLM62" s="1"/>
      <c r="WLN62" s="1"/>
      <c r="WLO62" s="1"/>
      <c r="WLP62" s="1"/>
      <c r="WLQ62" s="1"/>
      <c r="WLR62" s="1"/>
      <c r="WLS62" s="1"/>
      <c r="WLT62" s="1"/>
      <c r="WLU62" s="1"/>
      <c r="WLV62" s="1"/>
      <c r="WLW62" s="1"/>
      <c r="WLX62" s="1"/>
      <c r="WLY62" s="1"/>
      <c r="WLZ62" s="1"/>
      <c r="WMA62" s="1"/>
      <c r="WMB62" s="1"/>
      <c r="WMC62" s="1"/>
      <c r="WMD62" s="1"/>
      <c r="WME62" s="1"/>
      <c r="WMF62" s="1"/>
      <c r="WMG62" s="1"/>
      <c r="WMH62" s="1"/>
      <c r="WMI62" s="1"/>
      <c r="WMJ62" s="1"/>
      <c r="WMK62" s="1"/>
      <c r="WML62" s="1"/>
      <c r="WMM62" s="1"/>
      <c r="WMN62" s="1"/>
      <c r="WMO62" s="1"/>
      <c r="WMP62" s="1"/>
      <c r="WMQ62" s="1"/>
      <c r="WMR62" s="1"/>
      <c r="WMS62" s="1"/>
      <c r="WMT62" s="1"/>
      <c r="WMU62" s="1"/>
      <c r="WMV62" s="1"/>
      <c r="WMW62" s="1"/>
      <c r="WMX62" s="1"/>
      <c r="WMY62" s="1"/>
      <c r="WMZ62" s="1"/>
      <c r="WNA62" s="1"/>
      <c r="WNB62" s="1"/>
      <c r="WNC62" s="1"/>
      <c r="WND62" s="1"/>
      <c r="WNE62" s="1"/>
      <c r="WNF62" s="1"/>
      <c r="WNG62" s="1"/>
      <c r="WNH62" s="1"/>
      <c r="WNI62" s="1"/>
      <c r="WNJ62" s="1"/>
      <c r="WNK62" s="1"/>
      <c r="WNL62" s="1"/>
      <c r="WNM62" s="1"/>
      <c r="WNN62" s="1"/>
      <c r="WNO62" s="1"/>
      <c r="WNP62" s="1"/>
      <c r="WNQ62" s="1"/>
      <c r="WNR62" s="1"/>
      <c r="WNS62" s="1"/>
      <c r="WNT62" s="1"/>
      <c r="WNU62" s="1"/>
      <c r="WNV62" s="1"/>
      <c r="WNW62" s="1"/>
      <c r="WNX62" s="1"/>
      <c r="WNY62" s="1"/>
      <c r="WNZ62" s="1"/>
      <c r="WOA62" s="1"/>
      <c r="WOB62" s="1"/>
      <c r="WOC62" s="1"/>
      <c r="WOD62" s="1"/>
      <c r="WOE62" s="1"/>
      <c r="WOF62" s="1"/>
      <c r="WOG62" s="1"/>
      <c r="WOH62" s="1"/>
      <c r="WOI62" s="1"/>
      <c r="WOJ62" s="1"/>
      <c r="WOK62" s="1"/>
      <c r="WOL62" s="1"/>
      <c r="WOM62" s="1"/>
      <c r="WON62" s="1"/>
      <c r="WOO62" s="1"/>
      <c r="WOP62" s="1"/>
      <c r="WOQ62" s="1"/>
      <c r="WOR62" s="1"/>
      <c r="WOS62" s="1"/>
      <c r="WOT62" s="1"/>
      <c r="WOU62" s="1"/>
      <c r="WOV62" s="1"/>
      <c r="WOW62" s="1"/>
      <c r="WOX62" s="1"/>
      <c r="WOY62" s="1"/>
      <c r="WOZ62" s="1"/>
      <c r="WPA62" s="1"/>
      <c r="WPB62" s="1"/>
      <c r="WPC62" s="1"/>
      <c r="WPD62" s="1"/>
      <c r="WPE62" s="1"/>
      <c r="WPF62" s="1"/>
      <c r="WPG62" s="1"/>
      <c r="WPH62" s="1"/>
      <c r="WPI62" s="1"/>
      <c r="WPJ62" s="1"/>
      <c r="WPK62" s="1"/>
      <c r="WPL62" s="1"/>
      <c r="WPM62" s="1"/>
      <c r="WPN62" s="1"/>
      <c r="WPO62" s="1"/>
      <c r="WPP62" s="1"/>
      <c r="WPQ62" s="1"/>
      <c r="WPR62" s="1"/>
      <c r="WPS62" s="1"/>
      <c r="WPT62" s="1"/>
      <c r="WPU62" s="1"/>
      <c r="WPV62" s="1"/>
      <c r="WPW62" s="1"/>
      <c r="WPX62" s="1"/>
      <c r="WPY62" s="1"/>
      <c r="WPZ62" s="1"/>
      <c r="WQA62" s="1"/>
      <c r="WQB62" s="1"/>
      <c r="WQC62" s="1"/>
      <c r="WQD62" s="1"/>
      <c r="WQE62" s="1"/>
      <c r="WQF62" s="1"/>
      <c r="WQG62" s="1"/>
      <c r="WQH62" s="1"/>
      <c r="WQI62" s="1"/>
      <c r="WQJ62" s="1"/>
      <c r="WQK62" s="1"/>
      <c r="WQL62" s="1"/>
      <c r="WQM62" s="1"/>
      <c r="WQN62" s="1"/>
      <c r="WQO62" s="1"/>
      <c r="WQP62" s="1"/>
      <c r="WQQ62" s="1"/>
      <c r="WQR62" s="1"/>
      <c r="WQS62" s="1"/>
      <c r="WQT62" s="1"/>
      <c r="WQU62" s="1"/>
      <c r="WQV62" s="1"/>
      <c r="WQW62" s="1"/>
      <c r="WQX62" s="1"/>
      <c r="WQY62" s="1"/>
      <c r="WQZ62" s="1"/>
      <c r="WRA62" s="1"/>
      <c r="WRB62" s="1"/>
      <c r="WRC62" s="1"/>
      <c r="WRD62" s="1"/>
      <c r="WRE62" s="1"/>
      <c r="WRF62" s="1"/>
      <c r="WRG62" s="1"/>
      <c r="WRH62" s="1"/>
      <c r="WRI62" s="1"/>
      <c r="WRJ62" s="1"/>
      <c r="WRK62" s="1"/>
      <c r="WRL62" s="1"/>
      <c r="WRM62" s="1"/>
      <c r="WRN62" s="1"/>
      <c r="WRO62" s="1"/>
      <c r="WRP62" s="1"/>
      <c r="WRQ62" s="1"/>
      <c r="WRR62" s="1"/>
      <c r="WRS62" s="1"/>
      <c r="WRT62" s="1"/>
      <c r="WRU62" s="1"/>
      <c r="WRV62" s="1"/>
      <c r="WRW62" s="1"/>
      <c r="WRX62" s="1"/>
      <c r="WRY62" s="1"/>
      <c r="WRZ62" s="1"/>
      <c r="WSA62" s="1"/>
      <c r="WSB62" s="1"/>
      <c r="WSC62" s="1"/>
      <c r="WSD62" s="1"/>
      <c r="WSE62" s="1"/>
      <c r="WSF62" s="1"/>
      <c r="WSG62" s="1"/>
      <c r="WSH62" s="1"/>
      <c r="WSI62" s="1"/>
      <c r="WSJ62" s="1"/>
      <c r="WSK62" s="1"/>
      <c r="WSL62" s="1"/>
      <c r="WSM62" s="1"/>
      <c r="WSN62" s="1"/>
      <c r="WSO62" s="1"/>
      <c r="WSP62" s="1"/>
      <c r="WSQ62" s="1"/>
      <c r="WSR62" s="1"/>
      <c r="WSS62" s="1"/>
      <c r="WST62" s="1"/>
      <c r="WSU62" s="1"/>
      <c r="WSV62" s="1"/>
      <c r="WSW62" s="1"/>
      <c r="WSX62" s="1"/>
      <c r="WSY62" s="1"/>
      <c r="WSZ62" s="1"/>
      <c r="WTA62" s="1"/>
      <c r="WTB62" s="1"/>
      <c r="WTC62" s="1"/>
      <c r="WTD62" s="1"/>
      <c r="WTE62" s="1"/>
      <c r="WTF62" s="1"/>
      <c r="WTG62" s="1"/>
      <c r="WTH62" s="1"/>
      <c r="WTI62" s="1"/>
      <c r="WTJ62" s="1"/>
      <c r="WTK62" s="1"/>
      <c r="WTL62" s="1"/>
      <c r="WTM62" s="1"/>
      <c r="WTN62" s="1"/>
      <c r="WTO62" s="1"/>
      <c r="WTP62" s="1"/>
      <c r="WTQ62" s="1"/>
      <c r="WTR62" s="1"/>
      <c r="WTS62" s="1"/>
      <c r="WTT62" s="1"/>
      <c r="WTU62" s="1"/>
      <c r="WTV62" s="1"/>
      <c r="WTW62" s="1"/>
      <c r="WTX62" s="1"/>
      <c r="WTY62" s="1"/>
      <c r="WTZ62" s="1"/>
      <c r="WUA62" s="1"/>
      <c r="WUB62" s="1"/>
      <c r="WUC62" s="1"/>
      <c r="WUD62" s="1"/>
      <c r="WUE62" s="1"/>
      <c r="WUF62" s="1"/>
      <c r="WUG62" s="1"/>
      <c r="WUH62" s="1"/>
      <c r="WUI62" s="1"/>
      <c r="WUJ62" s="1"/>
      <c r="WUK62" s="1"/>
      <c r="WUL62" s="1"/>
      <c r="WUM62" s="1"/>
      <c r="WUN62" s="1"/>
      <c r="WUO62" s="1"/>
      <c r="WUP62" s="1"/>
      <c r="WUQ62" s="1"/>
      <c r="WUR62" s="1"/>
      <c r="WUS62" s="1"/>
      <c r="WUT62" s="1"/>
      <c r="WUU62" s="1"/>
      <c r="WUV62" s="1"/>
      <c r="WUW62" s="1"/>
      <c r="WUX62" s="1"/>
      <c r="WUY62" s="1"/>
      <c r="WUZ62" s="1"/>
      <c r="WVA62" s="1"/>
      <c r="WVB62" s="1"/>
      <c r="WVC62" s="1"/>
      <c r="WVD62" s="1"/>
      <c r="WVE62" s="1"/>
      <c r="WVF62" s="1"/>
      <c r="WVG62" s="1"/>
      <c r="WVH62" s="1"/>
      <c r="WVI62" s="1"/>
      <c r="WVJ62" s="1"/>
      <c r="WVK62" s="1"/>
      <c r="WVL62" s="1"/>
      <c r="WVM62" s="1"/>
      <c r="WVN62" s="1"/>
      <c r="WVO62" s="1"/>
      <c r="WVP62" s="1"/>
      <c r="WVQ62" s="1"/>
      <c r="WVR62" s="1"/>
      <c r="WVS62" s="1"/>
      <c r="WVT62" s="1"/>
      <c r="WVU62" s="1"/>
      <c r="WVV62" s="1"/>
      <c r="WVW62" s="1"/>
      <c r="WVX62" s="1"/>
      <c r="WVY62" s="1"/>
      <c r="WVZ62" s="1"/>
      <c r="WWA62" s="1"/>
      <c r="WWB62" s="1"/>
      <c r="WWC62" s="1"/>
      <c r="WWD62" s="1"/>
      <c r="WWE62" s="1"/>
      <c r="WWF62" s="1"/>
      <c r="WWG62" s="1"/>
      <c r="WWH62" s="1"/>
      <c r="WWI62" s="1"/>
      <c r="WWJ62" s="1"/>
      <c r="WWK62" s="1"/>
      <c r="WWL62" s="1"/>
      <c r="WWM62" s="1"/>
      <c r="WWN62" s="1"/>
      <c r="WWO62" s="1"/>
      <c r="WWP62" s="1"/>
      <c r="WWQ62" s="1"/>
      <c r="WWR62" s="1"/>
      <c r="WWS62" s="1"/>
      <c r="WWT62" s="1"/>
      <c r="WWU62" s="1"/>
      <c r="WWV62" s="1"/>
      <c r="WWW62" s="1"/>
      <c r="WWX62" s="1"/>
      <c r="WWY62" s="1"/>
      <c r="WWZ62" s="1"/>
      <c r="WXA62" s="1"/>
      <c r="WXB62" s="1"/>
      <c r="WXC62" s="1"/>
      <c r="WXD62" s="1"/>
      <c r="WXE62" s="1"/>
      <c r="WXF62" s="1"/>
      <c r="WXG62" s="1"/>
      <c r="WXH62" s="1"/>
      <c r="WXI62" s="1"/>
      <c r="WXJ62" s="1"/>
      <c r="WXK62" s="1"/>
      <c r="WXL62" s="1"/>
      <c r="WXM62" s="1"/>
      <c r="WXN62" s="1"/>
      <c r="WXO62" s="1"/>
      <c r="WXP62" s="1"/>
      <c r="WXQ62" s="1"/>
      <c r="WXR62" s="1"/>
      <c r="WXS62" s="1"/>
      <c r="WXT62" s="1"/>
      <c r="WXU62" s="1"/>
      <c r="WXV62" s="1"/>
      <c r="WXW62" s="1"/>
      <c r="WXX62" s="1"/>
      <c r="WXY62" s="1"/>
      <c r="WXZ62" s="1"/>
      <c r="WYA62" s="1"/>
      <c r="WYB62" s="1"/>
      <c r="WYC62" s="1"/>
      <c r="WYD62" s="1"/>
      <c r="WYE62" s="1"/>
      <c r="WYF62" s="1"/>
      <c r="WYG62" s="1"/>
      <c r="WYH62" s="1"/>
      <c r="WYI62" s="1"/>
      <c r="WYJ62" s="1"/>
      <c r="WYK62" s="1"/>
      <c r="WYL62" s="1"/>
      <c r="WYM62" s="1"/>
      <c r="WYN62" s="1"/>
      <c r="WYO62" s="1"/>
      <c r="WYP62" s="1"/>
      <c r="WYQ62" s="1"/>
      <c r="WYR62" s="1"/>
      <c r="WYS62" s="1"/>
      <c r="WYT62" s="1"/>
      <c r="WYU62" s="1"/>
      <c r="WYV62" s="1"/>
      <c r="WYW62" s="1"/>
      <c r="WYX62" s="1"/>
      <c r="WYY62" s="1"/>
      <c r="WYZ62" s="1"/>
      <c r="WZA62" s="1"/>
      <c r="WZB62" s="1"/>
      <c r="WZC62" s="1"/>
      <c r="WZD62" s="1"/>
      <c r="WZE62" s="1"/>
      <c r="WZF62" s="1"/>
      <c r="WZG62" s="1"/>
      <c r="WZH62" s="1"/>
      <c r="WZI62" s="1"/>
      <c r="WZJ62" s="1"/>
      <c r="WZK62" s="1"/>
      <c r="WZL62" s="1"/>
      <c r="WZM62" s="1"/>
      <c r="WZN62" s="1"/>
      <c r="WZO62" s="1"/>
      <c r="WZP62" s="1"/>
      <c r="WZQ62" s="1"/>
      <c r="WZR62" s="1"/>
      <c r="WZS62" s="1"/>
      <c r="WZT62" s="1"/>
      <c r="WZU62" s="1"/>
      <c r="WZV62" s="1"/>
      <c r="WZW62" s="1"/>
      <c r="WZX62" s="1"/>
      <c r="WZY62" s="1"/>
      <c r="WZZ62" s="1"/>
      <c r="XAA62" s="1"/>
      <c r="XAB62" s="1"/>
      <c r="XAC62" s="1"/>
      <c r="XAD62" s="1"/>
      <c r="XAE62" s="1"/>
      <c r="XAF62" s="1"/>
      <c r="XAG62" s="1"/>
      <c r="XAH62" s="1"/>
      <c r="XAI62" s="1"/>
      <c r="XAJ62" s="1"/>
      <c r="XAK62" s="1"/>
      <c r="XAL62" s="1"/>
      <c r="XAM62" s="1"/>
      <c r="XAN62" s="1"/>
      <c r="XAO62" s="1"/>
      <c r="XAP62" s="1"/>
      <c r="XAQ62" s="1"/>
      <c r="XAR62" s="1"/>
      <c r="XAS62" s="1"/>
      <c r="XAT62" s="1"/>
      <c r="XAU62" s="1"/>
      <c r="XAV62" s="1"/>
      <c r="XAW62" s="1"/>
      <c r="XAX62" s="1"/>
      <c r="XAY62" s="1"/>
      <c r="XAZ62" s="1"/>
      <c r="XBA62" s="1"/>
      <c r="XBB62" s="1"/>
      <c r="XBC62" s="1"/>
      <c r="XBD62" s="1"/>
      <c r="XBE62" s="1"/>
      <c r="XBF62" s="1"/>
      <c r="XBG62" s="1"/>
      <c r="XBH62" s="1"/>
      <c r="XBI62" s="1"/>
      <c r="XBJ62" s="1"/>
      <c r="XBK62" s="1"/>
      <c r="XBL62" s="1"/>
      <c r="XBM62" s="1"/>
      <c r="XBN62" s="1"/>
      <c r="XBO62" s="1"/>
      <c r="XBP62" s="1"/>
      <c r="XBQ62" s="1"/>
      <c r="XBR62" s="1"/>
      <c r="XBS62" s="1"/>
      <c r="XBT62" s="1"/>
      <c r="XBU62" s="1"/>
      <c r="XBV62" s="1"/>
      <c r="XBW62" s="1"/>
      <c r="XBX62" s="1"/>
      <c r="XBY62" s="1"/>
      <c r="XBZ62" s="1"/>
      <c r="XCA62" s="1"/>
      <c r="XCB62" s="1"/>
      <c r="XCC62" s="1"/>
      <c r="XCD62" s="1"/>
      <c r="XCE62" s="1"/>
      <c r="XCF62" s="1"/>
      <c r="XCG62" s="1"/>
      <c r="XCH62" s="1"/>
      <c r="XCI62" s="1"/>
      <c r="XCJ62" s="1"/>
      <c r="XCK62" s="1"/>
      <c r="XCL62" s="1"/>
      <c r="XCM62" s="1"/>
      <c r="XCN62" s="1"/>
      <c r="XCO62" s="1"/>
      <c r="XCP62" s="1"/>
      <c r="XCQ62" s="1"/>
      <c r="XCR62" s="1"/>
      <c r="XCS62" s="1"/>
      <c r="XCT62" s="1"/>
      <c r="XCU62" s="1"/>
      <c r="XCV62" s="1"/>
      <c r="XCW62" s="1"/>
      <c r="XCX62" s="1"/>
      <c r="XCY62" s="1"/>
      <c r="XCZ62" s="1"/>
      <c r="XDA62" s="1"/>
      <c r="XDB62" s="1"/>
      <c r="XDC62" s="1"/>
      <c r="XDD62" s="1"/>
      <c r="XDE62" s="1"/>
      <c r="XDF62" s="1"/>
      <c r="XDG62" s="1"/>
      <c r="XDH62" s="1"/>
      <c r="XDI62" s="1"/>
      <c r="XDJ62" s="1"/>
      <c r="XDK62" s="1"/>
      <c r="XDL62" s="1"/>
      <c r="XDM62" s="1"/>
      <c r="XDN62" s="1"/>
      <c r="XDO62" s="1"/>
      <c r="XDP62" s="1"/>
      <c r="XDQ62" s="1"/>
      <c r="XDR62" s="1"/>
      <c r="XDS62" s="1"/>
      <c r="XDT62" s="1"/>
      <c r="XDU62" s="1"/>
      <c r="XDV62" s="1"/>
      <c r="XDW62" s="1"/>
      <c r="XDX62" s="1"/>
      <c r="XDY62" s="1"/>
      <c r="XDZ62" s="1"/>
      <c r="XEA62" s="1"/>
      <c r="XEB62" s="1"/>
      <c r="XEC62" s="1"/>
      <c r="XED62" s="1"/>
      <c r="XEE62" s="1"/>
      <c r="XEF62" s="1"/>
      <c r="XEG62" s="1"/>
      <c r="XEH62" s="1"/>
      <c r="XEI62" s="1"/>
      <c r="XEJ62" s="1"/>
      <c r="XEK62" s="1"/>
      <c r="XEL62" s="1"/>
      <c r="XEM62" s="1"/>
      <c r="XEN62" s="1"/>
      <c r="XEO62" s="1"/>
      <c r="XEP62" s="1"/>
      <c r="XEQ62" s="1"/>
      <c r="XER62" s="1"/>
      <c r="XES62" s="1"/>
      <c r="XET62" s="1"/>
      <c r="XEU62" s="1"/>
      <c r="XEV62" s="1"/>
      <c r="XEW62" s="1"/>
      <c r="XEX62" s="1"/>
      <c r="XEY62" s="1"/>
      <c r="XEZ62" s="1"/>
      <c r="XFA62" s="1"/>
      <c r="XFB62" s="1"/>
      <c r="XFC62" s="1"/>
      <c r="XFD62" s="1"/>
    </row>
    <row r="63" spans="1:16384" s="34" customFormat="1" ht="15" customHeight="1">
      <c r="A63" s="31"/>
      <c r="B63" s="32" t="s">
        <v>55</v>
      </c>
      <c r="C63" s="33">
        <f>+C55-C58-C62</f>
        <v>-15000321.800196022</v>
      </c>
      <c r="D63" s="43">
        <f t="shared" si="1"/>
        <v>-0.32557727519796892</v>
      </c>
      <c r="E63" s="33">
        <f>+E55-E58-E62</f>
        <v>-6042837.0635333657</v>
      </c>
      <c r="F63" s="43">
        <f t="shared" si="25"/>
        <v>-0.1311578812367718</v>
      </c>
      <c r="G63" s="33">
        <f t="shared" ref="G63:G69" si="26">+C63-E63</f>
        <v>-8957484.7366626561</v>
      </c>
      <c r="H63" s="43">
        <f t="shared" ref="H63:H69" si="27">+C63/E63*100-100</f>
        <v>148.23310048715825</v>
      </c>
      <c r="I63" s="33">
        <f>+I55-I58-I62</f>
        <v>8620245.7688999921</v>
      </c>
      <c r="J63" s="43">
        <f t="shared" si="4"/>
        <v>0.17412175589108594</v>
      </c>
      <c r="K63" s="33">
        <f t="shared" ref="K63:K69" si="28">+C63-I63</f>
        <v>-23620567.569096014</v>
      </c>
      <c r="L63" s="43">
        <f t="shared" ref="L63:L69" si="29">+C63/I63*100-100</f>
        <v>-274.01269293636597</v>
      </c>
      <c r="M63" s="72" t="s">
        <v>145</v>
      </c>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c r="AMK63" s="1"/>
      <c r="AML63" s="1"/>
      <c r="AMM63" s="1"/>
      <c r="AMN63" s="1"/>
      <c r="AMO63" s="1"/>
      <c r="AMP63" s="1"/>
      <c r="AMQ63" s="1"/>
      <c r="AMR63" s="1"/>
      <c r="AMS63" s="1"/>
      <c r="AMT63" s="1"/>
      <c r="AMU63" s="1"/>
      <c r="AMV63" s="1"/>
      <c r="AMW63" s="1"/>
      <c r="AMX63" s="1"/>
      <c r="AMY63" s="1"/>
      <c r="AMZ63" s="1"/>
      <c r="ANA63" s="1"/>
      <c r="ANB63" s="1"/>
      <c r="ANC63" s="1"/>
      <c r="AND63" s="1"/>
      <c r="ANE63" s="1"/>
      <c r="ANF63" s="1"/>
      <c r="ANG63" s="1"/>
      <c r="ANH63" s="1"/>
      <c r="ANI63" s="1"/>
      <c r="ANJ63" s="1"/>
      <c r="ANK63" s="1"/>
      <c r="ANL63" s="1"/>
      <c r="ANM63" s="1"/>
      <c r="ANN63" s="1"/>
      <c r="ANO63" s="1"/>
      <c r="ANP63" s="1"/>
      <c r="ANQ63" s="1"/>
      <c r="ANR63" s="1"/>
      <c r="ANS63" s="1"/>
      <c r="ANT63" s="1"/>
      <c r="ANU63" s="1"/>
      <c r="ANV63" s="1"/>
      <c r="ANW63" s="1"/>
      <c r="ANX63" s="1"/>
      <c r="ANY63" s="1"/>
      <c r="ANZ63" s="1"/>
      <c r="AOA63" s="1"/>
      <c r="AOB63" s="1"/>
      <c r="AOC63" s="1"/>
      <c r="AOD63" s="1"/>
      <c r="AOE63" s="1"/>
      <c r="AOF63" s="1"/>
      <c r="AOG63" s="1"/>
      <c r="AOH63" s="1"/>
      <c r="AOI63" s="1"/>
      <c r="AOJ63" s="1"/>
      <c r="AOK63" s="1"/>
      <c r="AOL63" s="1"/>
      <c r="AOM63" s="1"/>
      <c r="AON63" s="1"/>
      <c r="AOO63" s="1"/>
      <c r="AOP63" s="1"/>
      <c r="AOQ63" s="1"/>
      <c r="AOR63" s="1"/>
      <c r="AOS63" s="1"/>
      <c r="AOT63" s="1"/>
      <c r="AOU63" s="1"/>
      <c r="AOV63" s="1"/>
      <c r="AOW63" s="1"/>
      <c r="AOX63" s="1"/>
      <c r="AOY63" s="1"/>
      <c r="AOZ63" s="1"/>
      <c r="APA63" s="1"/>
      <c r="APB63" s="1"/>
      <c r="APC63" s="1"/>
      <c r="APD63" s="1"/>
      <c r="APE63" s="1"/>
      <c r="APF63" s="1"/>
      <c r="APG63" s="1"/>
      <c r="APH63" s="1"/>
      <c r="API63" s="1"/>
      <c r="APJ63" s="1"/>
      <c r="APK63" s="1"/>
      <c r="APL63" s="1"/>
      <c r="APM63" s="1"/>
      <c r="APN63" s="1"/>
      <c r="APO63" s="1"/>
      <c r="APP63" s="1"/>
      <c r="APQ63" s="1"/>
      <c r="APR63" s="1"/>
      <c r="APS63" s="1"/>
      <c r="APT63" s="1"/>
      <c r="APU63" s="1"/>
      <c r="APV63" s="1"/>
      <c r="APW63" s="1"/>
      <c r="APX63" s="1"/>
      <c r="APY63" s="1"/>
      <c r="APZ63" s="1"/>
      <c r="AQA63" s="1"/>
      <c r="AQB63" s="1"/>
      <c r="AQC63" s="1"/>
      <c r="AQD63" s="1"/>
      <c r="AQE63" s="1"/>
      <c r="AQF63" s="1"/>
      <c r="AQG63" s="1"/>
      <c r="AQH63" s="1"/>
      <c r="AQI63" s="1"/>
      <c r="AQJ63" s="1"/>
      <c r="AQK63" s="1"/>
      <c r="AQL63" s="1"/>
      <c r="AQM63" s="1"/>
      <c r="AQN63" s="1"/>
      <c r="AQO63" s="1"/>
      <c r="AQP63" s="1"/>
      <c r="AQQ63" s="1"/>
      <c r="AQR63" s="1"/>
      <c r="AQS63" s="1"/>
      <c r="AQT63" s="1"/>
      <c r="AQU63" s="1"/>
      <c r="AQV63" s="1"/>
      <c r="AQW63" s="1"/>
      <c r="AQX63" s="1"/>
      <c r="AQY63" s="1"/>
      <c r="AQZ63" s="1"/>
      <c r="ARA63" s="1"/>
      <c r="ARB63" s="1"/>
      <c r="ARC63" s="1"/>
      <c r="ARD63" s="1"/>
      <c r="ARE63" s="1"/>
      <c r="ARF63" s="1"/>
      <c r="ARG63" s="1"/>
      <c r="ARH63" s="1"/>
      <c r="ARI63" s="1"/>
      <c r="ARJ63" s="1"/>
      <c r="ARK63" s="1"/>
      <c r="ARL63" s="1"/>
      <c r="ARM63" s="1"/>
      <c r="ARN63" s="1"/>
      <c r="ARO63" s="1"/>
      <c r="ARP63" s="1"/>
      <c r="ARQ63" s="1"/>
      <c r="ARR63" s="1"/>
      <c r="ARS63" s="1"/>
      <c r="ART63" s="1"/>
      <c r="ARU63" s="1"/>
      <c r="ARV63" s="1"/>
      <c r="ARW63" s="1"/>
      <c r="ARX63" s="1"/>
      <c r="ARY63" s="1"/>
      <c r="ARZ63" s="1"/>
      <c r="ASA63" s="1"/>
      <c r="ASB63" s="1"/>
      <c r="ASC63" s="1"/>
      <c r="ASD63" s="1"/>
      <c r="ASE63" s="1"/>
      <c r="ASF63" s="1"/>
      <c r="ASG63" s="1"/>
      <c r="ASH63" s="1"/>
      <c r="ASI63" s="1"/>
      <c r="ASJ63" s="1"/>
      <c r="ASK63" s="1"/>
      <c r="ASL63" s="1"/>
      <c r="ASM63" s="1"/>
      <c r="ASN63" s="1"/>
      <c r="ASO63" s="1"/>
      <c r="ASP63" s="1"/>
      <c r="ASQ63" s="1"/>
      <c r="ASR63" s="1"/>
      <c r="ASS63" s="1"/>
      <c r="AST63" s="1"/>
      <c r="ASU63" s="1"/>
      <c r="ASV63" s="1"/>
      <c r="ASW63" s="1"/>
      <c r="ASX63" s="1"/>
      <c r="ASY63" s="1"/>
      <c r="ASZ63" s="1"/>
      <c r="ATA63" s="1"/>
      <c r="ATB63" s="1"/>
      <c r="ATC63" s="1"/>
      <c r="ATD63" s="1"/>
      <c r="ATE63" s="1"/>
      <c r="ATF63" s="1"/>
      <c r="ATG63" s="1"/>
      <c r="ATH63" s="1"/>
      <c r="ATI63" s="1"/>
      <c r="ATJ63" s="1"/>
      <c r="ATK63" s="1"/>
      <c r="ATL63" s="1"/>
      <c r="ATM63" s="1"/>
      <c r="ATN63" s="1"/>
      <c r="ATO63" s="1"/>
      <c r="ATP63" s="1"/>
      <c r="ATQ63" s="1"/>
      <c r="ATR63" s="1"/>
      <c r="ATS63" s="1"/>
      <c r="ATT63" s="1"/>
      <c r="ATU63" s="1"/>
      <c r="ATV63" s="1"/>
      <c r="ATW63" s="1"/>
      <c r="ATX63" s="1"/>
      <c r="ATY63" s="1"/>
      <c r="ATZ63" s="1"/>
      <c r="AUA63" s="1"/>
      <c r="AUB63" s="1"/>
      <c r="AUC63" s="1"/>
      <c r="AUD63" s="1"/>
      <c r="AUE63" s="1"/>
      <c r="AUF63" s="1"/>
      <c r="AUG63" s="1"/>
      <c r="AUH63" s="1"/>
      <c r="AUI63" s="1"/>
      <c r="AUJ63" s="1"/>
      <c r="AUK63" s="1"/>
      <c r="AUL63" s="1"/>
      <c r="AUM63" s="1"/>
      <c r="AUN63" s="1"/>
      <c r="AUO63" s="1"/>
      <c r="AUP63" s="1"/>
      <c r="AUQ63" s="1"/>
      <c r="AUR63" s="1"/>
      <c r="AUS63" s="1"/>
      <c r="AUT63" s="1"/>
      <c r="AUU63" s="1"/>
      <c r="AUV63" s="1"/>
      <c r="AUW63" s="1"/>
      <c r="AUX63" s="1"/>
      <c r="AUY63" s="1"/>
      <c r="AUZ63" s="1"/>
      <c r="AVA63" s="1"/>
      <c r="AVB63" s="1"/>
      <c r="AVC63" s="1"/>
      <c r="AVD63" s="1"/>
      <c r="AVE63" s="1"/>
      <c r="AVF63" s="1"/>
      <c r="AVG63" s="1"/>
      <c r="AVH63" s="1"/>
      <c r="AVI63" s="1"/>
      <c r="AVJ63" s="1"/>
      <c r="AVK63" s="1"/>
      <c r="AVL63" s="1"/>
      <c r="AVM63" s="1"/>
      <c r="AVN63" s="1"/>
      <c r="AVO63" s="1"/>
      <c r="AVP63" s="1"/>
      <c r="AVQ63" s="1"/>
      <c r="AVR63" s="1"/>
      <c r="AVS63" s="1"/>
      <c r="AVT63" s="1"/>
      <c r="AVU63" s="1"/>
      <c r="AVV63" s="1"/>
      <c r="AVW63" s="1"/>
      <c r="AVX63" s="1"/>
      <c r="AVY63" s="1"/>
      <c r="AVZ63" s="1"/>
      <c r="AWA63" s="1"/>
      <c r="AWB63" s="1"/>
      <c r="AWC63" s="1"/>
      <c r="AWD63" s="1"/>
      <c r="AWE63" s="1"/>
      <c r="AWF63" s="1"/>
      <c r="AWG63" s="1"/>
      <c r="AWH63" s="1"/>
      <c r="AWI63" s="1"/>
      <c r="AWJ63" s="1"/>
      <c r="AWK63" s="1"/>
      <c r="AWL63" s="1"/>
      <c r="AWM63" s="1"/>
      <c r="AWN63" s="1"/>
      <c r="AWO63" s="1"/>
      <c r="AWP63" s="1"/>
      <c r="AWQ63" s="1"/>
      <c r="AWR63" s="1"/>
      <c r="AWS63" s="1"/>
      <c r="AWT63" s="1"/>
      <c r="AWU63" s="1"/>
      <c r="AWV63" s="1"/>
      <c r="AWW63" s="1"/>
      <c r="AWX63" s="1"/>
      <c r="AWY63" s="1"/>
      <c r="AWZ63" s="1"/>
      <c r="AXA63" s="1"/>
      <c r="AXB63" s="1"/>
      <c r="AXC63" s="1"/>
      <c r="AXD63" s="1"/>
      <c r="AXE63" s="1"/>
      <c r="AXF63" s="1"/>
      <c r="AXG63" s="1"/>
      <c r="AXH63" s="1"/>
      <c r="AXI63" s="1"/>
      <c r="AXJ63" s="1"/>
      <c r="AXK63" s="1"/>
      <c r="AXL63" s="1"/>
      <c r="AXM63" s="1"/>
      <c r="AXN63" s="1"/>
      <c r="AXO63" s="1"/>
      <c r="AXP63" s="1"/>
      <c r="AXQ63" s="1"/>
      <c r="AXR63" s="1"/>
      <c r="AXS63" s="1"/>
      <c r="AXT63" s="1"/>
      <c r="AXU63" s="1"/>
      <c r="AXV63" s="1"/>
      <c r="AXW63" s="1"/>
      <c r="AXX63" s="1"/>
      <c r="AXY63" s="1"/>
      <c r="AXZ63" s="1"/>
      <c r="AYA63" s="1"/>
      <c r="AYB63" s="1"/>
      <c r="AYC63" s="1"/>
      <c r="AYD63" s="1"/>
      <c r="AYE63" s="1"/>
      <c r="AYF63" s="1"/>
      <c r="AYG63" s="1"/>
      <c r="AYH63" s="1"/>
      <c r="AYI63" s="1"/>
      <c r="AYJ63" s="1"/>
      <c r="AYK63" s="1"/>
      <c r="AYL63" s="1"/>
      <c r="AYM63" s="1"/>
      <c r="AYN63" s="1"/>
      <c r="AYO63" s="1"/>
      <c r="AYP63" s="1"/>
      <c r="AYQ63" s="1"/>
      <c r="AYR63" s="1"/>
      <c r="AYS63" s="1"/>
      <c r="AYT63" s="1"/>
      <c r="AYU63" s="1"/>
      <c r="AYV63" s="1"/>
      <c r="AYW63" s="1"/>
      <c r="AYX63" s="1"/>
      <c r="AYY63" s="1"/>
      <c r="AYZ63" s="1"/>
      <c r="AZA63" s="1"/>
      <c r="AZB63" s="1"/>
      <c r="AZC63" s="1"/>
      <c r="AZD63" s="1"/>
      <c r="AZE63" s="1"/>
      <c r="AZF63" s="1"/>
      <c r="AZG63" s="1"/>
      <c r="AZH63" s="1"/>
      <c r="AZI63" s="1"/>
      <c r="AZJ63" s="1"/>
      <c r="AZK63" s="1"/>
      <c r="AZL63" s="1"/>
      <c r="AZM63" s="1"/>
      <c r="AZN63" s="1"/>
      <c r="AZO63" s="1"/>
      <c r="AZP63" s="1"/>
      <c r="AZQ63" s="1"/>
      <c r="AZR63" s="1"/>
      <c r="AZS63" s="1"/>
      <c r="AZT63" s="1"/>
      <c r="AZU63" s="1"/>
      <c r="AZV63" s="1"/>
      <c r="AZW63" s="1"/>
      <c r="AZX63" s="1"/>
      <c r="AZY63" s="1"/>
      <c r="AZZ63" s="1"/>
      <c r="BAA63" s="1"/>
      <c r="BAB63" s="1"/>
      <c r="BAC63" s="1"/>
      <c r="BAD63" s="1"/>
      <c r="BAE63" s="1"/>
      <c r="BAF63" s="1"/>
      <c r="BAG63" s="1"/>
      <c r="BAH63" s="1"/>
      <c r="BAI63" s="1"/>
      <c r="BAJ63" s="1"/>
      <c r="BAK63" s="1"/>
      <c r="BAL63" s="1"/>
      <c r="BAM63" s="1"/>
      <c r="BAN63" s="1"/>
      <c r="BAO63" s="1"/>
      <c r="BAP63" s="1"/>
      <c r="BAQ63" s="1"/>
      <c r="BAR63" s="1"/>
      <c r="BAS63" s="1"/>
      <c r="BAT63" s="1"/>
      <c r="BAU63" s="1"/>
      <c r="BAV63" s="1"/>
      <c r="BAW63" s="1"/>
      <c r="BAX63" s="1"/>
      <c r="BAY63" s="1"/>
      <c r="BAZ63" s="1"/>
      <c r="BBA63" s="1"/>
      <c r="BBB63" s="1"/>
      <c r="BBC63" s="1"/>
      <c r="BBD63" s="1"/>
      <c r="BBE63" s="1"/>
      <c r="BBF63" s="1"/>
      <c r="BBG63" s="1"/>
      <c r="BBH63" s="1"/>
      <c r="BBI63" s="1"/>
      <c r="BBJ63" s="1"/>
      <c r="BBK63" s="1"/>
      <c r="BBL63" s="1"/>
      <c r="BBM63" s="1"/>
      <c r="BBN63" s="1"/>
      <c r="BBO63" s="1"/>
      <c r="BBP63" s="1"/>
      <c r="BBQ63" s="1"/>
      <c r="BBR63" s="1"/>
      <c r="BBS63" s="1"/>
      <c r="BBT63" s="1"/>
      <c r="BBU63" s="1"/>
      <c r="BBV63" s="1"/>
      <c r="BBW63" s="1"/>
      <c r="BBX63" s="1"/>
      <c r="BBY63" s="1"/>
      <c r="BBZ63" s="1"/>
      <c r="BCA63" s="1"/>
      <c r="BCB63" s="1"/>
      <c r="BCC63" s="1"/>
      <c r="BCD63" s="1"/>
      <c r="BCE63" s="1"/>
      <c r="BCF63" s="1"/>
      <c r="BCG63" s="1"/>
      <c r="BCH63" s="1"/>
      <c r="BCI63" s="1"/>
      <c r="BCJ63" s="1"/>
      <c r="BCK63" s="1"/>
      <c r="BCL63" s="1"/>
      <c r="BCM63" s="1"/>
      <c r="BCN63" s="1"/>
      <c r="BCO63" s="1"/>
      <c r="BCP63" s="1"/>
      <c r="BCQ63" s="1"/>
      <c r="BCR63" s="1"/>
      <c r="BCS63" s="1"/>
      <c r="BCT63" s="1"/>
      <c r="BCU63" s="1"/>
      <c r="BCV63" s="1"/>
      <c r="BCW63" s="1"/>
      <c r="BCX63" s="1"/>
      <c r="BCY63" s="1"/>
      <c r="BCZ63" s="1"/>
      <c r="BDA63" s="1"/>
      <c r="BDB63" s="1"/>
      <c r="BDC63" s="1"/>
      <c r="BDD63" s="1"/>
      <c r="BDE63" s="1"/>
      <c r="BDF63" s="1"/>
      <c r="BDG63" s="1"/>
      <c r="BDH63" s="1"/>
      <c r="BDI63" s="1"/>
      <c r="BDJ63" s="1"/>
      <c r="BDK63" s="1"/>
      <c r="BDL63" s="1"/>
      <c r="BDM63" s="1"/>
      <c r="BDN63" s="1"/>
      <c r="BDO63" s="1"/>
      <c r="BDP63" s="1"/>
      <c r="BDQ63" s="1"/>
      <c r="BDR63" s="1"/>
      <c r="BDS63" s="1"/>
      <c r="BDT63" s="1"/>
      <c r="BDU63" s="1"/>
      <c r="BDV63" s="1"/>
      <c r="BDW63" s="1"/>
      <c r="BDX63" s="1"/>
      <c r="BDY63" s="1"/>
      <c r="BDZ63" s="1"/>
      <c r="BEA63" s="1"/>
      <c r="BEB63" s="1"/>
      <c r="BEC63" s="1"/>
      <c r="BED63" s="1"/>
      <c r="BEE63" s="1"/>
      <c r="BEF63" s="1"/>
      <c r="BEG63" s="1"/>
      <c r="BEH63" s="1"/>
      <c r="BEI63" s="1"/>
      <c r="BEJ63" s="1"/>
      <c r="BEK63" s="1"/>
      <c r="BEL63" s="1"/>
      <c r="BEM63" s="1"/>
      <c r="BEN63" s="1"/>
      <c r="BEO63" s="1"/>
      <c r="BEP63" s="1"/>
      <c r="BEQ63" s="1"/>
      <c r="BER63" s="1"/>
      <c r="BES63" s="1"/>
      <c r="BET63" s="1"/>
      <c r="BEU63" s="1"/>
      <c r="BEV63" s="1"/>
      <c r="BEW63" s="1"/>
      <c r="BEX63" s="1"/>
      <c r="BEY63" s="1"/>
      <c r="BEZ63" s="1"/>
      <c r="BFA63" s="1"/>
      <c r="BFB63" s="1"/>
      <c r="BFC63" s="1"/>
      <c r="BFD63" s="1"/>
      <c r="BFE63" s="1"/>
      <c r="BFF63" s="1"/>
      <c r="BFG63" s="1"/>
      <c r="BFH63" s="1"/>
      <c r="BFI63" s="1"/>
      <c r="BFJ63" s="1"/>
      <c r="BFK63" s="1"/>
      <c r="BFL63" s="1"/>
      <c r="BFM63" s="1"/>
      <c r="BFN63" s="1"/>
      <c r="BFO63" s="1"/>
      <c r="BFP63" s="1"/>
      <c r="BFQ63" s="1"/>
      <c r="BFR63" s="1"/>
      <c r="BFS63" s="1"/>
      <c r="BFT63" s="1"/>
      <c r="BFU63" s="1"/>
      <c r="BFV63" s="1"/>
      <c r="BFW63" s="1"/>
      <c r="BFX63" s="1"/>
      <c r="BFY63" s="1"/>
      <c r="BFZ63" s="1"/>
      <c r="BGA63" s="1"/>
      <c r="BGB63" s="1"/>
      <c r="BGC63" s="1"/>
      <c r="BGD63" s="1"/>
      <c r="BGE63" s="1"/>
      <c r="BGF63" s="1"/>
      <c r="BGG63" s="1"/>
      <c r="BGH63" s="1"/>
      <c r="BGI63" s="1"/>
      <c r="BGJ63" s="1"/>
      <c r="BGK63" s="1"/>
      <c r="BGL63" s="1"/>
      <c r="BGM63" s="1"/>
      <c r="BGN63" s="1"/>
      <c r="BGO63" s="1"/>
      <c r="BGP63" s="1"/>
      <c r="BGQ63" s="1"/>
      <c r="BGR63" s="1"/>
      <c r="BGS63" s="1"/>
      <c r="BGT63" s="1"/>
      <c r="BGU63" s="1"/>
      <c r="BGV63" s="1"/>
      <c r="BGW63" s="1"/>
      <c r="BGX63" s="1"/>
      <c r="BGY63" s="1"/>
      <c r="BGZ63" s="1"/>
      <c r="BHA63" s="1"/>
      <c r="BHB63" s="1"/>
      <c r="BHC63" s="1"/>
      <c r="BHD63" s="1"/>
      <c r="BHE63" s="1"/>
      <c r="BHF63" s="1"/>
      <c r="BHG63" s="1"/>
      <c r="BHH63" s="1"/>
      <c r="BHI63" s="1"/>
      <c r="BHJ63" s="1"/>
      <c r="BHK63" s="1"/>
      <c r="BHL63" s="1"/>
      <c r="BHM63" s="1"/>
      <c r="BHN63" s="1"/>
      <c r="BHO63" s="1"/>
      <c r="BHP63" s="1"/>
      <c r="BHQ63" s="1"/>
      <c r="BHR63" s="1"/>
      <c r="BHS63" s="1"/>
      <c r="BHT63" s="1"/>
      <c r="BHU63" s="1"/>
      <c r="BHV63" s="1"/>
      <c r="BHW63" s="1"/>
      <c r="BHX63" s="1"/>
      <c r="BHY63" s="1"/>
      <c r="BHZ63" s="1"/>
      <c r="BIA63" s="1"/>
      <c r="BIB63" s="1"/>
      <c r="BIC63" s="1"/>
      <c r="BID63" s="1"/>
      <c r="BIE63" s="1"/>
      <c r="BIF63" s="1"/>
      <c r="BIG63" s="1"/>
      <c r="BIH63" s="1"/>
      <c r="BII63" s="1"/>
      <c r="BIJ63" s="1"/>
      <c r="BIK63" s="1"/>
      <c r="BIL63" s="1"/>
      <c r="BIM63" s="1"/>
      <c r="BIN63" s="1"/>
      <c r="BIO63" s="1"/>
      <c r="BIP63" s="1"/>
      <c r="BIQ63" s="1"/>
      <c r="BIR63" s="1"/>
      <c r="BIS63" s="1"/>
      <c r="BIT63" s="1"/>
      <c r="BIU63" s="1"/>
      <c r="BIV63" s="1"/>
      <c r="BIW63" s="1"/>
      <c r="BIX63" s="1"/>
      <c r="BIY63" s="1"/>
      <c r="BIZ63" s="1"/>
      <c r="BJA63" s="1"/>
      <c r="BJB63" s="1"/>
      <c r="BJC63" s="1"/>
      <c r="BJD63" s="1"/>
      <c r="BJE63" s="1"/>
      <c r="BJF63" s="1"/>
      <c r="BJG63" s="1"/>
      <c r="BJH63" s="1"/>
      <c r="BJI63" s="1"/>
      <c r="BJJ63" s="1"/>
      <c r="BJK63" s="1"/>
      <c r="BJL63" s="1"/>
      <c r="BJM63" s="1"/>
      <c r="BJN63" s="1"/>
      <c r="BJO63" s="1"/>
      <c r="BJP63" s="1"/>
      <c r="BJQ63" s="1"/>
      <c r="BJR63" s="1"/>
      <c r="BJS63" s="1"/>
      <c r="BJT63" s="1"/>
      <c r="BJU63" s="1"/>
      <c r="BJV63" s="1"/>
      <c r="BJW63" s="1"/>
      <c r="BJX63" s="1"/>
      <c r="BJY63" s="1"/>
      <c r="BJZ63" s="1"/>
      <c r="BKA63" s="1"/>
      <c r="BKB63" s="1"/>
      <c r="BKC63" s="1"/>
      <c r="BKD63" s="1"/>
      <c r="BKE63" s="1"/>
      <c r="BKF63" s="1"/>
      <c r="BKG63" s="1"/>
      <c r="BKH63" s="1"/>
      <c r="BKI63" s="1"/>
      <c r="BKJ63" s="1"/>
      <c r="BKK63" s="1"/>
      <c r="BKL63" s="1"/>
      <c r="BKM63" s="1"/>
      <c r="BKN63" s="1"/>
      <c r="BKO63" s="1"/>
      <c r="BKP63" s="1"/>
      <c r="BKQ63" s="1"/>
      <c r="BKR63" s="1"/>
      <c r="BKS63" s="1"/>
      <c r="BKT63" s="1"/>
      <c r="BKU63" s="1"/>
      <c r="BKV63" s="1"/>
      <c r="BKW63" s="1"/>
      <c r="BKX63" s="1"/>
      <c r="BKY63" s="1"/>
      <c r="BKZ63" s="1"/>
      <c r="BLA63" s="1"/>
      <c r="BLB63" s="1"/>
      <c r="BLC63" s="1"/>
      <c r="BLD63" s="1"/>
      <c r="BLE63" s="1"/>
      <c r="BLF63" s="1"/>
      <c r="BLG63" s="1"/>
      <c r="BLH63" s="1"/>
      <c r="BLI63" s="1"/>
      <c r="BLJ63" s="1"/>
      <c r="BLK63" s="1"/>
      <c r="BLL63" s="1"/>
      <c r="BLM63" s="1"/>
      <c r="BLN63" s="1"/>
      <c r="BLO63" s="1"/>
      <c r="BLP63" s="1"/>
      <c r="BLQ63" s="1"/>
      <c r="BLR63" s="1"/>
      <c r="BLS63" s="1"/>
      <c r="BLT63" s="1"/>
      <c r="BLU63" s="1"/>
      <c r="BLV63" s="1"/>
      <c r="BLW63" s="1"/>
      <c r="BLX63" s="1"/>
      <c r="BLY63" s="1"/>
      <c r="BLZ63" s="1"/>
      <c r="BMA63" s="1"/>
      <c r="BMB63" s="1"/>
      <c r="BMC63" s="1"/>
      <c r="BMD63" s="1"/>
      <c r="BME63" s="1"/>
      <c r="BMF63" s="1"/>
      <c r="BMG63" s="1"/>
      <c r="BMH63" s="1"/>
      <c r="BMI63" s="1"/>
      <c r="BMJ63" s="1"/>
      <c r="BMK63" s="1"/>
      <c r="BML63" s="1"/>
      <c r="BMM63" s="1"/>
      <c r="BMN63" s="1"/>
      <c r="BMO63" s="1"/>
      <c r="BMP63" s="1"/>
      <c r="BMQ63" s="1"/>
      <c r="BMR63" s="1"/>
      <c r="BMS63" s="1"/>
      <c r="BMT63" s="1"/>
      <c r="BMU63" s="1"/>
      <c r="BMV63" s="1"/>
      <c r="BMW63" s="1"/>
      <c r="BMX63" s="1"/>
      <c r="BMY63" s="1"/>
      <c r="BMZ63" s="1"/>
      <c r="BNA63" s="1"/>
      <c r="BNB63" s="1"/>
      <c r="BNC63" s="1"/>
      <c r="BND63" s="1"/>
      <c r="BNE63" s="1"/>
      <c r="BNF63" s="1"/>
      <c r="BNG63" s="1"/>
      <c r="BNH63" s="1"/>
      <c r="BNI63" s="1"/>
      <c r="BNJ63" s="1"/>
      <c r="BNK63" s="1"/>
      <c r="BNL63" s="1"/>
      <c r="BNM63" s="1"/>
      <c r="BNN63" s="1"/>
      <c r="BNO63" s="1"/>
      <c r="BNP63" s="1"/>
      <c r="BNQ63" s="1"/>
      <c r="BNR63" s="1"/>
      <c r="BNS63" s="1"/>
      <c r="BNT63" s="1"/>
      <c r="BNU63" s="1"/>
      <c r="BNV63" s="1"/>
      <c r="BNW63" s="1"/>
      <c r="BNX63" s="1"/>
      <c r="BNY63" s="1"/>
      <c r="BNZ63" s="1"/>
      <c r="BOA63" s="1"/>
      <c r="BOB63" s="1"/>
      <c r="BOC63" s="1"/>
      <c r="BOD63" s="1"/>
      <c r="BOE63" s="1"/>
      <c r="BOF63" s="1"/>
      <c r="BOG63" s="1"/>
      <c r="BOH63" s="1"/>
      <c r="BOI63" s="1"/>
      <c r="BOJ63" s="1"/>
      <c r="BOK63" s="1"/>
      <c r="BOL63" s="1"/>
      <c r="BOM63" s="1"/>
      <c r="BON63" s="1"/>
      <c r="BOO63" s="1"/>
      <c r="BOP63" s="1"/>
      <c r="BOQ63" s="1"/>
      <c r="BOR63" s="1"/>
      <c r="BOS63" s="1"/>
      <c r="BOT63" s="1"/>
      <c r="BOU63" s="1"/>
      <c r="BOV63" s="1"/>
      <c r="BOW63" s="1"/>
      <c r="BOX63" s="1"/>
      <c r="BOY63" s="1"/>
      <c r="BOZ63" s="1"/>
      <c r="BPA63" s="1"/>
      <c r="BPB63" s="1"/>
      <c r="BPC63" s="1"/>
      <c r="BPD63" s="1"/>
      <c r="BPE63" s="1"/>
      <c r="BPF63" s="1"/>
      <c r="BPG63" s="1"/>
      <c r="BPH63" s="1"/>
      <c r="BPI63" s="1"/>
      <c r="BPJ63" s="1"/>
      <c r="BPK63" s="1"/>
      <c r="BPL63" s="1"/>
      <c r="BPM63" s="1"/>
      <c r="BPN63" s="1"/>
      <c r="BPO63" s="1"/>
      <c r="BPP63" s="1"/>
      <c r="BPQ63" s="1"/>
      <c r="BPR63" s="1"/>
      <c r="BPS63" s="1"/>
      <c r="BPT63" s="1"/>
      <c r="BPU63" s="1"/>
      <c r="BPV63" s="1"/>
      <c r="BPW63" s="1"/>
      <c r="BPX63" s="1"/>
      <c r="BPY63" s="1"/>
      <c r="BPZ63" s="1"/>
      <c r="BQA63" s="1"/>
      <c r="BQB63" s="1"/>
      <c r="BQC63" s="1"/>
      <c r="BQD63" s="1"/>
      <c r="BQE63" s="1"/>
      <c r="BQF63" s="1"/>
      <c r="BQG63" s="1"/>
      <c r="BQH63" s="1"/>
      <c r="BQI63" s="1"/>
      <c r="BQJ63" s="1"/>
      <c r="BQK63" s="1"/>
      <c r="BQL63" s="1"/>
      <c r="BQM63" s="1"/>
      <c r="BQN63" s="1"/>
      <c r="BQO63" s="1"/>
      <c r="BQP63" s="1"/>
      <c r="BQQ63" s="1"/>
      <c r="BQR63" s="1"/>
      <c r="BQS63" s="1"/>
      <c r="BQT63" s="1"/>
      <c r="BQU63" s="1"/>
      <c r="BQV63" s="1"/>
      <c r="BQW63" s="1"/>
      <c r="BQX63" s="1"/>
      <c r="BQY63" s="1"/>
      <c r="BQZ63" s="1"/>
      <c r="BRA63" s="1"/>
      <c r="BRB63" s="1"/>
      <c r="BRC63" s="1"/>
      <c r="BRD63" s="1"/>
      <c r="BRE63" s="1"/>
      <c r="BRF63" s="1"/>
      <c r="BRG63" s="1"/>
      <c r="BRH63" s="1"/>
      <c r="BRI63" s="1"/>
      <c r="BRJ63" s="1"/>
      <c r="BRK63" s="1"/>
      <c r="BRL63" s="1"/>
      <c r="BRM63" s="1"/>
      <c r="BRN63" s="1"/>
      <c r="BRO63" s="1"/>
      <c r="BRP63" s="1"/>
      <c r="BRQ63" s="1"/>
      <c r="BRR63" s="1"/>
      <c r="BRS63" s="1"/>
      <c r="BRT63" s="1"/>
      <c r="BRU63" s="1"/>
      <c r="BRV63" s="1"/>
      <c r="BRW63" s="1"/>
      <c r="BRX63" s="1"/>
      <c r="BRY63" s="1"/>
      <c r="BRZ63" s="1"/>
      <c r="BSA63" s="1"/>
      <c r="BSB63" s="1"/>
      <c r="BSC63" s="1"/>
      <c r="BSD63" s="1"/>
      <c r="BSE63" s="1"/>
      <c r="BSF63" s="1"/>
      <c r="BSG63" s="1"/>
      <c r="BSH63" s="1"/>
      <c r="BSI63" s="1"/>
      <c r="BSJ63" s="1"/>
      <c r="BSK63" s="1"/>
      <c r="BSL63" s="1"/>
      <c r="BSM63" s="1"/>
      <c r="BSN63" s="1"/>
      <c r="BSO63" s="1"/>
      <c r="BSP63" s="1"/>
      <c r="BSQ63" s="1"/>
      <c r="BSR63" s="1"/>
      <c r="BSS63" s="1"/>
      <c r="BST63" s="1"/>
      <c r="BSU63" s="1"/>
      <c r="BSV63" s="1"/>
      <c r="BSW63" s="1"/>
      <c r="BSX63" s="1"/>
      <c r="BSY63" s="1"/>
      <c r="BSZ63" s="1"/>
      <c r="BTA63" s="1"/>
      <c r="BTB63" s="1"/>
      <c r="BTC63" s="1"/>
      <c r="BTD63" s="1"/>
      <c r="BTE63" s="1"/>
      <c r="BTF63" s="1"/>
      <c r="BTG63" s="1"/>
      <c r="BTH63" s="1"/>
      <c r="BTI63" s="1"/>
      <c r="BTJ63" s="1"/>
      <c r="BTK63" s="1"/>
      <c r="BTL63" s="1"/>
      <c r="BTM63" s="1"/>
      <c r="BTN63" s="1"/>
      <c r="BTO63" s="1"/>
      <c r="BTP63" s="1"/>
      <c r="BTQ63" s="1"/>
      <c r="BTR63" s="1"/>
      <c r="BTS63" s="1"/>
      <c r="BTT63" s="1"/>
      <c r="BTU63" s="1"/>
      <c r="BTV63" s="1"/>
      <c r="BTW63" s="1"/>
      <c r="BTX63" s="1"/>
      <c r="BTY63" s="1"/>
      <c r="BTZ63" s="1"/>
      <c r="BUA63" s="1"/>
      <c r="BUB63" s="1"/>
      <c r="BUC63" s="1"/>
      <c r="BUD63" s="1"/>
      <c r="BUE63" s="1"/>
      <c r="BUF63" s="1"/>
      <c r="BUG63" s="1"/>
      <c r="BUH63" s="1"/>
      <c r="BUI63" s="1"/>
      <c r="BUJ63" s="1"/>
      <c r="BUK63" s="1"/>
      <c r="BUL63" s="1"/>
      <c r="BUM63" s="1"/>
      <c r="BUN63" s="1"/>
      <c r="BUO63" s="1"/>
      <c r="BUP63" s="1"/>
      <c r="BUQ63" s="1"/>
      <c r="BUR63" s="1"/>
      <c r="BUS63" s="1"/>
      <c r="BUT63" s="1"/>
      <c r="BUU63" s="1"/>
      <c r="BUV63" s="1"/>
      <c r="BUW63" s="1"/>
      <c r="BUX63" s="1"/>
      <c r="BUY63" s="1"/>
      <c r="BUZ63" s="1"/>
      <c r="BVA63" s="1"/>
      <c r="BVB63" s="1"/>
      <c r="BVC63" s="1"/>
      <c r="BVD63" s="1"/>
      <c r="BVE63" s="1"/>
      <c r="BVF63" s="1"/>
      <c r="BVG63" s="1"/>
      <c r="BVH63" s="1"/>
      <c r="BVI63" s="1"/>
      <c r="BVJ63" s="1"/>
      <c r="BVK63" s="1"/>
      <c r="BVL63" s="1"/>
      <c r="BVM63" s="1"/>
      <c r="BVN63" s="1"/>
      <c r="BVO63" s="1"/>
      <c r="BVP63" s="1"/>
      <c r="BVQ63" s="1"/>
      <c r="BVR63" s="1"/>
      <c r="BVS63" s="1"/>
      <c r="BVT63" s="1"/>
      <c r="BVU63" s="1"/>
      <c r="BVV63" s="1"/>
      <c r="BVW63" s="1"/>
      <c r="BVX63" s="1"/>
      <c r="BVY63" s="1"/>
      <c r="BVZ63" s="1"/>
      <c r="BWA63" s="1"/>
      <c r="BWB63" s="1"/>
      <c r="BWC63" s="1"/>
      <c r="BWD63" s="1"/>
      <c r="BWE63" s="1"/>
      <c r="BWF63" s="1"/>
      <c r="BWG63" s="1"/>
      <c r="BWH63" s="1"/>
      <c r="BWI63" s="1"/>
      <c r="BWJ63" s="1"/>
      <c r="BWK63" s="1"/>
      <c r="BWL63" s="1"/>
      <c r="BWM63" s="1"/>
      <c r="BWN63" s="1"/>
      <c r="BWO63" s="1"/>
      <c r="BWP63" s="1"/>
      <c r="BWQ63" s="1"/>
      <c r="BWR63" s="1"/>
      <c r="BWS63" s="1"/>
      <c r="BWT63" s="1"/>
      <c r="BWU63" s="1"/>
      <c r="BWV63" s="1"/>
      <c r="BWW63" s="1"/>
      <c r="BWX63" s="1"/>
      <c r="BWY63" s="1"/>
      <c r="BWZ63" s="1"/>
      <c r="BXA63" s="1"/>
      <c r="BXB63" s="1"/>
      <c r="BXC63" s="1"/>
      <c r="BXD63" s="1"/>
      <c r="BXE63" s="1"/>
      <c r="BXF63" s="1"/>
      <c r="BXG63" s="1"/>
      <c r="BXH63" s="1"/>
      <c r="BXI63" s="1"/>
      <c r="BXJ63" s="1"/>
      <c r="BXK63" s="1"/>
      <c r="BXL63" s="1"/>
      <c r="BXM63" s="1"/>
      <c r="BXN63" s="1"/>
      <c r="BXO63" s="1"/>
      <c r="BXP63" s="1"/>
      <c r="BXQ63" s="1"/>
      <c r="BXR63" s="1"/>
      <c r="BXS63" s="1"/>
      <c r="BXT63" s="1"/>
      <c r="BXU63" s="1"/>
      <c r="BXV63" s="1"/>
      <c r="BXW63" s="1"/>
      <c r="BXX63" s="1"/>
      <c r="BXY63" s="1"/>
      <c r="BXZ63" s="1"/>
      <c r="BYA63" s="1"/>
      <c r="BYB63" s="1"/>
      <c r="BYC63" s="1"/>
      <c r="BYD63" s="1"/>
      <c r="BYE63" s="1"/>
      <c r="BYF63" s="1"/>
      <c r="BYG63" s="1"/>
      <c r="BYH63" s="1"/>
      <c r="BYI63" s="1"/>
      <c r="BYJ63" s="1"/>
      <c r="BYK63" s="1"/>
      <c r="BYL63" s="1"/>
      <c r="BYM63" s="1"/>
      <c r="BYN63" s="1"/>
      <c r="BYO63" s="1"/>
      <c r="BYP63" s="1"/>
      <c r="BYQ63" s="1"/>
      <c r="BYR63" s="1"/>
      <c r="BYS63" s="1"/>
      <c r="BYT63" s="1"/>
      <c r="BYU63" s="1"/>
      <c r="BYV63" s="1"/>
      <c r="BYW63" s="1"/>
      <c r="BYX63" s="1"/>
      <c r="BYY63" s="1"/>
      <c r="BYZ63" s="1"/>
      <c r="BZA63" s="1"/>
      <c r="BZB63" s="1"/>
      <c r="BZC63" s="1"/>
      <c r="BZD63" s="1"/>
      <c r="BZE63" s="1"/>
      <c r="BZF63" s="1"/>
      <c r="BZG63" s="1"/>
      <c r="BZH63" s="1"/>
      <c r="BZI63" s="1"/>
      <c r="BZJ63" s="1"/>
      <c r="BZK63" s="1"/>
      <c r="BZL63" s="1"/>
      <c r="BZM63" s="1"/>
      <c r="BZN63" s="1"/>
      <c r="BZO63" s="1"/>
      <c r="BZP63" s="1"/>
      <c r="BZQ63" s="1"/>
      <c r="BZR63" s="1"/>
      <c r="BZS63" s="1"/>
      <c r="BZT63" s="1"/>
      <c r="BZU63" s="1"/>
      <c r="BZV63" s="1"/>
      <c r="BZW63" s="1"/>
      <c r="BZX63" s="1"/>
      <c r="BZY63" s="1"/>
      <c r="BZZ63" s="1"/>
      <c r="CAA63" s="1"/>
      <c r="CAB63" s="1"/>
      <c r="CAC63" s="1"/>
      <c r="CAD63" s="1"/>
      <c r="CAE63" s="1"/>
      <c r="CAF63" s="1"/>
      <c r="CAG63" s="1"/>
      <c r="CAH63" s="1"/>
      <c r="CAI63" s="1"/>
      <c r="CAJ63" s="1"/>
      <c r="CAK63" s="1"/>
      <c r="CAL63" s="1"/>
      <c r="CAM63" s="1"/>
      <c r="CAN63" s="1"/>
      <c r="CAO63" s="1"/>
      <c r="CAP63" s="1"/>
      <c r="CAQ63" s="1"/>
      <c r="CAR63" s="1"/>
      <c r="CAS63" s="1"/>
      <c r="CAT63" s="1"/>
      <c r="CAU63" s="1"/>
      <c r="CAV63" s="1"/>
      <c r="CAW63" s="1"/>
      <c r="CAX63" s="1"/>
      <c r="CAY63" s="1"/>
      <c r="CAZ63" s="1"/>
      <c r="CBA63" s="1"/>
      <c r="CBB63" s="1"/>
      <c r="CBC63" s="1"/>
      <c r="CBD63" s="1"/>
      <c r="CBE63" s="1"/>
      <c r="CBF63" s="1"/>
      <c r="CBG63" s="1"/>
      <c r="CBH63" s="1"/>
      <c r="CBI63" s="1"/>
      <c r="CBJ63" s="1"/>
      <c r="CBK63" s="1"/>
      <c r="CBL63" s="1"/>
      <c r="CBM63" s="1"/>
      <c r="CBN63" s="1"/>
      <c r="CBO63" s="1"/>
      <c r="CBP63" s="1"/>
      <c r="CBQ63" s="1"/>
      <c r="CBR63" s="1"/>
      <c r="CBS63" s="1"/>
      <c r="CBT63" s="1"/>
      <c r="CBU63" s="1"/>
      <c r="CBV63" s="1"/>
      <c r="CBW63" s="1"/>
      <c r="CBX63" s="1"/>
      <c r="CBY63" s="1"/>
      <c r="CBZ63" s="1"/>
      <c r="CCA63" s="1"/>
      <c r="CCB63" s="1"/>
      <c r="CCC63" s="1"/>
      <c r="CCD63" s="1"/>
      <c r="CCE63" s="1"/>
      <c r="CCF63" s="1"/>
      <c r="CCG63" s="1"/>
      <c r="CCH63" s="1"/>
      <c r="CCI63" s="1"/>
      <c r="CCJ63" s="1"/>
      <c r="CCK63" s="1"/>
      <c r="CCL63" s="1"/>
      <c r="CCM63" s="1"/>
      <c r="CCN63" s="1"/>
      <c r="CCO63" s="1"/>
      <c r="CCP63" s="1"/>
      <c r="CCQ63" s="1"/>
      <c r="CCR63" s="1"/>
      <c r="CCS63" s="1"/>
      <c r="CCT63" s="1"/>
      <c r="CCU63" s="1"/>
      <c r="CCV63" s="1"/>
      <c r="CCW63" s="1"/>
      <c r="CCX63" s="1"/>
      <c r="CCY63" s="1"/>
      <c r="CCZ63" s="1"/>
      <c r="CDA63" s="1"/>
      <c r="CDB63" s="1"/>
      <c r="CDC63" s="1"/>
      <c r="CDD63" s="1"/>
      <c r="CDE63" s="1"/>
      <c r="CDF63" s="1"/>
      <c r="CDG63" s="1"/>
      <c r="CDH63" s="1"/>
      <c r="CDI63" s="1"/>
      <c r="CDJ63" s="1"/>
      <c r="CDK63" s="1"/>
      <c r="CDL63" s="1"/>
      <c r="CDM63" s="1"/>
      <c r="CDN63" s="1"/>
      <c r="CDO63" s="1"/>
      <c r="CDP63" s="1"/>
      <c r="CDQ63" s="1"/>
      <c r="CDR63" s="1"/>
      <c r="CDS63" s="1"/>
      <c r="CDT63" s="1"/>
      <c r="CDU63" s="1"/>
      <c r="CDV63" s="1"/>
      <c r="CDW63" s="1"/>
      <c r="CDX63" s="1"/>
      <c r="CDY63" s="1"/>
      <c r="CDZ63" s="1"/>
      <c r="CEA63" s="1"/>
      <c r="CEB63" s="1"/>
      <c r="CEC63" s="1"/>
      <c r="CED63" s="1"/>
      <c r="CEE63" s="1"/>
      <c r="CEF63" s="1"/>
      <c r="CEG63" s="1"/>
      <c r="CEH63" s="1"/>
      <c r="CEI63" s="1"/>
      <c r="CEJ63" s="1"/>
      <c r="CEK63" s="1"/>
      <c r="CEL63" s="1"/>
      <c r="CEM63" s="1"/>
      <c r="CEN63" s="1"/>
      <c r="CEO63" s="1"/>
      <c r="CEP63" s="1"/>
      <c r="CEQ63" s="1"/>
      <c r="CER63" s="1"/>
      <c r="CES63" s="1"/>
      <c r="CET63" s="1"/>
      <c r="CEU63" s="1"/>
      <c r="CEV63" s="1"/>
      <c r="CEW63" s="1"/>
      <c r="CEX63" s="1"/>
      <c r="CEY63" s="1"/>
      <c r="CEZ63" s="1"/>
      <c r="CFA63" s="1"/>
      <c r="CFB63" s="1"/>
      <c r="CFC63" s="1"/>
      <c r="CFD63" s="1"/>
      <c r="CFE63" s="1"/>
      <c r="CFF63" s="1"/>
      <c r="CFG63" s="1"/>
      <c r="CFH63" s="1"/>
      <c r="CFI63" s="1"/>
      <c r="CFJ63" s="1"/>
      <c r="CFK63" s="1"/>
      <c r="CFL63" s="1"/>
      <c r="CFM63" s="1"/>
      <c r="CFN63" s="1"/>
      <c r="CFO63" s="1"/>
      <c r="CFP63" s="1"/>
      <c r="CFQ63" s="1"/>
      <c r="CFR63" s="1"/>
      <c r="CFS63" s="1"/>
      <c r="CFT63" s="1"/>
      <c r="CFU63" s="1"/>
      <c r="CFV63" s="1"/>
      <c r="CFW63" s="1"/>
      <c r="CFX63" s="1"/>
      <c r="CFY63" s="1"/>
      <c r="CFZ63" s="1"/>
      <c r="CGA63" s="1"/>
      <c r="CGB63" s="1"/>
      <c r="CGC63" s="1"/>
      <c r="CGD63" s="1"/>
      <c r="CGE63" s="1"/>
      <c r="CGF63" s="1"/>
      <c r="CGG63" s="1"/>
      <c r="CGH63" s="1"/>
      <c r="CGI63" s="1"/>
      <c r="CGJ63" s="1"/>
      <c r="CGK63" s="1"/>
      <c r="CGL63" s="1"/>
      <c r="CGM63" s="1"/>
      <c r="CGN63" s="1"/>
      <c r="CGO63" s="1"/>
      <c r="CGP63" s="1"/>
      <c r="CGQ63" s="1"/>
      <c r="CGR63" s="1"/>
      <c r="CGS63" s="1"/>
      <c r="CGT63" s="1"/>
      <c r="CGU63" s="1"/>
      <c r="CGV63" s="1"/>
      <c r="CGW63" s="1"/>
      <c r="CGX63" s="1"/>
      <c r="CGY63" s="1"/>
      <c r="CGZ63" s="1"/>
      <c r="CHA63" s="1"/>
      <c r="CHB63" s="1"/>
      <c r="CHC63" s="1"/>
      <c r="CHD63" s="1"/>
      <c r="CHE63" s="1"/>
      <c r="CHF63" s="1"/>
      <c r="CHG63" s="1"/>
      <c r="CHH63" s="1"/>
      <c r="CHI63" s="1"/>
      <c r="CHJ63" s="1"/>
      <c r="CHK63" s="1"/>
      <c r="CHL63" s="1"/>
      <c r="CHM63" s="1"/>
      <c r="CHN63" s="1"/>
      <c r="CHO63" s="1"/>
      <c r="CHP63" s="1"/>
      <c r="CHQ63" s="1"/>
      <c r="CHR63" s="1"/>
      <c r="CHS63" s="1"/>
      <c r="CHT63" s="1"/>
      <c r="CHU63" s="1"/>
      <c r="CHV63" s="1"/>
      <c r="CHW63" s="1"/>
      <c r="CHX63" s="1"/>
      <c r="CHY63" s="1"/>
      <c r="CHZ63" s="1"/>
      <c r="CIA63" s="1"/>
      <c r="CIB63" s="1"/>
      <c r="CIC63" s="1"/>
      <c r="CID63" s="1"/>
      <c r="CIE63" s="1"/>
      <c r="CIF63" s="1"/>
      <c r="CIG63" s="1"/>
      <c r="CIH63" s="1"/>
      <c r="CII63" s="1"/>
      <c r="CIJ63" s="1"/>
      <c r="CIK63" s="1"/>
      <c r="CIL63" s="1"/>
      <c r="CIM63" s="1"/>
      <c r="CIN63" s="1"/>
      <c r="CIO63" s="1"/>
      <c r="CIP63" s="1"/>
      <c r="CIQ63" s="1"/>
      <c r="CIR63" s="1"/>
      <c r="CIS63" s="1"/>
      <c r="CIT63" s="1"/>
      <c r="CIU63" s="1"/>
      <c r="CIV63" s="1"/>
      <c r="CIW63" s="1"/>
      <c r="CIX63" s="1"/>
      <c r="CIY63" s="1"/>
      <c r="CIZ63" s="1"/>
      <c r="CJA63" s="1"/>
      <c r="CJB63" s="1"/>
      <c r="CJC63" s="1"/>
      <c r="CJD63" s="1"/>
      <c r="CJE63" s="1"/>
      <c r="CJF63" s="1"/>
      <c r="CJG63" s="1"/>
      <c r="CJH63" s="1"/>
      <c r="CJI63" s="1"/>
      <c r="CJJ63" s="1"/>
      <c r="CJK63" s="1"/>
      <c r="CJL63" s="1"/>
      <c r="CJM63" s="1"/>
      <c r="CJN63" s="1"/>
      <c r="CJO63" s="1"/>
      <c r="CJP63" s="1"/>
      <c r="CJQ63" s="1"/>
      <c r="CJR63" s="1"/>
      <c r="CJS63" s="1"/>
      <c r="CJT63" s="1"/>
      <c r="CJU63" s="1"/>
      <c r="CJV63" s="1"/>
      <c r="CJW63" s="1"/>
      <c r="CJX63" s="1"/>
      <c r="CJY63" s="1"/>
      <c r="CJZ63" s="1"/>
      <c r="CKA63" s="1"/>
      <c r="CKB63" s="1"/>
      <c r="CKC63" s="1"/>
      <c r="CKD63" s="1"/>
      <c r="CKE63" s="1"/>
      <c r="CKF63" s="1"/>
      <c r="CKG63" s="1"/>
      <c r="CKH63" s="1"/>
      <c r="CKI63" s="1"/>
      <c r="CKJ63" s="1"/>
      <c r="CKK63" s="1"/>
      <c r="CKL63" s="1"/>
      <c r="CKM63" s="1"/>
      <c r="CKN63" s="1"/>
      <c r="CKO63" s="1"/>
      <c r="CKP63" s="1"/>
      <c r="CKQ63" s="1"/>
      <c r="CKR63" s="1"/>
      <c r="CKS63" s="1"/>
      <c r="CKT63" s="1"/>
      <c r="CKU63" s="1"/>
      <c r="CKV63" s="1"/>
      <c r="CKW63" s="1"/>
      <c r="CKX63" s="1"/>
      <c r="CKY63" s="1"/>
      <c r="CKZ63" s="1"/>
      <c r="CLA63" s="1"/>
      <c r="CLB63" s="1"/>
      <c r="CLC63" s="1"/>
      <c r="CLD63" s="1"/>
      <c r="CLE63" s="1"/>
      <c r="CLF63" s="1"/>
      <c r="CLG63" s="1"/>
      <c r="CLH63" s="1"/>
      <c r="CLI63" s="1"/>
      <c r="CLJ63" s="1"/>
      <c r="CLK63" s="1"/>
      <c r="CLL63" s="1"/>
      <c r="CLM63" s="1"/>
      <c r="CLN63" s="1"/>
      <c r="CLO63" s="1"/>
      <c r="CLP63" s="1"/>
      <c r="CLQ63" s="1"/>
      <c r="CLR63" s="1"/>
      <c r="CLS63" s="1"/>
      <c r="CLT63" s="1"/>
      <c r="CLU63" s="1"/>
      <c r="CLV63" s="1"/>
      <c r="CLW63" s="1"/>
      <c r="CLX63" s="1"/>
      <c r="CLY63" s="1"/>
      <c r="CLZ63" s="1"/>
      <c r="CMA63" s="1"/>
      <c r="CMB63" s="1"/>
      <c r="CMC63" s="1"/>
      <c r="CMD63" s="1"/>
      <c r="CME63" s="1"/>
      <c r="CMF63" s="1"/>
      <c r="CMG63" s="1"/>
      <c r="CMH63" s="1"/>
      <c r="CMI63" s="1"/>
      <c r="CMJ63" s="1"/>
      <c r="CMK63" s="1"/>
      <c r="CML63" s="1"/>
      <c r="CMM63" s="1"/>
      <c r="CMN63" s="1"/>
      <c r="CMO63" s="1"/>
      <c r="CMP63" s="1"/>
      <c r="CMQ63" s="1"/>
      <c r="CMR63" s="1"/>
      <c r="CMS63" s="1"/>
      <c r="CMT63" s="1"/>
      <c r="CMU63" s="1"/>
      <c r="CMV63" s="1"/>
      <c r="CMW63" s="1"/>
      <c r="CMX63" s="1"/>
      <c r="CMY63" s="1"/>
      <c r="CMZ63" s="1"/>
      <c r="CNA63" s="1"/>
      <c r="CNB63" s="1"/>
      <c r="CNC63" s="1"/>
      <c r="CND63" s="1"/>
      <c r="CNE63" s="1"/>
      <c r="CNF63" s="1"/>
      <c r="CNG63" s="1"/>
      <c r="CNH63" s="1"/>
      <c r="CNI63" s="1"/>
      <c r="CNJ63" s="1"/>
      <c r="CNK63" s="1"/>
      <c r="CNL63" s="1"/>
      <c r="CNM63" s="1"/>
      <c r="CNN63" s="1"/>
      <c r="CNO63" s="1"/>
      <c r="CNP63" s="1"/>
      <c r="CNQ63" s="1"/>
      <c r="CNR63" s="1"/>
      <c r="CNS63" s="1"/>
      <c r="CNT63" s="1"/>
      <c r="CNU63" s="1"/>
      <c r="CNV63" s="1"/>
      <c r="CNW63" s="1"/>
      <c r="CNX63" s="1"/>
      <c r="CNY63" s="1"/>
      <c r="CNZ63" s="1"/>
      <c r="COA63" s="1"/>
      <c r="COB63" s="1"/>
      <c r="COC63" s="1"/>
      <c r="COD63" s="1"/>
      <c r="COE63" s="1"/>
      <c r="COF63" s="1"/>
      <c r="COG63" s="1"/>
      <c r="COH63" s="1"/>
      <c r="COI63" s="1"/>
      <c r="COJ63" s="1"/>
      <c r="COK63" s="1"/>
      <c r="COL63" s="1"/>
      <c r="COM63" s="1"/>
      <c r="CON63" s="1"/>
      <c r="COO63" s="1"/>
      <c r="COP63" s="1"/>
      <c r="COQ63" s="1"/>
      <c r="COR63" s="1"/>
      <c r="COS63" s="1"/>
      <c r="COT63" s="1"/>
      <c r="COU63" s="1"/>
      <c r="COV63" s="1"/>
      <c r="COW63" s="1"/>
      <c r="COX63" s="1"/>
      <c r="COY63" s="1"/>
      <c r="COZ63" s="1"/>
      <c r="CPA63" s="1"/>
      <c r="CPB63" s="1"/>
      <c r="CPC63" s="1"/>
      <c r="CPD63" s="1"/>
      <c r="CPE63" s="1"/>
      <c r="CPF63" s="1"/>
      <c r="CPG63" s="1"/>
      <c r="CPH63" s="1"/>
      <c r="CPI63" s="1"/>
      <c r="CPJ63" s="1"/>
      <c r="CPK63" s="1"/>
      <c r="CPL63" s="1"/>
      <c r="CPM63" s="1"/>
      <c r="CPN63" s="1"/>
      <c r="CPO63" s="1"/>
      <c r="CPP63" s="1"/>
      <c r="CPQ63" s="1"/>
      <c r="CPR63" s="1"/>
      <c r="CPS63" s="1"/>
      <c r="CPT63" s="1"/>
      <c r="CPU63" s="1"/>
      <c r="CPV63" s="1"/>
      <c r="CPW63" s="1"/>
      <c r="CPX63" s="1"/>
      <c r="CPY63" s="1"/>
      <c r="CPZ63" s="1"/>
      <c r="CQA63" s="1"/>
      <c r="CQB63" s="1"/>
      <c r="CQC63" s="1"/>
      <c r="CQD63" s="1"/>
      <c r="CQE63" s="1"/>
      <c r="CQF63" s="1"/>
      <c r="CQG63" s="1"/>
      <c r="CQH63" s="1"/>
      <c r="CQI63" s="1"/>
      <c r="CQJ63" s="1"/>
      <c r="CQK63" s="1"/>
      <c r="CQL63" s="1"/>
      <c r="CQM63" s="1"/>
      <c r="CQN63" s="1"/>
      <c r="CQO63" s="1"/>
      <c r="CQP63" s="1"/>
      <c r="CQQ63" s="1"/>
      <c r="CQR63" s="1"/>
      <c r="CQS63" s="1"/>
      <c r="CQT63" s="1"/>
      <c r="CQU63" s="1"/>
      <c r="CQV63" s="1"/>
      <c r="CQW63" s="1"/>
      <c r="CQX63" s="1"/>
      <c r="CQY63" s="1"/>
      <c r="CQZ63" s="1"/>
      <c r="CRA63" s="1"/>
      <c r="CRB63" s="1"/>
      <c r="CRC63" s="1"/>
      <c r="CRD63" s="1"/>
      <c r="CRE63" s="1"/>
      <c r="CRF63" s="1"/>
      <c r="CRG63" s="1"/>
      <c r="CRH63" s="1"/>
      <c r="CRI63" s="1"/>
      <c r="CRJ63" s="1"/>
      <c r="CRK63" s="1"/>
      <c r="CRL63" s="1"/>
      <c r="CRM63" s="1"/>
      <c r="CRN63" s="1"/>
      <c r="CRO63" s="1"/>
      <c r="CRP63" s="1"/>
      <c r="CRQ63" s="1"/>
      <c r="CRR63" s="1"/>
      <c r="CRS63" s="1"/>
      <c r="CRT63" s="1"/>
      <c r="CRU63" s="1"/>
      <c r="CRV63" s="1"/>
      <c r="CRW63" s="1"/>
      <c r="CRX63" s="1"/>
      <c r="CRY63" s="1"/>
      <c r="CRZ63" s="1"/>
      <c r="CSA63" s="1"/>
      <c r="CSB63" s="1"/>
      <c r="CSC63" s="1"/>
      <c r="CSD63" s="1"/>
      <c r="CSE63" s="1"/>
      <c r="CSF63" s="1"/>
      <c r="CSG63" s="1"/>
      <c r="CSH63" s="1"/>
      <c r="CSI63" s="1"/>
      <c r="CSJ63" s="1"/>
      <c r="CSK63" s="1"/>
      <c r="CSL63" s="1"/>
      <c r="CSM63" s="1"/>
      <c r="CSN63" s="1"/>
      <c r="CSO63" s="1"/>
      <c r="CSP63" s="1"/>
      <c r="CSQ63" s="1"/>
      <c r="CSR63" s="1"/>
      <c r="CSS63" s="1"/>
      <c r="CST63" s="1"/>
      <c r="CSU63" s="1"/>
      <c r="CSV63" s="1"/>
      <c r="CSW63" s="1"/>
      <c r="CSX63" s="1"/>
      <c r="CSY63" s="1"/>
      <c r="CSZ63" s="1"/>
      <c r="CTA63" s="1"/>
      <c r="CTB63" s="1"/>
      <c r="CTC63" s="1"/>
      <c r="CTD63" s="1"/>
      <c r="CTE63" s="1"/>
      <c r="CTF63" s="1"/>
      <c r="CTG63" s="1"/>
      <c r="CTH63" s="1"/>
      <c r="CTI63" s="1"/>
      <c r="CTJ63" s="1"/>
      <c r="CTK63" s="1"/>
      <c r="CTL63" s="1"/>
      <c r="CTM63" s="1"/>
      <c r="CTN63" s="1"/>
      <c r="CTO63" s="1"/>
      <c r="CTP63" s="1"/>
      <c r="CTQ63" s="1"/>
      <c r="CTR63" s="1"/>
      <c r="CTS63" s="1"/>
      <c r="CTT63" s="1"/>
      <c r="CTU63" s="1"/>
      <c r="CTV63" s="1"/>
      <c r="CTW63" s="1"/>
      <c r="CTX63" s="1"/>
      <c r="CTY63" s="1"/>
      <c r="CTZ63" s="1"/>
      <c r="CUA63" s="1"/>
      <c r="CUB63" s="1"/>
      <c r="CUC63" s="1"/>
      <c r="CUD63" s="1"/>
      <c r="CUE63" s="1"/>
      <c r="CUF63" s="1"/>
      <c r="CUG63" s="1"/>
      <c r="CUH63" s="1"/>
      <c r="CUI63" s="1"/>
      <c r="CUJ63" s="1"/>
      <c r="CUK63" s="1"/>
      <c r="CUL63" s="1"/>
      <c r="CUM63" s="1"/>
      <c r="CUN63" s="1"/>
      <c r="CUO63" s="1"/>
      <c r="CUP63" s="1"/>
      <c r="CUQ63" s="1"/>
      <c r="CUR63" s="1"/>
      <c r="CUS63" s="1"/>
      <c r="CUT63" s="1"/>
      <c r="CUU63" s="1"/>
      <c r="CUV63" s="1"/>
      <c r="CUW63" s="1"/>
      <c r="CUX63" s="1"/>
      <c r="CUY63" s="1"/>
      <c r="CUZ63" s="1"/>
      <c r="CVA63" s="1"/>
      <c r="CVB63" s="1"/>
      <c r="CVC63" s="1"/>
      <c r="CVD63" s="1"/>
      <c r="CVE63" s="1"/>
      <c r="CVF63" s="1"/>
      <c r="CVG63" s="1"/>
      <c r="CVH63" s="1"/>
      <c r="CVI63" s="1"/>
      <c r="CVJ63" s="1"/>
      <c r="CVK63" s="1"/>
      <c r="CVL63" s="1"/>
      <c r="CVM63" s="1"/>
      <c r="CVN63" s="1"/>
      <c r="CVO63" s="1"/>
      <c r="CVP63" s="1"/>
      <c r="CVQ63" s="1"/>
      <c r="CVR63" s="1"/>
      <c r="CVS63" s="1"/>
      <c r="CVT63" s="1"/>
      <c r="CVU63" s="1"/>
      <c r="CVV63" s="1"/>
      <c r="CVW63" s="1"/>
      <c r="CVX63" s="1"/>
      <c r="CVY63" s="1"/>
      <c r="CVZ63" s="1"/>
      <c r="CWA63" s="1"/>
      <c r="CWB63" s="1"/>
      <c r="CWC63" s="1"/>
      <c r="CWD63" s="1"/>
      <c r="CWE63" s="1"/>
      <c r="CWF63" s="1"/>
      <c r="CWG63" s="1"/>
      <c r="CWH63" s="1"/>
      <c r="CWI63" s="1"/>
      <c r="CWJ63" s="1"/>
      <c r="CWK63" s="1"/>
      <c r="CWL63" s="1"/>
      <c r="CWM63" s="1"/>
      <c r="CWN63" s="1"/>
      <c r="CWO63" s="1"/>
      <c r="CWP63" s="1"/>
      <c r="CWQ63" s="1"/>
      <c r="CWR63" s="1"/>
      <c r="CWS63" s="1"/>
      <c r="CWT63" s="1"/>
      <c r="CWU63" s="1"/>
      <c r="CWV63" s="1"/>
      <c r="CWW63" s="1"/>
      <c r="CWX63" s="1"/>
      <c r="CWY63" s="1"/>
      <c r="CWZ63" s="1"/>
      <c r="CXA63" s="1"/>
      <c r="CXB63" s="1"/>
      <c r="CXC63" s="1"/>
      <c r="CXD63" s="1"/>
      <c r="CXE63" s="1"/>
      <c r="CXF63" s="1"/>
      <c r="CXG63" s="1"/>
      <c r="CXH63" s="1"/>
      <c r="CXI63" s="1"/>
      <c r="CXJ63" s="1"/>
      <c r="CXK63" s="1"/>
      <c r="CXL63" s="1"/>
      <c r="CXM63" s="1"/>
      <c r="CXN63" s="1"/>
      <c r="CXO63" s="1"/>
      <c r="CXP63" s="1"/>
      <c r="CXQ63" s="1"/>
      <c r="CXR63" s="1"/>
      <c r="CXS63" s="1"/>
      <c r="CXT63" s="1"/>
      <c r="CXU63" s="1"/>
      <c r="CXV63" s="1"/>
      <c r="CXW63" s="1"/>
      <c r="CXX63" s="1"/>
      <c r="CXY63" s="1"/>
      <c r="CXZ63" s="1"/>
      <c r="CYA63" s="1"/>
      <c r="CYB63" s="1"/>
      <c r="CYC63" s="1"/>
      <c r="CYD63" s="1"/>
      <c r="CYE63" s="1"/>
      <c r="CYF63" s="1"/>
      <c r="CYG63" s="1"/>
      <c r="CYH63" s="1"/>
      <c r="CYI63" s="1"/>
      <c r="CYJ63" s="1"/>
      <c r="CYK63" s="1"/>
      <c r="CYL63" s="1"/>
      <c r="CYM63" s="1"/>
      <c r="CYN63" s="1"/>
      <c r="CYO63" s="1"/>
      <c r="CYP63" s="1"/>
      <c r="CYQ63" s="1"/>
      <c r="CYR63" s="1"/>
      <c r="CYS63" s="1"/>
      <c r="CYT63" s="1"/>
      <c r="CYU63" s="1"/>
      <c r="CYV63" s="1"/>
      <c r="CYW63" s="1"/>
      <c r="CYX63" s="1"/>
      <c r="CYY63" s="1"/>
      <c r="CYZ63" s="1"/>
      <c r="CZA63" s="1"/>
      <c r="CZB63" s="1"/>
      <c r="CZC63" s="1"/>
      <c r="CZD63" s="1"/>
      <c r="CZE63" s="1"/>
      <c r="CZF63" s="1"/>
      <c r="CZG63" s="1"/>
      <c r="CZH63" s="1"/>
      <c r="CZI63" s="1"/>
      <c r="CZJ63" s="1"/>
      <c r="CZK63" s="1"/>
      <c r="CZL63" s="1"/>
      <c r="CZM63" s="1"/>
      <c r="CZN63" s="1"/>
      <c r="CZO63" s="1"/>
      <c r="CZP63" s="1"/>
      <c r="CZQ63" s="1"/>
      <c r="CZR63" s="1"/>
      <c r="CZS63" s="1"/>
      <c r="CZT63" s="1"/>
      <c r="CZU63" s="1"/>
      <c r="CZV63" s="1"/>
      <c r="CZW63" s="1"/>
      <c r="CZX63" s="1"/>
      <c r="CZY63" s="1"/>
      <c r="CZZ63" s="1"/>
      <c r="DAA63" s="1"/>
      <c r="DAB63" s="1"/>
      <c r="DAC63" s="1"/>
      <c r="DAD63" s="1"/>
      <c r="DAE63" s="1"/>
      <c r="DAF63" s="1"/>
      <c r="DAG63" s="1"/>
      <c r="DAH63" s="1"/>
      <c r="DAI63" s="1"/>
      <c r="DAJ63" s="1"/>
      <c r="DAK63" s="1"/>
      <c r="DAL63" s="1"/>
      <c r="DAM63" s="1"/>
      <c r="DAN63" s="1"/>
      <c r="DAO63" s="1"/>
      <c r="DAP63" s="1"/>
      <c r="DAQ63" s="1"/>
      <c r="DAR63" s="1"/>
      <c r="DAS63" s="1"/>
      <c r="DAT63" s="1"/>
      <c r="DAU63" s="1"/>
      <c r="DAV63" s="1"/>
      <c r="DAW63" s="1"/>
      <c r="DAX63" s="1"/>
      <c r="DAY63" s="1"/>
      <c r="DAZ63" s="1"/>
      <c r="DBA63" s="1"/>
      <c r="DBB63" s="1"/>
      <c r="DBC63" s="1"/>
      <c r="DBD63" s="1"/>
      <c r="DBE63" s="1"/>
      <c r="DBF63" s="1"/>
      <c r="DBG63" s="1"/>
      <c r="DBH63" s="1"/>
      <c r="DBI63" s="1"/>
      <c r="DBJ63" s="1"/>
      <c r="DBK63" s="1"/>
      <c r="DBL63" s="1"/>
      <c r="DBM63" s="1"/>
      <c r="DBN63" s="1"/>
      <c r="DBO63" s="1"/>
      <c r="DBP63" s="1"/>
      <c r="DBQ63" s="1"/>
      <c r="DBR63" s="1"/>
      <c r="DBS63" s="1"/>
      <c r="DBT63" s="1"/>
      <c r="DBU63" s="1"/>
      <c r="DBV63" s="1"/>
      <c r="DBW63" s="1"/>
      <c r="DBX63" s="1"/>
      <c r="DBY63" s="1"/>
      <c r="DBZ63" s="1"/>
      <c r="DCA63" s="1"/>
      <c r="DCB63" s="1"/>
      <c r="DCC63" s="1"/>
      <c r="DCD63" s="1"/>
      <c r="DCE63" s="1"/>
      <c r="DCF63" s="1"/>
      <c r="DCG63" s="1"/>
      <c r="DCH63" s="1"/>
      <c r="DCI63" s="1"/>
      <c r="DCJ63" s="1"/>
      <c r="DCK63" s="1"/>
      <c r="DCL63" s="1"/>
      <c r="DCM63" s="1"/>
      <c r="DCN63" s="1"/>
      <c r="DCO63" s="1"/>
      <c r="DCP63" s="1"/>
      <c r="DCQ63" s="1"/>
      <c r="DCR63" s="1"/>
      <c r="DCS63" s="1"/>
      <c r="DCT63" s="1"/>
      <c r="DCU63" s="1"/>
      <c r="DCV63" s="1"/>
      <c r="DCW63" s="1"/>
      <c r="DCX63" s="1"/>
      <c r="DCY63" s="1"/>
      <c r="DCZ63" s="1"/>
      <c r="DDA63" s="1"/>
      <c r="DDB63" s="1"/>
      <c r="DDC63" s="1"/>
      <c r="DDD63" s="1"/>
      <c r="DDE63" s="1"/>
      <c r="DDF63" s="1"/>
      <c r="DDG63" s="1"/>
      <c r="DDH63" s="1"/>
      <c r="DDI63" s="1"/>
      <c r="DDJ63" s="1"/>
      <c r="DDK63" s="1"/>
      <c r="DDL63" s="1"/>
      <c r="DDM63" s="1"/>
      <c r="DDN63" s="1"/>
      <c r="DDO63" s="1"/>
      <c r="DDP63" s="1"/>
      <c r="DDQ63" s="1"/>
      <c r="DDR63" s="1"/>
      <c r="DDS63" s="1"/>
      <c r="DDT63" s="1"/>
      <c r="DDU63" s="1"/>
      <c r="DDV63" s="1"/>
      <c r="DDW63" s="1"/>
      <c r="DDX63" s="1"/>
      <c r="DDY63" s="1"/>
      <c r="DDZ63" s="1"/>
      <c r="DEA63" s="1"/>
      <c r="DEB63" s="1"/>
      <c r="DEC63" s="1"/>
      <c r="DED63" s="1"/>
      <c r="DEE63" s="1"/>
      <c r="DEF63" s="1"/>
      <c r="DEG63" s="1"/>
      <c r="DEH63" s="1"/>
      <c r="DEI63" s="1"/>
      <c r="DEJ63" s="1"/>
      <c r="DEK63" s="1"/>
      <c r="DEL63" s="1"/>
      <c r="DEM63" s="1"/>
      <c r="DEN63" s="1"/>
      <c r="DEO63" s="1"/>
      <c r="DEP63" s="1"/>
      <c r="DEQ63" s="1"/>
      <c r="DER63" s="1"/>
      <c r="DES63" s="1"/>
      <c r="DET63" s="1"/>
      <c r="DEU63" s="1"/>
      <c r="DEV63" s="1"/>
      <c r="DEW63" s="1"/>
      <c r="DEX63" s="1"/>
      <c r="DEY63" s="1"/>
      <c r="DEZ63" s="1"/>
      <c r="DFA63" s="1"/>
      <c r="DFB63" s="1"/>
      <c r="DFC63" s="1"/>
      <c r="DFD63" s="1"/>
      <c r="DFE63" s="1"/>
      <c r="DFF63" s="1"/>
      <c r="DFG63" s="1"/>
      <c r="DFH63" s="1"/>
      <c r="DFI63" s="1"/>
      <c r="DFJ63" s="1"/>
      <c r="DFK63" s="1"/>
      <c r="DFL63" s="1"/>
      <c r="DFM63" s="1"/>
      <c r="DFN63" s="1"/>
      <c r="DFO63" s="1"/>
      <c r="DFP63" s="1"/>
      <c r="DFQ63" s="1"/>
      <c r="DFR63" s="1"/>
      <c r="DFS63" s="1"/>
      <c r="DFT63" s="1"/>
      <c r="DFU63" s="1"/>
      <c r="DFV63" s="1"/>
      <c r="DFW63" s="1"/>
      <c r="DFX63" s="1"/>
      <c r="DFY63" s="1"/>
      <c r="DFZ63" s="1"/>
      <c r="DGA63" s="1"/>
      <c r="DGB63" s="1"/>
      <c r="DGC63" s="1"/>
      <c r="DGD63" s="1"/>
      <c r="DGE63" s="1"/>
      <c r="DGF63" s="1"/>
      <c r="DGG63" s="1"/>
      <c r="DGH63" s="1"/>
      <c r="DGI63" s="1"/>
      <c r="DGJ63" s="1"/>
      <c r="DGK63" s="1"/>
      <c r="DGL63" s="1"/>
      <c r="DGM63" s="1"/>
      <c r="DGN63" s="1"/>
      <c r="DGO63" s="1"/>
      <c r="DGP63" s="1"/>
      <c r="DGQ63" s="1"/>
      <c r="DGR63" s="1"/>
      <c r="DGS63" s="1"/>
      <c r="DGT63" s="1"/>
      <c r="DGU63" s="1"/>
      <c r="DGV63" s="1"/>
      <c r="DGW63" s="1"/>
      <c r="DGX63" s="1"/>
      <c r="DGY63" s="1"/>
      <c r="DGZ63" s="1"/>
      <c r="DHA63" s="1"/>
      <c r="DHB63" s="1"/>
      <c r="DHC63" s="1"/>
      <c r="DHD63" s="1"/>
      <c r="DHE63" s="1"/>
      <c r="DHF63" s="1"/>
      <c r="DHG63" s="1"/>
      <c r="DHH63" s="1"/>
      <c r="DHI63" s="1"/>
      <c r="DHJ63" s="1"/>
      <c r="DHK63" s="1"/>
      <c r="DHL63" s="1"/>
      <c r="DHM63" s="1"/>
      <c r="DHN63" s="1"/>
      <c r="DHO63" s="1"/>
      <c r="DHP63" s="1"/>
      <c r="DHQ63" s="1"/>
      <c r="DHR63" s="1"/>
      <c r="DHS63" s="1"/>
      <c r="DHT63" s="1"/>
      <c r="DHU63" s="1"/>
      <c r="DHV63" s="1"/>
      <c r="DHW63" s="1"/>
      <c r="DHX63" s="1"/>
      <c r="DHY63" s="1"/>
      <c r="DHZ63" s="1"/>
      <c r="DIA63" s="1"/>
      <c r="DIB63" s="1"/>
      <c r="DIC63" s="1"/>
      <c r="DID63" s="1"/>
      <c r="DIE63" s="1"/>
      <c r="DIF63" s="1"/>
      <c r="DIG63" s="1"/>
      <c r="DIH63" s="1"/>
      <c r="DII63" s="1"/>
      <c r="DIJ63" s="1"/>
      <c r="DIK63" s="1"/>
      <c r="DIL63" s="1"/>
      <c r="DIM63" s="1"/>
      <c r="DIN63" s="1"/>
      <c r="DIO63" s="1"/>
      <c r="DIP63" s="1"/>
      <c r="DIQ63" s="1"/>
      <c r="DIR63" s="1"/>
      <c r="DIS63" s="1"/>
      <c r="DIT63" s="1"/>
      <c r="DIU63" s="1"/>
      <c r="DIV63" s="1"/>
      <c r="DIW63" s="1"/>
      <c r="DIX63" s="1"/>
      <c r="DIY63" s="1"/>
      <c r="DIZ63" s="1"/>
      <c r="DJA63" s="1"/>
      <c r="DJB63" s="1"/>
      <c r="DJC63" s="1"/>
      <c r="DJD63" s="1"/>
      <c r="DJE63" s="1"/>
      <c r="DJF63" s="1"/>
      <c r="DJG63" s="1"/>
      <c r="DJH63" s="1"/>
      <c r="DJI63" s="1"/>
      <c r="DJJ63" s="1"/>
      <c r="DJK63" s="1"/>
      <c r="DJL63" s="1"/>
      <c r="DJM63" s="1"/>
      <c r="DJN63" s="1"/>
      <c r="DJO63" s="1"/>
      <c r="DJP63" s="1"/>
      <c r="DJQ63" s="1"/>
      <c r="DJR63" s="1"/>
      <c r="DJS63" s="1"/>
      <c r="DJT63" s="1"/>
      <c r="DJU63" s="1"/>
      <c r="DJV63" s="1"/>
      <c r="DJW63" s="1"/>
      <c r="DJX63" s="1"/>
      <c r="DJY63" s="1"/>
      <c r="DJZ63" s="1"/>
      <c r="DKA63" s="1"/>
      <c r="DKB63" s="1"/>
      <c r="DKC63" s="1"/>
      <c r="DKD63" s="1"/>
      <c r="DKE63" s="1"/>
      <c r="DKF63" s="1"/>
      <c r="DKG63" s="1"/>
      <c r="DKH63" s="1"/>
      <c r="DKI63" s="1"/>
      <c r="DKJ63" s="1"/>
      <c r="DKK63" s="1"/>
      <c r="DKL63" s="1"/>
      <c r="DKM63" s="1"/>
      <c r="DKN63" s="1"/>
      <c r="DKO63" s="1"/>
      <c r="DKP63" s="1"/>
      <c r="DKQ63" s="1"/>
      <c r="DKR63" s="1"/>
      <c r="DKS63" s="1"/>
      <c r="DKT63" s="1"/>
      <c r="DKU63" s="1"/>
      <c r="DKV63" s="1"/>
      <c r="DKW63" s="1"/>
      <c r="DKX63" s="1"/>
      <c r="DKY63" s="1"/>
      <c r="DKZ63" s="1"/>
      <c r="DLA63" s="1"/>
      <c r="DLB63" s="1"/>
      <c r="DLC63" s="1"/>
      <c r="DLD63" s="1"/>
      <c r="DLE63" s="1"/>
      <c r="DLF63" s="1"/>
      <c r="DLG63" s="1"/>
      <c r="DLH63" s="1"/>
      <c r="DLI63" s="1"/>
      <c r="DLJ63" s="1"/>
      <c r="DLK63" s="1"/>
      <c r="DLL63" s="1"/>
      <c r="DLM63" s="1"/>
      <c r="DLN63" s="1"/>
      <c r="DLO63" s="1"/>
      <c r="DLP63" s="1"/>
      <c r="DLQ63" s="1"/>
      <c r="DLR63" s="1"/>
      <c r="DLS63" s="1"/>
      <c r="DLT63" s="1"/>
      <c r="DLU63" s="1"/>
      <c r="DLV63" s="1"/>
      <c r="DLW63" s="1"/>
      <c r="DLX63" s="1"/>
      <c r="DLY63" s="1"/>
      <c r="DLZ63" s="1"/>
      <c r="DMA63" s="1"/>
      <c r="DMB63" s="1"/>
      <c r="DMC63" s="1"/>
      <c r="DMD63" s="1"/>
      <c r="DME63" s="1"/>
      <c r="DMF63" s="1"/>
      <c r="DMG63" s="1"/>
      <c r="DMH63" s="1"/>
      <c r="DMI63" s="1"/>
      <c r="DMJ63" s="1"/>
      <c r="DMK63" s="1"/>
      <c r="DML63" s="1"/>
      <c r="DMM63" s="1"/>
      <c r="DMN63" s="1"/>
      <c r="DMO63" s="1"/>
      <c r="DMP63" s="1"/>
      <c r="DMQ63" s="1"/>
      <c r="DMR63" s="1"/>
      <c r="DMS63" s="1"/>
      <c r="DMT63" s="1"/>
      <c r="DMU63" s="1"/>
      <c r="DMV63" s="1"/>
      <c r="DMW63" s="1"/>
      <c r="DMX63" s="1"/>
      <c r="DMY63" s="1"/>
      <c r="DMZ63" s="1"/>
      <c r="DNA63" s="1"/>
      <c r="DNB63" s="1"/>
      <c r="DNC63" s="1"/>
      <c r="DND63" s="1"/>
      <c r="DNE63" s="1"/>
      <c r="DNF63" s="1"/>
      <c r="DNG63" s="1"/>
      <c r="DNH63" s="1"/>
      <c r="DNI63" s="1"/>
      <c r="DNJ63" s="1"/>
      <c r="DNK63" s="1"/>
      <c r="DNL63" s="1"/>
      <c r="DNM63" s="1"/>
      <c r="DNN63" s="1"/>
      <c r="DNO63" s="1"/>
      <c r="DNP63" s="1"/>
      <c r="DNQ63" s="1"/>
      <c r="DNR63" s="1"/>
      <c r="DNS63" s="1"/>
      <c r="DNT63" s="1"/>
      <c r="DNU63" s="1"/>
      <c r="DNV63" s="1"/>
      <c r="DNW63" s="1"/>
      <c r="DNX63" s="1"/>
      <c r="DNY63" s="1"/>
      <c r="DNZ63" s="1"/>
      <c r="DOA63" s="1"/>
      <c r="DOB63" s="1"/>
      <c r="DOC63" s="1"/>
      <c r="DOD63" s="1"/>
      <c r="DOE63" s="1"/>
      <c r="DOF63" s="1"/>
      <c r="DOG63" s="1"/>
      <c r="DOH63" s="1"/>
      <c r="DOI63" s="1"/>
      <c r="DOJ63" s="1"/>
      <c r="DOK63" s="1"/>
      <c r="DOL63" s="1"/>
      <c r="DOM63" s="1"/>
      <c r="DON63" s="1"/>
      <c r="DOO63" s="1"/>
      <c r="DOP63" s="1"/>
      <c r="DOQ63" s="1"/>
      <c r="DOR63" s="1"/>
      <c r="DOS63" s="1"/>
      <c r="DOT63" s="1"/>
      <c r="DOU63" s="1"/>
      <c r="DOV63" s="1"/>
      <c r="DOW63" s="1"/>
      <c r="DOX63" s="1"/>
      <c r="DOY63" s="1"/>
      <c r="DOZ63" s="1"/>
      <c r="DPA63" s="1"/>
      <c r="DPB63" s="1"/>
      <c r="DPC63" s="1"/>
      <c r="DPD63" s="1"/>
      <c r="DPE63" s="1"/>
      <c r="DPF63" s="1"/>
      <c r="DPG63" s="1"/>
      <c r="DPH63" s="1"/>
      <c r="DPI63" s="1"/>
      <c r="DPJ63" s="1"/>
      <c r="DPK63" s="1"/>
      <c r="DPL63" s="1"/>
      <c r="DPM63" s="1"/>
      <c r="DPN63" s="1"/>
      <c r="DPO63" s="1"/>
      <c r="DPP63" s="1"/>
      <c r="DPQ63" s="1"/>
      <c r="DPR63" s="1"/>
      <c r="DPS63" s="1"/>
      <c r="DPT63" s="1"/>
      <c r="DPU63" s="1"/>
      <c r="DPV63" s="1"/>
      <c r="DPW63" s="1"/>
      <c r="DPX63" s="1"/>
      <c r="DPY63" s="1"/>
      <c r="DPZ63" s="1"/>
      <c r="DQA63" s="1"/>
      <c r="DQB63" s="1"/>
      <c r="DQC63" s="1"/>
      <c r="DQD63" s="1"/>
      <c r="DQE63" s="1"/>
      <c r="DQF63" s="1"/>
      <c r="DQG63" s="1"/>
      <c r="DQH63" s="1"/>
      <c r="DQI63" s="1"/>
      <c r="DQJ63" s="1"/>
      <c r="DQK63" s="1"/>
      <c r="DQL63" s="1"/>
      <c r="DQM63" s="1"/>
      <c r="DQN63" s="1"/>
      <c r="DQO63" s="1"/>
      <c r="DQP63" s="1"/>
      <c r="DQQ63" s="1"/>
      <c r="DQR63" s="1"/>
      <c r="DQS63" s="1"/>
      <c r="DQT63" s="1"/>
      <c r="DQU63" s="1"/>
      <c r="DQV63" s="1"/>
      <c r="DQW63" s="1"/>
      <c r="DQX63" s="1"/>
      <c r="DQY63" s="1"/>
      <c r="DQZ63" s="1"/>
      <c r="DRA63" s="1"/>
      <c r="DRB63" s="1"/>
      <c r="DRC63" s="1"/>
      <c r="DRD63" s="1"/>
      <c r="DRE63" s="1"/>
      <c r="DRF63" s="1"/>
      <c r="DRG63" s="1"/>
      <c r="DRH63" s="1"/>
      <c r="DRI63" s="1"/>
      <c r="DRJ63" s="1"/>
      <c r="DRK63" s="1"/>
      <c r="DRL63" s="1"/>
      <c r="DRM63" s="1"/>
      <c r="DRN63" s="1"/>
      <c r="DRO63" s="1"/>
      <c r="DRP63" s="1"/>
      <c r="DRQ63" s="1"/>
      <c r="DRR63" s="1"/>
      <c r="DRS63" s="1"/>
      <c r="DRT63" s="1"/>
      <c r="DRU63" s="1"/>
      <c r="DRV63" s="1"/>
      <c r="DRW63" s="1"/>
      <c r="DRX63" s="1"/>
      <c r="DRY63" s="1"/>
      <c r="DRZ63" s="1"/>
      <c r="DSA63" s="1"/>
      <c r="DSB63" s="1"/>
      <c r="DSC63" s="1"/>
      <c r="DSD63" s="1"/>
      <c r="DSE63" s="1"/>
      <c r="DSF63" s="1"/>
      <c r="DSG63" s="1"/>
      <c r="DSH63" s="1"/>
      <c r="DSI63" s="1"/>
      <c r="DSJ63" s="1"/>
      <c r="DSK63" s="1"/>
      <c r="DSL63" s="1"/>
      <c r="DSM63" s="1"/>
      <c r="DSN63" s="1"/>
      <c r="DSO63" s="1"/>
      <c r="DSP63" s="1"/>
      <c r="DSQ63" s="1"/>
      <c r="DSR63" s="1"/>
      <c r="DSS63" s="1"/>
      <c r="DST63" s="1"/>
      <c r="DSU63" s="1"/>
      <c r="DSV63" s="1"/>
      <c r="DSW63" s="1"/>
      <c r="DSX63" s="1"/>
      <c r="DSY63" s="1"/>
      <c r="DSZ63" s="1"/>
      <c r="DTA63" s="1"/>
      <c r="DTB63" s="1"/>
      <c r="DTC63" s="1"/>
      <c r="DTD63" s="1"/>
      <c r="DTE63" s="1"/>
      <c r="DTF63" s="1"/>
      <c r="DTG63" s="1"/>
      <c r="DTH63" s="1"/>
      <c r="DTI63" s="1"/>
      <c r="DTJ63" s="1"/>
      <c r="DTK63" s="1"/>
      <c r="DTL63" s="1"/>
      <c r="DTM63" s="1"/>
      <c r="DTN63" s="1"/>
      <c r="DTO63" s="1"/>
      <c r="DTP63" s="1"/>
      <c r="DTQ63" s="1"/>
      <c r="DTR63" s="1"/>
      <c r="DTS63" s="1"/>
      <c r="DTT63" s="1"/>
      <c r="DTU63" s="1"/>
      <c r="DTV63" s="1"/>
      <c r="DTW63" s="1"/>
      <c r="DTX63" s="1"/>
      <c r="DTY63" s="1"/>
      <c r="DTZ63" s="1"/>
      <c r="DUA63" s="1"/>
      <c r="DUB63" s="1"/>
      <c r="DUC63" s="1"/>
      <c r="DUD63" s="1"/>
      <c r="DUE63" s="1"/>
      <c r="DUF63" s="1"/>
      <c r="DUG63" s="1"/>
      <c r="DUH63" s="1"/>
      <c r="DUI63" s="1"/>
      <c r="DUJ63" s="1"/>
      <c r="DUK63" s="1"/>
      <c r="DUL63" s="1"/>
      <c r="DUM63" s="1"/>
      <c r="DUN63" s="1"/>
      <c r="DUO63" s="1"/>
      <c r="DUP63" s="1"/>
      <c r="DUQ63" s="1"/>
      <c r="DUR63" s="1"/>
      <c r="DUS63" s="1"/>
      <c r="DUT63" s="1"/>
      <c r="DUU63" s="1"/>
      <c r="DUV63" s="1"/>
      <c r="DUW63" s="1"/>
      <c r="DUX63" s="1"/>
      <c r="DUY63" s="1"/>
      <c r="DUZ63" s="1"/>
      <c r="DVA63" s="1"/>
      <c r="DVB63" s="1"/>
      <c r="DVC63" s="1"/>
      <c r="DVD63" s="1"/>
      <c r="DVE63" s="1"/>
      <c r="DVF63" s="1"/>
      <c r="DVG63" s="1"/>
      <c r="DVH63" s="1"/>
      <c r="DVI63" s="1"/>
      <c r="DVJ63" s="1"/>
      <c r="DVK63" s="1"/>
      <c r="DVL63" s="1"/>
      <c r="DVM63" s="1"/>
      <c r="DVN63" s="1"/>
      <c r="DVO63" s="1"/>
      <c r="DVP63" s="1"/>
      <c r="DVQ63" s="1"/>
      <c r="DVR63" s="1"/>
      <c r="DVS63" s="1"/>
      <c r="DVT63" s="1"/>
      <c r="DVU63" s="1"/>
      <c r="DVV63" s="1"/>
      <c r="DVW63" s="1"/>
      <c r="DVX63" s="1"/>
      <c r="DVY63" s="1"/>
      <c r="DVZ63" s="1"/>
      <c r="DWA63" s="1"/>
      <c r="DWB63" s="1"/>
      <c r="DWC63" s="1"/>
      <c r="DWD63" s="1"/>
      <c r="DWE63" s="1"/>
      <c r="DWF63" s="1"/>
      <c r="DWG63" s="1"/>
      <c r="DWH63" s="1"/>
      <c r="DWI63" s="1"/>
      <c r="DWJ63" s="1"/>
      <c r="DWK63" s="1"/>
      <c r="DWL63" s="1"/>
      <c r="DWM63" s="1"/>
      <c r="DWN63" s="1"/>
      <c r="DWO63" s="1"/>
      <c r="DWP63" s="1"/>
      <c r="DWQ63" s="1"/>
      <c r="DWR63" s="1"/>
      <c r="DWS63" s="1"/>
      <c r="DWT63" s="1"/>
      <c r="DWU63" s="1"/>
      <c r="DWV63" s="1"/>
      <c r="DWW63" s="1"/>
      <c r="DWX63" s="1"/>
      <c r="DWY63" s="1"/>
      <c r="DWZ63" s="1"/>
      <c r="DXA63" s="1"/>
      <c r="DXB63" s="1"/>
      <c r="DXC63" s="1"/>
      <c r="DXD63" s="1"/>
      <c r="DXE63" s="1"/>
      <c r="DXF63" s="1"/>
      <c r="DXG63" s="1"/>
      <c r="DXH63" s="1"/>
      <c r="DXI63" s="1"/>
      <c r="DXJ63" s="1"/>
      <c r="DXK63" s="1"/>
      <c r="DXL63" s="1"/>
      <c r="DXM63" s="1"/>
      <c r="DXN63" s="1"/>
      <c r="DXO63" s="1"/>
      <c r="DXP63" s="1"/>
      <c r="DXQ63" s="1"/>
      <c r="DXR63" s="1"/>
      <c r="DXS63" s="1"/>
      <c r="DXT63" s="1"/>
      <c r="DXU63" s="1"/>
      <c r="DXV63" s="1"/>
      <c r="DXW63" s="1"/>
      <c r="DXX63" s="1"/>
      <c r="DXY63" s="1"/>
      <c r="DXZ63" s="1"/>
      <c r="DYA63" s="1"/>
      <c r="DYB63" s="1"/>
      <c r="DYC63" s="1"/>
      <c r="DYD63" s="1"/>
      <c r="DYE63" s="1"/>
      <c r="DYF63" s="1"/>
      <c r="DYG63" s="1"/>
      <c r="DYH63" s="1"/>
      <c r="DYI63" s="1"/>
      <c r="DYJ63" s="1"/>
      <c r="DYK63" s="1"/>
      <c r="DYL63" s="1"/>
      <c r="DYM63" s="1"/>
      <c r="DYN63" s="1"/>
      <c r="DYO63" s="1"/>
      <c r="DYP63" s="1"/>
      <c r="DYQ63" s="1"/>
      <c r="DYR63" s="1"/>
      <c r="DYS63" s="1"/>
      <c r="DYT63" s="1"/>
      <c r="DYU63" s="1"/>
      <c r="DYV63" s="1"/>
      <c r="DYW63" s="1"/>
      <c r="DYX63" s="1"/>
      <c r="DYY63" s="1"/>
      <c r="DYZ63" s="1"/>
      <c r="DZA63" s="1"/>
      <c r="DZB63" s="1"/>
      <c r="DZC63" s="1"/>
      <c r="DZD63" s="1"/>
      <c r="DZE63" s="1"/>
      <c r="DZF63" s="1"/>
      <c r="DZG63" s="1"/>
      <c r="DZH63" s="1"/>
      <c r="DZI63" s="1"/>
      <c r="DZJ63" s="1"/>
      <c r="DZK63" s="1"/>
      <c r="DZL63" s="1"/>
      <c r="DZM63" s="1"/>
      <c r="DZN63" s="1"/>
      <c r="DZO63" s="1"/>
      <c r="DZP63" s="1"/>
      <c r="DZQ63" s="1"/>
      <c r="DZR63" s="1"/>
      <c r="DZS63" s="1"/>
      <c r="DZT63" s="1"/>
      <c r="DZU63" s="1"/>
      <c r="DZV63" s="1"/>
      <c r="DZW63" s="1"/>
      <c r="DZX63" s="1"/>
      <c r="DZY63" s="1"/>
      <c r="DZZ63" s="1"/>
      <c r="EAA63" s="1"/>
      <c r="EAB63" s="1"/>
      <c r="EAC63" s="1"/>
      <c r="EAD63" s="1"/>
      <c r="EAE63" s="1"/>
      <c r="EAF63" s="1"/>
      <c r="EAG63" s="1"/>
      <c r="EAH63" s="1"/>
      <c r="EAI63" s="1"/>
      <c r="EAJ63" s="1"/>
      <c r="EAK63" s="1"/>
      <c r="EAL63" s="1"/>
      <c r="EAM63" s="1"/>
      <c r="EAN63" s="1"/>
      <c r="EAO63" s="1"/>
      <c r="EAP63" s="1"/>
      <c r="EAQ63" s="1"/>
      <c r="EAR63" s="1"/>
      <c r="EAS63" s="1"/>
      <c r="EAT63" s="1"/>
      <c r="EAU63" s="1"/>
      <c r="EAV63" s="1"/>
      <c r="EAW63" s="1"/>
      <c r="EAX63" s="1"/>
      <c r="EAY63" s="1"/>
      <c r="EAZ63" s="1"/>
      <c r="EBA63" s="1"/>
      <c r="EBB63" s="1"/>
      <c r="EBC63" s="1"/>
      <c r="EBD63" s="1"/>
      <c r="EBE63" s="1"/>
      <c r="EBF63" s="1"/>
      <c r="EBG63" s="1"/>
      <c r="EBH63" s="1"/>
      <c r="EBI63" s="1"/>
      <c r="EBJ63" s="1"/>
      <c r="EBK63" s="1"/>
      <c r="EBL63" s="1"/>
      <c r="EBM63" s="1"/>
      <c r="EBN63" s="1"/>
      <c r="EBO63" s="1"/>
      <c r="EBP63" s="1"/>
      <c r="EBQ63" s="1"/>
      <c r="EBR63" s="1"/>
      <c r="EBS63" s="1"/>
      <c r="EBT63" s="1"/>
      <c r="EBU63" s="1"/>
      <c r="EBV63" s="1"/>
      <c r="EBW63" s="1"/>
      <c r="EBX63" s="1"/>
      <c r="EBY63" s="1"/>
      <c r="EBZ63" s="1"/>
      <c r="ECA63" s="1"/>
      <c r="ECB63" s="1"/>
      <c r="ECC63" s="1"/>
      <c r="ECD63" s="1"/>
      <c r="ECE63" s="1"/>
      <c r="ECF63" s="1"/>
      <c r="ECG63" s="1"/>
      <c r="ECH63" s="1"/>
      <c r="ECI63" s="1"/>
      <c r="ECJ63" s="1"/>
      <c r="ECK63" s="1"/>
      <c r="ECL63" s="1"/>
      <c r="ECM63" s="1"/>
      <c r="ECN63" s="1"/>
      <c r="ECO63" s="1"/>
      <c r="ECP63" s="1"/>
      <c r="ECQ63" s="1"/>
      <c r="ECR63" s="1"/>
      <c r="ECS63" s="1"/>
      <c r="ECT63" s="1"/>
      <c r="ECU63" s="1"/>
      <c r="ECV63" s="1"/>
      <c r="ECW63" s="1"/>
      <c r="ECX63" s="1"/>
      <c r="ECY63" s="1"/>
      <c r="ECZ63" s="1"/>
      <c r="EDA63" s="1"/>
      <c r="EDB63" s="1"/>
      <c r="EDC63" s="1"/>
      <c r="EDD63" s="1"/>
      <c r="EDE63" s="1"/>
      <c r="EDF63" s="1"/>
      <c r="EDG63" s="1"/>
      <c r="EDH63" s="1"/>
      <c r="EDI63" s="1"/>
      <c r="EDJ63" s="1"/>
      <c r="EDK63" s="1"/>
      <c r="EDL63" s="1"/>
      <c r="EDM63" s="1"/>
      <c r="EDN63" s="1"/>
      <c r="EDO63" s="1"/>
      <c r="EDP63" s="1"/>
      <c r="EDQ63" s="1"/>
      <c r="EDR63" s="1"/>
      <c r="EDS63" s="1"/>
      <c r="EDT63" s="1"/>
      <c r="EDU63" s="1"/>
      <c r="EDV63" s="1"/>
      <c r="EDW63" s="1"/>
      <c r="EDX63" s="1"/>
      <c r="EDY63" s="1"/>
      <c r="EDZ63" s="1"/>
      <c r="EEA63" s="1"/>
      <c r="EEB63" s="1"/>
      <c r="EEC63" s="1"/>
      <c r="EED63" s="1"/>
      <c r="EEE63" s="1"/>
      <c r="EEF63" s="1"/>
      <c r="EEG63" s="1"/>
      <c r="EEH63" s="1"/>
      <c r="EEI63" s="1"/>
      <c r="EEJ63" s="1"/>
      <c r="EEK63" s="1"/>
      <c r="EEL63" s="1"/>
      <c r="EEM63" s="1"/>
      <c r="EEN63" s="1"/>
      <c r="EEO63" s="1"/>
      <c r="EEP63" s="1"/>
      <c r="EEQ63" s="1"/>
      <c r="EER63" s="1"/>
      <c r="EES63" s="1"/>
      <c r="EET63" s="1"/>
      <c r="EEU63" s="1"/>
      <c r="EEV63" s="1"/>
      <c r="EEW63" s="1"/>
      <c r="EEX63" s="1"/>
      <c r="EEY63" s="1"/>
      <c r="EEZ63" s="1"/>
      <c r="EFA63" s="1"/>
      <c r="EFB63" s="1"/>
      <c r="EFC63" s="1"/>
      <c r="EFD63" s="1"/>
      <c r="EFE63" s="1"/>
      <c r="EFF63" s="1"/>
      <c r="EFG63" s="1"/>
      <c r="EFH63" s="1"/>
      <c r="EFI63" s="1"/>
      <c r="EFJ63" s="1"/>
      <c r="EFK63" s="1"/>
      <c r="EFL63" s="1"/>
      <c r="EFM63" s="1"/>
      <c r="EFN63" s="1"/>
      <c r="EFO63" s="1"/>
      <c r="EFP63" s="1"/>
      <c r="EFQ63" s="1"/>
      <c r="EFR63" s="1"/>
      <c r="EFS63" s="1"/>
      <c r="EFT63" s="1"/>
      <c r="EFU63" s="1"/>
      <c r="EFV63" s="1"/>
      <c r="EFW63" s="1"/>
      <c r="EFX63" s="1"/>
      <c r="EFY63" s="1"/>
      <c r="EFZ63" s="1"/>
      <c r="EGA63" s="1"/>
      <c r="EGB63" s="1"/>
      <c r="EGC63" s="1"/>
      <c r="EGD63" s="1"/>
      <c r="EGE63" s="1"/>
      <c r="EGF63" s="1"/>
      <c r="EGG63" s="1"/>
      <c r="EGH63" s="1"/>
      <c r="EGI63" s="1"/>
      <c r="EGJ63" s="1"/>
      <c r="EGK63" s="1"/>
      <c r="EGL63" s="1"/>
      <c r="EGM63" s="1"/>
      <c r="EGN63" s="1"/>
      <c r="EGO63" s="1"/>
      <c r="EGP63" s="1"/>
      <c r="EGQ63" s="1"/>
      <c r="EGR63" s="1"/>
      <c r="EGS63" s="1"/>
      <c r="EGT63" s="1"/>
      <c r="EGU63" s="1"/>
      <c r="EGV63" s="1"/>
      <c r="EGW63" s="1"/>
      <c r="EGX63" s="1"/>
      <c r="EGY63" s="1"/>
      <c r="EGZ63" s="1"/>
      <c r="EHA63" s="1"/>
      <c r="EHB63" s="1"/>
      <c r="EHC63" s="1"/>
      <c r="EHD63" s="1"/>
      <c r="EHE63" s="1"/>
      <c r="EHF63" s="1"/>
      <c r="EHG63" s="1"/>
      <c r="EHH63" s="1"/>
      <c r="EHI63" s="1"/>
      <c r="EHJ63" s="1"/>
      <c r="EHK63" s="1"/>
      <c r="EHL63" s="1"/>
      <c r="EHM63" s="1"/>
      <c r="EHN63" s="1"/>
      <c r="EHO63" s="1"/>
      <c r="EHP63" s="1"/>
      <c r="EHQ63" s="1"/>
      <c r="EHR63" s="1"/>
      <c r="EHS63" s="1"/>
      <c r="EHT63" s="1"/>
      <c r="EHU63" s="1"/>
      <c r="EHV63" s="1"/>
      <c r="EHW63" s="1"/>
      <c r="EHX63" s="1"/>
      <c r="EHY63" s="1"/>
      <c r="EHZ63" s="1"/>
      <c r="EIA63" s="1"/>
      <c r="EIB63" s="1"/>
      <c r="EIC63" s="1"/>
      <c r="EID63" s="1"/>
      <c r="EIE63" s="1"/>
      <c r="EIF63" s="1"/>
      <c r="EIG63" s="1"/>
      <c r="EIH63" s="1"/>
      <c r="EII63" s="1"/>
      <c r="EIJ63" s="1"/>
      <c r="EIK63" s="1"/>
      <c r="EIL63" s="1"/>
      <c r="EIM63" s="1"/>
      <c r="EIN63" s="1"/>
      <c r="EIO63" s="1"/>
      <c r="EIP63" s="1"/>
      <c r="EIQ63" s="1"/>
      <c r="EIR63" s="1"/>
      <c r="EIS63" s="1"/>
      <c r="EIT63" s="1"/>
      <c r="EIU63" s="1"/>
      <c r="EIV63" s="1"/>
      <c r="EIW63" s="1"/>
      <c r="EIX63" s="1"/>
      <c r="EIY63" s="1"/>
      <c r="EIZ63" s="1"/>
      <c r="EJA63" s="1"/>
      <c r="EJB63" s="1"/>
      <c r="EJC63" s="1"/>
      <c r="EJD63" s="1"/>
      <c r="EJE63" s="1"/>
      <c r="EJF63" s="1"/>
      <c r="EJG63" s="1"/>
      <c r="EJH63" s="1"/>
      <c r="EJI63" s="1"/>
      <c r="EJJ63" s="1"/>
      <c r="EJK63" s="1"/>
      <c r="EJL63" s="1"/>
      <c r="EJM63" s="1"/>
      <c r="EJN63" s="1"/>
      <c r="EJO63" s="1"/>
      <c r="EJP63" s="1"/>
      <c r="EJQ63" s="1"/>
      <c r="EJR63" s="1"/>
      <c r="EJS63" s="1"/>
      <c r="EJT63" s="1"/>
      <c r="EJU63" s="1"/>
      <c r="EJV63" s="1"/>
      <c r="EJW63" s="1"/>
      <c r="EJX63" s="1"/>
      <c r="EJY63" s="1"/>
      <c r="EJZ63" s="1"/>
      <c r="EKA63" s="1"/>
      <c r="EKB63" s="1"/>
      <c r="EKC63" s="1"/>
      <c r="EKD63" s="1"/>
      <c r="EKE63" s="1"/>
      <c r="EKF63" s="1"/>
      <c r="EKG63" s="1"/>
      <c r="EKH63" s="1"/>
      <c r="EKI63" s="1"/>
      <c r="EKJ63" s="1"/>
      <c r="EKK63" s="1"/>
      <c r="EKL63" s="1"/>
      <c r="EKM63" s="1"/>
      <c r="EKN63" s="1"/>
      <c r="EKO63" s="1"/>
      <c r="EKP63" s="1"/>
      <c r="EKQ63" s="1"/>
      <c r="EKR63" s="1"/>
      <c r="EKS63" s="1"/>
      <c r="EKT63" s="1"/>
      <c r="EKU63" s="1"/>
      <c r="EKV63" s="1"/>
      <c r="EKW63" s="1"/>
      <c r="EKX63" s="1"/>
      <c r="EKY63" s="1"/>
      <c r="EKZ63" s="1"/>
      <c r="ELA63" s="1"/>
      <c r="ELB63" s="1"/>
      <c r="ELC63" s="1"/>
      <c r="ELD63" s="1"/>
      <c r="ELE63" s="1"/>
      <c r="ELF63" s="1"/>
      <c r="ELG63" s="1"/>
      <c r="ELH63" s="1"/>
      <c r="ELI63" s="1"/>
      <c r="ELJ63" s="1"/>
      <c r="ELK63" s="1"/>
      <c r="ELL63" s="1"/>
      <c r="ELM63" s="1"/>
      <c r="ELN63" s="1"/>
      <c r="ELO63" s="1"/>
      <c r="ELP63" s="1"/>
      <c r="ELQ63" s="1"/>
      <c r="ELR63" s="1"/>
      <c r="ELS63" s="1"/>
      <c r="ELT63" s="1"/>
      <c r="ELU63" s="1"/>
      <c r="ELV63" s="1"/>
      <c r="ELW63" s="1"/>
      <c r="ELX63" s="1"/>
      <c r="ELY63" s="1"/>
      <c r="ELZ63" s="1"/>
      <c r="EMA63" s="1"/>
      <c r="EMB63" s="1"/>
      <c r="EMC63" s="1"/>
      <c r="EMD63" s="1"/>
      <c r="EME63" s="1"/>
      <c r="EMF63" s="1"/>
      <c r="EMG63" s="1"/>
      <c r="EMH63" s="1"/>
      <c r="EMI63" s="1"/>
      <c r="EMJ63" s="1"/>
      <c r="EMK63" s="1"/>
      <c r="EML63" s="1"/>
      <c r="EMM63" s="1"/>
      <c r="EMN63" s="1"/>
      <c r="EMO63" s="1"/>
      <c r="EMP63" s="1"/>
      <c r="EMQ63" s="1"/>
      <c r="EMR63" s="1"/>
      <c r="EMS63" s="1"/>
      <c r="EMT63" s="1"/>
      <c r="EMU63" s="1"/>
      <c r="EMV63" s="1"/>
      <c r="EMW63" s="1"/>
      <c r="EMX63" s="1"/>
      <c r="EMY63" s="1"/>
      <c r="EMZ63" s="1"/>
      <c r="ENA63" s="1"/>
      <c r="ENB63" s="1"/>
      <c r="ENC63" s="1"/>
      <c r="END63" s="1"/>
      <c r="ENE63" s="1"/>
      <c r="ENF63" s="1"/>
      <c r="ENG63" s="1"/>
      <c r="ENH63" s="1"/>
      <c r="ENI63" s="1"/>
      <c r="ENJ63" s="1"/>
      <c r="ENK63" s="1"/>
      <c r="ENL63" s="1"/>
      <c r="ENM63" s="1"/>
      <c r="ENN63" s="1"/>
      <c r="ENO63" s="1"/>
      <c r="ENP63" s="1"/>
      <c r="ENQ63" s="1"/>
      <c r="ENR63" s="1"/>
      <c r="ENS63" s="1"/>
      <c r="ENT63" s="1"/>
      <c r="ENU63" s="1"/>
      <c r="ENV63" s="1"/>
      <c r="ENW63" s="1"/>
      <c r="ENX63" s="1"/>
      <c r="ENY63" s="1"/>
      <c r="ENZ63" s="1"/>
      <c r="EOA63" s="1"/>
      <c r="EOB63" s="1"/>
      <c r="EOC63" s="1"/>
      <c r="EOD63" s="1"/>
      <c r="EOE63" s="1"/>
      <c r="EOF63" s="1"/>
      <c r="EOG63" s="1"/>
      <c r="EOH63" s="1"/>
      <c r="EOI63" s="1"/>
      <c r="EOJ63" s="1"/>
      <c r="EOK63" s="1"/>
      <c r="EOL63" s="1"/>
      <c r="EOM63" s="1"/>
      <c r="EON63" s="1"/>
      <c r="EOO63" s="1"/>
      <c r="EOP63" s="1"/>
      <c r="EOQ63" s="1"/>
      <c r="EOR63" s="1"/>
      <c r="EOS63" s="1"/>
      <c r="EOT63" s="1"/>
      <c r="EOU63" s="1"/>
      <c r="EOV63" s="1"/>
      <c r="EOW63" s="1"/>
      <c r="EOX63" s="1"/>
      <c r="EOY63" s="1"/>
      <c r="EOZ63" s="1"/>
      <c r="EPA63" s="1"/>
      <c r="EPB63" s="1"/>
      <c r="EPC63" s="1"/>
      <c r="EPD63" s="1"/>
      <c r="EPE63" s="1"/>
      <c r="EPF63" s="1"/>
      <c r="EPG63" s="1"/>
      <c r="EPH63" s="1"/>
      <c r="EPI63" s="1"/>
      <c r="EPJ63" s="1"/>
      <c r="EPK63" s="1"/>
      <c r="EPL63" s="1"/>
      <c r="EPM63" s="1"/>
      <c r="EPN63" s="1"/>
      <c r="EPO63" s="1"/>
      <c r="EPP63" s="1"/>
      <c r="EPQ63" s="1"/>
      <c r="EPR63" s="1"/>
      <c r="EPS63" s="1"/>
      <c r="EPT63" s="1"/>
      <c r="EPU63" s="1"/>
      <c r="EPV63" s="1"/>
      <c r="EPW63" s="1"/>
      <c r="EPX63" s="1"/>
      <c r="EPY63" s="1"/>
      <c r="EPZ63" s="1"/>
      <c r="EQA63" s="1"/>
      <c r="EQB63" s="1"/>
      <c r="EQC63" s="1"/>
      <c r="EQD63" s="1"/>
      <c r="EQE63" s="1"/>
      <c r="EQF63" s="1"/>
      <c r="EQG63" s="1"/>
      <c r="EQH63" s="1"/>
      <c r="EQI63" s="1"/>
      <c r="EQJ63" s="1"/>
      <c r="EQK63" s="1"/>
      <c r="EQL63" s="1"/>
      <c r="EQM63" s="1"/>
      <c r="EQN63" s="1"/>
      <c r="EQO63" s="1"/>
      <c r="EQP63" s="1"/>
      <c r="EQQ63" s="1"/>
      <c r="EQR63" s="1"/>
      <c r="EQS63" s="1"/>
      <c r="EQT63" s="1"/>
      <c r="EQU63" s="1"/>
      <c r="EQV63" s="1"/>
      <c r="EQW63" s="1"/>
      <c r="EQX63" s="1"/>
      <c r="EQY63" s="1"/>
      <c r="EQZ63" s="1"/>
      <c r="ERA63" s="1"/>
      <c r="ERB63" s="1"/>
      <c r="ERC63" s="1"/>
      <c r="ERD63" s="1"/>
      <c r="ERE63" s="1"/>
      <c r="ERF63" s="1"/>
      <c r="ERG63" s="1"/>
      <c r="ERH63" s="1"/>
      <c r="ERI63" s="1"/>
      <c r="ERJ63" s="1"/>
      <c r="ERK63" s="1"/>
      <c r="ERL63" s="1"/>
      <c r="ERM63" s="1"/>
      <c r="ERN63" s="1"/>
      <c r="ERO63" s="1"/>
      <c r="ERP63" s="1"/>
      <c r="ERQ63" s="1"/>
      <c r="ERR63" s="1"/>
      <c r="ERS63" s="1"/>
      <c r="ERT63" s="1"/>
      <c r="ERU63" s="1"/>
      <c r="ERV63" s="1"/>
      <c r="ERW63" s="1"/>
      <c r="ERX63" s="1"/>
      <c r="ERY63" s="1"/>
      <c r="ERZ63" s="1"/>
      <c r="ESA63" s="1"/>
      <c r="ESB63" s="1"/>
      <c r="ESC63" s="1"/>
      <c r="ESD63" s="1"/>
      <c r="ESE63" s="1"/>
      <c r="ESF63" s="1"/>
      <c r="ESG63" s="1"/>
      <c r="ESH63" s="1"/>
      <c r="ESI63" s="1"/>
      <c r="ESJ63" s="1"/>
      <c r="ESK63" s="1"/>
      <c r="ESL63" s="1"/>
      <c r="ESM63" s="1"/>
      <c r="ESN63" s="1"/>
      <c r="ESO63" s="1"/>
      <c r="ESP63" s="1"/>
      <c r="ESQ63" s="1"/>
      <c r="ESR63" s="1"/>
      <c r="ESS63" s="1"/>
      <c r="EST63" s="1"/>
      <c r="ESU63" s="1"/>
      <c r="ESV63" s="1"/>
      <c r="ESW63" s="1"/>
      <c r="ESX63" s="1"/>
      <c r="ESY63" s="1"/>
      <c r="ESZ63" s="1"/>
      <c r="ETA63" s="1"/>
      <c r="ETB63" s="1"/>
      <c r="ETC63" s="1"/>
      <c r="ETD63" s="1"/>
      <c r="ETE63" s="1"/>
      <c r="ETF63" s="1"/>
      <c r="ETG63" s="1"/>
      <c r="ETH63" s="1"/>
      <c r="ETI63" s="1"/>
      <c r="ETJ63" s="1"/>
      <c r="ETK63" s="1"/>
      <c r="ETL63" s="1"/>
      <c r="ETM63" s="1"/>
      <c r="ETN63" s="1"/>
      <c r="ETO63" s="1"/>
      <c r="ETP63" s="1"/>
      <c r="ETQ63" s="1"/>
      <c r="ETR63" s="1"/>
      <c r="ETS63" s="1"/>
      <c r="ETT63" s="1"/>
      <c r="ETU63" s="1"/>
      <c r="ETV63" s="1"/>
      <c r="ETW63" s="1"/>
      <c r="ETX63" s="1"/>
      <c r="ETY63" s="1"/>
      <c r="ETZ63" s="1"/>
      <c r="EUA63" s="1"/>
      <c r="EUB63" s="1"/>
      <c r="EUC63" s="1"/>
      <c r="EUD63" s="1"/>
      <c r="EUE63" s="1"/>
      <c r="EUF63" s="1"/>
      <c r="EUG63" s="1"/>
      <c r="EUH63" s="1"/>
      <c r="EUI63" s="1"/>
      <c r="EUJ63" s="1"/>
      <c r="EUK63" s="1"/>
      <c r="EUL63" s="1"/>
      <c r="EUM63" s="1"/>
      <c r="EUN63" s="1"/>
      <c r="EUO63" s="1"/>
      <c r="EUP63" s="1"/>
      <c r="EUQ63" s="1"/>
      <c r="EUR63" s="1"/>
      <c r="EUS63" s="1"/>
      <c r="EUT63" s="1"/>
      <c r="EUU63" s="1"/>
      <c r="EUV63" s="1"/>
      <c r="EUW63" s="1"/>
      <c r="EUX63" s="1"/>
      <c r="EUY63" s="1"/>
      <c r="EUZ63" s="1"/>
      <c r="EVA63" s="1"/>
      <c r="EVB63" s="1"/>
      <c r="EVC63" s="1"/>
      <c r="EVD63" s="1"/>
      <c r="EVE63" s="1"/>
      <c r="EVF63" s="1"/>
      <c r="EVG63" s="1"/>
      <c r="EVH63" s="1"/>
      <c r="EVI63" s="1"/>
      <c r="EVJ63" s="1"/>
      <c r="EVK63" s="1"/>
      <c r="EVL63" s="1"/>
      <c r="EVM63" s="1"/>
      <c r="EVN63" s="1"/>
      <c r="EVO63" s="1"/>
      <c r="EVP63" s="1"/>
      <c r="EVQ63" s="1"/>
      <c r="EVR63" s="1"/>
      <c r="EVS63" s="1"/>
      <c r="EVT63" s="1"/>
      <c r="EVU63" s="1"/>
      <c r="EVV63" s="1"/>
      <c r="EVW63" s="1"/>
      <c r="EVX63" s="1"/>
      <c r="EVY63" s="1"/>
      <c r="EVZ63" s="1"/>
      <c r="EWA63" s="1"/>
      <c r="EWB63" s="1"/>
      <c r="EWC63" s="1"/>
      <c r="EWD63" s="1"/>
      <c r="EWE63" s="1"/>
      <c r="EWF63" s="1"/>
      <c r="EWG63" s="1"/>
      <c r="EWH63" s="1"/>
      <c r="EWI63" s="1"/>
      <c r="EWJ63" s="1"/>
      <c r="EWK63" s="1"/>
      <c r="EWL63" s="1"/>
      <c r="EWM63" s="1"/>
      <c r="EWN63" s="1"/>
      <c r="EWO63" s="1"/>
      <c r="EWP63" s="1"/>
      <c r="EWQ63" s="1"/>
      <c r="EWR63" s="1"/>
      <c r="EWS63" s="1"/>
      <c r="EWT63" s="1"/>
      <c r="EWU63" s="1"/>
      <c r="EWV63" s="1"/>
      <c r="EWW63" s="1"/>
      <c r="EWX63" s="1"/>
      <c r="EWY63" s="1"/>
      <c r="EWZ63" s="1"/>
      <c r="EXA63" s="1"/>
      <c r="EXB63" s="1"/>
      <c r="EXC63" s="1"/>
      <c r="EXD63" s="1"/>
      <c r="EXE63" s="1"/>
      <c r="EXF63" s="1"/>
      <c r="EXG63" s="1"/>
      <c r="EXH63" s="1"/>
      <c r="EXI63" s="1"/>
      <c r="EXJ63" s="1"/>
      <c r="EXK63" s="1"/>
      <c r="EXL63" s="1"/>
      <c r="EXM63" s="1"/>
      <c r="EXN63" s="1"/>
      <c r="EXO63" s="1"/>
      <c r="EXP63" s="1"/>
      <c r="EXQ63" s="1"/>
      <c r="EXR63" s="1"/>
      <c r="EXS63" s="1"/>
      <c r="EXT63" s="1"/>
      <c r="EXU63" s="1"/>
      <c r="EXV63" s="1"/>
      <c r="EXW63" s="1"/>
      <c r="EXX63" s="1"/>
      <c r="EXY63" s="1"/>
      <c r="EXZ63" s="1"/>
      <c r="EYA63" s="1"/>
      <c r="EYB63" s="1"/>
      <c r="EYC63" s="1"/>
      <c r="EYD63" s="1"/>
      <c r="EYE63" s="1"/>
      <c r="EYF63" s="1"/>
      <c r="EYG63" s="1"/>
      <c r="EYH63" s="1"/>
      <c r="EYI63" s="1"/>
      <c r="EYJ63" s="1"/>
      <c r="EYK63" s="1"/>
      <c r="EYL63" s="1"/>
      <c r="EYM63" s="1"/>
      <c r="EYN63" s="1"/>
      <c r="EYO63" s="1"/>
      <c r="EYP63" s="1"/>
      <c r="EYQ63" s="1"/>
      <c r="EYR63" s="1"/>
      <c r="EYS63" s="1"/>
      <c r="EYT63" s="1"/>
      <c r="EYU63" s="1"/>
      <c r="EYV63" s="1"/>
      <c r="EYW63" s="1"/>
      <c r="EYX63" s="1"/>
      <c r="EYY63" s="1"/>
      <c r="EYZ63" s="1"/>
      <c r="EZA63" s="1"/>
      <c r="EZB63" s="1"/>
      <c r="EZC63" s="1"/>
      <c r="EZD63" s="1"/>
      <c r="EZE63" s="1"/>
      <c r="EZF63" s="1"/>
      <c r="EZG63" s="1"/>
      <c r="EZH63" s="1"/>
      <c r="EZI63" s="1"/>
      <c r="EZJ63" s="1"/>
      <c r="EZK63" s="1"/>
      <c r="EZL63" s="1"/>
      <c r="EZM63" s="1"/>
      <c r="EZN63" s="1"/>
      <c r="EZO63" s="1"/>
      <c r="EZP63" s="1"/>
      <c r="EZQ63" s="1"/>
      <c r="EZR63" s="1"/>
      <c r="EZS63" s="1"/>
      <c r="EZT63" s="1"/>
      <c r="EZU63" s="1"/>
      <c r="EZV63" s="1"/>
      <c r="EZW63" s="1"/>
      <c r="EZX63" s="1"/>
      <c r="EZY63" s="1"/>
      <c r="EZZ63" s="1"/>
      <c r="FAA63" s="1"/>
      <c r="FAB63" s="1"/>
      <c r="FAC63" s="1"/>
      <c r="FAD63" s="1"/>
      <c r="FAE63" s="1"/>
      <c r="FAF63" s="1"/>
      <c r="FAG63" s="1"/>
      <c r="FAH63" s="1"/>
      <c r="FAI63" s="1"/>
      <c r="FAJ63" s="1"/>
      <c r="FAK63" s="1"/>
      <c r="FAL63" s="1"/>
      <c r="FAM63" s="1"/>
      <c r="FAN63" s="1"/>
      <c r="FAO63" s="1"/>
      <c r="FAP63" s="1"/>
      <c r="FAQ63" s="1"/>
      <c r="FAR63" s="1"/>
      <c r="FAS63" s="1"/>
      <c r="FAT63" s="1"/>
      <c r="FAU63" s="1"/>
      <c r="FAV63" s="1"/>
      <c r="FAW63" s="1"/>
      <c r="FAX63" s="1"/>
      <c r="FAY63" s="1"/>
      <c r="FAZ63" s="1"/>
      <c r="FBA63" s="1"/>
      <c r="FBB63" s="1"/>
      <c r="FBC63" s="1"/>
      <c r="FBD63" s="1"/>
      <c r="FBE63" s="1"/>
      <c r="FBF63" s="1"/>
      <c r="FBG63" s="1"/>
      <c r="FBH63" s="1"/>
      <c r="FBI63" s="1"/>
      <c r="FBJ63" s="1"/>
      <c r="FBK63" s="1"/>
      <c r="FBL63" s="1"/>
      <c r="FBM63" s="1"/>
      <c r="FBN63" s="1"/>
      <c r="FBO63" s="1"/>
      <c r="FBP63" s="1"/>
      <c r="FBQ63" s="1"/>
      <c r="FBR63" s="1"/>
      <c r="FBS63" s="1"/>
      <c r="FBT63" s="1"/>
      <c r="FBU63" s="1"/>
      <c r="FBV63" s="1"/>
      <c r="FBW63" s="1"/>
      <c r="FBX63" s="1"/>
      <c r="FBY63" s="1"/>
      <c r="FBZ63" s="1"/>
      <c r="FCA63" s="1"/>
      <c r="FCB63" s="1"/>
      <c r="FCC63" s="1"/>
      <c r="FCD63" s="1"/>
      <c r="FCE63" s="1"/>
      <c r="FCF63" s="1"/>
      <c r="FCG63" s="1"/>
      <c r="FCH63" s="1"/>
      <c r="FCI63" s="1"/>
      <c r="FCJ63" s="1"/>
      <c r="FCK63" s="1"/>
      <c r="FCL63" s="1"/>
      <c r="FCM63" s="1"/>
      <c r="FCN63" s="1"/>
      <c r="FCO63" s="1"/>
      <c r="FCP63" s="1"/>
      <c r="FCQ63" s="1"/>
      <c r="FCR63" s="1"/>
      <c r="FCS63" s="1"/>
      <c r="FCT63" s="1"/>
      <c r="FCU63" s="1"/>
      <c r="FCV63" s="1"/>
      <c r="FCW63" s="1"/>
      <c r="FCX63" s="1"/>
      <c r="FCY63" s="1"/>
      <c r="FCZ63" s="1"/>
      <c r="FDA63" s="1"/>
      <c r="FDB63" s="1"/>
      <c r="FDC63" s="1"/>
      <c r="FDD63" s="1"/>
      <c r="FDE63" s="1"/>
      <c r="FDF63" s="1"/>
      <c r="FDG63" s="1"/>
      <c r="FDH63" s="1"/>
      <c r="FDI63" s="1"/>
      <c r="FDJ63" s="1"/>
      <c r="FDK63" s="1"/>
      <c r="FDL63" s="1"/>
      <c r="FDM63" s="1"/>
      <c r="FDN63" s="1"/>
      <c r="FDO63" s="1"/>
      <c r="FDP63" s="1"/>
      <c r="FDQ63" s="1"/>
      <c r="FDR63" s="1"/>
      <c r="FDS63" s="1"/>
      <c r="FDT63" s="1"/>
      <c r="FDU63" s="1"/>
      <c r="FDV63" s="1"/>
      <c r="FDW63" s="1"/>
      <c r="FDX63" s="1"/>
      <c r="FDY63" s="1"/>
      <c r="FDZ63" s="1"/>
      <c r="FEA63" s="1"/>
      <c r="FEB63" s="1"/>
      <c r="FEC63" s="1"/>
      <c r="FED63" s="1"/>
      <c r="FEE63" s="1"/>
      <c r="FEF63" s="1"/>
      <c r="FEG63" s="1"/>
      <c r="FEH63" s="1"/>
      <c r="FEI63" s="1"/>
      <c r="FEJ63" s="1"/>
      <c r="FEK63" s="1"/>
      <c r="FEL63" s="1"/>
      <c r="FEM63" s="1"/>
      <c r="FEN63" s="1"/>
      <c r="FEO63" s="1"/>
      <c r="FEP63" s="1"/>
      <c r="FEQ63" s="1"/>
      <c r="FER63" s="1"/>
      <c r="FES63" s="1"/>
      <c r="FET63" s="1"/>
      <c r="FEU63" s="1"/>
      <c r="FEV63" s="1"/>
      <c r="FEW63" s="1"/>
      <c r="FEX63" s="1"/>
      <c r="FEY63" s="1"/>
      <c r="FEZ63" s="1"/>
      <c r="FFA63" s="1"/>
      <c r="FFB63" s="1"/>
      <c r="FFC63" s="1"/>
      <c r="FFD63" s="1"/>
      <c r="FFE63" s="1"/>
      <c r="FFF63" s="1"/>
      <c r="FFG63" s="1"/>
      <c r="FFH63" s="1"/>
      <c r="FFI63" s="1"/>
      <c r="FFJ63" s="1"/>
      <c r="FFK63" s="1"/>
      <c r="FFL63" s="1"/>
      <c r="FFM63" s="1"/>
      <c r="FFN63" s="1"/>
      <c r="FFO63" s="1"/>
      <c r="FFP63" s="1"/>
      <c r="FFQ63" s="1"/>
      <c r="FFR63" s="1"/>
      <c r="FFS63" s="1"/>
      <c r="FFT63" s="1"/>
      <c r="FFU63" s="1"/>
      <c r="FFV63" s="1"/>
      <c r="FFW63" s="1"/>
      <c r="FFX63" s="1"/>
      <c r="FFY63" s="1"/>
      <c r="FFZ63" s="1"/>
      <c r="FGA63" s="1"/>
      <c r="FGB63" s="1"/>
      <c r="FGC63" s="1"/>
      <c r="FGD63" s="1"/>
      <c r="FGE63" s="1"/>
      <c r="FGF63" s="1"/>
      <c r="FGG63" s="1"/>
      <c r="FGH63" s="1"/>
      <c r="FGI63" s="1"/>
      <c r="FGJ63" s="1"/>
      <c r="FGK63" s="1"/>
      <c r="FGL63" s="1"/>
      <c r="FGM63" s="1"/>
      <c r="FGN63" s="1"/>
      <c r="FGO63" s="1"/>
      <c r="FGP63" s="1"/>
      <c r="FGQ63" s="1"/>
      <c r="FGR63" s="1"/>
      <c r="FGS63" s="1"/>
      <c r="FGT63" s="1"/>
      <c r="FGU63" s="1"/>
      <c r="FGV63" s="1"/>
      <c r="FGW63" s="1"/>
      <c r="FGX63" s="1"/>
      <c r="FGY63" s="1"/>
      <c r="FGZ63" s="1"/>
      <c r="FHA63" s="1"/>
      <c r="FHB63" s="1"/>
      <c r="FHC63" s="1"/>
      <c r="FHD63" s="1"/>
      <c r="FHE63" s="1"/>
      <c r="FHF63" s="1"/>
      <c r="FHG63" s="1"/>
      <c r="FHH63" s="1"/>
      <c r="FHI63" s="1"/>
      <c r="FHJ63" s="1"/>
      <c r="FHK63" s="1"/>
      <c r="FHL63" s="1"/>
      <c r="FHM63" s="1"/>
      <c r="FHN63" s="1"/>
      <c r="FHO63" s="1"/>
      <c r="FHP63" s="1"/>
      <c r="FHQ63" s="1"/>
      <c r="FHR63" s="1"/>
      <c r="FHS63" s="1"/>
      <c r="FHT63" s="1"/>
      <c r="FHU63" s="1"/>
      <c r="FHV63" s="1"/>
      <c r="FHW63" s="1"/>
      <c r="FHX63" s="1"/>
      <c r="FHY63" s="1"/>
      <c r="FHZ63" s="1"/>
      <c r="FIA63" s="1"/>
      <c r="FIB63" s="1"/>
      <c r="FIC63" s="1"/>
      <c r="FID63" s="1"/>
      <c r="FIE63" s="1"/>
      <c r="FIF63" s="1"/>
      <c r="FIG63" s="1"/>
      <c r="FIH63" s="1"/>
      <c r="FII63" s="1"/>
      <c r="FIJ63" s="1"/>
      <c r="FIK63" s="1"/>
      <c r="FIL63" s="1"/>
      <c r="FIM63" s="1"/>
      <c r="FIN63" s="1"/>
      <c r="FIO63" s="1"/>
      <c r="FIP63" s="1"/>
      <c r="FIQ63" s="1"/>
      <c r="FIR63" s="1"/>
      <c r="FIS63" s="1"/>
      <c r="FIT63" s="1"/>
      <c r="FIU63" s="1"/>
      <c r="FIV63" s="1"/>
      <c r="FIW63" s="1"/>
      <c r="FIX63" s="1"/>
      <c r="FIY63" s="1"/>
      <c r="FIZ63" s="1"/>
      <c r="FJA63" s="1"/>
      <c r="FJB63" s="1"/>
      <c r="FJC63" s="1"/>
      <c r="FJD63" s="1"/>
      <c r="FJE63" s="1"/>
      <c r="FJF63" s="1"/>
      <c r="FJG63" s="1"/>
      <c r="FJH63" s="1"/>
      <c r="FJI63" s="1"/>
      <c r="FJJ63" s="1"/>
      <c r="FJK63" s="1"/>
      <c r="FJL63" s="1"/>
      <c r="FJM63" s="1"/>
      <c r="FJN63" s="1"/>
      <c r="FJO63" s="1"/>
      <c r="FJP63" s="1"/>
      <c r="FJQ63" s="1"/>
      <c r="FJR63" s="1"/>
      <c r="FJS63" s="1"/>
      <c r="FJT63" s="1"/>
      <c r="FJU63" s="1"/>
      <c r="FJV63" s="1"/>
      <c r="FJW63" s="1"/>
      <c r="FJX63" s="1"/>
      <c r="FJY63" s="1"/>
      <c r="FJZ63" s="1"/>
      <c r="FKA63" s="1"/>
      <c r="FKB63" s="1"/>
      <c r="FKC63" s="1"/>
      <c r="FKD63" s="1"/>
      <c r="FKE63" s="1"/>
      <c r="FKF63" s="1"/>
      <c r="FKG63" s="1"/>
      <c r="FKH63" s="1"/>
      <c r="FKI63" s="1"/>
      <c r="FKJ63" s="1"/>
      <c r="FKK63" s="1"/>
      <c r="FKL63" s="1"/>
      <c r="FKM63" s="1"/>
      <c r="FKN63" s="1"/>
      <c r="FKO63" s="1"/>
      <c r="FKP63" s="1"/>
      <c r="FKQ63" s="1"/>
      <c r="FKR63" s="1"/>
      <c r="FKS63" s="1"/>
      <c r="FKT63" s="1"/>
      <c r="FKU63" s="1"/>
      <c r="FKV63" s="1"/>
      <c r="FKW63" s="1"/>
      <c r="FKX63" s="1"/>
      <c r="FKY63" s="1"/>
      <c r="FKZ63" s="1"/>
      <c r="FLA63" s="1"/>
      <c r="FLB63" s="1"/>
      <c r="FLC63" s="1"/>
      <c r="FLD63" s="1"/>
      <c r="FLE63" s="1"/>
      <c r="FLF63" s="1"/>
      <c r="FLG63" s="1"/>
      <c r="FLH63" s="1"/>
      <c r="FLI63" s="1"/>
      <c r="FLJ63" s="1"/>
      <c r="FLK63" s="1"/>
      <c r="FLL63" s="1"/>
      <c r="FLM63" s="1"/>
      <c r="FLN63" s="1"/>
      <c r="FLO63" s="1"/>
      <c r="FLP63" s="1"/>
      <c r="FLQ63" s="1"/>
      <c r="FLR63" s="1"/>
      <c r="FLS63" s="1"/>
      <c r="FLT63" s="1"/>
      <c r="FLU63" s="1"/>
      <c r="FLV63" s="1"/>
      <c r="FLW63" s="1"/>
      <c r="FLX63" s="1"/>
      <c r="FLY63" s="1"/>
      <c r="FLZ63" s="1"/>
      <c r="FMA63" s="1"/>
      <c r="FMB63" s="1"/>
      <c r="FMC63" s="1"/>
      <c r="FMD63" s="1"/>
      <c r="FME63" s="1"/>
      <c r="FMF63" s="1"/>
      <c r="FMG63" s="1"/>
      <c r="FMH63" s="1"/>
      <c r="FMI63" s="1"/>
      <c r="FMJ63" s="1"/>
      <c r="FMK63" s="1"/>
      <c r="FML63" s="1"/>
      <c r="FMM63" s="1"/>
      <c r="FMN63" s="1"/>
      <c r="FMO63" s="1"/>
      <c r="FMP63" s="1"/>
      <c r="FMQ63" s="1"/>
      <c r="FMR63" s="1"/>
      <c r="FMS63" s="1"/>
      <c r="FMT63" s="1"/>
      <c r="FMU63" s="1"/>
      <c r="FMV63" s="1"/>
      <c r="FMW63" s="1"/>
      <c r="FMX63" s="1"/>
      <c r="FMY63" s="1"/>
      <c r="FMZ63" s="1"/>
      <c r="FNA63" s="1"/>
      <c r="FNB63" s="1"/>
      <c r="FNC63" s="1"/>
      <c r="FND63" s="1"/>
      <c r="FNE63" s="1"/>
      <c r="FNF63" s="1"/>
      <c r="FNG63" s="1"/>
      <c r="FNH63" s="1"/>
      <c r="FNI63" s="1"/>
      <c r="FNJ63" s="1"/>
      <c r="FNK63" s="1"/>
      <c r="FNL63" s="1"/>
      <c r="FNM63" s="1"/>
      <c r="FNN63" s="1"/>
      <c r="FNO63" s="1"/>
      <c r="FNP63" s="1"/>
      <c r="FNQ63" s="1"/>
      <c r="FNR63" s="1"/>
      <c r="FNS63" s="1"/>
      <c r="FNT63" s="1"/>
      <c r="FNU63" s="1"/>
      <c r="FNV63" s="1"/>
      <c r="FNW63" s="1"/>
      <c r="FNX63" s="1"/>
      <c r="FNY63" s="1"/>
      <c r="FNZ63" s="1"/>
      <c r="FOA63" s="1"/>
      <c r="FOB63" s="1"/>
      <c r="FOC63" s="1"/>
      <c r="FOD63" s="1"/>
      <c r="FOE63" s="1"/>
      <c r="FOF63" s="1"/>
      <c r="FOG63" s="1"/>
      <c r="FOH63" s="1"/>
      <c r="FOI63" s="1"/>
      <c r="FOJ63" s="1"/>
      <c r="FOK63" s="1"/>
      <c r="FOL63" s="1"/>
      <c r="FOM63" s="1"/>
      <c r="FON63" s="1"/>
      <c r="FOO63" s="1"/>
      <c r="FOP63" s="1"/>
      <c r="FOQ63" s="1"/>
      <c r="FOR63" s="1"/>
      <c r="FOS63" s="1"/>
      <c r="FOT63" s="1"/>
      <c r="FOU63" s="1"/>
      <c r="FOV63" s="1"/>
      <c r="FOW63" s="1"/>
      <c r="FOX63" s="1"/>
      <c r="FOY63" s="1"/>
      <c r="FOZ63" s="1"/>
      <c r="FPA63" s="1"/>
      <c r="FPB63" s="1"/>
      <c r="FPC63" s="1"/>
      <c r="FPD63" s="1"/>
      <c r="FPE63" s="1"/>
      <c r="FPF63" s="1"/>
      <c r="FPG63" s="1"/>
      <c r="FPH63" s="1"/>
      <c r="FPI63" s="1"/>
      <c r="FPJ63" s="1"/>
      <c r="FPK63" s="1"/>
      <c r="FPL63" s="1"/>
      <c r="FPM63" s="1"/>
      <c r="FPN63" s="1"/>
      <c r="FPO63" s="1"/>
      <c r="FPP63" s="1"/>
      <c r="FPQ63" s="1"/>
      <c r="FPR63" s="1"/>
      <c r="FPS63" s="1"/>
      <c r="FPT63" s="1"/>
      <c r="FPU63" s="1"/>
      <c r="FPV63" s="1"/>
      <c r="FPW63" s="1"/>
      <c r="FPX63" s="1"/>
      <c r="FPY63" s="1"/>
      <c r="FPZ63" s="1"/>
      <c r="FQA63" s="1"/>
      <c r="FQB63" s="1"/>
      <c r="FQC63" s="1"/>
      <c r="FQD63" s="1"/>
      <c r="FQE63" s="1"/>
      <c r="FQF63" s="1"/>
      <c r="FQG63" s="1"/>
      <c r="FQH63" s="1"/>
      <c r="FQI63" s="1"/>
      <c r="FQJ63" s="1"/>
      <c r="FQK63" s="1"/>
      <c r="FQL63" s="1"/>
      <c r="FQM63" s="1"/>
      <c r="FQN63" s="1"/>
      <c r="FQO63" s="1"/>
      <c r="FQP63" s="1"/>
      <c r="FQQ63" s="1"/>
      <c r="FQR63" s="1"/>
      <c r="FQS63" s="1"/>
      <c r="FQT63" s="1"/>
      <c r="FQU63" s="1"/>
      <c r="FQV63" s="1"/>
      <c r="FQW63" s="1"/>
      <c r="FQX63" s="1"/>
      <c r="FQY63" s="1"/>
      <c r="FQZ63" s="1"/>
      <c r="FRA63" s="1"/>
      <c r="FRB63" s="1"/>
      <c r="FRC63" s="1"/>
      <c r="FRD63" s="1"/>
      <c r="FRE63" s="1"/>
      <c r="FRF63" s="1"/>
      <c r="FRG63" s="1"/>
      <c r="FRH63" s="1"/>
      <c r="FRI63" s="1"/>
      <c r="FRJ63" s="1"/>
      <c r="FRK63" s="1"/>
      <c r="FRL63" s="1"/>
      <c r="FRM63" s="1"/>
      <c r="FRN63" s="1"/>
      <c r="FRO63" s="1"/>
      <c r="FRP63" s="1"/>
      <c r="FRQ63" s="1"/>
      <c r="FRR63" s="1"/>
      <c r="FRS63" s="1"/>
      <c r="FRT63" s="1"/>
      <c r="FRU63" s="1"/>
      <c r="FRV63" s="1"/>
      <c r="FRW63" s="1"/>
      <c r="FRX63" s="1"/>
      <c r="FRY63" s="1"/>
      <c r="FRZ63" s="1"/>
      <c r="FSA63" s="1"/>
      <c r="FSB63" s="1"/>
      <c r="FSC63" s="1"/>
      <c r="FSD63" s="1"/>
      <c r="FSE63" s="1"/>
      <c r="FSF63" s="1"/>
      <c r="FSG63" s="1"/>
      <c r="FSH63" s="1"/>
      <c r="FSI63" s="1"/>
      <c r="FSJ63" s="1"/>
      <c r="FSK63" s="1"/>
      <c r="FSL63" s="1"/>
      <c r="FSM63" s="1"/>
      <c r="FSN63" s="1"/>
      <c r="FSO63" s="1"/>
      <c r="FSP63" s="1"/>
      <c r="FSQ63" s="1"/>
      <c r="FSR63" s="1"/>
      <c r="FSS63" s="1"/>
      <c r="FST63" s="1"/>
      <c r="FSU63" s="1"/>
      <c r="FSV63" s="1"/>
      <c r="FSW63" s="1"/>
      <c r="FSX63" s="1"/>
      <c r="FSY63" s="1"/>
      <c r="FSZ63" s="1"/>
      <c r="FTA63" s="1"/>
      <c r="FTB63" s="1"/>
      <c r="FTC63" s="1"/>
      <c r="FTD63" s="1"/>
      <c r="FTE63" s="1"/>
      <c r="FTF63" s="1"/>
      <c r="FTG63" s="1"/>
      <c r="FTH63" s="1"/>
      <c r="FTI63" s="1"/>
      <c r="FTJ63" s="1"/>
      <c r="FTK63" s="1"/>
      <c r="FTL63" s="1"/>
      <c r="FTM63" s="1"/>
      <c r="FTN63" s="1"/>
      <c r="FTO63" s="1"/>
      <c r="FTP63" s="1"/>
      <c r="FTQ63" s="1"/>
      <c r="FTR63" s="1"/>
      <c r="FTS63" s="1"/>
      <c r="FTT63" s="1"/>
      <c r="FTU63" s="1"/>
      <c r="FTV63" s="1"/>
      <c r="FTW63" s="1"/>
      <c r="FTX63" s="1"/>
      <c r="FTY63" s="1"/>
      <c r="FTZ63" s="1"/>
      <c r="FUA63" s="1"/>
      <c r="FUB63" s="1"/>
      <c r="FUC63" s="1"/>
      <c r="FUD63" s="1"/>
      <c r="FUE63" s="1"/>
      <c r="FUF63" s="1"/>
      <c r="FUG63" s="1"/>
      <c r="FUH63" s="1"/>
      <c r="FUI63" s="1"/>
      <c r="FUJ63" s="1"/>
      <c r="FUK63" s="1"/>
      <c r="FUL63" s="1"/>
      <c r="FUM63" s="1"/>
      <c r="FUN63" s="1"/>
      <c r="FUO63" s="1"/>
      <c r="FUP63" s="1"/>
      <c r="FUQ63" s="1"/>
      <c r="FUR63" s="1"/>
      <c r="FUS63" s="1"/>
      <c r="FUT63" s="1"/>
      <c r="FUU63" s="1"/>
      <c r="FUV63" s="1"/>
      <c r="FUW63" s="1"/>
      <c r="FUX63" s="1"/>
      <c r="FUY63" s="1"/>
      <c r="FUZ63" s="1"/>
      <c r="FVA63" s="1"/>
      <c r="FVB63" s="1"/>
      <c r="FVC63" s="1"/>
      <c r="FVD63" s="1"/>
      <c r="FVE63" s="1"/>
      <c r="FVF63" s="1"/>
      <c r="FVG63" s="1"/>
      <c r="FVH63" s="1"/>
      <c r="FVI63" s="1"/>
      <c r="FVJ63" s="1"/>
      <c r="FVK63" s="1"/>
      <c r="FVL63" s="1"/>
      <c r="FVM63" s="1"/>
      <c r="FVN63" s="1"/>
      <c r="FVO63" s="1"/>
      <c r="FVP63" s="1"/>
      <c r="FVQ63" s="1"/>
      <c r="FVR63" s="1"/>
      <c r="FVS63" s="1"/>
      <c r="FVT63" s="1"/>
      <c r="FVU63" s="1"/>
      <c r="FVV63" s="1"/>
      <c r="FVW63" s="1"/>
      <c r="FVX63" s="1"/>
      <c r="FVY63" s="1"/>
      <c r="FVZ63" s="1"/>
      <c r="FWA63" s="1"/>
      <c r="FWB63" s="1"/>
      <c r="FWC63" s="1"/>
      <c r="FWD63" s="1"/>
      <c r="FWE63" s="1"/>
      <c r="FWF63" s="1"/>
      <c r="FWG63" s="1"/>
      <c r="FWH63" s="1"/>
      <c r="FWI63" s="1"/>
      <c r="FWJ63" s="1"/>
      <c r="FWK63" s="1"/>
      <c r="FWL63" s="1"/>
      <c r="FWM63" s="1"/>
      <c r="FWN63" s="1"/>
      <c r="FWO63" s="1"/>
      <c r="FWP63" s="1"/>
      <c r="FWQ63" s="1"/>
      <c r="FWR63" s="1"/>
      <c r="FWS63" s="1"/>
      <c r="FWT63" s="1"/>
      <c r="FWU63" s="1"/>
      <c r="FWV63" s="1"/>
      <c r="FWW63" s="1"/>
      <c r="FWX63" s="1"/>
      <c r="FWY63" s="1"/>
      <c r="FWZ63" s="1"/>
      <c r="FXA63" s="1"/>
      <c r="FXB63" s="1"/>
      <c r="FXC63" s="1"/>
      <c r="FXD63" s="1"/>
      <c r="FXE63" s="1"/>
      <c r="FXF63" s="1"/>
      <c r="FXG63" s="1"/>
      <c r="FXH63" s="1"/>
      <c r="FXI63" s="1"/>
      <c r="FXJ63" s="1"/>
      <c r="FXK63" s="1"/>
      <c r="FXL63" s="1"/>
      <c r="FXM63" s="1"/>
      <c r="FXN63" s="1"/>
      <c r="FXO63" s="1"/>
      <c r="FXP63" s="1"/>
      <c r="FXQ63" s="1"/>
      <c r="FXR63" s="1"/>
      <c r="FXS63" s="1"/>
      <c r="FXT63" s="1"/>
      <c r="FXU63" s="1"/>
      <c r="FXV63" s="1"/>
      <c r="FXW63" s="1"/>
      <c r="FXX63" s="1"/>
      <c r="FXY63" s="1"/>
      <c r="FXZ63" s="1"/>
      <c r="FYA63" s="1"/>
      <c r="FYB63" s="1"/>
      <c r="FYC63" s="1"/>
      <c r="FYD63" s="1"/>
      <c r="FYE63" s="1"/>
      <c r="FYF63" s="1"/>
      <c r="FYG63" s="1"/>
      <c r="FYH63" s="1"/>
      <c r="FYI63" s="1"/>
      <c r="FYJ63" s="1"/>
      <c r="FYK63" s="1"/>
      <c r="FYL63" s="1"/>
      <c r="FYM63" s="1"/>
      <c r="FYN63" s="1"/>
      <c r="FYO63" s="1"/>
      <c r="FYP63" s="1"/>
      <c r="FYQ63" s="1"/>
      <c r="FYR63" s="1"/>
      <c r="FYS63" s="1"/>
      <c r="FYT63" s="1"/>
      <c r="FYU63" s="1"/>
      <c r="FYV63" s="1"/>
      <c r="FYW63" s="1"/>
      <c r="FYX63" s="1"/>
      <c r="FYY63" s="1"/>
      <c r="FYZ63" s="1"/>
      <c r="FZA63" s="1"/>
      <c r="FZB63" s="1"/>
      <c r="FZC63" s="1"/>
      <c r="FZD63" s="1"/>
      <c r="FZE63" s="1"/>
      <c r="FZF63" s="1"/>
      <c r="FZG63" s="1"/>
      <c r="FZH63" s="1"/>
      <c r="FZI63" s="1"/>
      <c r="FZJ63" s="1"/>
      <c r="FZK63" s="1"/>
      <c r="FZL63" s="1"/>
      <c r="FZM63" s="1"/>
      <c r="FZN63" s="1"/>
      <c r="FZO63" s="1"/>
      <c r="FZP63" s="1"/>
      <c r="FZQ63" s="1"/>
      <c r="FZR63" s="1"/>
      <c r="FZS63" s="1"/>
      <c r="FZT63" s="1"/>
      <c r="FZU63" s="1"/>
      <c r="FZV63" s="1"/>
      <c r="FZW63" s="1"/>
      <c r="FZX63" s="1"/>
      <c r="FZY63" s="1"/>
      <c r="FZZ63" s="1"/>
      <c r="GAA63" s="1"/>
      <c r="GAB63" s="1"/>
      <c r="GAC63" s="1"/>
      <c r="GAD63" s="1"/>
      <c r="GAE63" s="1"/>
      <c r="GAF63" s="1"/>
      <c r="GAG63" s="1"/>
      <c r="GAH63" s="1"/>
      <c r="GAI63" s="1"/>
      <c r="GAJ63" s="1"/>
      <c r="GAK63" s="1"/>
      <c r="GAL63" s="1"/>
      <c r="GAM63" s="1"/>
      <c r="GAN63" s="1"/>
      <c r="GAO63" s="1"/>
      <c r="GAP63" s="1"/>
      <c r="GAQ63" s="1"/>
      <c r="GAR63" s="1"/>
      <c r="GAS63" s="1"/>
      <c r="GAT63" s="1"/>
      <c r="GAU63" s="1"/>
      <c r="GAV63" s="1"/>
      <c r="GAW63" s="1"/>
      <c r="GAX63" s="1"/>
      <c r="GAY63" s="1"/>
      <c r="GAZ63" s="1"/>
      <c r="GBA63" s="1"/>
      <c r="GBB63" s="1"/>
      <c r="GBC63" s="1"/>
      <c r="GBD63" s="1"/>
      <c r="GBE63" s="1"/>
      <c r="GBF63" s="1"/>
      <c r="GBG63" s="1"/>
      <c r="GBH63" s="1"/>
      <c r="GBI63" s="1"/>
      <c r="GBJ63" s="1"/>
      <c r="GBK63" s="1"/>
      <c r="GBL63" s="1"/>
      <c r="GBM63" s="1"/>
      <c r="GBN63" s="1"/>
      <c r="GBO63" s="1"/>
      <c r="GBP63" s="1"/>
      <c r="GBQ63" s="1"/>
      <c r="GBR63" s="1"/>
      <c r="GBS63" s="1"/>
      <c r="GBT63" s="1"/>
      <c r="GBU63" s="1"/>
      <c r="GBV63" s="1"/>
      <c r="GBW63" s="1"/>
      <c r="GBX63" s="1"/>
      <c r="GBY63" s="1"/>
      <c r="GBZ63" s="1"/>
      <c r="GCA63" s="1"/>
      <c r="GCB63" s="1"/>
      <c r="GCC63" s="1"/>
      <c r="GCD63" s="1"/>
      <c r="GCE63" s="1"/>
      <c r="GCF63" s="1"/>
      <c r="GCG63" s="1"/>
      <c r="GCH63" s="1"/>
      <c r="GCI63" s="1"/>
      <c r="GCJ63" s="1"/>
      <c r="GCK63" s="1"/>
      <c r="GCL63" s="1"/>
      <c r="GCM63" s="1"/>
      <c r="GCN63" s="1"/>
      <c r="GCO63" s="1"/>
      <c r="GCP63" s="1"/>
      <c r="GCQ63" s="1"/>
      <c r="GCR63" s="1"/>
      <c r="GCS63" s="1"/>
      <c r="GCT63" s="1"/>
      <c r="GCU63" s="1"/>
      <c r="GCV63" s="1"/>
      <c r="GCW63" s="1"/>
      <c r="GCX63" s="1"/>
      <c r="GCY63" s="1"/>
      <c r="GCZ63" s="1"/>
      <c r="GDA63" s="1"/>
      <c r="GDB63" s="1"/>
      <c r="GDC63" s="1"/>
      <c r="GDD63" s="1"/>
      <c r="GDE63" s="1"/>
      <c r="GDF63" s="1"/>
      <c r="GDG63" s="1"/>
      <c r="GDH63" s="1"/>
      <c r="GDI63" s="1"/>
      <c r="GDJ63" s="1"/>
      <c r="GDK63" s="1"/>
      <c r="GDL63" s="1"/>
      <c r="GDM63" s="1"/>
      <c r="GDN63" s="1"/>
      <c r="GDO63" s="1"/>
      <c r="GDP63" s="1"/>
      <c r="GDQ63" s="1"/>
      <c r="GDR63" s="1"/>
      <c r="GDS63" s="1"/>
      <c r="GDT63" s="1"/>
      <c r="GDU63" s="1"/>
      <c r="GDV63" s="1"/>
      <c r="GDW63" s="1"/>
      <c r="GDX63" s="1"/>
      <c r="GDY63" s="1"/>
      <c r="GDZ63" s="1"/>
      <c r="GEA63" s="1"/>
      <c r="GEB63" s="1"/>
      <c r="GEC63" s="1"/>
      <c r="GED63" s="1"/>
      <c r="GEE63" s="1"/>
      <c r="GEF63" s="1"/>
      <c r="GEG63" s="1"/>
      <c r="GEH63" s="1"/>
      <c r="GEI63" s="1"/>
      <c r="GEJ63" s="1"/>
      <c r="GEK63" s="1"/>
      <c r="GEL63" s="1"/>
      <c r="GEM63" s="1"/>
      <c r="GEN63" s="1"/>
      <c r="GEO63" s="1"/>
      <c r="GEP63" s="1"/>
      <c r="GEQ63" s="1"/>
      <c r="GER63" s="1"/>
      <c r="GES63" s="1"/>
      <c r="GET63" s="1"/>
      <c r="GEU63" s="1"/>
      <c r="GEV63" s="1"/>
      <c r="GEW63" s="1"/>
      <c r="GEX63" s="1"/>
      <c r="GEY63" s="1"/>
      <c r="GEZ63" s="1"/>
      <c r="GFA63" s="1"/>
      <c r="GFB63" s="1"/>
      <c r="GFC63" s="1"/>
      <c r="GFD63" s="1"/>
      <c r="GFE63" s="1"/>
      <c r="GFF63" s="1"/>
      <c r="GFG63" s="1"/>
      <c r="GFH63" s="1"/>
      <c r="GFI63" s="1"/>
      <c r="GFJ63" s="1"/>
      <c r="GFK63" s="1"/>
      <c r="GFL63" s="1"/>
      <c r="GFM63" s="1"/>
      <c r="GFN63" s="1"/>
      <c r="GFO63" s="1"/>
      <c r="GFP63" s="1"/>
      <c r="GFQ63" s="1"/>
      <c r="GFR63" s="1"/>
      <c r="GFS63" s="1"/>
      <c r="GFT63" s="1"/>
      <c r="GFU63" s="1"/>
      <c r="GFV63" s="1"/>
      <c r="GFW63" s="1"/>
      <c r="GFX63" s="1"/>
      <c r="GFY63" s="1"/>
      <c r="GFZ63" s="1"/>
      <c r="GGA63" s="1"/>
      <c r="GGB63" s="1"/>
      <c r="GGC63" s="1"/>
      <c r="GGD63" s="1"/>
      <c r="GGE63" s="1"/>
      <c r="GGF63" s="1"/>
      <c r="GGG63" s="1"/>
      <c r="GGH63" s="1"/>
      <c r="GGI63" s="1"/>
      <c r="GGJ63" s="1"/>
      <c r="GGK63" s="1"/>
      <c r="GGL63" s="1"/>
      <c r="GGM63" s="1"/>
      <c r="GGN63" s="1"/>
      <c r="GGO63" s="1"/>
      <c r="GGP63" s="1"/>
      <c r="GGQ63" s="1"/>
      <c r="GGR63" s="1"/>
      <c r="GGS63" s="1"/>
      <c r="GGT63" s="1"/>
      <c r="GGU63" s="1"/>
      <c r="GGV63" s="1"/>
      <c r="GGW63" s="1"/>
      <c r="GGX63" s="1"/>
      <c r="GGY63" s="1"/>
      <c r="GGZ63" s="1"/>
      <c r="GHA63" s="1"/>
      <c r="GHB63" s="1"/>
      <c r="GHC63" s="1"/>
      <c r="GHD63" s="1"/>
      <c r="GHE63" s="1"/>
      <c r="GHF63" s="1"/>
      <c r="GHG63" s="1"/>
      <c r="GHH63" s="1"/>
      <c r="GHI63" s="1"/>
      <c r="GHJ63" s="1"/>
      <c r="GHK63" s="1"/>
      <c r="GHL63" s="1"/>
      <c r="GHM63" s="1"/>
      <c r="GHN63" s="1"/>
      <c r="GHO63" s="1"/>
      <c r="GHP63" s="1"/>
      <c r="GHQ63" s="1"/>
      <c r="GHR63" s="1"/>
      <c r="GHS63" s="1"/>
      <c r="GHT63" s="1"/>
      <c r="GHU63" s="1"/>
      <c r="GHV63" s="1"/>
      <c r="GHW63" s="1"/>
      <c r="GHX63" s="1"/>
      <c r="GHY63" s="1"/>
      <c r="GHZ63" s="1"/>
      <c r="GIA63" s="1"/>
      <c r="GIB63" s="1"/>
      <c r="GIC63" s="1"/>
      <c r="GID63" s="1"/>
      <c r="GIE63" s="1"/>
      <c r="GIF63" s="1"/>
      <c r="GIG63" s="1"/>
      <c r="GIH63" s="1"/>
      <c r="GII63" s="1"/>
      <c r="GIJ63" s="1"/>
      <c r="GIK63" s="1"/>
      <c r="GIL63" s="1"/>
      <c r="GIM63" s="1"/>
      <c r="GIN63" s="1"/>
      <c r="GIO63" s="1"/>
      <c r="GIP63" s="1"/>
      <c r="GIQ63" s="1"/>
      <c r="GIR63" s="1"/>
      <c r="GIS63" s="1"/>
      <c r="GIT63" s="1"/>
      <c r="GIU63" s="1"/>
      <c r="GIV63" s="1"/>
      <c r="GIW63" s="1"/>
      <c r="GIX63" s="1"/>
      <c r="GIY63" s="1"/>
      <c r="GIZ63" s="1"/>
      <c r="GJA63" s="1"/>
      <c r="GJB63" s="1"/>
      <c r="GJC63" s="1"/>
      <c r="GJD63" s="1"/>
      <c r="GJE63" s="1"/>
      <c r="GJF63" s="1"/>
      <c r="GJG63" s="1"/>
      <c r="GJH63" s="1"/>
      <c r="GJI63" s="1"/>
      <c r="GJJ63" s="1"/>
      <c r="GJK63" s="1"/>
      <c r="GJL63" s="1"/>
      <c r="GJM63" s="1"/>
      <c r="GJN63" s="1"/>
      <c r="GJO63" s="1"/>
      <c r="GJP63" s="1"/>
      <c r="GJQ63" s="1"/>
      <c r="GJR63" s="1"/>
      <c r="GJS63" s="1"/>
      <c r="GJT63" s="1"/>
      <c r="GJU63" s="1"/>
      <c r="GJV63" s="1"/>
      <c r="GJW63" s="1"/>
      <c r="GJX63" s="1"/>
      <c r="GJY63" s="1"/>
      <c r="GJZ63" s="1"/>
      <c r="GKA63" s="1"/>
      <c r="GKB63" s="1"/>
      <c r="GKC63" s="1"/>
      <c r="GKD63" s="1"/>
      <c r="GKE63" s="1"/>
      <c r="GKF63" s="1"/>
      <c r="GKG63" s="1"/>
      <c r="GKH63" s="1"/>
      <c r="GKI63" s="1"/>
      <c r="GKJ63" s="1"/>
      <c r="GKK63" s="1"/>
      <c r="GKL63" s="1"/>
      <c r="GKM63" s="1"/>
      <c r="GKN63" s="1"/>
      <c r="GKO63" s="1"/>
      <c r="GKP63" s="1"/>
      <c r="GKQ63" s="1"/>
      <c r="GKR63" s="1"/>
      <c r="GKS63" s="1"/>
      <c r="GKT63" s="1"/>
      <c r="GKU63" s="1"/>
      <c r="GKV63" s="1"/>
      <c r="GKW63" s="1"/>
      <c r="GKX63" s="1"/>
      <c r="GKY63" s="1"/>
      <c r="GKZ63" s="1"/>
      <c r="GLA63" s="1"/>
      <c r="GLB63" s="1"/>
      <c r="GLC63" s="1"/>
      <c r="GLD63" s="1"/>
      <c r="GLE63" s="1"/>
      <c r="GLF63" s="1"/>
      <c r="GLG63" s="1"/>
      <c r="GLH63" s="1"/>
      <c r="GLI63" s="1"/>
      <c r="GLJ63" s="1"/>
      <c r="GLK63" s="1"/>
      <c r="GLL63" s="1"/>
      <c r="GLM63" s="1"/>
      <c r="GLN63" s="1"/>
      <c r="GLO63" s="1"/>
      <c r="GLP63" s="1"/>
      <c r="GLQ63" s="1"/>
      <c r="GLR63" s="1"/>
      <c r="GLS63" s="1"/>
      <c r="GLT63" s="1"/>
      <c r="GLU63" s="1"/>
      <c r="GLV63" s="1"/>
      <c r="GLW63" s="1"/>
      <c r="GLX63" s="1"/>
      <c r="GLY63" s="1"/>
      <c r="GLZ63" s="1"/>
      <c r="GMA63" s="1"/>
      <c r="GMB63" s="1"/>
      <c r="GMC63" s="1"/>
      <c r="GMD63" s="1"/>
      <c r="GME63" s="1"/>
      <c r="GMF63" s="1"/>
      <c r="GMG63" s="1"/>
      <c r="GMH63" s="1"/>
      <c r="GMI63" s="1"/>
      <c r="GMJ63" s="1"/>
      <c r="GMK63" s="1"/>
      <c r="GML63" s="1"/>
      <c r="GMM63" s="1"/>
      <c r="GMN63" s="1"/>
      <c r="GMO63" s="1"/>
      <c r="GMP63" s="1"/>
      <c r="GMQ63" s="1"/>
      <c r="GMR63" s="1"/>
      <c r="GMS63" s="1"/>
      <c r="GMT63" s="1"/>
      <c r="GMU63" s="1"/>
      <c r="GMV63" s="1"/>
      <c r="GMW63" s="1"/>
      <c r="GMX63" s="1"/>
      <c r="GMY63" s="1"/>
      <c r="GMZ63" s="1"/>
      <c r="GNA63" s="1"/>
      <c r="GNB63" s="1"/>
      <c r="GNC63" s="1"/>
      <c r="GND63" s="1"/>
      <c r="GNE63" s="1"/>
      <c r="GNF63" s="1"/>
      <c r="GNG63" s="1"/>
      <c r="GNH63" s="1"/>
      <c r="GNI63" s="1"/>
      <c r="GNJ63" s="1"/>
      <c r="GNK63" s="1"/>
      <c r="GNL63" s="1"/>
      <c r="GNM63" s="1"/>
      <c r="GNN63" s="1"/>
      <c r="GNO63" s="1"/>
      <c r="GNP63" s="1"/>
      <c r="GNQ63" s="1"/>
      <c r="GNR63" s="1"/>
      <c r="GNS63" s="1"/>
      <c r="GNT63" s="1"/>
      <c r="GNU63" s="1"/>
      <c r="GNV63" s="1"/>
      <c r="GNW63" s="1"/>
      <c r="GNX63" s="1"/>
      <c r="GNY63" s="1"/>
      <c r="GNZ63" s="1"/>
      <c r="GOA63" s="1"/>
      <c r="GOB63" s="1"/>
      <c r="GOC63" s="1"/>
      <c r="GOD63" s="1"/>
      <c r="GOE63" s="1"/>
      <c r="GOF63" s="1"/>
      <c r="GOG63" s="1"/>
      <c r="GOH63" s="1"/>
      <c r="GOI63" s="1"/>
      <c r="GOJ63" s="1"/>
      <c r="GOK63" s="1"/>
      <c r="GOL63" s="1"/>
      <c r="GOM63" s="1"/>
      <c r="GON63" s="1"/>
      <c r="GOO63" s="1"/>
      <c r="GOP63" s="1"/>
      <c r="GOQ63" s="1"/>
      <c r="GOR63" s="1"/>
      <c r="GOS63" s="1"/>
      <c r="GOT63" s="1"/>
      <c r="GOU63" s="1"/>
      <c r="GOV63" s="1"/>
      <c r="GOW63" s="1"/>
      <c r="GOX63" s="1"/>
      <c r="GOY63" s="1"/>
      <c r="GOZ63" s="1"/>
      <c r="GPA63" s="1"/>
      <c r="GPB63" s="1"/>
      <c r="GPC63" s="1"/>
      <c r="GPD63" s="1"/>
      <c r="GPE63" s="1"/>
      <c r="GPF63" s="1"/>
      <c r="GPG63" s="1"/>
      <c r="GPH63" s="1"/>
      <c r="GPI63" s="1"/>
      <c r="GPJ63" s="1"/>
      <c r="GPK63" s="1"/>
      <c r="GPL63" s="1"/>
      <c r="GPM63" s="1"/>
      <c r="GPN63" s="1"/>
      <c r="GPO63" s="1"/>
      <c r="GPP63" s="1"/>
      <c r="GPQ63" s="1"/>
      <c r="GPR63" s="1"/>
      <c r="GPS63" s="1"/>
      <c r="GPT63" s="1"/>
      <c r="GPU63" s="1"/>
      <c r="GPV63" s="1"/>
      <c r="GPW63" s="1"/>
      <c r="GPX63" s="1"/>
      <c r="GPY63" s="1"/>
      <c r="GPZ63" s="1"/>
      <c r="GQA63" s="1"/>
      <c r="GQB63" s="1"/>
      <c r="GQC63" s="1"/>
      <c r="GQD63" s="1"/>
      <c r="GQE63" s="1"/>
      <c r="GQF63" s="1"/>
      <c r="GQG63" s="1"/>
      <c r="GQH63" s="1"/>
      <c r="GQI63" s="1"/>
      <c r="GQJ63" s="1"/>
      <c r="GQK63" s="1"/>
      <c r="GQL63" s="1"/>
      <c r="GQM63" s="1"/>
      <c r="GQN63" s="1"/>
      <c r="GQO63" s="1"/>
      <c r="GQP63" s="1"/>
      <c r="GQQ63" s="1"/>
      <c r="GQR63" s="1"/>
      <c r="GQS63" s="1"/>
      <c r="GQT63" s="1"/>
      <c r="GQU63" s="1"/>
      <c r="GQV63" s="1"/>
      <c r="GQW63" s="1"/>
      <c r="GQX63" s="1"/>
      <c r="GQY63" s="1"/>
      <c r="GQZ63" s="1"/>
      <c r="GRA63" s="1"/>
      <c r="GRB63" s="1"/>
      <c r="GRC63" s="1"/>
      <c r="GRD63" s="1"/>
      <c r="GRE63" s="1"/>
      <c r="GRF63" s="1"/>
      <c r="GRG63" s="1"/>
      <c r="GRH63" s="1"/>
      <c r="GRI63" s="1"/>
      <c r="GRJ63" s="1"/>
      <c r="GRK63" s="1"/>
      <c r="GRL63" s="1"/>
      <c r="GRM63" s="1"/>
      <c r="GRN63" s="1"/>
      <c r="GRO63" s="1"/>
      <c r="GRP63" s="1"/>
      <c r="GRQ63" s="1"/>
      <c r="GRR63" s="1"/>
      <c r="GRS63" s="1"/>
      <c r="GRT63" s="1"/>
      <c r="GRU63" s="1"/>
      <c r="GRV63" s="1"/>
      <c r="GRW63" s="1"/>
      <c r="GRX63" s="1"/>
      <c r="GRY63" s="1"/>
      <c r="GRZ63" s="1"/>
      <c r="GSA63" s="1"/>
      <c r="GSB63" s="1"/>
      <c r="GSC63" s="1"/>
      <c r="GSD63" s="1"/>
      <c r="GSE63" s="1"/>
      <c r="GSF63" s="1"/>
      <c r="GSG63" s="1"/>
      <c r="GSH63" s="1"/>
      <c r="GSI63" s="1"/>
      <c r="GSJ63" s="1"/>
      <c r="GSK63" s="1"/>
      <c r="GSL63" s="1"/>
      <c r="GSM63" s="1"/>
      <c r="GSN63" s="1"/>
      <c r="GSO63" s="1"/>
      <c r="GSP63" s="1"/>
      <c r="GSQ63" s="1"/>
      <c r="GSR63" s="1"/>
      <c r="GSS63" s="1"/>
      <c r="GST63" s="1"/>
      <c r="GSU63" s="1"/>
      <c r="GSV63" s="1"/>
      <c r="GSW63" s="1"/>
      <c r="GSX63" s="1"/>
      <c r="GSY63" s="1"/>
      <c r="GSZ63" s="1"/>
      <c r="GTA63" s="1"/>
      <c r="GTB63" s="1"/>
      <c r="GTC63" s="1"/>
      <c r="GTD63" s="1"/>
      <c r="GTE63" s="1"/>
      <c r="GTF63" s="1"/>
      <c r="GTG63" s="1"/>
      <c r="GTH63" s="1"/>
      <c r="GTI63" s="1"/>
      <c r="GTJ63" s="1"/>
      <c r="GTK63" s="1"/>
      <c r="GTL63" s="1"/>
      <c r="GTM63" s="1"/>
      <c r="GTN63" s="1"/>
      <c r="GTO63" s="1"/>
      <c r="GTP63" s="1"/>
      <c r="GTQ63" s="1"/>
      <c r="GTR63" s="1"/>
      <c r="GTS63" s="1"/>
      <c r="GTT63" s="1"/>
      <c r="GTU63" s="1"/>
      <c r="GTV63" s="1"/>
      <c r="GTW63" s="1"/>
      <c r="GTX63" s="1"/>
      <c r="GTY63" s="1"/>
      <c r="GTZ63" s="1"/>
      <c r="GUA63" s="1"/>
      <c r="GUB63" s="1"/>
      <c r="GUC63" s="1"/>
      <c r="GUD63" s="1"/>
      <c r="GUE63" s="1"/>
      <c r="GUF63" s="1"/>
      <c r="GUG63" s="1"/>
      <c r="GUH63" s="1"/>
      <c r="GUI63" s="1"/>
      <c r="GUJ63" s="1"/>
      <c r="GUK63" s="1"/>
      <c r="GUL63" s="1"/>
      <c r="GUM63" s="1"/>
      <c r="GUN63" s="1"/>
      <c r="GUO63" s="1"/>
      <c r="GUP63" s="1"/>
      <c r="GUQ63" s="1"/>
      <c r="GUR63" s="1"/>
      <c r="GUS63" s="1"/>
      <c r="GUT63" s="1"/>
      <c r="GUU63" s="1"/>
      <c r="GUV63" s="1"/>
      <c r="GUW63" s="1"/>
      <c r="GUX63" s="1"/>
      <c r="GUY63" s="1"/>
      <c r="GUZ63" s="1"/>
      <c r="GVA63" s="1"/>
      <c r="GVB63" s="1"/>
      <c r="GVC63" s="1"/>
      <c r="GVD63" s="1"/>
      <c r="GVE63" s="1"/>
      <c r="GVF63" s="1"/>
      <c r="GVG63" s="1"/>
      <c r="GVH63" s="1"/>
      <c r="GVI63" s="1"/>
      <c r="GVJ63" s="1"/>
      <c r="GVK63" s="1"/>
      <c r="GVL63" s="1"/>
      <c r="GVM63" s="1"/>
      <c r="GVN63" s="1"/>
      <c r="GVO63" s="1"/>
      <c r="GVP63" s="1"/>
      <c r="GVQ63" s="1"/>
      <c r="GVR63" s="1"/>
      <c r="GVS63" s="1"/>
      <c r="GVT63" s="1"/>
      <c r="GVU63" s="1"/>
      <c r="GVV63" s="1"/>
      <c r="GVW63" s="1"/>
      <c r="GVX63" s="1"/>
      <c r="GVY63" s="1"/>
      <c r="GVZ63" s="1"/>
      <c r="GWA63" s="1"/>
      <c r="GWB63" s="1"/>
      <c r="GWC63" s="1"/>
      <c r="GWD63" s="1"/>
      <c r="GWE63" s="1"/>
      <c r="GWF63" s="1"/>
      <c r="GWG63" s="1"/>
      <c r="GWH63" s="1"/>
      <c r="GWI63" s="1"/>
      <c r="GWJ63" s="1"/>
      <c r="GWK63" s="1"/>
      <c r="GWL63" s="1"/>
      <c r="GWM63" s="1"/>
      <c r="GWN63" s="1"/>
      <c r="GWO63" s="1"/>
      <c r="GWP63" s="1"/>
      <c r="GWQ63" s="1"/>
      <c r="GWR63" s="1"/>
      <c r="GWS63" s="1"/>
      <c r="GWT63" s="1"/>
      <c r="GWU63" s="1"/>
      <c r="GWV63" s="1"/>
      <c r="GWW63" s="1"/>
      <c r="GWX63" s="1"/>
      <c r="GWY63" s="1"/>
      <c r="GWZ63" s="1"/>
      <c r="GXA63" s="1"/>
      <c r="GXB63" s="1"/>
      <c r="GXC63" s="1"/>
      <c r="GXD63" s="1"/>
      <c r="GXE63" s="1"/>
      <c r="GXF63" s="1"/>
      <c r="GXG63" s="1"/>
      <c r="GXH63" s="1"/>
      <c r="GXI63" s="1"/>
      <c r="GXJ63" s="1"/>
      <c r="GXK63" s="1"/>
      <c r="GXL63" s="1"/>
      <c r="GXM63" s="1"/>
      <c r="GXN63" s="1"/>
      <c r="GXO63" s="1"/>
      <c r="GXP63" s="1"/>
      <c r="GXQ63" s="1"/>
      <c r="GXR63" s="1"/>
      <c r="GXS63" s="1"/>
      <c r="GXT63" s="1"/>
      <c r="GXU63" s="1"/>
      <c r="GXV63" s="1"/>
      <c r="GXW63" s="1"/>
      <c r="GXX63" s="1"/>
      <c r="GXY63" s="1"/>
      <c r="GXZ63" s="1"/>
      <c r="GYA63" s="1"/>
      <c r="GYB63" s="1"/>
      <c r="GYC63" s="1"/>
      <c r="GYD63" s="1"/>
      <c r="GYE63" s="1"/>
      <c r="GYF63" s="1"/>
      <c r="GYG63" s="1"/>
      <c r="GYH63" s="1"/>
      <c r="GYI63" s="1"/>
      <c r="GYJ63" s="1"/>
      <c r="GYK63" s="1"/>
      <c r="GYL63" s="1"/>
      <c r="GYM63" s="1"/>
      <c r="GYN63" s="1"/>
      <c r="GYO63" s="1"/>
      <c r="GYP63" s="1"/>
      <c r="GYQ63" s="1"/>
      <c r="GYR63" s="1"/>
      <c r="GYS63" s="1"/>
      <c r="GYT63" s="1"/>
      <c r="GYU63" s="1"/>
      <c r="GYV63" s="1"/>
      <c r="GYW63" s="1"/>
      <c r="GYX63" s="1"/>
      <c r="GYY63" s="1"/>
      <c r="GYZ63" s="1"/>
      <c r="GZA63" s="1"/>
      <c r="GZB63" s="1"/>
      <c r="GZC63" s="1"/>
      <c r="GZD63" s="1"/>
      <c r="GZE63" s="1"/>
      <c r="GZF63" s="1"/>
      <c r="GZG63" s="1"/>
      <c r="GZH63" s="1"/>
      <c r="GZI63" s="1"/>
      <c r="GZJ63" s="1"/>
      <c r="GZK63" s="1"/>
      <c r="GZL63" s="1"/>
      <c r="GZM63" s="1"/>
      <c r="GZN63" s="1"/>
      <c r="GZO63" s="1"/>
      <c r="GZP63" s="1"/>
      <c r="GZQ63" s="1"/>
      <c r="GZR63" s="1"/>
      <c r="GZS63" s="1"/>
      <c r="GZT63" s="1"/>
      <c r="GZU63" s="1"/>
      <c r="GZV63" s="1"/>
      <c r="GZW63" s="1"/>
      <c r="GZX63" s="1"/>
      <c r="GZY63" s="1"/>
      <c r="GZZ63" s="1"/>
      <c r="HAA63" s="1"/>
      <c r="HAB63" s="1"/>
      <c r="HAC63" s="1"/>
      <c r="HAD63" s="1"/>
      <c r="HAE63" s="1"/>
      <c r="HAF63" s="1"/>
      <c r="HAG63" s="1"/>
      <c r="HAH63" s="1"/>
      <c r="HAI63" s="1"/>
      <c r="HAJ63" s="1"/>
      <c r="HAK63" s="1"/>
      <c r="HAL63" s="1"/>
      <c r="HAM63" s="1"/>
      <c r="HAN63" s="1"/>
      <c r="HAO63" s="1"/>
      <c r="HAP63" s="1"/>
      <c r="HAQ63" s="1"/>
      <c r="HAR63" s="1"/>
      <c r="HAS63" s="1"/>
      <c r="HAT63" s="1"/>
      <c r="HAU63" s="1"/>
      <c r="HAV63" s="1"/>
      <c r="HAW63" s="1"/>
      <c r="HAX63" s="1"/>
      <c r="HAY63" s="1"/>
      <c r="HAZ63" s="1"/>
      <c r="HBA63" s="1"/>
      <c r="HBB63" s="1"/>
      <c r="HBC63" s="1"/>
      <c r="HBD63" s="1"/>
      <c r="HBE63" s="1"/>
      <c r="HBF63" s="1"/>
      <c r="HBG63" s="1"/>
      <c r="HBH63" s="1"/>
      <c r="HBI63" s="1"/>
      <c r="HBJ63" s="1"/>
      <c r="HBK63" s="1"/>
      <c r="HBL63" s="1"/>
      <c r="HBM63" s="1"/>
      <c r="HBN63" s="1"/>
      <c r="HBO63" s="1"/>
      <c r="HBP63" s="1"/>
      <c r="HBQ63" s="1"/>
      <c r="HBR63" s="1"/>
      <c r="HBS63" s="1"/>
      <c r="HBT63" s="1"/>
      <c r="HBU63" s="1"/>
      <c r="HBV63" s="1"/>
      <c r="HBW63" s="1"/>
      <c r="HBX63" s="1"/>
      <c r="HBY63" s="1"/>
      <c r="HBZ63" s="1"/>
      <c r="HCA63" s="1"/>
      <c r="HCB63" s="1"/>
      <c r="HCC63" s="1"/>
      <c r="HCD63" s="1"/>
      <c r="HCE63" s="1"/>
      <c r="HCF63" s="1"/>
      <c r="HCG63" s="1"/>
      <c r="HCH63" s="1"/>
      <c r="HCI63" s="1"/>
      <c r="HCJ63" s="1"/>
      <c r="HCK63" s="1"/>
      <c r="HCL63" s="1"/>
      <c r="HCM63" s="1"/>
      <c r="HCN63" s="1"/>
      <c r="HCO63" s="1"/>
      <c r="HCP63" s="1"/>
      <c r="HCQ63" s="1"/>
      <c r="HCR63" s="1"/>
      <c r="HCS63" s="1"/>
      <c r="HCT63" s="1"/>
      <c r="HCU63" s="1"/>
      <c r="HCV63" s="1"/>
      <c r="HCW63" s="1"/>
      <c r="HCX63" s="1"/>
      <c r="HCY63" s="1"/>
      <c r="HCZ63" s="1"/>
      <c r="HDA63" s="1"/>
      <c r="HDB63" s="1"/>
      <c r="HDC63" s="1"/>
      <c r="HDD63" s="1"/>
      <c r="HDE63" s="1"/>
      <c r="HDF63" s="1"/>
      <c r="HDG63" s="1"/>
      <c r="HDH63" s="1"/>
      <c r="HDI63" s="1"/>
      <c r="HDJ63" s="1"/>
      <c r="HDK63" s="1"/>
      <c r="HDL63" s="1"/>
      <c r="HDM63" s="1"/>
      <c r="HDN63" s="1"/>
      <c r="HDO63" s="1"/>
      <c r="HDP63" s="1"/>
      <c r="HDQ63" s="1"/>
      <c r="HDR63" s="1"/>
      <c r="HDS63" s="1"/>
      <c r="HDT63" s="1"/>
      <c r="HDU63" s="1"/>
      <c r="HDV63" s="1"/>
      <c r="HDW63" s="1"/>
      <c r="HDX63" s="1"/>
      <c r="HDY63" s="1"/>
      <c r="HDZ63" s="1"/>
      <c r="HEA63" s="1"/>
      <c r="HEB63" s="1"/>
      <c r="HEC63" s="1"/>
      <c r="HED63" s="1"/>
      <c r="HEE63" s="1"/>
      <c r="HEF63" s="1"/>
      <c r="HEG63" s="1"/>
      <c r="HEH63" s="1"/>
      <c r="HEI63" s="1"/>
      <c r="HEJ63" s="1"/>
      <c r="HEK63" s="1"/>
      <c r="HEL63" s="1"/>
      <c r="HEM63" s="1"/>
      <c r="HEN63" s="1"/>
      <c r="HEO63" s="1"/>
      <c r="HEP63" s="1"/>
      <c r="HEQ63" s="1"/>
      <c r="HER63" s="1"/>
      <c r="HES63" s="1"/>
      <c r="HET63" s="1"/>
      <c r="HEU63" s="1"/>
      <c r="HEV63" s="1"/>
      <c r="HEW63" s="1"/>
      <c r="HEX63" s="1"/>
      <c r="HEY63" s="1"/>
      <c r="HEZ63" s="1"/>
      <c r="HFA63" s="1"/>
      <c r="HFB63" s="1"/>
      <c r="HFC63" s="1"/>
      <c r="HFD63" s="1"/>
      <c r="HFE63" s="1"/>
      <c r="HFF63" s="1"/>
      <c r="HFG63" s="1"/>
      <c r="HFH63" s="1"/>
      <c r="HFI63" s="1"/>
      <c r="HFJ63" s="1"/>
      <c r="HFK63" s="1"/>
      <c r="HFL63" s="1"/>
      <c r="HFM63" s="1"/>
      <c r="HFN63" s="1"/>
      <c r="HFO63" s="1"/>
      <c r="HFP63" s="1"/>
      <c r="HFQ63" s="1"/>
      <c r="HFR63" s="1"/>
      <c r="HFS63" s="1"/>
      <c r="HFT63" s="1"/>
      <c r="HFU63" s="1"/>
      <c r="HFV63" s="1"/>
      <c r="HFW63" s="1"/>
      <c r="HFX63" s="1"/>
      <c r="HFY63" s="1"/>
      <c r="HFZ63" s="1"/>
      <c r="HGA63" s="1"/>
      <c r="HGB63" s="1"/>
      <c r="HGC63" s="1"/>
      <c r="HGD63" s="1"/>
      <c r="HGE63" s="1"/>
      <c r="HGF63" s="1"/>
      <c r="HGG63" s="1"/>
      <c r="HGH63" s="1"/>
      <c r="HGI63" s="1"/>
      <c r="HGJ63" s="1"/>
      <c r="HGK63" s="1"/>
      <c r="HGL63" s="1"/>
      <c r="HGM63" s="1"/>
      <c r="HGN63" s="1"/>
      <c r="HGO63" s="1"/>
      <c r="HGP63" s="1"/>
      <c r="HGQ63" s="1"/>
      <c r="HGR63" s="1"/>
      <c r="HGS63" s="1"/>
      <c r="HGT63" s="1"/>
      <c r="HGU63" s="1"/>
      <c r="HGV63" s="1"/>
      <c r="HGW63" s="1"/>
      <c r="HGX63" s="1"/>
      <c r="HGY63" s="1"/>
      <c r="HGZ63" s="1"/>
      <c r="HHA63" s="1"/>
      <c r="HHB63" s="1"/>
      <c r="HHC63" s="1"/>
      <c r="HHD63" s="1"/>
      <c r="HHE63" s="1"/>
      <c r="HHF63" s="1"/>
      <c r="HHG63" s="1"/>
      <c r="HHH63" s="1"/>
      <c r="HHI63" s="1"/>
      <c r="HHJ63" s="1"/>
      <c r="HHK63" s="1"/>
      <c r="HHL63" s="1"/>
      <c r="HHM63" s="1"/>
      <c r="HHN63" s="1"/>
      <c r="HHO63" s="1"/>
      <c r="HHP63" s="1"/>
      <c r="HHQ63" s="1"/>
      <c r="HHR63" s="1"/>
      <c r="HHS63" s="1"/>
      <c r="HHT63" s="1"/>
      <c r="HHU63" s="1"/>
      <c r="HHV63" s="1"/>
      <c r="HHW63" s="1"/>
      <c r="HHX63" s="1"/>
      <c r="HHY63" s="1"/>
      <c r="HHZ63" s="1"/>
      <c r="HIA63" s="1"/>
      <c r="HIB63" s="1"/>
      <c r="HIC63" s="1"/>
      <c r="HID63" s="1"/>
      <c r="HIE63" s="1"/>
      <c r="HIF63" s="1"/>
      <c r="HIG63" s="1"/>
      <c r="HIH63" s="1"/>
      <c r="HII63" s="1"/>
      <c r="HIJ63" s="1"/>
      <c r="HIK63" s="1"/>
      <c r="HIL63" s="1"/>
      <c r="HIM63" s="1"/>
      <c r="HIN63" s="1"/>
      <c r="HIO63" s="1"/>
      <c r="HIP63" s="1"/>
      <c r="HIQ63" s="1"/>
      <c r="HIR63" s="1"/>
      <c r="HIS63" s="1"/>
      <c r="HIT63" s="1"/>
      <c r="HIU63" s="1"/>
      <c r="HIV63" s="1"/>
      <c r="HIW63" s="1"/>
      <c r="HIX63" s="1"/>
      <c r="HIY63" s="1"/>
      <c r="HIZ63" s="1"/>
      <c r="HJA63" s="1"/>
      <c r="HJB63" s="1"/>
      <c r="HJC63" s="1"/>
      <c r="HJD63" s="1"/>
      <c r="HJE63" s="1"/>
      <c r="HJF63" s="1"/>
      <c r="HJG63" s="1"/>
      <c r="HJH63" s="1"/>
      <c r="HJI63" s="1"/>
      <c r="HJJ63" s="1"/>
      <c r="HJK63" s="1"/>
      <c r="HJL63" s="1"/>
      <c r="HJM63" s="1"/>
      <c r="HJN63" s="1"/>
      <c r="HJO63" s="1"/>
      <c r="HJP63" s="1"/>
      <c r="HJQ63" s="1"/>
      <c r="HJR63" s="1"/>
      <c r="HJS63" s="1"/>
      <c r="HJT63" s="1"/>
      <c r="HJU63" s="1"/>
      <c r="HJV63" s="1"/>
      <c r="HJW63" s="1"/>
      <c r="HJX63" s="1"/>
      <c r="HJY63" s="1"/>
      <c r="HJZ63" s="1"/>
      <c r="HKA63" s="1"/>
      <c r="HKB63" s="1"/>
      <c r="HKC63" s="1"/>
      <c r="HKD63" s="1"/>
      <c r="HKE63" s="1"/>
      <c r="HKF63" s="1"/>
      <c r="HKG63" s="1"/>
      <c r="HKH63" s="1"/>
      <c r="HKI63" s="1"/>
      <c r="HKJ63" s="1"/>
      <c r="HKK63" s="1"/>
      <c r="HKL63" s="1"/>
      <c r="HKM63" s="1"/>
      <c r="HKN63" s="1"/>
      <c r="HKO63" s="1"/>
      <c r="HKP63" s="1"/>
      <c r="HKQ63" s="1"/>
      <c r="HKR63" s="1"/>
      <c r="HKS63" s="1"/>
      <c r="HKT63" s="1"/>
      <c r="HKU63" s="1"/>
      <c r="HKV63" s="1"/>
      <c r="HKW63" s="1"/>
      <c r="HKX63" s="1"/>
      <c r="HKY63" s="1"/>
      <c r="HKZ63" s="1"/>
      <c r="HLA63" s="1"/>
      <c r="HLB63" s="1"/>
      <c r="HLC63" s="1"/>
      <c r="HLD63" s="1"/>
      <c r="HLE63" s="1"/>
      <c r="HLF63" s="1"/>
      <c r="HLG63" s="1"/>
      <c r="HLH63" s="1"/>
      <c r="HLI63" s="1"/>
      <c r="HLJ63" s="1"/>
      <c r="HLK63" s="1"/>
      <c r="HLL63" s="1"/>
      <c r="HLM63" s="1"/>
      <c r="HLN63" s="1"/>
      <c r="HLO63" s="1"/>
      <c r="HLP63" s="1"/>
      <c r="HLQ63" s="1"/>
      <c r="HLR63" s="1"/>
      <c r="HLS63" s="1"/>
      <c r="HLT63" s="1"/>
      <c r="HLU63" s="1"/>
      <c r="HLV63" s="1"/>
      <c r="HLW63" s="1"/>
      <c r="HLX63" s="1"/>
      <c r="HLY63" s="1"/>
      <c r="HLZ63" s="1"/>
      <c r="HMA63" s="1"/>
      <c r="HMB63" s="1"/>
      <c r="HMC63" s="1"/>
      <c r="HMD63" s="1"/>
      <c r="HME63" s="1"/>
      <c r="HMF63" s="1"/>
      <c r="HMG63" s="1"/>
      <c r="HMH63" s="1"/>
      <c r="HMI63" s="1"/>
      <c r="HMJ63" s="1"/>
      <c r="HMK63" s="1"/>
      <c r="HML63" s="1"/>
      <c r="HMM63" s="1"/>
      <c r="HMN63" s="1"/>
      <c r="HMO63" s="1"/>
      <c r="HMP63" s="1"/>
      <c r="HMQ63" s="1"/>
      <c r="HMR63" s="1"/>
      <c r="HMS63" s="1"/>
      <c r="HMT63" s="1"/>
      <c r="HMU63" s="1"/>
      <c r="HMV63" s="1"/>
      <c r="HMW63" s="1"/>
      <c r="HMX63" s="1"/>
      <c r="HMY63" s="1"/>
      <c r="HMZ63" s="1"/>
      <c r="HNA63" s="1"/>
      <c r="HNB63" s="1"/>
      <c r="HNC63" s="1"/>
      <c r="HND63" s="1"/>
      <c r="HNE63" s="1"/>
      <c r="HNF63" s="1"/>
      <c r="HNG63" s="1"/>
      <c r="HNH63" s="1"/>
      <c r="HNI63" s="1"/>
      <c r="HNJ63" s="1"/>
      <c r="HNK63" s="1"/>
      <c r="HNL63" s="1"/>
      <c r="HNM63" s="1"/>
      <c r="HNN63" s="1"/>
      <c r="HNO63" s="1"/>
      <c r="HNP63" s="1"/>
      <c r="HNQ63" s="1"/>
      <c r="HNR63" s="1"/>
      <c r="HNS63" s="1"/>
      <c r="HNT63" s="1"/>
      <c r="HNU63" s="1"/>
      <c r="HNV63" s="1"/>
      <c r="HNW63" s="1"/>
      <c r="HNX63" s="1"/>
      <c r="HNY63" s="1"/>
      <c r="HNZ63" s="1"/>
      <c r="HOA63" s="1"/>
      <c r="HOB63" s="1"/>
      <c r="HOC63" s="1"/>
      <c r="HOD63" s="1"/>
      <c r="HOE63" s="1"/>
      <c r="HOF63" s="1"/>
      <c r="HOG63" s="1"/>
      <c r="HOH63" s="1"/>
      <c r="HOI63" s="1"/>
      <c r="HOJ63" s="1"/>
      <c r="HOK63" s="1"/>
      <c r="HOL63" s="1"/>
      <c r="HOM63" s="1"/>
      <c r="HON63" s="1"/>
      <c r="HOO63" s="1"/>
      <c r="HOP63" s="1"/>
      <c r="HOQ63" s="1"/>
      <c r="HOR63" s="1"/>
      <c r="HOS63" s="1"/>
      <c r="HOT63" s="1"/>
      <c r="HOU63" s="1"/>
      <c r="HOV63" s="1"/>
      <c r="HOW63" s="1"/>
      <c r="HOX63" s="1"/>
      <c r="HOY63" s="1"/>
      <c r="HOZ63" s="1"/>
      <c r="HPA63" s="1"/>
      <c r="HPB63" s="1"/>
      <c r="HPC63" s="1"/>
      <c r="HPD63" s="1"/>
      <c r="HPE63" s="1"/>
      <c r="HPF63" s="1"/>
      <c r="HPG63" s="1"/>
      <c r="HPH63" s="1"/>
      <c r="HPI63" s="1"/>
      <c r="HPJ63" s="1"/>
      <c r="HPK63" s="1"/>
      <c r="HPL63" s="1"/>
      <c r="HPM63" s="1"/>
      <c r="HPN63" s="1"/>
      <c r="HPO63" s="1"/>
      <c r="HPP63" s="1"/>
      <c r="HPQ63" s="1"/>
      <c r="HPR63" s="1"/>
      <c r="HPS63" s="1"/>
      <c r="HPT63" s="1"/>
      <c r="HPU63" s="1"/>
      <c r="HPV63" s="1"/>
      <c r="HPW63" s="1"/>
      <c r="HPX63" s="1"/>
      <c r="HPY63" s="1"/>
      <c r="HPZ63" s="1"/>
      <c r="HQA63" s="1"/>
      <c r="HQB63" s="1"/>
      <c r="HQC63" s="1"/>
      <c r="HQD63" s="1"/>
      <c r="HQE63" s="1"/>
      <c r="HQF63" s="1"/>
      <c r="HQG63" s="1"/>
      <c r="HQH63" s="1"/>
      <c r="HQI63" s="1"/>
      <c r="HQJ63" s="1"/>
      <c r="HQK63" s="1"/>
      <c r="HQL63" s="1"/>
      <c r="HQM63" s="1"/>
      <c r="HQN63" s="1"/>
      <c r="HQO63" s="1"/>
      <c r="HQP63" s="1"/>
      <c r="HQQ63" s="1"/>
      <c r="HQR63" s="1"/>
      <c r="HQS63" s="1"/>
      <c r="HQT63" s="1"/>
      <c r="HQU63" s="1"/>
      <c r="HQV63" s="1"/>
      <c r="HQW63" s="1"/>
      <c r="HQX63" s="1"/>
      <c r="HQY63" s="1"/>
      <c r="HQZ63" s="1"/>
      <c r="HRA63" s="1"/>
      <c r="HRB63" s="1"/>
      <c r="HRC63" s="1"/>
      <c r="HRD63" s="1"/>
      <c r="HRE63" s="1"/>
      <c r="HRF63" s="1"/>
      <c r="HRG63" s="1"/>
      <c r="HRH63" s="1"/>
      <c r="HRI63" s="1"/>
      <c r="HRJ63" s="1"/>
      <c r="HRK63" s="1"/>
      <c r="HRL63" s="1"/>
      <c r="HRM63" s="1"/>
      <c r="HRN63" s="1"/>
      <c r="HRO63" s="1"/>
      <c r="HRP63" s="1"/>
      <c r="HRQ63" s="1"/>
      <c r="HRR63" s="1"/>
      <c r="HRS63" s="1"/>
      <c r="HRT63" s="1"/>
      <c r="HRU63" s="1"/>
      <c r="HRV63" s="1"/>
      <c r="HRW63" s="1"/>
      <c r="HRX63" s="1"/>
      <c r="HRY63" s="1"/>
      <c r="HRZ63" s="1"/>
      <c r="HSA63" s="1"/>
      <c r="HSB63" s="1"/>
      <c r="HSC63" s="1"/>
      <c r="HSD63" s="1"/>
      <c r="HSE63" s="1"/>
      <c r="HSF63" s="1"/>
      <c r="HSG63" s="1"/>
      <c r="HSH63" s="1"/>
      <c r="HSI63" s="1"/>
      <c r="HSJ63" s="1"/>
      <c r="HSK63" s="1"/>
      <c r="HSL63" s="1"/>
      <c r="HSM63" s="1"/>
      <c r="HSN63" s="1"/>
      <c r="HSO63" s="1"/>
      <c r="HSP63" s="1"/>
      <c r="HSQ63" s="1"/>
      <c r="HSR63" s="1"/>
      <c r="HSS63" s="1"/>
      <c r="HST63" s="1"/>
      <c r="HSU63" s="1"/>
      <c r="HSV63" s="1"/>
      <c r="HSW63" s="1"/>
      <c r="HSX63" s="1"/>
      <c r="HSY63" s="1"/>
      <c r="HSZ63" s="1"/>
      <c r="HTA63" s="1"/>
      <c r="HTB63" s="1"/>
      <c r="HTC63" s="1"/>
      <c r="HTD63" s="1"/>
      <c r="HTE63" s="1"/>
      <c r="HTF63" s="1"/>
      <c r="HTG63" s="1"/>
      <c r="HTH63" s="1"/>
      <c r="HTI63" s="1"/>
      <c r="HTJ63" s="1"/>
      <c r="HTK63" s="1"/>
      <c r="HTL63" s="1"/>
      <c r="HTM63" s="1"/>
      <c r="HTN63" s="1"/>
      <c r="HTO63" s="1"/>
      <c r="HTP63" s="1"/>
      <c r="HTQ63" s="1"/>
      <c r="HTR63" s="1"/>
      <c r="HTS63" s="1"/>
      <c r="HTT63" s="1"/>
      <c r="HTU63" s="1"/>
      <c r="HTV63" s="1"/>
      <c r="HTW63" s="1"/>
      <c r="HTX63" s="1"/>
      <c r="HTY63" s="1"/>
      <c r="HTZ63" s="1"/>
      <c r="HUA63" s="1"/>
      <c r="HUB63" s="1"/>
      <c r="HUC63" s="1"/>
      <c r="HUD63" s="1"/>
      <c r="HUE63" s="1"/>
      <c r="HUF63" s="1"/>
      <c r="HUG63" s="1"/>
      <c r="HUH63" s="1"/>
      <c r="HUI63" s="1"/>
      <c r="HUJ63" s="1"/>
      <c r="HUK63" s="1"/>
      <c r="HUL63" s="1"/>
      <c r="HUM63" s="1"/>
      <c r="HUN63" s="1"/>
      <c r="HUO63" s="1"/>
      <c r="HUP63" s="1"/>
      <c r="HUQ63" s="1"/>
      <c r="HUR63" s="1"/>
      <c r="HUS63" s="1"/>
      <c r="HUT63" s="1"/>
      <c r="HUU63" s="1"/>
      <c r="HUV63" s="1"/>
      <c r="HUW63" s="1"/>
      <c r="HUX63" s="1"/>
      <c r="HUY63" s="1"/>
      <c r="HUZ63" s="1"/>
      <c r="HVA63" s="1"/>
      <c r="HVB63" s="1"/>
      <c r="HVC63" s="1"/>
      <c r="HVD63" s="1"/>
      <c r="HVE63" s="1"/>
      <c r="HVF63" s="1"/>
      <c r="HVG63" s="1"/>
      <c r="HVH63" s="1"/>
      <c r="HVI63" s="1"/>
      <c r="HVJ63" s="1"/>
      <c r="HVK63" s="1"/>
      <c r="HVL63" s="1"/>
      <c r="HVM63" s="1"/>
      <c r="HVN63" s="1"/>
      <c r="HVO63" s="1"/>
      <c r="HVP63" s="1"/>
      <c r="HVQ63" s="1"/>
      <c r="HVR63" s="1"/>
      <c r="HVS63" s="1"/>
      <c r="HVT63" s="1"/>
      <c r="HVU63" s="1"/>
      <c r="HVV63" s="1"/>
      <c r="HVW63" s="1"/>
      <c r="HVX63" s="1"/>
      <c r="HVY63" s="1"/>
      <c r="HVZ63" s="1"/>
      <c r="HWA63" s="1"/>
      <c r="HWB63" s="1"/>
      <c r="HWC63" s="1"/>
      <c r="HWD63" s="1"/>
      <c r="HWE63" s="1"/>
      <c r="HWF63" s="1"/>
      <c r="HWG63" s="1"/>
      <c r="HWH63" s="1"/>
      <c r="HWI63" s="1"/>
      <c r="HWJ63" s="1"/>
      <c r="HWK63" s="1"/>
      <c r="HWL63" s="1"/>
      <c r="HWM63" s="1"/>
      <c r="HWN63" s="1"/>
      <c r="HWO63" s="1"/>
      <c r="HWP63" s="1"/>
      <c r="HWQ63" s="1"/>
      <c r="HWR63" s="1"/>
      <c r="HWS63" s="1"/>
      <c r="HWT63" s="1"/>
      <c r="HWU63" s="1"/>
      <c r="HWV63" s="1"/>
      <c r="HWW63" s="1"/>
      <c r="HWX63" s="1"/>
      <c r="HWY63" s="1"/>
      <c r="HWZ63" s="1"/>
      <c r="HXA63" s="1"/>
      <c r="HXB63" s="1"/>
      <c r="HXC63" s="1"/>
      <c r="HXD63" s="1"/>
      <c r="HXE63" s="1"/>
      <c r="HXF63" s="1"/>
      <c r="HXG63" s="1"/>
      <c r="HXH63" s="1"/>
      <c r="HXI63" s="1"/>
      <c r="HXJ63" s="1"/>
      <c r="HXK63" s="1"/>
      <c r="HXL63" s="1"/>
      <c r="HXM63" s="1"/>
      <c r="HXN63" s="1"/>
      <c r="HXO63" s="1"/>
      <c r="HXP63" s="1"/>
      <c r="HXQ63" s="1"/>
      <c r="HXR63" s="1"/>
      <c r="HXS63" s="1"/>
      <c r="HXT63" s="1"/>
      <c r="HXU63" s="1"/>
      <c r="HXV63" s="1"/>
      <c r="HXW63" s="1"/>
      <c r="HXX63" s="1"/>
      <c r="HXY63" s="1"/>
      <c r="HXZ63" s="1"/>
      <c r="HYA63" s="1"/>
      <c r="HYB63" s="1"/>
      <c r="HYC63" s="1"/>
      <c r="HYD63" s="1"/>
      <c r="HYE63" s="1"/>
      <c r="HYF63" s="1"/>
      <c r="HYG63" s="1"/>
      <c r="HYH63" s="1"/>
      <c r="HYI63" s="1"/>
      <c r="HYJ63" s="1"/>
      <c r="HYK63" s="1"/>
      <c r="HYL63" s="1"/>
      <c r="HYM63" s="1"/>
      <c r="HYN63" s="1"/>
      <c r="HYO63" s="1"/>
      <c r="HYP63" s="1"/>
      <c r="HYQ63" s="1"/>
      <c r="HYR63" s="1"/>
      <c r="HYS63" s="1"/>
      <c r="HYT63" s="1"/>
      <c r="HYU63" s="1"/>
      <c r="HYV63" s="1"/>
      <c r="HYW63" s="1"/>
      <c r="HYX63" s="1"/>
      <c r="HYY63" s="1"/>
      <c r="HYZ63" s="1"/>
      <c r="HZA63" s="1"/>
      <c r="HZB63" s="1"/>
      <c r="HZC63" s="1"/>
      <c r="HZD63" s="1"/>
      <c r="HZE63" s="1"/>
      <c r="HZF63" s="1"/>
      <c r="HZG63" s="1"/>
      <c r="HZH63" s="1"/>
      <c r="HZI63" s="1"/>
      <c r="HZJ63" s="1"/>
      <c r="HZK63" s="1"/>
      <c r="HZL63" s="1"/>
      <c r="HZM63" s="1"/>
      <c r="HZN63" s="1"/>
      <c r="HZO63" s="1"/>
      <c r="HZP63" s="1"/>
      <c r="HZQ63" s="1"/>
      <c r="HZR63" s="1"/>
      <c r="HZS63" s="1"/>
      <c r="HZT63" s="1"/>
      <c r="HZU63" s="1"/>
      <c r="HZV63" s="1"/>
      <c r="HZW63" s="1"/>
      <c r="HZX63" s="1"/>
      <c r="HZY63" s="1"/>
      <c r="HZZ63" s="1"/>
      <c r="IAA63" s="1"/>
      <c r="IAB63" s="1"/>
      <c r="IAC63" s="1"/>
      <c r="IAD63" s="1"/>
      <c r="IAE63" s="1"/>
      <c r="IAF63" s="1"/>
      <c r="IAG63" s="1"/>
      <c r="IAH63" s="1"/>
      <c r="IAI63" s="1"/>
      <c r="IAJ63" s="1"/>
      <c r="IAK63" s="1"/>
      <c r="IAL63" s="1"/>
      <c r="IAM63" s="1"/>
      <c r="IAN63" s="1"/>
      <c r="IAO63" s="1"/>
      <c r="IAP63" s="1"/>
      <c r="IAQ63" s="1"/>
      <c r="IAR63" s="1"/>
      <c r="IAS63" s="1"/>
      <c r="IAT63" s="1"/>
      <c r="IAU63" s="1"/>
      <c r="IAV63" s="1"/>
      <c r="IAW63" s="1"/>
      <c r="IAX63" s="1"/>
      <c r="IAY63" s="1"/>
      <c r="IAZ63" s="1"/>
      <c r="IBA63" s="1"/>
      <c r="IBB63" s="1"/>
      <c r="IBC63" s="1"/>
      <c r="IBD63" s="1"/>
      <c r="IBE63" s="1"/>
      <c r="IBF63" s="1"/>
      <c r="IBG63" s="1"/>
      <c r="IBH63" s="1"/>
      <c r="IBI63" s="1"/>
      <c r="IBJ63" s="1"/>
      <c r="IBK63" s="1"/>
      <c r="IBL63" s="1"/>
      <c r="IBM63" s="1"/>
      <c r="IBN63" s="1"/>
      <c r="IBO63" s="1"/>
      <c r="IBP63" s="1"/>
      <c r="IBQ63" s="1"/>
      <c r="IBR63" s="1"/>
      <c r="IBS63" s="1"/>
      <c r="IBT63" s="1"/>
      <c r="IBU63" s="1"/>
      <c r="IBV63" s="1"/>
      <c r="IBW63" s="1"/>
      <c r="IBX63" s="1"/>
      <c r="IBY63" s="1"/>
      <c r="IBZ63" s="1"/>
      <c r="ICA63" s="1"/>
      <c r="ICB63" s="1"/>
      <c r="ICC63" s="1"/>
      <c r="ICD63" s="1"/>
      <c r="ICE63" s="1"/>
      <c r="ICF63" s="1"/>
      <c r="ICG63" s="1"/>
      <c r="ICH63" s="1"/>
      <c r="ICI63" s="1"/>
      <c r="ICJ63" s="1"/>
      <c r="ICK63" s="1"/>
      <c r="ICL63" s="1"/>
      <c r="ICM63" s="1"/>
      <c r="ICN63" s="1"/>
      <c r="ICO63" s="1"/>
      <c r="ICP63" s="1"/>
      <c r="ICQ63" s="1"/>
      <c r="ICR63" s="1"/>
      <c r="ICS63" s="1"/>
      <c r="ICT63" s="1"/>
      <c r="ICU63" s="1"/>
      <c r="ICV63" s="1"/>
      <c r="ICW63" s="1"/>
      <c r="ICX63" s="1"/>
      <c r="ICY63" s="1"/>
      <c r="ICZ63" s="1"/>
      <c r="IDA63" s="1"/>
      <c r="IDB63" s="1"/>
      <c r="IDC63" s="1"/>
      <c r="IDD63" s="1"/>
      <c r="IDE63" s="1"/>
      <c r="IDF63" s="1"/>
      <c r="IDG63" s="1"/>
      <c r="IDH63" s="1"/>
      <c r="IDI63" s="1"/>
      <c r="IDJ63" s="1"/>
      <c r="IDK63" s="1"/>
      <c r="IDL63" s="1"/>
      <c r="IDM63" s="1"/>
      <c r="IDN63" s="1"/>
      <c r="IDO63" s="1"/>
      <c r="IDP63" s="1"/>
      <c r="IDQ63" s="1"/>
      <c r="IDR63" s="1"/>
      <c r="IDS63" s="1"/>
      <c r="IDT63" s="1"/>
      <c r="IDU63" s="1"/>
      <c r="IDV63" s="1"/>
      <c r="IDW63" s="1"/>
      <c r="IDX63" s="1"/>
      <c r="IDY63" s="1"/>
      <c r="IDZ63" s="1"/>
      <c r="IEA63" s="1"/>
      <c r="IEB63" s="1"/>
      <c r="IEC63" s="1"/>
      <c r="IED63" s="1"/>
      <c r="IEE63" s="1"/>
      <c r="IEF63" s="1"/>
      <c r="IEG63" s="1"/>
      <c r="IEH63" s="1"/>
      <c r="IEI63" s="1"/>
      <c r="IEJ63" s="1"/>
      <c r="IEK63" s="1"/>
      <c r="IEL63" s="1"/>
      <c r="IEM63" s="1"/>
      <c r="IEN63" s="1"/>
      <c r="IEO63" s="1"/>
      <c r="IEP63" s="1"/>
      <c r="IEQ63" s="1"/>
      <c r="IER63" s="1"/>
      <c r="IES63" s="1"/>
      <c r="IET63" s="1"/>
      <c r="IEU63" s="1"/>
      <c r="IEV63" s="1"/>
      <c r="IEW63" s="1"/>
      <c r="IEX63" s="1"/>
      <c r="IEY63" s="1"/>
      <c r="IEZ63" s="1"/>
      <c r="IFA63" s="1"/>
      <c r="IFB63" s="1"/>
      <c r="IFC63" s="1"/>
      <c r="IFD63" s="1"/>
      <c r="IFE63" s="1"/>
      <c r="IFF63" s="1"/>
      <c r="IFG63" s="1"/>
      <c r="IFH63" s="1"/>
      <c r="IFI63" s="1"/>
      <c r="IFJ63" s="1"/>
      <c r="IFK63" s="1"/>
      <c r="IFL63" s="1"/>
      <c r="IFM63" s="1"/>
      <c r="IFN63" s="1"/>
      <c r="IFO63" s="1"/>
      <c r="IFP63" s="1"/>
      <c r="IFQ63" s="1"/>
      <c r="IFR63" s="1"/>
      <c r="IFS63" s="1"/>
      <c r="IFT63" s="1"/>
      <c r="IFU63" s="1"/>
      <c r="IFV63" s="1"/>
      <c r="IFW63" s="1"/>
      <c r="IFX63" s="1"/>
      <c r="IFY63" s="1"/>
      <c r="IFZ63" s="1"/>
      <c r="IGA63" s="1"/>
      <c r="IGB63" s="1"/>
      <c r="IGC63" s="1"/>
      <c r="IGD63" s="1"/>
      <c r="IGE63" s="1"/>
      <c r="IGF63" s="1"/>
      <c r="IGG63" s="1"/>
      <c r="IGH63" s="1"/>
      <c r="IGI63" s="1"/>
      <c r="IGJ63" s="1"/>
      <c r="IGK63" s="1"/>
      <c r="IGL63" s="1"/>
      <c r="IGM63" s="1"/>
      <c r="IGN63" s="1"/>
      <c r="IGO63" s="1"/>
      <c r="IGP63" s="1"/>
      <c r="IGQ63" s="1"/>
      <c r="IGR63" s="1"/>
      <c r="IGS63" s="1"/>
      <c r="IGT63" s="1"/>
      <c r="IGU63" s="1"/>
      <c r="IGV63" s="1"/>
      <c r="IGW63" s="1"/>
      <c r="IGX63" s="1"/>
      <c r="IGY63" s="1"/>
      <c r="IGZ63" s="1"/>
      <c r="IHA63" s="1"/>
      <c r="IHB63" s="1"/>
      <c r="IHC63" s="1"/>
      <c r="IHD63" s="1"/>
      <c r="IHE63" s="1"/>
      <c r="IHF63" s="1"/>
      <c r="IHG63" s="1"/>
      <c r="IHH63" s="1"/>
      <c r="IHI63" s="1"/>
      <c r="IHJ63" s="1"/>
      <c r="IHK63" s="1"/>
      <c r="IHL63" s="1"/>
      <c r="IHM63" s="1"/>
      <c r="IHN63" s="1"/>
      <c r="IHO63" s="1"/>
      <c r="IHP63" s="1"/>
      <c r="IHQ63" s="1"/>
      <c r="IHR63" s="1"/>
      <c r="IHS63" s="1"/>
      <c r="IHT63" s="1"/>
      <c r="IHU63" s="1"/>
      <c r="IHV63" s="1"/>
      <c r="IHW63" s="1"/>
      <c r="IHX63" s="1"/>
      <c r="IHY63" s="1"/>
      <c r="IHZ63" s="1"/>
      <c r="IIA63" s="1"/>
      <c r="IIB63" s="1"/>
      <c r="IIC63" s="1"/>
      <c r="IID63" s="1"/>
      <c r="IIE63" s="1"/>
      <c r="IIF63" s="1"/>
      <c r="IIG63" s="1"/>
      <c r="IIH63" s="1"/>
      <c r="III63" s="1"/>
      <c r="IIJ63" s="1"/>
      <c r="IIK63" s="1"/>
      <c r="IIL63" s="1"/>
      <c r="IIM63" s="1"/>
      <c r="IIN63" s="1"/>
      <c r="IIO63" s="1"/>
      <c r="IIP63" s="1"/>
      <c r="IIQ63" s="1"/>
      <c r="IIR63" s="1"/>
      <c r="IIS63" s="1"/>
      <c r="IIT63" s="1"/>
      <c r="IIU63" s="1"/>
      <c r="IIV63" s="1"/>
      <c r="IIW63" s="1"/>
      <c r="IIX63" s="1"/>
      <c r="IIY63" s="1"/>
      <c r="IIZ63" s="1"/>
      <c r="IJA63" s="1"/>
      <c r="IJB63" s="1"/>
      <c r="IJC63" s="1"/>
      <c r="IJD63" s="1"/>
      <c r="IJE63" s="1"/>
      <c r="IJF63" s="1"/>
      <c r="IJG63" s="1"/>
      <c r="IJH63" s="1"/>
      <c r="IJI63" s="1"/>
      <c r="IJJ63" s="1"/>
      <c r="IJK63" s="1"/>
      <c r="IJL63" s="1"/>
      <c r="IJM63" s="1"/>
      <c r="IJN63" s="1"/>
      <c r="IJO63" s="1"/>
      <c r="IJP63" s="1"/>
      <c r="IJQ63" s="1"/>
      <c r="IJR63" s="1"/>
      <c r="IJS63" s="1"/>
      <c r="IJT63" s="1"/>
      <c r="IJU63" s="1"/>
      <c r="IJV63" s="1"/>
      <c r="IJW63" s="1"/>
      <c r="IJX63" s="1"/>
      <c r="IJY63" s="1"/>
      <c r="IJZ63" s="1"/>
      <c r="IKA63" s="1"/>
      <c r="IKB63" s="1"/>
      <c r="IKC63" s="1"/>
      <c r="IKD63" s="1"/>
      <c r="IKE63" s="1"/>
      <c r="IKF63" s="1"/>
      <c r="IKG63" s="1"/>
      <c r="IKH63" s="1"/>
      <c r="IKI63" s="1"/>
      <c r="IKJ63" s="1"/>
      <c r="IKK63" s="1"/>
      <c r="IKL63" s="1"/>
      <c r="IKM63" s="1"/>
      <c r="IKN63" s="1"/>
      <c r="IKO63" s="1"/>
      <c r="IKP63" s="1"/>
      <c r="IKQ63" s="1"/>
      <c r="IKR63" s="1"/>
      <c r="IKS63" s="1"/>
      <c r="IKT63" s="1"/>
      <c r="IKU63" s="1"/>
      <c r="IKV63" s="1"/>
      <c r="IKW63" s="1"/>
      <c r="IKX63" s="1"/>
      <c r="IKY63" s="1"/>
      <c r="IKZ63" s="1"/>
      <c r="ILA63" s="1"/>
      <c r="ILB63" s="1"/>
      <c r="ILC63" s="1"/>
      <c r="ILD63" s="1"/>
      <c r="ILE63" s="1"/>
      <c r="ILF63" s="1"/>
      <c r="ILG63" s="1"/>
      <c r="ILH63" s="1"/>
      <c r="ILI63" s="1"/>
      <c r="ILJ63" s="1"/>
      <c r="ILK63" s="1"/>
      <c r="ILL63" s="1"/>
      <c r="ILM63" s="1"/>
      <c r="ILN63" s="1"/>
      <c r="ILO63" s="1"/>
      <c r="ILP63" s="1"/>
      <c r="ILQ63" s="1"/>
      <c r="ILR63" s="1"/>
      <c r="ILS63" s="1"/>
      <c r="ILT63" s="1"/>
      <c r="ILU63" s="1"/>
      <c r="ILV63" s="1"/>
      <c r="ILW63" s="1"/>
      <c r="ILX63" s="1"/>
      <c r="ILY63" s="1"/>
      <c r="ILZ63" s="1"/>
      <c r="IMA63" s="1"/>
      <c r="IMB63" s="1"/>
      <c r="IMC63" s="1"/>
      <c r="IMD63" s="1"/>
      <c r="IME63" s="1"/>
      <c r="IMF63" s="1"/>
      <c r="IMG63" s="1"/>
      <c r="IMH63" s="1"/>
      <c r="IMI63" s="1"/>
      <c r="IMJ63" s="1"/>
      <c r="IMK63" s="1"/>
      <c r="IML63" s="1"/>
      <c r="IMM63" s="1"/>
      <c r="IMN63" s="1"/>
      <c r="IMO63" s="1"/>
      <c r="IMP63" s="1"/>
      <c r="IMQ63" s="1"/>
      <c r="IMR63" s="1"/>
      <c r="IMS63" s="1"/>
      <c r="IMT63" s="1"/>
      <c r="IMU63" s="1"/>
      <c r="IMV63" s="1"/>
      <c r="IMW63" s="1"/>
      <c r="IMX63" s="1"/>
      <c r="IMY63" s="1"/>
      <c r="IMZ63" s="1"/>
      <c r="INA63" s="1"/>
      <c r="INB63" s="1"/>
      <c r="INC63" s="1"/>
      <c r="IND63" s="1"/>
      <c r="INE63" s="1"/>
      <c r="INF63" s="1"/>
      <c r="ING63" s="1"/>
      <c r="INH63" s="1"/>
      <c r="INI63" s="1"/>
      <c r="INJ63" s="1"/>
      <c r="INK63" s="1"/>
      <c r="INL63" s="1"/>
      <c r="INM63" s="1"/>
      <c r="INN63" s="1"/>
      <c r="INO63" s="1"/>
      <c r="INP63" s="1"/>
      <c r="INQ63" s="1"/>
      <c r="INR63" s="1"/>
      <c r="INS63" s="1"/>
      <c r="INT63" s="1"/>
      <c r="INU63" s="1"/>
      <c r="INV63" s="1"/>
      <c r="INW63" s="1"/>
      <c r="INX63" s="1"/>
      <c r="INY63" s="1"/>
      <c r="INZ63" s="1"/>
      <c r="IOA63" s="1"/>
      <c r="IOB63" s="1"/>
      <c r="IOC63" s="1"/>
      <c r="IOD63" s="1"/>
      <c r="IOE63" s="1"/>
      <c r="IOF63" s="1"/>
      <c r="IOG63" s="1"/>
      <c r="IOH63" s="1"/>
      <c r="IOI63" s="1"/>
      <c r="IOJ63" s="1"/>
      <c r="IOK63" s="1"/>
      <c r="IOL63" s="1"/>
      <c r="IOM63" s="1"/>
      <c r="ION63" s="1"/>
      <c r="IOO63" s="1"/>
      <c r="IOP63" s="1"/>
      <c r="IOQ63" s="1"/>
      <c r="IOR63" s="1"/>
      <c r="IOS63" s="1"/>
      <c r="IOT63" s="1"/>
      <c r="IOU63" s="1"/>
      <c r="IOV63" s="1"/>
      <c r="IOW63" s="1"/>
      <c r="IOX63" s="1"/>
      <c r="IOY63" s="1"/>
      <c r="IOZ63" s="1"/>
      <c r="IPA63" s="1"/>
      <c r="IPB63" s="1"/>
      <c r="IPC63" s="1"/>
      <c r="IPD63" s="1"/>
      <c r="IPE63" s="1"/>
      <c r="IPF63" s="1"/>
      <c r="IPG63" s="1"/>
      <c r="IPH63" s="1"/>
      <c r="IPI63" s="1"/>
      <c r="IPJ63" s="1"/>
      <c r="IPK63" s="1"/>
      <c r="IPL63" s="1"/>
      <c r="IPM63" s="1"/>
      <c r="IPN63" s="1"/>
      <c r="IPO63" s="1"/>
      <c r="IPP63" s="1"/>
      <c r="IPQ63" s="1"/>
      <c r="IPR63" s="1"/>
      <c r="IPS63" s="1"/>
      <c r="IPT63" s="1"/>
      <c r="IPU63" s="1"/>
      <c r="IPV63" s="1"/>
      <c r="IPW63" s="1"/>
      <c r="IPX63" s="1"/>
      <c r="IPY63" s="1"/>
      <c r="IPZ63" s="1"/>
      <c r="IQA63" s="1"/>
      <c r="IQB63" s="1"/>
      <c r="IQC63" s="1"/>
      <c r="IQD63" s="1"/>
      <c r="IQE63" s="1"/>
      <c r="IQF63" s="1"/>
      <c r="IQG63" s="1"/>
      <c r="IQH63" s="1"/>
      <c r="IQI63" s="1"/>
      <c r="IQJ63" s="1"/>
      <c r="IQK63" s="1"/>
      <c r="IQL63" s="1"/>
      <c r="IQM63" s="1"/>
      <c r="IQN63" s="1"/>
      <c r="IQO63" s="1"/>
      <c r="IQP63" s="1"/>
      <c r="IQQ63" s="1"/>
      <c r="IQR63" s="1"/>
      <c r="IQS63" s="1"/>
      <c r="IQT63" s="1"/>
      <c r="IQU63" s="1"/>
      <c r="IQV63" s="1"/>
      <c r="IQW63" s="1"/>
      <c r="IQX63" s="1"/>
      <c r="IQY63" s="1"/>
      <c r="IQZ63" s="1"/>
      <c r="IRA63" s="1"/>
      <c r="IRB63" s="1"/>
      <c r="IRC63" s="1"/>
      <c r="IRD63" s="1"/>
      <c r="IRE63" s="1"/>
      <c r="IRF63" s="1"/>
      <c r="IRG63" s="1"/>
      <c r="IRH63" s="1"/>
      <c r="IRI63" s="1"/>
      <c r="IRJ63" s="1"/>
      <c r="IRK63" s="1"/>
      <c r="IRL63" s="1"/>
      <c r="IRM63" s="1"/>
      <c r="IRN63" s="1"/>
      <c r="IRO63" s="1"/>
      <c r="IRP63" s="1"/>
      <c r="IRQ63" s="1"/>
      <c r="IRR63" s="1"/>
      <c r="IRS63" s="1"/>
      <c r="IRT63" s="1"/>
      <c r="IRU63" s="1"/>
      <c r="IRV63" s="1"/>
      <c r="IRW63" s="1"/>
      <c r="IRX63" s="1"/>
      <c r="IRY63" s="1"/>
      <c r="IRZ63" s="1"/>
      <c r="ISA63" s="1"/>
      <c r="ISB63" s="1"/>
      <c r="ISC63" s="1"/>
      <c r="ISD63" s="1"/>
      <c r="ISE63" s="1"/>
      <c r="ISF63" s="1"/>
      <c r="ISG63" s="1"/>
      <c r="ISH63" s="1"/>
      <c r="ISI63" s="1"/>
      <c r="ISJ63" s="1"/>
      <c r="ISK63" s="1"/>
      <c r="ISL63" s="1"/>
      <c r="ISM63" s="1"/>
      <c r="ISN63" s="1"/>
      <c r="ISO63" s="1"/>
      <c r="ISP63" s="1"/>
      <c r="ISQ63" s="1"/>
      <c r="ISR63" s="1"/>
      <c r="ISS63" s="1"/>
      <c r="IST63" s="1"/>
      <c r="ISU63" s="1"/>
      <c r="ISV63" s="1"/>
      <c r="ISW63" s="1"/>
      <c r="ISX63" s="1"/>
      <c r="ISY63" s="1"/>
      <c r="ISZ63" s="1"/>
      <c r="ITA63" s="1"/>
      <c r="ITB63" s="1"/>
      <c r="ITC63" s="1"/>
      <c r="ITD63" s="1"/>
      <c r="ITE63" s="1"/>
      <c r="ITF63" s="1"/>
      <c r="ITG63" s="1"/>
      <c r="ITH63" s="1"/>
      <c r="ITI63" s="1"/>
      <c r="ITJ63" s="1"/>
      <c r="ITK63" s="1"/>
      <c r="ITL63" s="1"/>
      <c r="ITM63" s="1"/>
      <c r="ITN63" s="1"/>
      <c r="ITO63" s="1"/>
      <c r="ITP63" s="1"/>
      <c r="ITQ63" s="1"/>
      <c r="ITR63" s="1"/>
      <c r="ITS63" s="1"/>
      <c r="ITT63" s="1"/>
      <c r="ITU63" s="1"/>
      <c r="ITV63" s="1"/>
      <c r="ITW63" s="1"/>
      <c r="ITX63" s="1"/>
      <c r="ITY63" s="1"/>
      <c r="ITZ63" s="1"/>
      <c r="IUA63" s="1"/>
      <c r="IUB63" s="1"/>
      <c r="IUC63" s="1"/>
      <c r="IUD63" s="1"/>
      <c r="IUE63" s="1"/>
      <c r="IUF63" s="1"/>
      <c r="IUG63" s="1"/>
      <c r="IUH63" s="1"/>
      <c r="IUI63" s="1"/>
      <c r="IUJ63" s="1"/>
      <c r="IUK63" s="1"/>
      <c r="IUL63" s="1"/>
      <c r="IUM63" s="1"/>
      <c r="IUN63" s="1"/>
      <c r="IUO63" s="1"/>
      <c r="IUP63" s="1"/>
      <c r="IUQ63" s="1"/>
      <c r="IUR63" s="1"/>
      <c r="IUS63" s="1"/>
      <c r="IUT63" s="1"/>
      <c r="IUU63" s="1"/>
      <c r="IUV63" s="1"/>
      <c r="IUW63" s="1"/>
      <c r="IUX63" s="1"/>
      <c r="IUY63" s="1"/>
      <c r="IUZ63" s="1"/>
      <c r="IVA63" s="1"/>
      <c r="IVB63" s="1"/>
      <c r="IVC63" s="1"/>
      <c r="IVD63" s="1"/>
      <c r="IVE63" s="1"/>
      <c r="IVF63" s="1"/>
      <c r="IVG63" s="1"/>
      <c r="IVH63" s="1"/>
      <c r="IVI63" s="1"/>
      <c r="IVJ63" s="1"/>
      <c r="IVK63" s="1"/>
      <c r="IVL63" s="1"/>
      <c r="IVM63" s="1"/>
      <c r="IVN63" s="1"/>
      <c r="IVO63" s="1"/>
      <c r="IVP63" s="1"/>
      <c r="IVQ63" s="1"/>
      <c r="IVR63" s="1"/>
      <c r="IVS63" s="1"/>
      <c r="IVT63" s="1"/>
      <c r="IVU63" s="1"/>
      <c r="IVV63" s="1"/>
      <c r="IVW63" s="1"/>
      <c r="IVX63" s="1"/>
      <c r="IVY63" s="1"/>
      <c r="IVZ63" s="1"/>
      <c r="IWA63" s="1"/>
      <c r="IWB63" s="1"/>
      <c r="IWC63" s="1"/>
      <c r="IWD63" s="1"/>
      <c r="IWE63" s="1"/>
      <c r="IWF63" s="1"/>
      <c r="IWG63" s="1"/>
      <c r="IWH63" s="1"/>
      <c r="IWI63" s="1"/>
      <c r="IWJ63" s="1"/>
      <c r="IWK63" s="1"/>
      <c r="IWL63" s="1"/>
      <c r="IWM63" s="1"/>
      <c r="IWN63" s="1"/>
      <c r="IWO63" s="1"/>
      <c r="IWP63" s="1"/>
      <c r="IWQ63" s="1"/>
      <c r="IWR63" s="1"/>
      <c r="IWS63" s="1"/>
      <c r="IWT63" s="1"/>
      <c r="IWU63" s="1"/>
      <c r="IWV63" s="1"/>
      <c r="IWW63" s="1"/>
      <c r="IWX63" s="1"/>
      <c r="IWY63" s="1"/>
      <c r="IWZ63" s="1"/>
      <c r="IXA63" s="1"/>
      <c r="IXB63" s="1"/>
      <c r="IXC63" s="1"/>
      <c r="IXD63" s="1"/>
      <c r="IXE63" s="1"/>
      <c r="IXF63" s="1"/>
      <c r="IXG63" s="1"/>
      <c r="IXH63" s="1"/>
      <c r="IXI63" s="1"/>
      <c r="IXJ63" s="1"/>
      <c r="IXK63" s="1"/>
      <c r="IXL63" s="1"/>
      <c r="IXM63" s="1"/>
      <c r="IXN63" s="1"/>
      <c r="IXO63" s="1"/>
      <c r="IXP63" s="1"/>
      <c r="IXQ63" s="1"/>
      <c r="IXR63" s="1"/>
      <c r="IXS63" s="1"/>
      <c r="IXT63" s="1"/>
      <c r="IXU63" s="1"/>
      <c r="IXV63" s="1"/>
      <c r="IXW63" s="1"/>
      <c r="IXX63" s="1"/>
      <c r="IXY63" s="1"/>
      <c r="IXZ63" s="1"/>
      <c r="IYA63" s="1"/>
      <c r="IYB63" s="1"/>
      <c r="IYC63" s="1"/>
      <c r="IYD63" s="1"/>
      <c r="IYE63" s="1"/>
      <c r="IYF63" s="1"/>
      <c r="IYG63" s="1"/>
      <c r="IYH63" s="1"/>
      <c r="IYI63" s="1"/>
      <c r="IYJ63" s="1"/>
      <c r="IYK63" s="1"/>
      <c r="IYL63" s="1"/>
      <c r="IYM63" s="1"/>
      <c r="IYN63" s="1"/>
      <c r="IYO63" s="1"/>
      <c r="IYP63" s="1"/>
      <c r="IYQ63" s="1"/>
      <c r="IYR63" s="1"/>
      <c r="IYS63" s="1"/>
      <c r="IYT63" s="1"/>
      <c r="IYU63" s="1"/>
      <c r="IYV63" s="1"/>
      <c r="IYW63" s="1"/>
      <c r="IYX63" s="1"/>
      <c r="IYY63" s="1"/>
      <c r="IYZ63" s="1"/>
      <c r="IZA63" s="1"/>
      <c r="IZB63" s="1"/>
      <c r="IZC63" s="1"/>
      <c r="IZD63" s="1"/>
      <c r="IZE63" s="1"/>
      <c r="IZF63" s="1"/>
      <c r="IZG63" s="1"/>
      <c r="IZH63" s="1"/>
      <c r="IZI63" s="1"/>
      <c r="IZJ63" s="1"/>
      <c r="IZK63" s="1"/>
      <c r="IZL63" s="1"/>
      <c r="IZM63" s="1"/>
      <c r="IZN63" s="1"/>
      <c r="IZO63" s="1"/>
      <c r="IZP63" s="1"/>
      <c r="IZQ63" s="1"/>
      <c r="IZR63" s="1"/>
      <c r="IZS63" s="1"/>
      <c r="IZT63" s="1"/>
      <c r="IZU63" s="1"/>
      <c r="IZV63" s="1"/>
      <c r="IZW63" s="1"/>
      <c r="IZX63" s="1"/>
      <c r="IZY63" s="1"/>
      <c r="IZZ63" s="1"/>
      <c r="JAA63" s="1"/>
      <c r="JAB63" s="1"/>
      <c r="JAC63" s="1"/>
      <c r="JAD63" s="1"/>
      <c r="JAE63" s="1"/>
      <c r="JAF63" s="1"/>
      <c r="JAG63" s="1"/>
      <c r="JAH63" s="1"/>
      <c r="JAI63" s="1"/>
      <c r="JAJ63" s="1"/>
      <c r="JAK63" s="1"/>
      <c r="JAL63" s="1"/>
      <c r="JAM63" s="1"/>
      <c r="JAN63" s="1"/>
      <c r="JAO63" s="1"/>
      <c r="JAP63" s="1"/>
      <c r="JAQ63" s="1"/>
      <c r="JAR63" s="1"/>
      <c r="JAS63" s="1"/>
      <c r="JAT63" s="1"/>
      <c r="JAU63" s="1"/>
      <c r="JAV63" s="1"/>
      <c r="JAW63" s="1"/>
      <c r="JAX63" s="1"/>
      <c r="JAY63" s="1"/>
      <c r="JAZ63" s="1"/>
      <c r="JBA63" s="1"/>
      <c r="JBB63" s="1"/>
      <c r="JBC63" s="1"/>
      <c r="JBD63" s="1"/>
      <c r="JBE63" s="1"/>
      <c r="JBF63" s="1"/>
      <c r="JBG63" s="1"/>
      <c r="JBH63" s="1"/>
      <c r="JBI63" s="1"/>
      <c r="JBJ63" s="1"/>
      <c r="JBK63" s="1"/>
      <c r="JBL63" s="1"/>
      <c r="JBM63" s="1"/>
      <c r="JBN63" s="1"/>
      <c r="JBO63" s="1"/>
      <c r="JBP63" s="1"/>
      <c r="JBQ63" s="1"/>
      <c r="JBR63" s="1"/>
      <c r="JBS63" s="1"/>
      <c r="JBT63" s="1"/>
      <c r="JBU63" s="1"/>
      <c r="JBV63" s="1"/>
      <c r="JBW63" s="1"/>
      <c r="JBX63" s="1"/>
      <c r="JBY63" s="1"/>
      <c r="JBZ63" s="1"/>
      <c r="JCA63" s="1"/>
      <c r="JCB63" s="1"/>
      <c r="JCC63" s="1"/>
      <c r="JCD63" s="1"/>
      <c r="JCE63" s="1"/>
      <c r="JCF63" s="1"/>
      <c r="JCG63" s="1"/>
      <c r="JCH63" s="1"/>
      <c r="JCI63" s="1"/>
      <c r="JCJ63" s="1"/>
      <c r="JCK63" s="1"/>
      <c r="JCL63" s="1"/>
      <c r="JCM63" s="1"/>
      <c r="JCN63" s="1"/>
      <c r="JCO63" s="1"/>
      <c r="JCP63" s="1"/>
      <c r="JCQ63" s="1"/>
      <c r="JCR63" s="1"/>
      <c r="JCS63" s="1"/>
      <c r="JCT63" s="1"/>
      <c r="JCU63" s="1"/>
      <c r="JCV63" s="1"/>
      <c r="JCW63" s="1"/>
      <c r="JCX63" s="1"/>
      <c r="JCY63" s="1"/>
      <c r="JCZ63" s="1"/>
      <c r="JDA63" s="1"/>
      <c r="JDB63" s="1"/>
      <c r="JDC63" s="1"/>
      <c r="JDD63" s="1"/>
      <c r="JDE63" s="1"/>
      <c r="JDF63" s="1"/>
      <c r="JDG63" s="1"/>
      <c r="JDH63" s="1"/>
      <c r="JDI63" s="1"/>
      <c r="JDJ63" s="1"/>
      <c r="JDK63" s="1"/>
      <c r="JDL63" s="1"/>
      <c r="JDM63" s="1"/>
      <c r="JDN63" s="1"/>
      <c r="JDO63" s="1"/>
      <c r="JDP63" s="1"/>
      <c r="JDQ63" s="1"/>
      <c r="JDR63" s="1"/>
      <c r="JDS63" s="1"/>
      <c r="JDT63" s="1"/>
      <c r="JDU63" s="1"/>
      <c r="JDV63" s="1"/>
      <c r="JDW63" s="1"/>
      <c r="JDX63" s="1"/>
      <c r="JDY63" s="1"/>
      <c r="JDZ63" s="1"/>
      <c r="JEA63" s="1"/>
      <c r="JEB63" s="1"/>
      <c r="JEC63" s="1"/>
      <c r="JED63" s="1"/>
      <c r="JEE63" s="1"/>
      <c r="JEF63" s="1"/>
      <c r="JEG63" s="1"/>
      <c r="JEH63" s="1"/>
      <c r="JEI63" s="1"/>
      <c r="JEJ63" s="1"/>
      <c r="JEK63" s="1"/>
      <c r="JEL63" s="1"/>
      <c r="JEM63" s="1"/>
      <c r="JEN63" s="1"/>
      <c r="JEO63" s="1"/>
      <c r="JEP63" s="1"/>
      <c r="JEQ63" s="1"/>
      <c r="JER63" s="1"/>
      <c r="JES63" s="1"/>
      <c r="JET63" s="1"/>
      <c r="JEU63" s="1"/>
      <c r="JEV63" s="1"/>
      <c r="JEW63" s="1"/>
      <c r="JEX63" s="1"/>
      <c r="JEY63" s="1"/>
      <c r="JEZ63" s="1"/>
      <c r="JFA63" s="1"/>
      <c r="JFB63" s="1"/>
      <c r="JFC63" s="1"/>
      <c r="JFD63" s="1"/>
      <c r="JFE63" s="1"/>
      <c r="JFF63" s="1"/>
      <c r="JFG63" s="1"/>
      <c r="JFH63" s="1"/>
      <c r="JFI63" s="1"/>
      <c r="JFJ63" s="1"/>
      <c r="JFK63" s="1"/>
      <c r="JFL63" s="1"/>
      <c r="JFM63" s="1"/>
      <c r="JFN63" s="1"/>
      <c r="JFO63" s="1"/>
      <c r="JFP63" s="1"/>
      <c r="JFQ63" s="1"/>
      <c r="JFR63" s="1"/>
      <c r="JFS63" s="1"/>
      <c r="JFT63" s="1"/>
      <c r="JFU63" s="1"/>
      <c r="JFV63" s="1"/>
      <c r="JFW63" s="1"/>
      <c r="JFX63" s="1"/>
      <c r="JFY63" s="1"/>
      <c r="JFZ63" s="1"/>
      <c r="JGA63" s="1"/>
      <c r="JGB63" s="1"/>
      <c r="JGC63" s="1"/>
      <c r="JGD63" s="1"/>
      <c r="JGE63" s="1"/>
      <c r="JGF63" s="1"/>
      <c r="JGG63" s="1"/>
      <c r="JGH63" s="1"/>
      <c r="JGI63" s="1"/>
      <c r="JGJ63" s="1"/>
      <c r="JGK63" s="1"/>
      <c r="JGL63" s="1"/>
      <c r="JGM63" s="1"/>
      <c r="JGN63" s="1"/>
      <c r="JGO63" s="1"/>
      <c r="JGP63" s="1"/>
      <c r="JGQ63" s="1"/>
      <c r="JGR63" s="1"/>
      <c r="JGS63" s="1"/>
      <c r="JGT63" s="1"/>
      <c r="JGU63" s="1"/>
      <c r="JGV63" s="1"/>
      <c r="JGW63" s="1"/>
      <c r="JGX63" s="1"/>
      <c r="JGY63" s="1"/>
      <c r="JGZ63" s="1"/>
      <c r="JHA63" s="1"/>
      <c r="JHB63" s="1"/>
      <c r="JHC63" s="1"/>
      <c r="JHD63" s="1"/>
      <c r="JHE63" s="1"/>
      <c r="JHF63" s="1"/>
      <c r="JHG63" s="1"/>
      <c r="JHH63" s="1"/>
      <c r="JHI63" s="1"/>
      <c r="JHJ63" s="1"/>
      <c r="JHK63" s="1"/>
      <c r="JHL63" s="1"/>
      <c r="JHM63" s="1"/>
      <c r="JHN63" s="1"/>
      <c r="JHO63" s="1"/>
      <c r="JHP63" s="1"/>
      <c r="JHQ63" s="1"/>
      <c r="JHR63" s="1"/>
      <c r="JHS63" s="1"/>
      <c r="JHT63" s="1"/>
      <c r="JHU63" s="1"/>
      <c r="JHV63" s="1"/>
      <c r="JHW63" s="1"/>
      <c r="JHX63" s="1"/>
      <c r="JHY63" s="1"/>
      <c r="JHZ63" s="1"/>
      <c r="JIA63" s="1"/>
      <c r="JIB63" s="1"/>
      <c r="JIC63" s="1"/>
      <c r="JID63" s="1"/>
      <c r="JIE63" s="1"/>
      <c r="JIF63" s="1"/>
      <c r="JIG63" s="1"/>
      <c r="JIH63" s="1"/>
      <c r="JII63" s="1"/>
      <c r="JIJ63" s="1"/>
      <c r="JIK63" s="1"/>
      <c r="JIL63" s="1"/>
      <c r="JIM63" s="1"/>
      <c r="JIN63" s="1"/>
      <c r="JIO63" s="1"/>
      <c r="JIP63" s="1"/>
      <c r="JIQ63" s="1"/>
      <c r="JIR63" s="1"/>
      <c r="JIS63" s="1"/>
      <c r="JIT63" s="1"/>
      <c r="JIU63" s="1"/>
      <c r="JIV63" s="1"/>
      <c r="JIW63" s="1"/>
      <c r="JIX63" s="1"/>
      <c r="JIY63" s="1"/>
      <c r="JIZ63" s="1"/>
      <c r="JJA63" s="1"/>
      <c r="JJB63" s="1"/>
      <c r="JJC63" s="1"/>
      <c r="JJD63" s="1"/>
      <c r="JJE63" s="1"/>
      <c r="JJF63" s="1"/>
      <c r="JJG63" s="1"/>
      <c r="JJH63" s="1"/>
      <c r="JJI63" s="1"/>
      <c r="JJJ63" s="1"/>
      <c r="JJK63" s="1"/>
      <c r="JJL63" s="1"/>
      <c r="JJM63" s="1"/>
      <c r="JJN63" s="1"/>
      <c r="JJO63" s="1"/>
      <c r="JJP63" s="1"/>
      <c r="JJQ63" s="1"/>
      <c r="JJR63" s="1"/>
      <c r="JJS63" s="1"/>
      <c r="JJT63" s="1"/>
      <c r="JJU63" s="1"/>
      <c r="JJV63" s="1"/>
      <c r="JJW63" s="1"/>
      <c r="JJX63" s="1"/>
      <c r="JJY63" s="1"/>
      <c r="JJZ63" s="1"/>
      <c r="JKA63" s="1"/>
      <c r="JKB63" s="1"/>
      <c r="JKC63" s="1"/>
      <c r="JKD63" s="1"/>
      <c r="JKE63" s="1"/>
      <c r="JKF63" s="1"/>
      <c r="JKG63" s="1"/>
      <c r="JKH63" s="1"/>
      <c r="JKI63" s="1"/>
      <c r="JKJ63" s="1"/>
      <c r="JKK63" s="1"/>
      <c r="JKL63" s="1"/>
      <c r="JKM63" s="1"/>
      <c r="JKN63" s="1"/>
      <c r="JKO63" s="1"/>
      <c r="JKP63" s="1"/>
      <c r="JKQ63" s="1"/>
      <c r="JKR63" s="1"/>
      <c r="JKS63" s="1"/>
      <c r="JKT63" s="1"/>
      <c r="JKU63" s="1"/>
      <c r="JKV63" s="1"/>
      <c r="JKW63" s="1"/>
      <c r="JKX63" s="1"/>
      <c r="JKY63" s="1"/>
      <c r="JKZ63" s="1"/>
      <c r="JLA63" s="1"/>
      <c r="JLB63" s="1"/>
      <c r="JLC63" s="1"/>
      <c r="JLD63" s="1"/>
      <c r="JLE63" s="1"/>
      <c r="JLF63" s="1"/>
      <c r="JLG63" s="1"/>
      <c r="JLH63" s="1"/>
      <c r="JLI63" s="1"/>
      <c r="JLJ63" s="1"/>
      <c r="JLK63" s="1"/>
      <c r="JLL63" s="1"/>
      <c r="JLM63" s="1"/>
      <c r="JLN63" s="1"/>
      <c r="JLO63" s="1"/>
      <c r="JLP63" s="1"/>
      <c r="JLQ63" s="1"/>
      <c r="JLR63" s="1"/>
      <c r="JLS63" s="1"/>
      <c r="JLT63" s="1"/>
      <c r="JLU63" s="1"/>
      <c r="JLV63" s="1"/>
      <c r="JLW63" s="1"/>
      <c r="JLX63" s="1"/>
      <c r="JLY63" s="1"/>
      <c r="JLZ63" s="1"/>
      <c r="JMA63" s="1"/>
      <c r="JMB63" s="1"/>
      <c r="JMC63" s="1"/>
      <c r="JMD63" s="1"/>
      <c r="JME63" s="1"/>
      <c r="JMF63" s="1"/>
      <c r="JMG63" s="1"/>
      <c r="JMH63" s="1"/>
      <c r="JMI63" s="1"/>
      <c r="JMJ63" s="1"/>
      <c r="JMK63" s="1"/>
      <c r="JML63" s="1"/>
      <c r="JMM63" s="1"/>
      <c r="JMN63" s="1"/>
      <c r="JMO63" s="1"/>
      <c r="JMP63" s="1"/>
      <c r="JMQ63" s="1"/>
      <c r="JMR63" s="1"/>
      <c r="JMS63" s="1"/>
      <c r="JMT63" s="1"/>
      <c r="JMU63" s="1"/>
      <c r="JMV63" s="1"/>
      <c r="JMW63" s="1"/>
      <c r="JMX63" s="1"/>
      <c r="JMY63" s="1"/>
      <c r="JMZ63" s="1"/>
      <c r="JNA63" s="1"/>
      <c r="JNB63" s="1"/>
      <c r="JNC63" s="1"/>
      <c r="JND63" s="1"/>
      <c r="JNE63" s="1"/>
      <c r="JNF63" s="1"/>
      <c r="JNG63" s="1"/>
      <c r="JNH63" s="1"/>
      <c r="JNI63" s="1"/>
      <c r="JNJ63" s="1"/>
      <c r="JNK63" s="1"/>
      <c r="JNL63" s="1"/>
      <c r="JNM63" s="1"/>
      <c r="JNN63" s="1"/>
      <c r="JNO63" s="1"/>
      <c r="JNP63" s="1"/>
      <c r="JNQ63" s="1"/>
      <c r="JNR63" s="1"/>
      <c r="JNS63" s="1"/>
      <c r="JNT63" s="1"/>
      <c r="JNU63" s="1"/>
      <c r="JNV63" s="1"/>
      <c r="JNW63" s="1"/>
      <c r="JNX63" s="1"/>
      <c r="JNY63" s="1"/>
      <c r="JNZ63" s="1"/>
      <c r="JOA63" s="1"/>
      <c r="JOB63" s="1"/>
      <c r="JOC63" s="1"/>
      <c r="JOD63" s="1"/>
      <c r="JOE63" s="1"/>
      <c r="JOF63" s="1"/>
      <c r="JOG63" s="1"/>
      <c r="JOH63" s="1"/>
      <c r="JOI63" s="1"/>
      <c r="JOJ63" s="1"/>
      <c r="JOK63" s="1"/>
      <c r="JOL63" s="1"/>
      <c r="JOM63" s="1"/>
      <c r="JON63" s="1"/>
      <c r="JOO63" s="1"/>
      <c r="JOP63" s="1"/>
      <c r="JOQ63" s="1"/>
      <c r="JOR63" s="1"/>
      <c r="JOS63" s="1"/>
      <c r="JOT63" s="1"/>
      <c r="JOU63" s="1"/>
      <c r="JOV63" s="1"/>
      <c r="JOW63" s="1"/>
      <c r="JOX63" s="1"/>
      <c r="JOY63" s="1"/>
      <c r="JOZ63" s="1"/>
      <c r="JPA63" s="1"/>
      <c r="JPB63" s="1"/>
      <c r="JPC63" s="1"/>
      <c r="JPD63" s="1"/>
      <c r="JPE63" s="1"/>
      <c r="JPF63" s="1"/>
      <c r="JPG63" s="1"/>
      <c r="JPH63" s="1"/>
      <c r="JPI63" s="1"/>
      <c r="JPJ63" s="1"/>
      <c r="JPK63" s="1"/>
      <c r="JPL63" s="1"/>
      <c r="JPM63" s="1"/>
      <c r="JPN63" s="1"/>
      <c r="JPO63" s="1"/>
      <c r="JPP63" s="1"/>
      <c r="JPQ63" s="1"/>
      <c r="JPR63" s="1"/>
      <c r="JPS63" s="1"/>
      <c r="JPT63" s="1"/>
      <c r="JPU63" s="1"/>
      <c r="JPV63" s="1"/>
      <c r="JPW63" s="1"/>
      <c r="JPX63" s="1"/>
      <c r="JPY63" s="1"/>
      <c r="JPZ63" s="1"/>
      <c r="JQA63" s="1"/>
      <c r="JQB63" s="1"/>
      <c r="JQC63" s="1"/>
      <c r="JQD63" s="1"/>
      <c r="JQE63" s="1"/>
      <c r="JQF63" s="1"/>
      <c r="JQG63" s="1"/>
      <c r="JQH63" s="1"/>
      <c r="JQI63" s="1"/>
      <c r="JQJ63" s="1"/>
      <c r="JQK63" s="1"/>
      <c r="JQL63" s="1"/>
      <c r="JQM63" s="1"/>
      <c r="JQN63" s="1"/>
      <c r="JQO63" s="1"/>
      <c r="JQP63" s="1"/>
      <c r="JQQ63" s="1"/>
      <c r="JQR63" s="1"/>
      <c r="JQS63" s="1"/>
      <c r="JQT63" s="1"/>
      <c r="JQU63" s="1"/>
      <c r="JQV63" s="1"/>
      <c r="JQW63" s="1"/>
      <c r="JQX63" s="1"/>
      <c r="JQY63" s="1"/>
      <c r="JQZ63" s="1"/>
      <c r="JRA63" s="1"/>
      <c r="JRB63" s="1"/>
      <c r="JRC63" s="1"/>
      <c r="JRD63" s="1"/>
      <c r="JRE63" s="1"/>
      <c r="JRF63" s="1"/>
      <c r="JRG63" s="1"/>
      <c r="JRH63" s="1"/>
      <c r="JRI63" s="1"/>
      <c r="JRJ63" s="1"/>
      <c r="JRK63" s="1"/>
      <c r="JRL63" s="1"/>
      <c r="JRM63" s="1"/>
      <c r="JRN63" s="1"/>
      <c r="JRO63" s="1"/>
      <c r="JRP63" s="1"/>
      <c r="JRQ63" s="1"/>
      <c r="JRR63" s="1"/>
      <c r="JRS63" s="1"/>
      <c r="JRT63" s="1"/>
      <c r="JRU63" s="1"/>
      <c r="JRV63" s="1"/>
      <c r="JRW63" s="1"/>
      <c r="JRX63" s="1"/>
      <c r="JRY63" s="1"/>
      <c r="JRZ63" s="1"/>
      <c r="JSA63" s="1"/>
      <c r="JSB63" s="1"/>
      <c r="JSC63" s="1"/>
      <c r="JSD63" s="1"/>
      <c r="JSE63" s="1"/>
      <c r="JSF63" s="1"/>
      <c r="JSG63" s="1"/>
      <c r="JSH63" s="1"/>
      <c r="JSI63" s="1"/>
      <c r="JSJ63" s="1"/>
      <c r="JSK63" s="1"/>
      <c r="JSL63" s="1"/>
      <c r="JSM63" s="1"/>
      <c r="JSN63" s="1"/>
      <c r="JSO63" s="1"/>
      <c r="JSP63" s="1"/>
      <c r="JSQ63" s="1"/>
      <c r="JSR63" s="1"/>
      <c r="JSS63" s="1"/>
      <c r="JST63" s="1"/>
      <c r="JSU63" s="1"/>
      <c r="JSV63" s="1"/>
      <c r="JSW63" s="1"/>
      <c r="JSX63" s="1"/>
      <c r="JSY63" s="1"/>
      <c r="JSZ63" s="1"/>
      <c r="JTA63" s="1"/>
      <c r="JTB63" s="1"/>
      <c r="JTC63" s="1"/>
      <c r="JTD63" s="1"/>
      <c r="JTE63" s="1"/>
      <c r="JTF63" s="1"/>
      <c r="JTG63" s="1"/>
      <c r="JTH63" s="1"/>
      <c r="JTI63" s="1"/>
      <c r="JTJ63" s="1"/>
      <c r="JTK63" s="1"/>
      <c r="JTL63" s="1"/>
      <c r="JTM63" s="1"/>
      <c r="JTN63" s="1"/>
      <c r="JTO63" s="1"/>
      <c r="JTP63" s="1"/>
      <c r="JTQ63" s="1"/>
      <c r="JTR63" s="1"/>
      <c r="JTS63" s="1"/>
      <c r="JTT63" s="1"/>
      <c r="JTU63" s="1"/>
      <c r="JTV63" s="1"/>
      <c r="JTW63" s="1"/>
      <c r="JTX63" s="1"/>
      <c r="JTY63" s="1"/>
      <c r="JTZ63" s="1"/>
      <c r="JUA63" s="1"/>
      <c r="JUB63" s="1"/>
      <c r="JUC63" s="1"/>
      <c r="JUD63" s="1"/>
      <c r="JUE63" s="1"/>
      <c r="JUF63" s="1"/>
      <c r="JUG63" s="1"/>
      <c r="JUH63" s="1"/>
      <c r="JUI63" s="1"/>
      <c r="JUJ63" s="1"/>
      <c r="JUK63" s="1"/>
      <c r="JUL63" s="1"/>
      <c r="JUM63" s="1"/>
      <c r="JUN63" s="1"/>
      <c r="JUO63" s="1"/>
      <c r="JUP63" s="1"/>
      <c r="JUQ63" s="1"/>
      <c r="JUR63" s="1"/>
      <c r="JUS63" s="1"/>
      <c r="JUT63" s="1"/>
      <c r="JUU63" s="1"/>
      <c r="JUV63" s="1"/>
      <c r="JUW63" s="1"/>
      <c r="JUX63" s="1"/>
      <c r="JUY63" s="1"/>
      <c r="JUZ63" s="1"/>
      <c r="JVA63" s="1"/>
      <c r="JVB63" s="1"/>
      <c r="JVC63" s="1"/>
      <c r="JVD63" s="1"/>
      <c r="JVE63" s="1"/>
      <c r="JVF63" s="1"/>
      <c r="JVG63" s="1"/>
      <c r="JVH63" s="1"/>
      <c r="JVI63" s="1"/>
      <c r="JVJ63" s="1"/>
      <c r="JVK63" s="1"/>
      <c r="JVL63" s="1"/>
      <c r="JVM63" s="1"/>
      <c r="JVN63" s="1"/>
      <c r="JVO63" s="1"/>
      <c r="JVP63" s="1"/>
      <c r="JVQ63" s="1"/>
      <c r="JVR63" s="1"/>
      <c r="JVS63" s="1"/>
      <c r="JVT63" s="1"/>
      <c r="JVU63" s="1"/>
      <c r="JVV63" s="1"/>
      <c r="JVW63" s="1"/>
      <c r="JVX63" s="1"/>
      <c r="JVY63" s="1"/>
      <c r="JVZ63" s="1"/>
      <c r="JWA63" s="1"/>
      <c r="JWB63" s="1"/>
      <c r="JWC63" s="1"/>
      <c r="JWD63" s="1"/>
      <c r="JWE63" s="1"/>
      <c r="JWF63" s="1"/>
      <c r="JWG63" s="1"/>
      <c r="JWH63" s="1"/>
      <c r="JWI63" s="1"/>
      <c r="JWJ63" s="1"/>
      <c r="JWK63" s="1"/>
      <c r="JWL63" s="1"/>
      <c r="JWM63" s="1"/>
      <c r="JWN63" s="1"/>
      <c r="JWO63" s="1"/>
      <c r="JWP63" s="1"/>
      <c r="JWQ63" s="1"/>
      <c r="JWR63" s="1"/>
      <c r="JWS63" s="1"/>
      <c r="JWT63" s="1"/>
      <c r="JWU63" s="1"/>
      <c r="JWV63" s="1"/>
      <c r="JWW63" s="1"/>
      <c r="JWX63" s="1"/>
      <c r="JWY63" s="1"/>
      <c r="JWZ63" s="1"/>
      <c r="JXA63" s="1"/>
      <c r="JXB63" s="1"/>
      <c r="JXC63" s="1"/>
      <c r="JXD63" s="1"/>
      <c r="JXE63" s="1"/>
      <c r="JXF63" s="1"/>
      <c r="JXG63" s="1"/>
      <c r="JXH63" s="1"/>
      <c r="JXI63" s="1"/>
      <c r="JXJ63" s="1"/>
      <c r="JXK63" s="1"/>
      <c r="JXL63" s="1"/>
      <c r="JXM63" s="1"/>
      <c r="JXN63" s="1"/>
      <c r="JXO63" s="1"/>
      <c r="JXP63" s="1"/>
      <c r="JXQ63" s="1"/>
      <c r="JXR63" s="1"/>
      <c r="JXS63" s="1"/>
      <c r="JXT63" s="1"/>
      <c r="JXU63" s="1"/>
      <c r="JXV63" s="1"/>
      <c r="JXW63" s="1"/>
      <c r="JXX63" s="1"/>
      <c r="JXY63" s="1"/>
      <c r="JXZ63" s="1"/>
      <c r="JYA63" s="1"/>
      <c r="JYB63" s="1"/>
      <c r="JYC63" s="1"/>
      <c r="JYD63" s="1"/>
      <c r="JYE63" s="1"/>
      <c r="JYF63" s="1"/>
      <c r="JYG63" s="1"/>
      <c r="JYH63" s="1"/>
      <c r="JYI63" s="1"/>
      <c r="JYJ63" s="1"/>
      <c r="JYK63" s="1"/>
      <c r="JYL63" s="1"/>
      <c r="JYM63" s="1"/>
      <c r="JYN63" s="1"/>
      <c r="JYO63" s="1"/>
      <c r="JYP63" s="1"/>
      <c r="JYQ63" s="1"/>
      <c r="JYR63" s="1"/>
      <c r="JYS63" s="1"/>
      <c r="JYT63" s="1"/>
      <c r="JYU63" s="1"/>
      <c r="JYV63" s="1"/>
      <c r="JYW63" s="1"/>
      <c r="JYX63" s="1"/>
      <c r="JYY63" s="1"/>
      <c r="JYZ63" s="1"/>
      <c r="JZA63" s="1"/>
      <c r="JZB63" s="1"/>
      <c r="JZC63" s="1"/>
      <c r="JZD63" s="1"/>
      <c r="JZE63" s="1"/>
      <c r="JZF63" s="1"/>
      <c r="JZG63" s="1"/>
      <c r="JZH63" s="1"/>
      <c r="JZI63" s="1"/>
      <c r="JZJ63" s="1"/>
      <c r="JZK63" s="1"/>
      <c r="JZL63" s="1"/>
      <c r="JZM63" s="1"/>
      <c r="JZN63" s="1"/>
      <c r="JZO63" s="1"/>
      <c r="JZP63" s="1"/>
      <c r="JZQ63" s="1"/>
      <c r="JZR63" s="1"/>
      <c r="JZS63" s="1"/>
      <c r="JZT63" s="1"/>
      <c r="JZU63" s="1"/>
      <c r="JZV63" s="1"/>
      <c r="JZW63" s="1"/>
      <c r="JZX63" s="1"/>
      <c r="JZY63" s="1"/>
      <c r="JZZ63" s="1"/>
      <c r="KAA63" s="1"/>
      <c r="KAB63" s="1"/>
      <c r="KAC63" s="1"/>
      <c r="KAD63" s="1"/>
      <c r="KAE63" s="1"/>
      <c r="KAF63" s="1"/>
      <c r="KAG63" s="1"/>
      <c r="KAH63" s="1"/>
      <c r="KAI63" s="1"/>
      <c r="KAJ63" s="1"/>
      <c r="KAK63" s="1"/>
      <c r="KAL63" s="1"/>
      <c r="KAM63" s="1"/>
      <c r="KAN63" s="1"/>
      <c r="KAO63" s="1"/>
      <c r="KAP63" s="1"/>
      <c r="KAQ63" s="1"/>
      <c r="KAR63" s="1"/>
      <c r="KAS63" s="1"/>
      <c r="KAT63" s="1"/>
      <c r="KAU63" s="1"/>
      <c r="KAV63" s="1"/>
      <c r="KAW63" s="1"/>
      <c r="KAX63" s="1"/>
      <c r="KAY63" s="1"/>
      <c r="KAZ63" s="1"/>
      <c r="KBA63" s="1"/>
      <c r="KBB63" s="1"/>
      <c r="KBC63" s="1"/>
      <c r="KBD63" s="1"/>
      <c r="KBE63" s="1"/>
      <c r="KBF63" s="1"/>
      <c r="KBG63" s="1"/>
      <c r="KBH63" s="1"/>
      <c r="KBI63" s="1"/>
      <c r="KBJ63" s="1"/>
      <c r="KBK63" s="1"/>
      <c r="KBL63" s="1"/>
      <c r="KBM63" s="1"/>
      <c r="KBN63" s="1"/>
      <c r="KBO63" s="1"/>
      <c r="KBP63" s="1"/>
      <c r="KBQ63" s="1"/>
      <c r="KBR63" s="1"/>
      <c r="KBS63" s="1"/>
      <c r="KBT63" s="1"/>
      <c r="KBU63" s="1"/>
      <c r="KBV63" s="1"/>
      <c r="KBW63" s="1"/>
      <c r="KBX63" s="1"/>
      <c r="KBY63" s="1"/>
      <c r="KBZ63" s="1"/>
      <c r="KCA63" s="1"/>
      <c r="KCB63" s="1"/>
      <c r="KCC63" s="1"/>
      <c r="KCD63" s="1"/>
      <c r="KCE63" s="1"/>
      <c r="KCF63" s="1"/>
      <c r="KCG63" s="1"/>
      <c r="KCH63" s="1"/>
      <c r="KCI63" s="1"/>
      <c r="KCJ63" s="1"/>
      <c r="KCK63" s="1"/>
      <c r="KCL63" s="1"/>
      <c r="KCM63" s="1"/>
      <c r="KCN63" s="1"/>
      <c r="KCO63" s="1"/>
      <c r="KCP63" s="1"/>
      <c r="KCQ63" s="1"/>
      <c r="KCR63" s="1"/>
      <c r="KCS63" s="1"/>
      <c r="KCT63" s="1"/>
      <c r="KCU63" s="1"/>
      <c r="KCV63" s="1"/>
      <c r="KCW63" s="1"/>
      <c r="KCX63" s="1"/>
      <c r="KCY63" s="1"/>
      <c r="KCZ63" s="1"/>
      <c r="KDA63" s="1"/>
      <c r="KDB63" s="1"/>
      <c r="KDC63" s="1"/>
      <c r="KDD63" s="1"/>
      <c r="KDE63" s="1"/>
      <c r="KDF63" s="1"/>
      <c r="KDG63" s="1"/>
      <c r="KDH63" s="1"/>
      <c r="KDI63" s="1"/>
      <c r="KDJ63" s="1"/>
      <c r="KDK63" s="1"/>
      <c r="KDL63" s="1"/>
      <c r="KDM63" s="1"/>
      <c r="KDN63" s="1"/>
      <c r="KDO63" s="1"/>
      <c r="KDP63" s="1"/>
      <c r="KDQ63" s="1"/>
      <c r="KDR63" s="1"/>
      <c r="KDS63" s="1"/>
      <c r="KDT63" s="1"/>
      <c r="KDU63" s="1"/>
      <c r="KDV63" s="1"/>
      <c r="KDW63" s="1"/>
      <c r="KDX63" s="1"/>
      <c r="KDY63" s="1"/>
      <c r="KDZ63" s="1"/>
      <c r="KEA63" s="1"/>
      <c r="KEB63" s="1"/>
      <c r="KEC63" s="1"/>
      <c r="KED63" s="1"/>
      <c r="KEE63" s="1"/>
      <c r="KEF63" s="1"/>
      <c r="KEG63" s="1"/>
      <c r="KEH63" s="1"/>
      <c r="KEI63" s="1"/>
      <c r="KEJ63" s="1"/>
      <c r="KEK63" s="1"/>
      <c r="KEL63" s="1"/>
      <c r="KEM63" s="1"/>
      <c r="KEN63" s="1"/>
      <c r="KEO63" s="1"/>
      <c r="KEP63" s="1"/>
      <c r="KEQ63" s="1"/>
      <c r="KER63" s="1"/>
      <c r="KES63" s="1"/>
      <c r="KET63" s="1"/>
      <c r="KEU63" s="1"/>
      <c r="KEV63" s="1"/>
      <c r="KEW63" s="1"/>
      <c r="KEX63" s="1"/>
      <c r="KEY63" s="1"/>
      <c r="KEZ63" s="1"/>
      <c r="KFA63" s="1"/>
      <c r="KFB63" s="1"/>
      <c r="KFC63" s="1"/>
      <c r="KFD63" s="1"/>
      <c r="KFE63" s="1"/>
      <c r="KFF63" s="1"/>
      <c r="KFG63" s="1"/>
      <c r="KFH63" s="1"/>
      <c r="KFI63" s="1"/>
      <c r="KFJ63" s="1"/>
      <c r="KFK63" s="1"/>
      <c r="KFL63" s="1"/>
      <c r="KFM63" s="1"/>
      <c r="KFN63" s="1"/>
      <c r="KFO63" s="1"/>
      <c r="KFP63" s="1"/>
      <c r="KFQ63" s="1"/>
      <c r="KFR63" s="1"/>
      <c r="KFS63" s="1"/>
      <c r="KFT63" s="1"/>
      <c r="KFU63" s="1"/>
      <c r="KFV63" s="1"/>
      <c r="KFW63" s="1"/>
      <c r="KFX63" s="1"/>
      <c r="KFY63" s="1"/>
      <c r="KFZ63" s="1"/>
      <c r="KGA63" s="1"/>
      <c r="KGB63" s="1"/>
      <c r="KGC63" s="1"/>
      <c r="KGD63" s="1"/>
      <c r="KGE63" s="1"/>
      <c r="KGF63" s="1"/>
      <c r="KGG63" s="1"/>
      <c r="KGH63" s="1"/>
      <c r="KGI63" s="1"/>
      <c r="KGJ63" s="1"/>
      <c r="KGK63" s="1"/>
      <c r="KGL63" s="1"/>
      <c r="KGM63" s="1"/>
      <c r="KGN63" s="1"/>
      <c r="KGO63" s="1"/>
      <c r="KGP63" s="1"/>
      <c r="KGQ63" s="1"/>
      <c r="KGR63" s="1"/>
      <c r="KGS63" s="1"/>
      <c r="KGT63" s="1"/>
      <c r="KGU63" s="1"/>
      <c r="KGV63" s="1"/>
      <c r="KGW63" s="1"/>
      <c r="KGX63" s="1"/>
      <c r="KGY63" s="1"/>
      <c r="KGZ63" s="1"/>
      <c r="KHA63" s="1"/>
      <c r="KHB63" s="1"/>
      <c r="KHC63" s="1"/>
      <c r="KHD63" s="1"/>
      <c r="KHE63" s="1"/>
      <c r="KHF63" s="1"/>
      <c r="KHG63" s="1"/>
      <c r="KHH63" s="1"/>
      <c r="KHI63" s="1"/>
      <c r="KHJ63" s="1"/>
      <c r="KHK63" s="1"/>
      <c r="KHL63" s="1"/>
      <c r="KHM63" s="1"/>
      <c r="KHN63" s="1"/>
      <c r="KHO63" s="1"/>
      <c r="KHP63" s="1"/>
      <c r="KHQ63" s="1"/>
      <c r="KHR63" s="1"/>
      <c r="KHS63" s="1"/>
      <c r="KHT63" s="1"/>
      <c r="KHU63" s="1"/>
      <c r="KHV63" s="1"/>
      <c r="KHW63" s="1"/>
      <c r="KHX63" s="1"/>
      <c r="KHY63" s="1"/>
      <c r="KHZ63" s="1"/>
      <c r="KIA63" s="1"/>
      <c r="KIB63" s="1"/>
      <c r="KIC63" s="1"/>
      <c r="KID63" s="1"/>
      <c r="KIE63" s="1"/>
      <c r="KIF63" s="1"/>
      <c r="KIG63" s="1"/>
      <c r="KIH63" s="1"/>
      <c r="KII63" s="1"/>
      <c r="KIJ63" s="1"/>
      <c r="KIK63" s="1"/>
      <c r="KIL63" s="1"/>
      <c r="KIM63" s="1"/>
      <c r="KIN63" s="1"/>
      <c r="KIO63" s="1"/>
      <c r="KIP63" s="1"/>
      <c r="KIQ63" s="1"/>
      <c r="KIR63" s="1"/>
      <c r="KIS63" s="1"/>
      <c r="KIT63" s="1"/>
      <c r="KIU63" s="1"/>
      <c r="KIV63" s="1"/>
      <c r="KIW63" s="1"/>
      <c r="KIX63" s="1"/>
      <c r="KIY63" s="1"/>
      <c r="KIZ63" s="1"/>
      <c r="KJA63" s="1"/>
      <c r="KJB63" s="1"/>
      <c r="KJC63" s="1"/>
      <c r="KJD63" s="1"/>
      <c r="KJE63" s="1"/>
      <c r="KJF63" s="1"/>
      <c r="KJG63" s="1"/>
      <c r="KJH63" s="1"/>
      <c r="KJI63" s="1"/>
      <c r="KJJ63" s="1"/>
      <c r="KJK63" s="1"/>
      <c r="KJL63" s="1"/>
      <c r="KJM63" s="1"/>
      <c r="KJN63" s="1"/>
      <c r="KJO63" s="1"/>
      <c r="KJP63" s="1"/>
      <c r="KJQ63" s="1"/>
      <c r="KJR63" s="1"/>
      <c r="KJS63" s="1"/>
      <c r="KJT63" s="1"/>
      <c r="KJU63" s="1"/>
      <c r="KJV63" s="1"/>
      <c r="KJW63" s="1"/>
      <c r="KJX63" s="1"/>
      <c r="KJY63" s="1"/>
      <c r="KJZ63" s="1"/>
      <c r="KKA63" s="1"/>
      <c r="KKB63" s="1"/>
      <c r="KKC63" s="1"/>
      <c r="KKD63" s="1"/>
      <c r="KKE63" s="1"/>
      <c r="KKF63" s="1"/>
      <c r="KKG63" s="1"/>
      <c r="KKH63" s="1"/>
      <c r="KKI63" s="1"/>
      <c r="KKJ63" s="1"/>
      <c r="KKK63" s="1"/>
      <c r="KKL63" s="1"/>
      <c r="KKM63" s="1"/>
      <c r="KKN63" s="1"/>
      <c r="KKO63" s="1"/>
      <c r="KKP63" s="1"/>
      <c r="KKQ63" s="1"/>
      <c r="KKR63" s="1"/>
      <c r="KKS63" s="1"/>
      <c r="KKT63" s="1"/>
      <c r="KKU63" s="1"/>
      <c r="KKV63" s="1"/>
      <c r="KKW63" s="1"/>
      <c r="KKX63" s="1"/>
      <c r="KKY63" s="1"/>
      <c r="KKZ63" s="1"/>
      <c r="KLA63" s="1"/>
      <c r="KLB63" s="1"/>
      <c r="KLC63" s="1"/>
      <c r="KLD63" s="1"/>
      <c r="KLE63" s="1"/>
      <c r="KLF63" s="1"/>
      <c r="KLG63" s="1"/>
      <c r="KLH63" s="1"/>
      <c r="KLI63" s="1"/>
      <c r="KLJ63" s="1"/>
      <c r="KLK63" s="1"/>
      <c r="KLL63" s="1"/>
      <c r="KLM63" s="1"/>
      <c r="KLN63" s="1"/>
      <c r="KLO63" s="1"/>
      <c r="KLP63" s="1"/>
      <c r="KLQ63" s="1"/>
      <c r="KLR63" s="1"/>
      <c r="KLS63" s="1"/>
      <c r="KLT63" s="1"/>
      <c r="KLU63" s="1"/>
      <c r="KLV63" s="1"/>
      <c r="KLW63" s="1"/>
      <c r="KLX63" s="1"/>
      <c r="KLY63" s="1"/>
      <c r="KLZ63" s="1"/>
      <c r="KMA63" s="1"/>
      <c r="KMB63" s="1"/>
      <c r="KMC63" s="1"/>
      <c r="KMD63" s="1"/>
      <c r="KME63" s="1"/>
      <c r="KMF63" s="1"/>
      <c r="KMG63" s="1"/>
      <c r="KMH63" s="1"/>
      <c r="KMI63" s="1"/>
      <c r="KMJ63" s="1"/>
      <c r="KMK63" s="1"/>
      <c r="KML63" s="1"/>
      <c r="KMM63" s="1"/>
      <c r="KMN63" s="1"/>
      <c r="KMO63" s="1"/>
      <c r="KMP63" s="1"/>
      <c r="KMQ63" s="1"/>
      <c r="KMR63" s="1"/>
      <c r="KMS63" s="1"/>
      <c r="KMT63" s="1"/>
      <c r="KMU63" s="1"/>
      <c r="KMV63" s="1"/>
      <c r="KMW63" s="1"/>
      <c r="KMX63" s="1"/>
      <c r="KMY63" s="1"/>
      <c r="KMZ63" s="1"/>
      <c r="KNA63" s="1"/>
      <c r="KNB63" s="1"/>
      <c r="KNC63" s="1"/>
      <c r="KND63" s="1"/>
      <c r="KNE63" s="1"/>
      <c r="KNF63" s="1"/>
      <c r="KNG63" s="1"/>
      <c r="KNH63" s="1"/>
      <c r="KNI63" s="1"/>
      <c r="KNJ63" s="1"/>
      <c r="KNK63" s="1"/>
      <c r="KNL63" s="1"/>
      <c r="KNM63" s="1"/>
      <c r="KNN63" s="1"/>
      <c r="KNO63" s="1"/>
      <c r="KNP63" s="1"/>
      <c r="KNQ63" s="1"/>
      <c r="KNR63" s="1"/>
      <c r="KNS63" s="1"/>
      <c r="KNT63" s="1"/>
      <c r="KNU63" s="1"/>
      <c r="KNV63" s="1"/>
      <c r="KNW63" s="1"/>
      <c r="KNX63" s="1"/>
      <c r="KNY63" s="1"/>
      <c r="KNZ63" s="1"/>
      <c r="KOA63" s="1"/>
      <c r="KOB63" s="1"/>
      <c r="KOC63" s="1"/>
      <c r="KOD63" s="1"/>
      <c r="KOE63" s="1"/>
      <c r="KOF63" s="1"/>
      <c r="KOG63" s="1"/>
      <c r="KOH63" s="1"/>
      <c r="KOI63" s="1"/>
      <c r="KOJ63" s="1"/>
      <c r="KOK63" s="1"/>
      <c r="KOL63" s="1"/>
      <c r="KOM63" s="1"/>
      <c r="KON63" s="1"/>
      <c r="KOO63" s="1"/>
      <c r="KOP63" s="1"/>
      <c r="KOQ63" s="1"/>
      <c r="KOR63" s="1"/>
      <c r="KOS63" s="1"/>
      <c r="KOT63" s="1"/>
      <c r="KOU63" s="1"/>
      <c r="KOV63" s="1"/>
      <c r="KOW63" s="1"/>
      <c r="KOX63" s="1"/>
      <c r="KOY63" s="1"/>
      <c r="KOZ63" s="1"/>
      <c r="KPA63" s="1"/>
      <c r="KPB63" s="1"/>
      <c r="KPC63" s="1"/>
      <c r="KPD63" s="1"/>
      <c r="KPE63" s="1"/>
      <c r="KPF63" s="1"/>
      <c r="KPG63" s="1"/>
      <c r="KPH63" s="1"/>
      <c r="KPI63" s="1"/>
      <c r="KPJ63" s="1"/>
      <c r="KPK63" s="1"/>
      <c r="KPL63" s="1"/>
      <c r="KPM63" s="1"/>
      <c r="KPN63" s="1"/>
      <c r="KPO63" s="1"/>
      <c r="KPP63" s="1"/>
      <c r="KPQ63" s="1"/>
      <c r="KPR63" s="1"/>
      <c r="KPS63" s="1"/>
      <c r="KPT63" s="1"/>
      <c r="KPU63" s="1"/>
      <c r="KPV63" s="1"/>
      <c r="KPW63" s="1"/>
      <c r="KPX63" s="1"/>
      <c r="KPY63" s="1"/>
      <c r="KPZ63" s="1"/>
      <c r="KQA63" s="1"/>
      <c r="KQB63" s="1"/>
      <c r="KQC63" s="1"/>
      <c r="KQD63" s="1"/>
      <c r="KQE63" s="1"/>
      <c r="KQF63" s="1"/>
      <c r="KQG63" s="1"/>
      <c r="KQH63" s="1"/>
      <c r="KQI63" s="1"/>
      <c r="KQJ63" s="1"/>
      <c r="KQK63" s="1"/>
      <c r="KQL63" s="1"/>
      <c r="KQM63" s="1"/>
      <c r="KQN63" s="1"/>
      <c r="KQO63" s="1"/>
      <c r="KQP63" s="1"/>
      <c r="KQQ63" s="1"/>
      <c r="KQR63" s="1"/>
      <c r="KQS63" s="1"/>
      <c r="KQT63" s="1"/>
      <c r="KQU63" s="1"/>
      <c r="KQV63" s="1"/>
      <c r="KQW63" s="1"/>
      <c r="KQX63" s="1"/>
      <c r="KQY63" s="1"/>
      <c r="KQZ63" s="1"/>
      <c r="KRA63" s="1"/>
      <c r="KRB63" s="1"/>
      <c r="KRC63" s="1"/>
      <c r="KRD63" s="1"/>
      <c r="KRE63" s="1"/>
      <c r="KRF63" s="1"/>
      <c r="KRG63" s="1"/>
      <c r="KRH63" s="1"/>
      <c r="KRI63" s="1"/>
      <c r="KRJ63" s="1"/>
      <c r="KRK63" s="1"/>
      <c r="KRL63" s="1"/>
      <c r="KRM63" s="1"/>
      <c r="KRN63" s="1"/>
      <c r="KRO63" s="1"/>
      <c r="KRP63" s="1"/>
      <c r="KRQ63" s="1"/>
      <c r="KRR63" s="1"/>
      <c r="KRS63" s="1"/>
      <c r="KRT63" s="1"/>
      <c r="KRU63" s="1"/>
      <c r="KRV63" s="1"/>
      <c r="KRW63" s="1"/>
      <c r="KRX63" s="1"/>
      <c r="KRY63" s="1"/>
      <c r="KRZ63" s="1"/>
      <c r="KSA63" s="1"/>
      <c r="KSB63" s="1"/>
      <c r="KSC63" s="1"/>
      <c r="KSD63" s="1"/>
      <c r="KSE63" s="1"/>
      <c r="KSF63" s="1"/>
      <c r="KSG63" s="1"/>
      <c r="KSH63" s="1"/>
      <c r="KSI63" s="1"/>
      <c r="KSJ63" s="1"/>
      <c r="KSK63" s="1"/>
      <c r="KSL63" s="1"/>
      <c r="KSM63" s="1"/>
      <c r="KSN63" s="1"/>
      <c r="KSO63" s="1"/>
      <c r="KSP63" s="1"/>
      <c r="KSQ63" s="1"/>
      <c r="KSR63" s="1"/>
      <c r="KSS63" s="1"/>
      <c r="KST63" s="1"/>
      <c r="KSU63" s="1"/>
      <c r="KSV63" s="1"/>
      <c r="KSW63" s="1"/>
      <c r="KSX63" s="1"/>
      <c r="KSY63" s="1"/>
      <c r="KSZ63" s="1"/>
      <c r="KTA63" s="1"/>
      <c r="KTB63" s="1"/>
      <c r="KTC63" s="1"/>
      <c r="KTD63" s="1"/>
      <c r="KTE63" s="1"/>
      <c r="KTF63" s="1"/>
      <c r="KTG63" s="1"/>
      <c r="KTH63" s="1"/>
      <c r="KTI63" s="1"/>
      <c r="KTJ63" s="1"/>
      <c r="KTK63" s="1"/>
      <c r="KTL63" s="1"/>
      <c r="KTM63" s="1"/>
      <c r="KTN63" s="1"/>
      <c r="KTO63" s="1"/>
      <c r="KTP63" s="1"/>
      <c r="KTQ63" s="1"/>
      <c r="KTR63" s="1"/>
      <c r="KTS63" s="1"/>
      <c r="KTT63" s="1"/>
      <c r="KTU63" s="1"/>
      <c r="KTV63" s="1"/>
      <c r="KTW63" s="1"/>
      <c r="KTX63" s="1"/>
      <c r="KTY63" s="1"/>
      <c r="KTZ63" s="1"/>
      <c r="KUA63" s="1"/>
      <c r="KUB63" s="1"/>
      <c r="KUC63" s="1"/>
      <c r="KUD63" s="1"/>
      <c r="KUE63" s="1"/>
      <c r="KUF63" s="1"/>
      <c r="KUG63" s="1"/>
      <c r="KUH63" s="1"/>
      <c r="KUI63" s="1"/>
      <c r="KUJ63" s="1"/>
      <c r="KUK63" s="1"/>
      <c r="KUL63" s="1"/>
      <c r="KUM63" s="1"/>
      <c r="KUN63" s="1"/>
      <c r="KUO63" s="1"/>
      <c r="KUP63" s="1"/>
      <c r="KUQ63" s="1"/>
      <c r="KUR63" s="1"/>
      <c r="KUS63" s="1"/>
      <c r="KUT63" s="1"/>
      <c r="KUU63" s="1"/>
      <c r="KUV63" s="1"/>
      <c r="KUW63" s="1"/>
      <c r="KUX63" s="1"/>
      <c r="KUY63" s="1"/>
      <c r="KUZ63" s="1"/>
      <c r="KVA63" s="1"/>
      <c r="KVB63" s="1"/>
      <c r="KVC63" s="1"/>
      <c r="KVD63" s="1"/>
      <c r="KVE63" s="1"/>
      <c r="KVF63" s="1"/>
      <c r="KVG63" s="1"/>
      <c r="KVH63" s="1"/>
      <c r="KVI63" s="1"/>
      <c r="KVJ63" s="1"/>
      <c r="KVK63" s="1"/>
      <c r="KVL63" s="1"/>
      <c r="KVM63" s="1"/>
      <c r="KVN63" s="1"/>
      <c r="KVO63" s="1"/>
      <c r="KVP63" s="1"/>
      <c r="KVQ63" s="1"/>
      <c r="KVR63" s="1"/>
      <c r="KVS63" s="1"/>
      <c r="KVT63" s="1"/>
      <c r="KVU63" s="1"/>
      <c r="KVV63" s="1"/>
      <c r="KVW63" s="1"/>
      <c r="KVX63" s="1"/>
      <c r="KVY63" s="1"/>
      <c r="KVZ63" s="1"/>
      <c r="KWA63" s="1"/>
      <c r="KWB63" s="1"/>
      <c r="KWC63" s="1"/>
      <c r="KWD63" s="1"/>
      <c r="KWE63" s="1"/>
      <c r="KWF63" s="1"/>
      <c r="KWG63" s="1"/>
      <c r="KWH63" s="1"/>
      <c r="KWI63" s="1"/>
      <c r="KWJ63" s="1"/>
      <c r="KWK63" s="1"/>
      <c r="KWL63" s="1"/>
      <c r="KWM63" s="1"/>
      <c r="KWN63" s="1"/>
      <c r="KWO63" s="1"/>
      <c r="KWP63" s="1"/>
      <c r="KWQ63" s="1"/>
      <c r="KWR63" s="1"/>
      <c r="KWS63" s="1"/>
      <c r="KWT63" s="1"/>
      <c r="KWU63" s="1"/>
      <c r="KWV63" s="1"/>
      <c r="KWW63" s="1"/>
      <c r="KWX63" s="1"/>
      <c r="KWY63" s="1"/>
      <c r="KWZ63" s="1"/>
      <c r="KXA63" s="1"/>
      <c r="KXB63" s="1"/>
      <c r="KXC63" s="1"/>
      <c r="KXD63" s="1"/>
      <c r="KXE63" s="1"/>
      <c r="KXF63" s="1"/>
      <c r="KXG63" s="1"/>
      <c r="KXH63" s="1"/>
      <c r="KXI63" s="1"/>
      <c r="KXJ63" s="1"/>
      <c r="KXK63" s="1"/>
      <c r="KXL63" s="1"/>
      <c r="KXM63" s="1"/>
      <c r="KXN63" s="1"/>
      <c r="KXO63" s="1"/>
      <c r="KXP63" s="1"/>
      <c r="KXQ63" s="1"/>
      <c r="KXR63" s="1"/>
      <c r="KXS63" s="1"/>
      <c r="KXT63" s="1"/>
      <c r="KXU63" s="1"/>
      <c r="KXV63" s="1"/>
      <c r="KXW63" s="1"/>
      <c r="KXX63" s="1"/>
      <c r="KXY63" s="1"/>
      <c r="KXZ63" s="1"/>
      <c r="KYA63" s="1"/>
      <c r="KYB63" s="1"/>
      <c r="KYC63" s="1"/>
      <c r="KYD63" s="1"/>
      <c r="KYE63" s="1"/>
      <c r="KYF63" s="1"/>
      <c r="KYG63" s="1"/>
      <c r="KYH63" s="1"/>
      <c r="KYI63" s="1"/>
      <c r="KYJ63" s="1"/>
      <c r="KYK63" s="1"/>
      <c r="KYL63" s="1"/>
      <c r="KYM63" s="1"/>
      <c r="KYN63" s="1"/>
      <c r="KYO63" s="1"/>
      <c r="KYP63" s="1"/>
      <c r="KYQ63" s="1"/>
      <c r="KYR63" s="1"/>
      <c r="KYS63" s="1"/>
      <c r="KYT63" s="1"/>
      <c r="KYU63" s="1"/>
      <c r="KYV63" s="1"/>
      <c r="KYW63" s="1"/>
      <c r="KYX63" s="1"/>
      <c r="KYY63" s="1"/>
      <c r="KYZ63" s="1"/>
      <c r="KZA63" s="1"/>
      <c r="KZB63" s="1"/>
      <c r="KZC63" s="1"/>
      <c r="KZD63" s="1"/>
      <c r="KZE63" s="1"/>
      <c r="KZF63" s="1"/>
      <c r="KZG63" s="1"/>
      <c r="KZH63" s="1"/>
      <c r="KZI63" s="1"/>
      <c r="KZJ63" s="1"/>
      <c r="KZK63" s="1"/>
      <c r="KZL63" s="1"/>
      <c r="KZM63" s="1"/>
      <c r="KZN63" s="1"/>
      <c r="KZO63" s="1"/>
      <c r="KZP63" s="1"/>
      <c r="KZQ63" s="1"/>
      <c r="KZR63" s="1"/>
      <c r="KZS63" s="1"/>
      <c r="KZT63" s="1"/>
      <c r="KZU63" s="1"/>
      <c r="KZV63" s="1"/>
      <c r="KZW63" s="1"/>
      <c r="KZX63" s="1"/>
      <c r="KZY63" s="1"/>
      <c r="KZZ63" s="1"/>
      <c r="LAA63" s="1"/>
      <c r="LAB63" s="1"/>
      <c r="LAC63" s="1"/>
      <c r="LAD63" s="1"/>
      <c r="LAE63" s="1"/>
      <c r="LAF63" s="1"/>
      <c r="LAG63" s="1"/>
      <c r="LAH63" s="1"/>
      <c r="LAI63" s="1"/>
      <c r="LAJ63" s="1"/>
      <c r="LAK63" s="1"/>
      <c r="LAL63" s="1"/>
      <c r="LAM63" s="1"/>
      <c r="LAN63" s="1"/>
      <c r="LAO63" s="1"/>
      <c r="LAP63" s="1"/>
      <c r="LAQ63" s="1"/>
      <c r="LAR63" s="1"/>
      <c r="LAS63" s="1"/>
      <c r="LAT63" s="1"/>
      <c r="LAU63" s="1"/>
      <c r="LAV63" s="1"/>
      <c r="LAW63" s="1"/>
      <c r="LAX63" s="1"/>
      <c r="LAY63" s="1"/>
      <c r="LAZ63" s="1"/>
      <c r="LBA63" s="1"/>
      <c r="LBB63" s="1"/>
      <c r="LBC63" s="1"/>
      <c r="LBD63" s="1"/>
      <c r="LBE63" s="1"/>
      <c r="LBF63" s="1"/>
      <c r="LBG63" s="1"/>
      <c r="LBH63" s="1"/>
      <c r="LBI63" s="1"/>
      <c r="LBJ63" s="1"/>
      <c r="LBK63" s="1"/>
      <c r="LBL63" s="1"/>
      <c r="LBM63" s="1"/>
      <c r="LBN63" s="1"/>
      <c r="LBO63" s="1"/>
      <c r="LBP63" s="1"/>
      <c r="LBQ63" s="1"/>
      <c r="LBR63" s="1"/>
      <c r="LBS63" s="1"/>
      <c r="LBT63" s="1"/>
      <c r="LBU63" s="1"/>
      <c r="LBV63" s="1"/>
      <c r="LBW63" s="1"/>
      <c r="LBX63" s="1"/>
      <c r="LBY63" s="1"/>
      <c r="LBZ63" s="1"/>
      <c r="LCA63" s="1"/>
      <c r="LCB63" s="1"/>
      <c r="LCC63" s="1"/>
      <c r="LCD63" s="1"/>
      <c r="LCE63" s="1"/>
      <c r="LCF63" s="1"/>
      <c r="LCG63" s="1"/>
      <c r="LCH63" s="1"/>
      <c r="LCI63" s="1"/>
      <c r="LCJ63" s="1"/>
      <c r="LCK63" s="1"/>
      <c r="LCL63" s="1"/>
      <c r="LCM63" s="1"/>
      <c r="LCN63" s="1"/>
      <c r="LCO63" s="1"/>
      <c r="LCP63" s="1"/>
      <c r="LCQ63" s="1"/>
      <c r="LCR63" s="1"/>
      <c r="LCS63" s="1"/>
      <c r="LCT63" s="1"/>
      <c r="LCU63" s="1"/>
      <c r="LCV63" s="1"/>
      <c r="LCW63" s="1"/>
      <c r="LCX63" s="1"/>
      <c r="LCY63" s="1"/>
      <c r="LCZ63" s="1"/>
      <c r="LDA63" s="1"/>
      <c r="LDB63" s="1"/>
      <c r="LDC63" s="1"/>
      <c r="LDD63" s="1"/>
      <c r="LDE63" s="1"/>
      <c r="LDF63" s="1"/>
      <c r="LDG63" s="1"/>
      <c r="LDH63" s="1"/>
      <c r="LDI63" s="1"/>
      <c r="LDJ63" s="1"/>
      <c r="LDK63" s="1"/>
      <c r="LDL63" s="1"/>
      <c r="LDM63" s="1"/>
      <c r="LDN63" s="1"/>
      <c r="LDO63" s="1"/>
      <c r="LDP63" s="1"/>
      <c r="LDQ63" s="1"/>
      <c r="LDR63" s="1"/>
      <c r="LDS63" s="1"/>
      <c r="LDT63" s="1"/>
      <c r="LDU63" s="1"/>
      <c r="LDV63" s="1"/>
      <c r="LDW63" s="1"/>
      <c r="LDX63" s="1"/>
      <c r="LDY63" s="1"/>
      <c r="LDZ63" s="1"/>
      <c r="LEA63" s="1"/>
      <c r="LEB63" s="1"/>
      <c r="LEC63" s="1"/>
      <c r="LED63" s="1"/>
      <c r="LEE63" s="1"/>
      <c r="LEF63" s="1"/>
      <c r="LEG63" s="1"/>
      <c r="LEH63" s="1"/>
      <c r="LEI63" s="1"/>
      <c r="LEJ63" s="1"/>
      <c r="LEK63" s="1"/>
      <c r="LEL63" s="1"/>
      <c r="LEM63" s="1"/>
      <c r="LEN63" s="1"/>
      <c r="LEO63" s="1"/>
      <c r="LEP63" s="1"/>
      <c r="LEQ63" s="1"/>
      <c r="LER63" s="1"/>
      <c r="LES63" s="1"/>
      <c r="LET63" s="1"/>
      <c r="LEU63" s="1"/>
      <c r="LEV63" s="1"/>
      <c r="LEW63" s="1"/>
      <c r="LEX63" s="1"/>
      <c r="LEY63" s="1"/>
      <c r="LEZ63" s="1"/>
      <c r="LFA63" s="1"/>
      <c r="LFB63" s="1"/>
      <c r="LFC63" s="1"/>
      <c r="LFD63" s="1"/>
      <c r="LFE63" s="1"/>
      <c r="LFF63" s="1"/>
      <c r="LFG63" s="1"/>
      <c r="LFH63" s="1"/>
      <c r="LFI63" s="1"/>
      <c r="LFJ63" s="1"/>
      <c r="LFK63" s="1"/>
      <c r="LFL63" s="1"/>
      <c r="LFM63" s="1"/>
      <c r="LFN63" s="1"/>
      <c r="LFO63" s="1"/>
      <c r="LFP63" s="1"/>
      <c r="LFQ63" s="1"/>
      <c r="LFR63" s="1"/>
      <c r="LFS63" s="1"/>
      <c r="LFT63" s="1"/>
      <c r="LFU63" s="1"/>
      <c r="LFV63" s="1"/>
      <c r="LFW63" s="1"/>
      <c r="LFX63" s="1"/>
      <c r="LFY63" s="1"/>
      <c r="LFZ63" s="1"/>
      <c r="LGA63" s="1"/>
      <c r="LGB63" s="1"/>
      <c r="LGC63" s="1"/>
      <c r="LGD63" s="1"/>
      <c r="LGE63" s="1"/>
      <c r="LGF63" s="1"/>
      <c r="LGG63" s="1"/>
      <c r="LGH63" s="1"/>
      <c r="LGI63" s="1"/>
      <c r="LGJ63" s="1"/>
      <c r="LGK63" s="1"/>
      <c r="LGL63" s="1"/>
      <c r="LGM63" s="1"/>
      <c r="LGN63" s="1"/>
      <c r="LGO63" s="1"/>
      <c r="LGP63" s="1"/>
      <c r="LGQ63" s="1"/>
      <c r="LGR63" s="1"/>
      <c r="LGS63" s="1"/>
      <c r="LGT63" s="1"/>
      <c r="LGU63" s="1"/>
      <c r="LGV63" s="1"/>
      <c r="LGW63" s="1"/>
      <c r="LGX63" s="1"/>
      <c r="LGY63" s="1"/>
      <c r="LGZ63" s="1"/>
      <c r="LHA63" s="1"/>
      <c r="LHB63" s="1"/>
      <c r="LHC63" s="1"/>
      <c r="LHD63" s="1"/>
      <c r="LHE63" s="1"/>
      <c r="LHF63" s="1"/>
      <c r="LHG63" s="1"/>
      <c r="LHH63" s="1"/>
      <c r="LHI63" s="1"/>
      <c r="LHJ63" s="1"/>
      <c r="LHK63" s="1"/>
      <c r="LHL63" s="1"/>
      <c r="LHM63" s="1"/>
      <c r="LHN63" s="1"/>
      <c r="LHO63" s="1"/>
      <c r="LHP63" s="1"/>
      <c r="LHQ63" s="1"/>
      <c r="LHR63" s="1"/>
      <c r="LHS63" s="1"/>
      <c r="LHT63" s="1"/>
      <c r="LHU63" s="1"/>
      <c r="LHV63" s="1"/>
      <c r="LHW63" s="1"/>
      <c r="LHX63" s="1"/>
      <c r="LHY63" s="1"/>
      <c r="LHZ63" s="1"/>
      <c r="LIA63" s="1"/>
      <c r="LIB63" s="1"/>
      <c r="LIC63" s="1"/>
      <c r="LID63" s="1"/>
      <c r="LIE63" s="1"/>
      <c r="LIF63" s="1"/>
      <c r="LIG63" s="1"/>
      <c r="LIH63" s="1"/>
      <c r="LII63" s="1"/>
      <c r="LIJ63" s="1"/>
      <c r="LIK63" s="1"/>
      <c r="LIL63" s="1"/>
      <c r="LIM63" s="1"/>
      <c r="LIN63" s="1"/>
      <c r="LIO63" s="1"/>
      <c r="LIP63" s="1"/>
      <c r="LIQ63" s="1"/>
      <c r="LIR63" s="1"/>
      <c r="LIS63" s="1"/>
      <c r="LIT63" s="1"/>
      <c r="LIU63" s="1"/>
      <c r="LIV63" s="1"/>
      <c r="LIW63" s="1"/>
      <c r="LIX63" s="1"/>
      <c r="LIY63" s="1"/>
      <c r="LIZ63" s="1"/>
      <c r="LJA63" s="1"/>
      <c r="LJB63" s="1"/>
      <c r="LJC63" s="1"/>
      <c r="LJD63" s="1"/>
      <c r="LJE63" s="1"/>
      <c r="LJF63" s="1"/>
      <c r="LJG63" s="1"/>
      <c r="LJH63" s="1"/>
      <c r="LJI63" s="1"/>
      <c r="LJJ63" s="1"/>
      <c r="LJK63" s="1"/>
      <c r="LJL63" s="1"/>
      <c r="LJM63" s="1"/>
      <c r="LJN63" s="1"/>
      <c r="LJO63" s="1"/>
      <c r="LJP63" s="1"/>
      <c r="LJQ63" s="1"/>
      <c r="LJR63" s="1"/>
      <c r="LJS63" s="1"/>
      <c r="LJT63" s="1"/>
      <c r="LJU63" s="1"/>
      <c r="LJV63" s="1"/>
      <c r="LJW63" s="1"/>
      <c r="LJX63" s="1"/>
      <c r="LJY63" s="1"/>
      <c r="LJZ63" s="1"/>
      <c r="LKA63" s="1"/>
      <c r="LKB63" s="1"/>
      <c r="LKC63" s="1"/>
      <c r="LKD63" s="1"/>
      <c r="LKE63" s="1"/>
      <c r="LKF63" s="1"/>
      <c r="LKG63" s="1"/>
      <c r="LKH63" s="1"/>
      <c r="LKI63" s="1"/>
      <c r="LKJ63" s="1"/>
      <c r="LKK63" s="1"/>
      <c r="LKL63" s="1"/>
      <c r="LKM63" s="1"/>
      <c r="LKN63" s="1"/>
      <c r="LKO63" s="1"/>
      <c r="LKP63" s="1"/>
      <c r="LKQ63" s="1"/>
      <c r="LKR63" s="1"/>
      <c r="LKS63" s="1"/>
      <c r="LKT63" s="1"/>
      <c r="LKU63" s="1"/>
      <c r="LKV63" s="1"/>
      <c r="LKW63" s="1"/>
      <c r="LKX63" s="1"/>
      <c r="LKY63" s="1"/>
      <c r="LKZ63" s="1"/>
      <c r="LLA63" s="1"/>
      <c r="LLB63" s="1"/>
      <c r="LLC63" s="1"/>
      <c r="LLD63" s="1"/>
      <c r="LLE63" s="1"/>
      <c r="LLF63" s="1"/>
      <c r="LLG63" s="1"/>
      <c r="LLH63" s="1"/>
      <c r="LLI63" s="1"/>
      <c r="LLJ63" s="1"/>
      <c r="LLK63" s="1"/>
      <c r="LLL63" s="1"/>
      <c r="LLM63" s="1"/>
      <c r="LLN63" s="1"/>
      <c r="LLO63" s="1"/>
      <c r="LLP63" s="1"/>
      <c r="LLQ63" s="1"/>
      <c r="LLR63" s="1"/>
      <c r="LLS63" s="1"/>
      <c r="LLT63" s="1"/>
      <c r="LLU63" s="1"/>
      <c r="LLV63" s="1"/>
      <c r="LLW63" s="1"/>
      <c r="LLX63" s="1"/>
      <c r="LLY63" s="1"/>
      <c r="LLZ63" s="1"/>
      <c r="LMA63" s="1"/>
      <c r="LMB63" s="1"/>
      <c r="LMC63" s="1"/>
      <c r="LMD63" s="1"/>
      <c r="LME63" s="1"/>
      <c r="LMF63" s="1"/>
      <c r="LMG63" s="1"/>
      <c r="LMH63" s="1"/>
      <c r="LMI63" s="1"/>
      <c r="LMJ63" s="1"/>
      <c r="LMK63" s="1"/>
      <c r="LML63" s="1"/>
      <c r="LMM63" s="1"/>
      <c r="LMN63" s="1"/>
      <c r="LMO63" s="1"/>
      <c r="LMP63" s="1"/>
      <c r="LMQ63" s="1"/>
      <c r="LMR63" s="1"/>
      <c r="LMS63" s="1"/>
      <c r="LMT63" s="1"/>
      <c r="LMU63" s="1"/>
      <c r="LMV63" s="1"/>
      <c r="LMW63" s="1"/>
      <c r="LMX63" s="1"/>
      <c r="LMY63" s="1"/>
      <c r="LMZ63" s="1"/>
      <c r="LNA63" s="1"/>
      <c r="LNB63" s="1"/>
      <c r="LNC63" s="1"/>
      <c r="LND63" s="1"/>
      <c r="LNE63" s="1"/>
      <c r="LNF63" s="1"/>
      <c r="LNG63" s="1"/>
      <c r="LNH63" s="1"/>
      <c r="LNI63" s="1"/>
      <c r="LNJ63" s="1"/>
      <c r="LNK63" s="1"/>
      <c r="LNL63" s="1"/>
      <c r="LNM63" s="1"/>
      <c r="LNN63" s="1"/>
      <c r="LNO63" s="1"/>
      <c r="LNP63" s="1"/>
      <c r="LNQ63" s="1"/>
      <c r="LNR63" s="1"/>
      <c r="LNS63" s="1"/>
      <c r="LNT63" s="1"/>
      <c r="LNU63" s="1"/>
      <c r="LNV63" s="1"/>
      <c r="LNW63" s="1"/>
      <c r="LNX63" s="1"/>
      <c r="LNY63" s="1"/>
      <c r="LNZ63" s="1"/>
      <c r="LOA63" s="1"/>
      <c r="LOB63" s="1"/>
      <c r="LOC63" s="1"/>
      <c r="LOD63" s="1"/>
      <c r="LOE63" s="1"/>
      <c r="LOF63" s="1"/>
      <c r="LOG63" s="1"/>
      <c r="LOH63" s="1"/>
      <c r="LOI63" s="1"/>
      <c r="LOJ63" s="1"/>
      <c r="LOK63" s="1"/>
      <c r="LOL63" s="1"/>
      <c r="LOM63" s="1"/>
      <c r="LON63" s="1"/>
      <c r="LOO63" s="1"/>
      <c r="LOP63" s="1"/>
      <c r="LOQ63" s="1"/>
      <c r="LOR63" s="1"/>
      <c r="LOS63" s="1"/>
      <c r="LOT63" s="1"/>
      <c r="LOU63" s="1"/>
      <c r="LOV63" s="1"/>
      <c r="LOW63" s="1"/>
      <c r="LOX63" s="1"/>
      <c r="LOY63" s="1"/>
      <c r="LOZ63" s="1"/>
      <c r="LPA63" s="1"/>
      <c r="LPB63" s="1"/>
      <c r="LPC63" s="1"/>
      <c r="LPD63" s="1"/>
      <c r="LPE63" s="1"/>
      <c r="LPF63" s="1"/>
      <c r="LPG63" s="1"/>
      <c r="LPH63" s="1"/>
      <c r="LPI63" s="1"/>
      <c r="LPJ63" s="1"/>
      <c r="LPK63" s="1"/>
      <c r="LPL63" s="1"/>
      <c r="LPM63" s="1"/>
      <c r="LPN63" s="1"/>
      <c r="LPO63" s="1"/>
      <c r="LPP63" s="1"/>
      <c r="LPQ63" s="1"/>
      <c r="LPR63" s="1"/>
      <c r="LPS63" s="1"/>
      <c r="LPT63" s="1"/>
      <c r="LPU63" s="1"/>
      <c r="LPV63" s="1"/>
      <c r="LPW63" s="1"/>
      <c r="LPX63" s="1"/>
      <c r="LPY63" s="1"/>
      <c r="LPZ63" s="1"/>
      <c r="LQA63" s="1"/>
      <c r="LQB63" s="1"/>
      <c r="LQC63" s="1"/>
      <c r="LQD63" s="1"/>
      <c r="LQE63" s="1"/>
      <c r="LQF63" s="1"/>
      <c r="LQG63" s="1"/>
      <c r="LQH63" s="1"/>
      <c r="LQI63" s="1"/>
      <c r="LQJ63" s="1"/>
      <c r="LQK63" s="1"/>
      <c r="LQL63" s="1"/>
      <c r="LQM63" s="1"/>
      <c r="LQN63" s="1"/>
      <c r="LQO63" s="1"/>
      <c r="LQP63" s="1"/>
      <c r="LQQ63" s="1"/>
      <c r="LQR63" s="1"/>
      <c r="LQS63" s="1"/>
      <c r="LQT63" s="1"/>
      <c r="LQU63" s="1"/>
      <c r="LQV63" s="1"/>
      <c r="LQW63" s="1"/>
      <c r="LQX63" s="1"/>
      <c r="LQY63" s="1"/>
      <c r="LQZ63" s="1"/>
      <c r="LRA63" s="1"/>
      <c r="LRB63" s="1"/>
      <c r="LRC63" s="1"/>
      <c r="LRD63" s="1"/>
      <c r="LRE63" s="1"/>
      <c r="LRF63" s="1"/>
      <c r="LRG63" s="1"/>
      <c r="LRH63" s="1"/>
      <c r="LRI63" s="1"/>
      <c r="LRJ63" s="1"/>
      <c r="LRK63" s="1"/>
      <c r="LRL63" s="1"/>
      <c r="LRM63" s="1"/>
      <c r="LRN63" s="1"/>
      <c r="LRO63" s="1"/>
      <c r="LRP63" s="1"/>
      <c r="LRQ63" s="1"/>
      <c r="LRR63" s="1"/>
      <c r="LRS63" s="1"/>
      <c r="LRT63" s="1"/>
      <c r="LRU63" s="1"/>
      <c r="LRV63" s="1"/>
      <c r="LRW63" s="1"/>
      <c r="LRX63" s="1"/>
      <c r="LRY63" s="1"/>
      <c r="LRZ63" s="1"/>
      <c r="LSA63" s="1"/>
      <c r="LSB63" s="1"/>
      <c r="LSC63" s="1"/>
      <c r="LSD63" s="1"/>
      <c r="LSE63" s="1"/>
      <c r="LSF63" s="1"/>
      <c r="LSG63" s="1"/>
      <c r="LSH63" s="1"/>
      <c r="LSI63" s="1"/>
      <c r="LSJ63" s="1"/>
      <c r="LSK63" s="1"/>
      <c r="LSL63" s="1"/>
      <c r="LSM63" s="1"/>
      <c r="LSN63" s="1"/>
      <c r="LSO63" s="1"/>
      <c r="LSP63" s="1"/>
      <c r="LSQ63" s="1"/>
      <c r="LSR63" s="1"/>
      <c r="LSS63" s="1"/>
      <c r="LST63" s="1"/>
      <c r="LSU63" s="1"/>
      <c r="LSV63" s="1"/>
      <c r="LSW63" s="1"/>
      <c r="LSX63" s="1"/>
      <c r="LSY63" s="1"/>
      <c r="LSZ63" s="1"/>
      <c r="LTA63" s="1"/>
      <c r="LTB63" s="1"/>
      <c r="LTC63" s="1"/>
      <c r="LTD63" s="1"/>
      <c r="LTE63" s="1"/>
      <c r="LTF63" s="1"/>
      <c r="LTG63" s="1"/>
      <c r="LTH63" s="1"/>
      <c r="LTI63" s="1"/>
      <c r="LTJ63" s="1"/>
      <c r="LTK63" s="1"/>
      <c r="LTL63" s="1"/>
      <c r="LTM63" s="1"/>
      <c r="LTN63" s="1"/>
      <c r="LTO63" s="1"/>
      <c r="LTP63" s="1"/>
      <c r="LTQ63" s="1"/>
      <c r="LTR63" s="1"/>
      <c r="LTS63" s="1"/>
      <c r="LTT63" s="1"/>
      <c r="LTU63" s="1"/>
      <c r="LTV63" s="1"/>
      <c r="LTW63" s="1"/>
      <c r="LTX63" s="1"/>
      <c r="LTY63" s="1"/>
      <c r="LTZ63" s="1"/>
      <c r="LUA63" s="1"/>
      <c r="LUB63" s="1"/>
      <c r="LUC63" s="1"/>
      <c r="LUD63" s="1"/>
      <c r="LUE63" s="1"/>
      <c r="LUF63" s="1"/>
      <c r="LUG63" s="1"/>
      <c r="LUH63" s="1"/>
      <c r="LUI63" s="1"/>
      <c r="LUJ63" s="1"/>
      <c r="LUK63" s="1"/>
      <c r="LUL63" s="1"/>
      <c r="LUM63" s="1"/>
      <c r="LUN63" s="1"/>
      <c r="LUO63" s="1"/>
      <c r="LUP63" s="1"/>
      <c r="LUQ63" s="1"/>
      <c r="LUR63" s="1"/>
      <c r="LUS63" s="1"/>
      <c r="LUT63" s="1"/>
      <c r="LUU63" s="1"/>
      <c r="LUV63" s="1"/>
      <c r="LUW63" s="1"/>
      <c r="LUX63" s="1"/>
      <c r="LUY63" s="1"/>
      <c r="LUZ63" s="1"/>
      <c r="LVA63" s="1"/>
      <c r="LVB63" s="1"/>
      <c r="LVC63" s="1"/>
      <c r="LVD63" s="1"/>
      <c r="LVE63" s="1"/>
      <c r="LVF63" s="1"/>
      <c r="LVG63" s="1"/>
      <c r="LVH63" s="1"/>
      <c r="LVI63" s="1"/>
      <c r="LVJ63" s="1"/>
      <c r="LVK63" s="1"/>
      <c r="LVL63" s="1"/>
      <c r="LVM63" s="1"/>
      <c r="LVN63" s="1"/>
      <c r="LVO63" s="1"/>
      <c r="LVP63" s="1"/>
      <c r="LVQ63" s="1"/>
      <c r="LVR63" s="1"/>
      <c r="LVS63" s="1"/>
      <c r="LVT63" s="1"/>
      <c r="LVU63" s="1"/>
      <c r="LVV63" s="1"/>
      <c r="LVW63" s="1"/>
      <c r="LVX63" s="1"/>
      <c r="LVY63" s="1"/>
      <c r="LVZ63" s="1"/>
      <c r="LWA63" s="1"/>
      <c r="LWB63" s="1"/>
      <c r="LWC63" s="1"/>
      <c r="LWD63" s="1"/>
      <c r="LWE63" s="1"/>
      <c r="LWF63" s="1"/>
      <c r="LWG63" s="1"/>
      <c r="LWH63" s="1"/>
      <c r="LWI63" s="1"/>
      <c r="LWJ63" s="1"/>
      <c r="LWK63" s="1"/>
      <c r="LWL63" s="1"/>
      <c r="LWM63" s="1"/>
      <c r="LWN63" s="1"/>
      <c r="LWO63" s="1"/>
      <c r="LWP63" s="1"/>
      <c r="LWQ63" s="1"/>
      <c r="LWR63" s="1"/>
      <c r="LWS63" s="1"/>
      <c r="LWT63" s="1"/>
      <c r="LWU63" s="1"/>
      <c r="LWV63" s="1"/>
      <c r="LWW63" s="1"/>
      <c r="LWX63" s="1"/>
      <c r="LWY63" s="1"/>
      <c r="LWZ63" s="1"/>
      <c r="LXA63" s="1"/>
      <c r="LXB63" s="1"/>
      <c r="LXC63" s="1"/>
      <c r="LXD63" s="1"/>
      <c r="LXE63" s="1"/>
      <c r="LXF63" s="1"/>
      <c r="LXG63" s="1"/>
      <c r="LXH63" s="1"/>
      <c r="LXI63" s="1"/>
      <c r="LXJ63" s="1"/>
      <c r="LXK63" s="1"/>
      <c r="LXL63" s="1"/>
      <c r="LXM63" s="1"/>
      <c r="LXN63" s="1"/>
      <c r="LXO63" s="1"/>
      <c r="LXP63" s="1"/>
      <c r="LXQ63" s="1"/>
      <c r="LXR63" s="1"/>
      <c r="LXS63" s="1"/>
      <c r="LXT63" s="1"/>
      <c r="LXU63" s="1"/>
      <c r="LXV63" s="1"/>
      <c r="LXW63" s="1"/>
      <c r="LXX63" s="1"/>
      <c r="LXY63" s="1"/>
      <c r="LXZ63" s="1"/>
      <c r="LYA63" s="1"/>
      <c r="LYB63" s="1"/>
      <c r="LYC63" s="1"/>
      <c r="LYD63" s="1"/>
      <c r="LYE63" s="1"/>
      <c r="LYF63" s="1"/>
      <c r="LYG63" s="1"/>
      <c r="LYH63" s="1"/>
      <c r="LYI63" s="1"/>
      <c r="LYJ63" s="1"/>
      <c r="LYK63" s="1"/>
      <c r="LYL63" s="1"/>
      <c r="LYM63" s="1"/>
      <c r="LYN63" s="1"/>
      <c r="LYO63" s="1"/>
      <c r="LYP63" s="1"/>
      <c r="LYQ63" s="1"/>
      <c r="LYR63" s="1"/>
      <c r="LYS63" s="1"/>
      <c r="LYT63" s="1"/>
      <c r="LYU63" s="1"/>
      <c r="LYV63" s="1"/>
      <c r="LYW63" s="1"/>
      <c r="LYX63" s="1"/>
      <c r="LYY63" s="1"/>
      <c r="LYZ63" s="1"/>
      <c r="LZA63" s="1"/>
      <c r="LZB63" s="1"/>
      <c r="LZC63" s="1"/>
      <c r="LZD63" s="1"/>
      <c r="LZE63" s="1"/>
      <c r="LZF63" s="1"/>
      <c r="LZG63" s="1"/>
      <c r="LZH63" s="1"/>
      <c r="LZI63" s="1"/>
      <c r="LZJ63" s="1"/>
      <c r="LZK63" s="1"/>
      <c r="LZL63" s="1"/>
      <c r="LZM63" s="1"/>
      <c r="LZN63" s="1"/>
      <c r="LZO63" s="1"/>
      <c r="LZP63" s="1"/>
      <c r="LZQ63" s="1"/>
      <c r="LZR63" s="1"/>
      <c r="LZS63" s="1"/>
      <c r="LZT63" s="1"/>
      <c r="LZU63" s="1"/>
      <c r="LZV63" s="1"/>
      <c r="LZW63" s="1"/>
      <c r="LZX63" s="1"/>
      <c r="LZY63" s="1"/>
      <c r="LZZ63" s="1"/>
      <c r="MAA63" s="1"/>
      <c r="MAB63" s="1"/>
      <c r="MAC63" s="1"/>
      <c r="MAD63" s="1"/>
      <c r="MAE63" s="1"/>
      <c r="MAF63" s="1"/>
      <c r="MAG63" s="1"/>
      <c r="MAH63" s="1"/>
      <c r="MAI63" s="1"/>
      <c r="MAJ63" s="1"/>
      <c r="MAK63" s="1"/>
      <c r="MAL63" s="1"/>
      <c r="MAM63" s="1"/>
      <c r="MAN63" s="1"/>
      <c r="MAO63" s="1"/>
      <c r="MAP63" s="1"/>
      <c r="MAQ63" s="1"/>
      <c r="MAR63" s="1"/>
      <c r="MAS63" s="1"/>
      <c r="MAT63" s="1"/>
      <c r="MAU63" s="1"/>
      <c r="MAV63" s="1"/>
      <c r="MAW63" s="1"/>
      <c r="MAX63" s="1"/>
      <c r="MAY63" s="1"/>
      <c r="MAZ63" s="1"/>
      <c r="MBA63" s="1"/>
      <c r="MBB63" s="1"/>
      <c r="MBC63" s="1"/>
      <c r="MBD63" s="1"/>
      <c r="MBE63" s="1"/>
      <c r="MBF63" s="1"/>
      <c r="MBG63" s="1"/>
      <c r="MBH63" s="1"/>
      <c r="MBI63" s="1"/>
      <c r="MBJ63" s="1"/>
      <c r="MBK63" s="1"/>
      <c r="MBL63" s="1"/>
      <c r="MBM63" s="1"/>
      <c r="MBN63" s="1"/>
      <c r="MBO63" s="1"/>
      <c r="MBP63" s="1"/>
      <c r="MBQ63" s="1"/>
      <c r="MBR63" s="1"/>
      <c r="MBS63" s="1"/>
      <c r="MBT63" s="1"/>
      <c r="MBU63" s="1"/>
      <c r="MBV63" s="1"/>
      <c r="MBW63" s="1"/>
      <c r="MBX63" s="1"/>
      <c r="MBY63" s="1"/>
      <c r="MBZ63" s="1"/>
      <c r="MCA63" s="1"/>
      <c r="MCB63" s="1"/>
      <c r="MCC63" s="1"/>
      <c r="MCD63" s="1"/>
      <c r="MCE63" s="1"/>
      <c r="MCF63" s="1"/>
      <c r="MCG63" s="1"/>
      <c r="MCH63" s="1"/>
      <c r="MCI63" s="1"/>
      <c r="MCJ63" s="1"/>
      <c r="MCK63" s="1"/>
      <c r="MCL63" s="1"/>
      <c r="MCM63" s="1"/>
      <c r="MCN63" s="1"/>
      <c r="MCO63" s="1"/>
      <c r="MCP63" s="1"/>
      <c r="MCQ63" s="1"/>
      <c r="MCR63" s="1"/>
      <c r="MCS63" s="1"/>
      <c r="MCT63" s="1"/>
      <c r="MCU63" s="1"/>
      <c r="MCV63" s="1"/>
      <c r="MCW63" s="1"/>
      <c r="MCX63" s="1"/>
      <c r="MCY63" s="1"/>
      <c r="MCZ63" s="1"/>
      <c r="MDA63" s="1"/>
      <c r="MDB63" s="1"/>
      <c r="MDC63" s="1"/>
      <c r="MDD63" s="1"/>
      <c r="MDE63" s="1"/>
      <c r="MDF63" s="1"/>
      <c r="MDG63" s="1"/>
      <c r="MDH63" s="1"/>
      <c r="MDI63" s="1"/>
      <c r="MDJ63" s="1"/>
      <c r="MDK63" s="1"/>
      <c r="MDL63" s="1"/>
      <c r="MDM63" s="1"/>
      <c r="MDN63" s="1"/>
      <c r="MDO63" s="1"/>
      <c r="MDP63" s="1"/>
      <c r="MDQ63" s="1"/>
      <c r="MDR63" s="1"/>
      <c r="MDS63" s="1"/>
      <c r="MDT63" s="1"/>
      <c r="MDU63" s="1"/>
      <c r="MDV63" s="1"/>
      <c r="MDW63" s="1"/>
      <c r="MDX63" s="1"/>
      <c r="MDY63" s="1"/>
      <c r="MDZ63" s="1"/>
      <c r="MEA63" s="1"/>
      <c r="MEB63" s="1"/>
      <c r="MEC63" s="1"/>
      <c r="MED63" s="1"/>
      <c r="MEE63" s="1"/>
      <c r="MEF63" s="1"/>
      <c r="MEG63" s="1"/>
      <c r="MEH63" s="1"/>
      <c r="MEI63" s="1"/>
      <c r="MEJ63" s="1"/>
      <c r="MEK63" s="1"/>
      <c r="MEL63" s="1"/>
      <c r="MEM63" s="1"/>
      <c r="MEN63" s="1"/>
      <c r="MEO63" s="1"/>
      <c r="MEP63" s="1"/>
      <c r="MEQ63" s="1"/>
      <c r="MER63" s="1"/>
      <c r="MES63" s="1"/>
      <c r="MET63" s="1"/>
      <c r="MEU63" s="1"/>
      <c r="MEV63" s="1"/>
      <c r="MEW63" s="1"/>
      <c r="MEX63" s="1"/>
      <c r="MEY63" s="1"/>
      <c r="MEZ63" s="1"/>
      <c r="MFA63" s="1"/>
      <c r="MFB63" s="1"/>
      <c r="MFC63" s="1"/>
      <c r="MFD63" s="1"/>
      <c r="MFE63" s="1"/>
      <c r="MFF63" s="1"/>
      <c r="MFG63" s="1"/>
      <c r="MFH63" s="1"/>
      <c r="MFI63" s="1"/>
      <c r="MFJ63" s="1"/>
      <c r="MFK63" s="1"/>
      <c r="MFL63" s="1"/>
      <c r="MFM63" s="1"/>
      <c r="MFN63" s="1"/>
      <c r="MFO63" s="1"/>
      <c r="MFP63" s="1"/>
      <c r="MFQ63" s="1"/>
      <c r="MFR63" s="1"/>
      <c r="MFS63" s="1"/>
      <c r="MFT63" s="1"/>
      <c r="MFU63" s="1"/>
      <c r="MFV63" s="1"/>
      <c r="MFW63" s="1"/>
      <c r="MFX63" s="1"/>
      <c r="MFY63" s="1"/>
      <c r="MFZ63" s="1"/>
      <c r="MGA63" s="1"/>
      <c r="MGB63" s="1"/>
      <c r="MGC63" s="1"/>
      <c r="MGD63" s="1"/>
      <c r="MGE63" s="1"/>
      <c r="MGF63" s="1"/>
      <c r="MGG63" s="1"/>
      <c r="MGH63" s="1"/>
      <c r="MGI63" s="1"/>
      <c r="MGJ63" s="1"/>
      <c r="MGK63" s="1"/>
      <c r="MGL63" s="1"/>
      <c r="MGM63" s="1"/>
      <c r="MGN63" s="1"/>
      <c r="MGO63" s="1"/>
      <c r="MGP63" s="1"/>
      <c r="MGQ63" s="1"/>
      <c r="MGR63" s="1"/>
      <c r="MGS63" s="1"/>
      <c r="MGT63" s="1"/>
      <c r="MGU63" s="1"/>
      <c r="MGV63" s="1"/>
      <c r="MGW63" s="1"/>
      <c r="MGX63" s="1"/>
      <c r="MGY63" s="1"/>
      <c r="MGZ63" s="1"/>
      <c r="MHA63" s="1"/>
      <c r="MHB63" s="1"/>
      <c r="MHC63" s="1"/>
      <c r="MHD63" s="1"/>
      <c r="MHE63" s="1"/>
      <c r="MHF63" s="1"/>
      <c r="MHG63" s="1"/>
      <c r="MHH63" s="1"/>
      <c r="MHI63" s="1"/>
      <c r="MHJ63" s="1"/>
      <c r="MHK63" s="1"/>
      <c r="MHL63" s="1"/>
      <c r="MHM63" s="1"/>
      <c r="MHN63" s="1"/>
      <c r="MHO63" s="1"/>
      <c r="MHP63" s="1"/>
      <c r="MHQ63" s="1"/>
      <c r="MHR63" s="1"/>
      <c r="MHS63" s="1"/>
      <c r="MHT63" s="1"/>
      <c r="MHU63" s="1"/>
      <c r="MHV63" s="1"/>
      <c r="MHW63" s="1"/>
      <c r="MHX63" s="1"/>
      <c r="MHY63" s="1"/>
      <c r="MHZ63" s="1"/>
      <c r="MIA63" s="1"/>
      <c r="MIB63" s="1"/>
      <c r="MIC63" s="1"/>
      <c r="MID63" s="1"/>
      <c r="MIE63" s="1"/>
      <c r="MIF63" s="1"/>
      <c r="MIG63" s="1"/>
      <c r="MIH63" s="1"/>
      <c r="MII63" s="1"/>
      <c r="MIJ63" s="1"/>
      <c r="MIK63" s="1"/>
      <c r="MIL63" s="1"/>
      <c r="MIM63" s="1"/>
      <c r="MIN63" s="1"/>
      <c r="MIO63" s="1"/>
      <c r="MIP63" s="1"/>
      <c r="MIQ63" s="1"/>
      <c r="MIR63" s="1"/>
      <c r="MIS63" s="1"/>
      <c r="MIT63" s="1"/>
      <c r="MIU63" s="1"/>
      <c r="MIV63" s="1"/>
      <c r="MIW63" s="1"/>
      <c r="MIX63" s="1"/>
      <c r="MIY63" s="1"/>
      <c r="MIZ63" s="1"/>
      <c r="MJA63" s="1"/>
      <c r="MJB63" s="1"/>
      <c r="MJC63" s="1"/>
      <c r="MJD63" s="1"/>
      <c r="MJE63" s="1"/>
      <c r="MJF63" s="1"/>
      <c r="MJG63" s="1"/>
      <c r="MJH63" s="1"/>
      <c r="MJI63" s="1"/>
      <c r="MJJ63" s="1"/>
      <c r="MJK63" s="1"/>
      <c r="MJL63" s="1"/>
      <c r="MJM63" s="1"/>
      <c r="MJN63" s="1"/>
      <c r="MJO63" s="1"/>
      <c r="MJP63" s="1"/>
      <c r="MJQ63" s="1"/>
      <c r="MJR63" s="1"/>
      <c r="MJS63" s="1"/>
      <c r="MJT63" s="1"/>
      <c r="MJU63" s="1"/>
      <c r="MJV63" s="1"/>
      <c r="MJW63" s="1"/>
      <c r="MJX63" s="1"/>
      <c r="MJY63" s="1"/>
      <c r="MJZ63" s="1"/>
      <c r="MKA63" s="1"/>
      <c r="MKB63" s="1"/>
      <c r="MKC63" s="1"/>
      <c r="MKD63" s="1"/>
      <c r="MKE63" s="1"/>
      <c r="MKF63" s="1"/>
      <c r="MKG63" s="1"/>
      <c r="MKH63" s="1"/>
      <c r="MKI63" s="1"/>
      <c r="MKJ63" s="1"/>
      <c r="MKK63" s="1"/>
      <c r="MKL63" s="1"/>
      <c r="MKM63" s="1"/>
      <c r="MKN63" s="1"/>
      <c r="MKO63" s="1"/>
      <c r="MKP63" s="1"/>
      <c r="MKQ63" s="1"/>
      <c r="MKR63" s="1"/>
      <c r="MKS63" s="1"/>
      <c r="MKT63" s="1"/>
      <c r="MKU63" s="1"/>
      <c r="MKV63" s="1"/>
      <c r="MKW63" s="1"/>
      <c r="MKX63" s="1"/>
      <c r="MKY63" s="1"/>
      <c r="MKZ63" s="1"/>
      <c r="MLA63" s="1"/>
      <c r="MLB63" s="1"/>
      <c r="MLC63" s="1"/>
      <c r="MLD63" s="1"/>
      <c r="MLE63" s="1"/>
      <c r="MLF63" s="1"/>
      <c r="MLG63" s="1"/>
      <c r="MLH63" s="1"/>
      <c r="MLI63" s="1"/>
      <c r="MLJ63" s="1"/>
      <c r="MLK63" s="1"/>
      <c r="MLL63" s="1"/>
      <c r="MLM63" s="1"/>
      <c r="MLN63" s="1"/>
      <c r="MLO63" s="1"/>
      <c r="MLP63" s="1"/>
      <c r="MLQ63" s="1"/>
      <c r="MLR63" s="1"/>
      <c r="MLS63" s="1"/>
      <c r="MLT63" s="1"/>
      <c r="MLU63" s="1"/>
      <c r="MLV63" s="1"/>
      <c r="MLW63" s="1"/>
      <c r="MLX63" s="1"/>
      <c r="MLY63" s="1"/>
      <c r="MLZ63" s="1"/>
      <c r="MMA63" s="1"/>
      <c r="MMB63" s="1"/>
      <c r="MMC63" s="1"/>
      <c r="MMD63" s="1"/>
      <c r="MME63" s="1"/>
      <c r="MMF63" s="1"/>
      <c r="MMG63" s="1"/>
      <c r="MMH63" s="1"/>
      <c r="MMI63" s="1"/>
      <c r="MMJ63" s="1"/>
      <c r="MMK63" s="1"/>
      <c r="MML63" s="1"/>
      <c r="MMM63" s="1"/>
      <c r="MMN63" s="1"/>
      <c r="MMO63" s="1"/>
      <c r="MMP63" s="1"/>
      <c r="MMQ63" s="1"/>
      <c r="MMR63" s="1"/>
      <c r="MMS63" s="1"/>
      <c r="MMT63" s="1"/>
      <c r="MMU63" s="1"/>
      <c r="MMV63" s="1"/>
      <c r="MMW63" s="1"/>
      <c r="MMX63" s="1"/>
      <c r="MMY63" s="1"/>
      <c r="MMZ63" s="1"/>
      <c r="MNA63" s="1"/>
      <c r="MNB63" s="1"/>
      <c r="MNC63" s="1"/>
      <c r="MND63" s="1"/>
      <c r="MNE63" s="1"/>
      <c r="MNF63" s="1"/>
      <c r="MNG63" s="1"/>
      <c r="MNH63" s="1"/>
      <c r="MNI63" s="1"/>
      <c r="MNJ63" s="1"/>
      <c r="MNK63" s="1"/>
      <c r="MNL63" s="1"/>
      <c r="MNM63" s="1"/>
      <c r="MNN63" s="1"/>
      <c r="MNO63" s="1"/>
      <c r="MNP63" s="1"/>
      <c r="MNQ63" s="1"/>
      <c r="MNR63" s="1"/>
      <c r="MNS63" s="1"/>
      <c r="MNT63" s="1"/>
      <c r="MNU63" s="1"/>
      <c r="MNV63" s="1"/>
      <c r="MNW63" s="1"/>
      <c r="MNX63" s="1"/>
      <c r="MNY63" s="1"/>
      <c r="MNZ63" s="1"/>
      <c r="MOA63" s="1"/>
      <c r="MOB63" s="1"/>
      <c r="MOC63" s="1"/>
      <c r="MOD63" s="1"/>
      <c r="MOE63" s="1"/>
      <c r="MOF63" s="1"/>
      <c r="MOG63" s="1"/>
      <c r="MOH63" s="1"/>
      <c r="MOI63" s="1"/>
      <c r="MOJ63" s="1"/>
      <c r="MOK63" s="1"/>
      <c r="MOL63" s="1"/>
      <c r="MOM63" s="1"/>
      <c r="MON63" s="1"/>
      <c r="MOO63" s="1"/>
      <c r="MOP63" s="1"/>
      <c r="MOQ63" s="1"/>
      <c r="MOR63" s="1"/>
      <c r="MOS63" s="1"/>
      <c r="MOT63" s="1"/>
      <c r="MOU63" s="1"/>
      <c r="MOV63" s="1"/>
      <c r="MOW63" s="1"/>
      <c r="MOX63" s="1"/>
      <c r="MOY63" s="1"/>
      <c r="MOZ63" s="1"/>
      <c r="MPA63" s="1"/>
      <c r="MPB63" s="1"/>
      <c r="MPC63" s="1"/>
      <c r="MPD63" s="1"/>
      <c r="MPE63" s="1"/>
      <c r="MPF63" s="1"/>
      <c r="MPG63" s="1"/>
      <c r="MPH63" s="1"/>
      <c r="MPI63" s="1"/>
      <c r="MPJ63" s="1"/>
      <c r="MPK63" s="1"/>
      <c r="MPL63" s="1"/>
      <c r="MPM63" s="1"/>
      <c r="MPN63" s="1"/>
      <c r="MPO63" s="1"/>
      <c r="MPP63" s="1"/>
      <c r="MPQ63" s="1"/>
      <c r="MPR63" s="1"/>
      <c r="MPS63" s="1"/>
      <c r="MPT63" s="1"/>
      <c r="MPU63" s="1"/>
      <c r="MPV63" s="1"/>
      <c r="MPW63" s="1"/>
      <c r="MPX63" s="1"/>
      <c r="MPY63" s="1"/>
      <c r="MPZ63" s="1"/>
      <c r="MQA63" s="1"/>
      <c r="MQB63" s="1"/>
      <c r="MQC63" s="1"/>
      <c r="MQD63" s="1"/>
      <c r="MQE63" s="1"/>
      <c r="MQF63" s="1"/>
      <c r="MQG63" s="1"/>
      <c r="MQH63" s="1"/>
      <c r="MQI63" s="1"/>
      <c r="MQJ63" s="1"/>
      <c r="MQK63" s="1"/>
      <c r="MQL63" s="1"/>
      <c r="MQM63" s="1"/>
      <c r="MQN63" s="1"/>
      <c r="MQO63" s="1"/>
      <c r="MQP63" s="1"/>
      <c r="MQQ63" s="1"/>
      <c r="MQR63" s="1"/>
      <c r="MQS63" s="1"/>
      <c r="MQT63" s="1"/>
      <c r="MQU63" s="1"/>
      <c r="MQV63" s="1"/>
      <c r="MQW63" s="1"/>
      <c r="MQX63" s="1"/>
      <c r="MQY63" s="1"/>
      <c r="MQZ63" s="1"/>
      <c r="MRA63" s="1"/>
      <c r="MRB63" s="1"/>
      <c r="MRC63" s="1"/>
      <c r="MRD63" s="1"/>
      <c r="MRE63" s="1"/>
      <c r="MRF63" s="1"/>
      <c r="MRG63" s="1"/>
      <c r="MRH63" s="1"/>
      <c r="MRI63" s="1"/>
      <c r="MRJ63" s="1"/>
      <c r="MRK63" s="1"/>
      <c r="MRL63" s="1"/>
      <c r="MRM63" s="1"/>
      <c r="MRN63" s="1"/>
      <c r="MRO63" s="1"/>
      <c r="MRP63" s="1"/>
      <c r="MRQ63" s="1"/>
      <c r="MRR63" s="1"/>
      <c r="MRS63" s="1"/>
      <c r="MRT63" s="1"/>
      <c r="MRU63" s="1"/>
      <c r="MRV63" s="1"/>
      <c r="MRW63" s="1"/>
      <c r="MRX63" s="1"/>
      <c r="MRY63" s="1"/>
      <c r="MRZ63" s="1"/>
      <c r="MSA63" s="1"/>
      <c r="MSB63" s="1"/>
      <c r="MSC63" s="1"/>
      <c r="MSD63" s="1"/>
      <c r="MSE63" s="1"/>
      <c r="MSF63" s="1"/>
      <c r="MSG63" s="1"/>
      <c r="MSH63" s="1"/>
      <c r="MSI63" s="1"/>
      <c r="MSJ63" s="1"/>
      <c r="MSK63" s="1"/>
      <c r="MSL63" s="1"/>
      <c r="MSM63" s="1"/>
      <c r="MSN63" s="1"/>
      <c r="MSO63" s="1"/>
      <c r="MSP63" s="1"/>
      <c r="MSQ63" s="1"/>
      <c r="MSR63" s="1"/>
      <c r="MSS63" s="1"/>
      <c r="MST63" s="1"/>
      <c r="MSU63" s="1"/>
      <c r="MSV63" s="1"/>
      <c r="MSW63" s="1"/>
      <c r="MSX63" s="1"/>
      <c r="MSY63" s="1"/>
      <c r="MSZ63" s="1"/>
      <c r="MTA63" s="1"/>
      <c r="MTB63" s="1"/>
      <c r="MTC63" s="1"/>
      <c r="MTD63" s="1"/>
      <c r="MTE63" s="1"/>
      <c r="MTF63" s="1"/>
      <c r="MTG63" s="1"/>
      <c r="MTH63" s="1"/>
      <c r="MTI63" s="1"/>
      <c r="MTJ63" s="1"/>
      <c r="MTK63" s="1"/>
      <c r="MTL63" s="1"/>
      <c r="MTM63" s="1"/>
      <c r="MTN63" s="1"/>
      <c r="MTO63" s="1"/>
      <c r="MTP63" s="1"/>
      <c r="MTQ63" s="1"/>
      <c r="MTR63" s="1"/>
      <c r="MTS63" s="1"/>
      <c r="MTT63" s="1"/>
      <c r="MTU63" s="1"/>
      <c r="MTV63" s="1"/>
      <c r="MTW63" s="1"/>
      <c r="MTX63" s="1"/>
      <c r="MTY63" s="1"/>
      <c r="MTZ63" s="1"/>
      <c r="MUA63" s="1"/>
      <c r="MUB63" s="1"/>
      <c r="MUC63" s="1"/>
      <c r="MUD63" s="1"/>
      <c r="MUE63" s="1"/>
      <c r="MUF63" s="1"/>
      <c r="MUG63" s="1"/>
      <c r="MUH63" s="1"/>
      <c r="MUI63" s="1"/>
      <c r="MUJ63" s="1"/>
      <c r="MUK63" s="1"/>
      <c r="MUL63" s="1"/>
      <c r="MUM63" s="1"/>
      <c r="MUN63" s="1"/>
      <c r="MUO63" s="1"/>
      <c r="MUP63" s="1"/>
      <c r="MUQ63" s="1"/>
      <c r="MUR63" s="1"/>
      <c r="MUS63" s="1"/>
      <c r="MUT63" s="1"/>
      <c r="MUU63" s="1"/>
      <c r="MUV63" s="1"/>
      <c r="MUW63" s="1"/>
      <c r="MUX63" s="1"/>
      <c r="MUY63" s="1"/>
      <c r="MUZ63" s="1"/>
      <c r="MVA63" s="1"/>
      <c r="MVB63" s="1"/>
      <c r="MVC63" s="1"/>
      <c r="MVD63" s="1"/>
      <c r="MVE63" s="1"/>
      <c r="MVF63" s="1"/>
      <c r="MVG63" s="1"/>
      <c r="MVH63" s="1"/>
      <c r="MVI63" s="1"/>
      <c r="MVJ63" s="1"/>
      <c r="MVK63" s="1"/>
      <c r="MVL63" s="1"/>
      <c r="MVM63" s="1"/>
      <c r="MVN63" s="1"/>
      <c r="MVO63" s="1"/>
      <c r="MVP63" s="1"/>
      <c r="MVQ63" s="1"/>
      <c r="MVR63" s="1"/>
      <c r="MVS63" s="1"/>
      <c r="MVT63" s="1"/>
      <c r="MVU63" s="1"/>
      <c r="MVV63" s="1"/>
      <c r="MVW63" s="1"/>
      <c r="MVX63" s="1"/>
      <c r="MVY63" s="1"/>
      <c r="MVZ63" s="1"/>
      <c r="MWA63" s="1"/>
      <c r="MWB63" s="1"/>
      <c r="MWC63" s="1"/>
      <c r="MWD63" s="1"/>
      <c r="MWE63" s="1"/>
      <c r="MWF63" s="1"/>
      <c r="MWG63" s="1"/>
      <c r="MWH63" s="1"/>
      <c r="MWI63" s="1"/>
      <c r="MWJ63" s="1"/>
      <c r="MWK63" s="1"/>
      <c r="MWL63" s="1"/>
      <c r="MWM63" s="1"/>
      <c r="MWN63" s="1"/>
      <c r="MWO63" s="1"/>
      <c r="MWP63" s="1"/>
      <c r="MWQ63" s="1"/>
      <c r="MWR63" s="1"/>
      <c r="MWS63" s="1"/>
      <c r="MWT63" s="1"/>
      <c r="MWU63" s="1"/>
      <c r="MWV63" s="1"/>
      <c r="MWW63" s="1"/>
      <c r="MWX63" s="1"/>
      <c r="MWY63" s="1"/>
      <c r="MWZ63" s="1"/>
      <c r="MXA63" s="1"/>
      <c r="MXB63" s="1"/>
      <c r="MXC63" s="1"/>
      <c r="MXD63" s="1"/>
      <c r="MXE63" s="1"/>
      <c r="MXF63" s="1"/>
      <c r="MXG63" s="1"/>
      <c r="MXH63" s="1"/>
      <c r="MXI63" s="1"/>
      <c r="MXJ63" s="1"/>
      <c r="MXK63" s="1"/>
      <c r="MXL63" s="1"/>
      <c r="MXM63" s="1"/>
      <c r="MXN63" s="1"/>
      <c r="MXO63" s="1"/>
      <c r="MXP63" s="1"/>
      <c r="MXQ63" s="1"/>
      <c r="MXR63" s="1"/>
      <c r="MXS63" s="1"/>
      <c r="MXT63" s="1"/>
      <c r="MXU63" s="1"/>
      <c r="MXV63" s="1"/>
      <c r="MXW63" s="1"/>
      <c r="MXX63" s="1"/>
      <c r="MXY63" s="1"/>
      <c r="MXZ63" s="1"/>
      <c r="MYA63" s="1"/>
      <c r="MYB63" s="1"/>
      <c r="MYC63" s="1"/>
      <c r="MYD63" s="1"/>
      <c r="MYE63" s="1"/>
      <c r="MYF63" s="1"/>
      <c r="MYG63" s="1"/>
      <c r="MYH63" s="1"/>
      <c r="MYI63" s="1"/>
      <c r="MYJ63" s="1"/>
      <c r="MYK63" s="1"/>
      <c r="MYL63" s="1"/>
      <c r="MYM63" s="1"/>
      <c r="MYN63" s="1"/>
      <c r="MYO63" s="1"/>
      <c r="MYP63" s="1"/>
      <c r="MYQ63" s="1"/>
      <c r="MYR63" s="1"/>
      <c r="MYS63" s="1"/>
      <c r="MYT63" s="1"/>
      <c r="MYU63" s="1"/>
      <c r="MYV63" s="1"/>
      <c r="MYW63" s="1"/>
      <c r="MYX63" s="1"/>
      <c r="MYY63" s="1"/>
      <c r="MYZ63" s="1"/>
      <c r="MZA63" s="1"/>
      <c r="MZB63" s="1"/>
      <c r="MZC63" s="1"/>
      <c r="MZD63" s="1"/>
      <c r="MZE63" s="1"/>
      <c r="MZF63" s="1"/>
      <c r="MZG63" s="1"/>
      <c r="MZH63" s="1"/>
      <c r="MZI63" s="1"/>
      <c r="MZJ63" s="1"/>
      <c r="MZK63" s="1"/>
      <c r="MZL63" s="1"/>
      <c r="MZM63" s="1"/>
      <c r="MZN63" s="1"/>
      <c r="MZO63" s="1"/>
      <c r="MZP63" s="1"/>
      <c r="MZQ63" s="1"/>
      <c r="MZR63" s="1"/>
      <c r="MZS63" s="1"/>
      <c r="MZT63" s="1"/>
      <c r="MZU63" s="1"/>
      <c r="MZV63" s="1"/>
      <c r="MZW63" s="1"/>
      <c r="MZX63" s="1"/>
      <c r="MZY63" s="1"/>
      <c r="MZZ63" s="1"/>
      <c r="NAA63" s="1"/>
      <c r="NAB63" s="1"/>
      <c r="NAC63" s="1"/>
      <c r="NAD63" s="1"/>
      <c r="NAE63" s="1"/>
      <c r="NAF63" s="1"/>
      <c r="NAG63" s="1"/>
      <c r="NAH63" s="1"/>
      <c r="NAI63" s="1"/>
      <c r="NAJ63" s="1"/>
      <c r="NAK63" s="1"/>
      <c r="NAL63" s="1"/>
      <c r="NAM63" s="1"/>
      <c r="NAN63" s="1"/>
      <c r="NAO63" s="1"/>
      <c r="NAP63" s="1"/>
      <c r="NAQ63" s="1"/>
      <c r="NAR63" s="1"/>
      <c r="NAS63" s="1"/>
      <c r="NAT63" s="1"/>
      <c r="NAU63" s="1"/>
      <c r="NAV63" s="1"/>
      <c r="NAW63" s="1"/>
      <c r="NAX63" s="1"/>
      <c r="NAY63" s="1"/>
      <c r="NAZ63" s="1"/>
      <c r="NBA63" s="1"/>
      <c r="NBB63" s="1"/>
      <c r="NBC63" s="1"/>
      <c r="NBD63" s="1"/>
      <c r="NBE63" s="1"/>
      <c r="NBF63" s="1"/>
      <c r="NBG63" s="1"/>
      <c r="NBH63" s="1"/>
      <c r="NBI63" s="1"/>
      <c r="NBJ63" s="1"/>
      <c r="NBK63" s="1"/>
      <c r="NBL63" s="1"/>
      <c r="NBM63" s="1"/>
      <c r="NBN63" s="1"/>
      <c r="NBO63" s="1"/>
      <c r="NBP63" s="1"/>
      <c r="NBQ63" s="1"/>
      <c r="NBR63" s="1"/>
      <c r="NBS63" s="1"/>
      <c r="NBT63" s="1"/>
      <c r="NBU63" s="1"/>
      <c r="NBV63" s="1"/>
      <c r="NBW63" s="1"/>
      <c r="NBX63" s="1"/>
      <c r="NBY63" s="1"/>
      <c r="NBZ63" s="1"/>
      <c r="NCA63" s="1"/>
      <c r="NCB63" s="1"/>
      <c r="NCC63" s="1"/>
      <c r="NCD63" s="1"/>
      <c r="NCE63" s="1"/>
      <c r="NCF63" s="1"/>
      <c r="NCG63" s="1"/>
      <c r="NCH63" s="1"/>
      <c r="NCI63" s="1"/>
      <c r="NCJ63" s="1"/>
      <c r="NCK63" s="1"/>
      <c r="NCL63" s="1"/>
      <c r="NCM63" s="1"/>
      <c r="NCN63" s="1"/>
      <c r="NCO63" s="1"/>
      <c r="NCP63" s="1"/>
      <c r="NCQ63" s="1"/>
      <c r="NCR63" s="1"/>
      <c r="NCS63" s="1"/>
      <c r="NCT63" s="1"/>
      <c r="NCU63" s="1"/>
      <c r="NCV63" s="1"/>
      <c r="NCW63" s="1"/>
      <c r="NCX63" s="1"/>
      <c r="NCY63" s="1"/>
      <c r="NCZ63" s="1"/>
      <c r="NDA63" s="1"/>
      <c r="NDB63" s="1"/>
      <c r="NDC63" s="1"/>
      <c r="NDD63" s="1"/>
      <c r="NDE63" s="1"/>
      <c r="NDF63" s="1"/>
      <c r="NDG63" s="1"/>
      <c r="NDH63" s="1"/>
      <c r="NDI63" s="1"/>
      <c r="NDJ63" s="1"/>
      <c r="NDK63" s="1"/>
      <c r="NDL63" s="1"/>
      <c r="NDM63" s="1"/>
      <c r="NDN63" s="1"/>
      <c r="NDO63" s="1"/>
      <c r="NDP63" s="1"/>
      <c r="NDQ63" s="1"/>
      <c r="NDR63" s="1"/>
      <c r="NDS63" s="1"/>
      <c r="NDT63" s="1"/>
      <c r="NDU63" s="1"/>
      <c r="NDV63" s="1"/>
      <c r="NDW63" s="1"/>
      <c r="NDX63" s="1"/>
      <c r="NDY63" s="1"/>
      <c r="NDZ63" s="1"/>
      <c r="NEA63" s="1"/>
      <c r="NEB63" s="1"/>
      <c r="NEC63" s="1"/>
      <c r="NED63" s="1"/>
      <c r="NEE63" s="1"/>
      <c r="NEF63" s="1"/>
      <c r="NEG63" s="1"/>
      <c r="NEH63" s="1"/>
      <c r="NEI63" s="1"/>
      <c r="NEJ63" s="1"/>
      <c r="NEK63" s="1"/>
      <c r="NEL63" s="1"/>
      <c r="NEM63" s="1"/>
      <c r="NEN63" s="1"/>
      <c r="NEO63" s="1"/>
      <c r="NEP63" s="1"/>
      <c r="NEQ63" s="1"/>
      <c r="NER63" s="1"/>
      <c r="NES63" s="1"/>
      <c r="NET63" s="1"/>
      <c r="NEU63" s="1"/>
      <c r="NEV63" s="1"/>
      <c r="NEW63" s="1"/>
      <c r="NEX63" s="1"/>
      <c r="NEY63" s="1"/>
      <c r="NEZ63" s="1"/>
      <c r="NFA63" s="1"/>
      <c r="NFB63" s="1"/>
      <c r="NFC63" s="1"/>
      <c r="NFD63" s="1"/>
      <c r="NFE63" s="1"/>
      <c r="NFF63" s="1"/>
      <c r="NFG63" s="1"/>
      <c r="NFH63" s="1"/>
      <c r="NFI63" s="1"/>
      <c r="NFJ63" s="1"/>
      <c r="NFK63" s="1"/>
      <c r="NFL63" s="1"/>
      <c r="NFM63" s="1"/>
      <c r="NFN63" s="1"/>
      <c r="NFO63" s="1"/>
      <c r="NFP63" s="1"/>
      <c r="NFQ63" s="1"/>
      <c r="NFR63" s="1"/>
      <c r="NFS63" s="1"/>
      <c r="NFT63" s="1"/>
      <c r="NFU63" s="1"/>
      <c r="NFV63" s="1"/>
      <c r="NFW63" s="1"/>
      <c r="NFX63" s="1"/>
      <c r="NFY63" s="1"/>
      <c r="NFZ63" s="1"/>
      <c r="NGA63" s="1"/>
      <c r="NGB63" s="1"/>
      <c r="NGC63" s="1"/>
      <c r="NGD63" s="1"/>
      <c r="NGE63" s="1"/>
      <c r="NGF63" s="1"/>
      <c r="NGG63" s="1"/>
      <c r="NGH63" s="1"/>
      <c r="NGI63" s="1"/>
      <c r="NGJ63" s="1"/>
      <c r="NGK63" s="1"/>
      <c r="NGL63" s="1"/>
      <c r="NGM63" s="1"/>
      <c r="NGN63" s="1"/>
      <c r="NGO63" s="1"/>
      <c r="NGP63" s="1"/>
      <c r="NGQ63" s="1"/>
      <c r="NGR63" s="1"/>
      <c r="NGS63" s="1"/>
      <c r="NGT63" s="1"/>
      <c r="NGU63" s="1"/>
      <c r="NGV63" s="1"/>
      <c r="NGW63" s="1"/>
      <c r="NGX63" s="1"/>
      <c r="NGY63" s="1"/>
      <c r="NGZ63" s="1"/>
      <c r="NHA63" s="1"/>
      <c r="NHB63" s="1"/>
      <c r="NHC63" s="1"/>
      <c r="NHD63" s="1"/>
      <c r="NHE63" s="1"/>
      <c r="NHF63" s="1"/>
      <c r="NHG63" s="1"/>
      <c r="NHH63" s="1"/>
      <c r="NHI63" s="1"/>
      <c r="NHJ63" s="1"/>
      <c r="NHK63" s="1"/>
      <c r="NHL63" s="1"/>
      <c r="NHM63" s="1"/>
      <c r="NHN63" s="1"/>
      <c r="NHO63" s="1"/>
      <c r="NHP63" s="1"/>
      <c r="NHQ63" s="1"/>
      <c r="NHR63" s="1"/>
      <c r="NHS63" s="1"/>
      <c r="NHT63" s="1"/>
      <c r="NHU63" s="1"/>
      <c r="NHV63" s="1"/>
      <c r="NHW63" s="1"/>
      <c r="NHX63" s="1"/>
      <c r="NHY63" s="1"/>
      <c r="NHZ63" s="1"/>
      <c r="NIA63" s="1"/>
      <c r="NIB63" s="1"/>
      <c r="NIC63" s="1"/>
      <c r="NID63" s="1"/>
      <c r="NIE63" s="1"/>
      <c r="NIF63" s="1"/>
      <c r="NIG63" s="1"/>
      <c r="NIH63" s="1"/>
      <c r="NII63" s="1"/>
      <c r="NIJ63" s="1"/>
      <c r="NIK63" s="1"/>
      <c r="NIL63" s="1"/>
      <c r="NIM63" s="1"/>
      <c r="NIN63" s="1"/>
      <c r="NIO63" s="1"/>
      <c r="NIP63" s="1"/>
      <c r="NIQ63" s="1"/>
      <c r="NIR63" s="1"/>
      <c r="NIS63" s="1"/>
      <c r="NIT63" s="1"/>
      <c r="NIU63" s="1"/>
      <c r="NIV63" s="1"/>
      <c r="NIW63" s="1"/>
      <c r="NIX63" s="1"/>
      <c r="NIY63" s="1"/>
      <c r="NIZ63" s="1"/>
      <c r="NJA63" s="1"/>
      <c r="NJB63" s="1"/>
      <c r="NJC63" s="1"/>
      <c r="NJD63" s="1"/>
      <c r="NJE63" s="1"/>
      <c r="NJF63" s="1"/>
      <c r="NJG63" s="1"/>
      <c r="NJH63" s="1"/>
      <c r="NJI63" s="1"/>
      <c r="NJJ63" s="1"/>
      <c r="NJK63" s="1"/>
      <c r="NJL63" s="1"/>
      <c r="NJM63" s="1"/>
      <c r="NJN63" s="1"/>
      <c r="NJO63" s="1"/>
      <c r="NJP63" s="1"/>
      <c r="NJQ63" s="1"/>
      <c r="NJR63" s="1"/>
      <c r="NJS63" s="1"/>
      <c r="NJT63" s="1"/>
      <c r="NJU63" s="1"/>
      <c r="NJV63" s="1"/>
      <c r="NJW63" s="1"/>
      <c r="NJX63" s="1"/>
      <c r="NJY63" s="1"/>
      <c r="NJZ63" s="1"/>
      <c r="NKA63" s="1"/>
      <c r="NKB63" s="1"/>
      <c r="NKC63" s="1"/>
      <c r="NKD63" s="1"/>
      <c r="NKE63" s="1"/>
      <c r="NKF63" s="1"/>
      <c r="NKG63" s="1"/>
      <c r="NKH63" s="1"/>
      <c r="NKI63" s="1"/>
      <c r="NKJ63" s="1"/>
      <c r="NKK63" s="1"/>
      <c r="NKL63" s="1"/>
      <c r="NKM63" s="1"/>
      <c r="NKN63" s="1"/>
      <c r="NKO63" s="1"/>
      <c r="NKP63" s="1"/>
      <c r="NKQ63" s="1"/>
      <c r="NKR63" s="1"/>
      <c r="NKS63" s="1"/>
      <c r="NKT63" s="1"/>
      <c r="NKU63" s="1"/>
      <c r="NKV63" s="1"/>
      <c r="NKW63" s="1"/>
      <c r="NKX63" s="1"/>
      <c r="NKY63" s="1"/>
      <c r="NKZ63" s="1"/>
      <c r="NLA63" s="1"/>
      <c r="NLB63" s="1"/>
      <c r="NLC63" s="1"/>
      <c r="NLD63" s="1"/>
      <c r="NLE63" s="1"/>
      <c r="NLF63" s="1"/>
      <c r="NLG63" s="1"/>
      <c r="NLH63" s="1"/>
      <c r="NLI63" s="1"/>
      <c r="NLJ63" s="1"/>
      <c r="NLK63" s="1"/>
      <c r="NLL63" s="1"/>
      <c r="NLM63" s="1"/>
      <c r="NLN63" s="1"/>
      <c r="NLO63" s="1"/>
      <c r="NLP63" s="1"/>
      <c r="NLQ63" s="1"/>
      <c r="NLR63" s="1"/>
      <c r="NLS63" s="1"/>
      <c r="NLT63" s="1"/>
      <c r="NLU63" s="1"/>
      <c r="NLV63" s="1"/>
      <c r="NLW63" s="1"/>
      <c r="NLX63" s="1"/>
      <c r="NLY63" s="1"/>
      <c r="NLZ63" s="1"/>
      <c r="NMA63" s="1"/>
      <c r="NMB63" s="1"/>
      <c r="NMC63" s="1"/>
      <c r="NMD63" s="1"/>
      <c r="NME63" s="1"/>
      <c r="NMF63" s="1"/>
      <c r="NMG63" s="1"/>
      <c r="NMH63" s="1"/>
      <c r="NMI63" s="1"/>
      <c r="NMJ63" s="1"/>
      <c r="NMK63" s="1"/>
      <c r="NML63" s="1"/>
      <c r="NMM63" s="1"/>
      <c r="NMN63" s="1"/>
      <c r="NMO63" s="1"/>
      <c r="NMP63" s="1"/>
      <c r="NMQ63" s="1"/>
      <c r="NMR63" s="1"/>
      <c r="NMS63" s="1"/>
      <c r="NMT63" s="1"/>
      <c r="NMU63" s="1"/>
      <c r="NMV63" s="1"/>
      <c r="NMW63" s="1"/>
      <c r="NMX63" s="1"/>
      <c r="NMY63" s="1"/>
      <c r="NMZ63" s="1"/>
      <c r="NNA63" s="1"/>
      <c r="NNB63" s="1"/>
      <c r="NNC63" s="1"/>
      <c r="NND63" s="1"/>
      <c r="NNE63" s="1"/>
      <c r="NNF63" s="1"/>
      <c r="NNG63" s="1"/>
      <c r="NNH63" s="1"/>
      <c r="NNI63" s="1"/>
      <c r="NNJ63" s="1"/>
      <c r="NNK63" s="1"/>
      <c r="NNL63" s="1"/>
      <c r="NNM63" s="1"/>
      <c r="NNN63" s="1"/>
      <c r="NNO63" s="1"/>
      <c r="NNP63" s="1"/>
      <c r="NNQ63" s="1"/>
      <c r="NNR63" s="1"/>
      <c r="NNS63" s="1"/>
      <c r="NNT63" s="1"/>
      <c r="NNU63" s="1"/>
      <c r="NNV63" s="1"/>
      <c r="NNW63" s="1"/>
      <c r="NNX63" s="1"/>
      <c r="NNY63" s="1"/>
      <c r="NNZ63" s="1"/>
      <c r="NOA63" s="1"/>
      <c r="NOB63" s="1"/>
      <c r="NOC63" s="1"/>
      <c r="NOD63" s="1"/>
      <c r="NOE63" s="1"/>
      <c r="NOF63" s="1"/>
      <c r="NOG63" s="1"/>
      <c r="NOH63" s="1"/>
      <c r="NOI63" s="1"/>
      <c r="NOJ63" s="1"/>
      <c r="NOK63" s="1"/>
      <c r="NOL63" s="1"/>
      <c r="NOM63" s="1"/>
      <c r="NON63" s="1"/>
      <c r="NOO63" s="1"/>
      <c r="NOP63" s="1"/>
      <c r="NOQ63" s="1"/>
      <c r="NOR63" s="1"/>
      <c r="NOS63" s="1"/>
      <c r="NOT63" s="1"/>
      <c r="NOU63" s="1"/>
      <c r="NOV63" s="1"/>
      <c r="NOW63" s="1"/>
      <c r="NOX63" s="1"/>
      <c r="NOY63" s="1"/>
      <c r="NOZ63" s="1"/>
      <c r="NPA63" s="1"/>
      <c r="NPB63" s="1"/>
      <c r="NPC63" s="1"/>
      <c r="NPD63" s="1"/>
      <c r="NPE63" s="1"/>
      <c r="NPF63" s="1"/>
      <c r="NPG63" s="1"/>
      <c r="NPH63" s="1"/>
      <c r="NPI63" s="1"/>
      <c r="NPJ63" s="1"/>
      <c r="NPK63" s="1"/>
      <c r="NPL63" s="1"/>
      <c r="NPM63" s="1"/>
      <c r="NPN63" s="1"/>
      <c r="NPO63" s="1"/>
      <c r="NPP63" s="1"/>
      <c r="NPQ63" s="1"/>
      <c r="NPR63" s="1"/>
      <c r="NPS63" s="1"/>
      <c r="NPT63" s="1"/>
      <c r="NPU63" s="1"/>
      <c r="NPV63" s="1"/>
      <c r="NPW63" s="1"/>
      <c r="NPX63" s="1"/>
      <c r="NPY63" s="1"/>
      <c r="NPZ63" s="1"/>
      <c r="NQA63" s="1"/>
      <c r="NQB63" s="1"/>
      <c r="NQC63" s="1"/>
      <c r="NQD63" s="1"/>
      <c r="NQE63" s="1"/>
      <c r="NQF63" s="1"/>
      <c r="NQG63" s="1"/>
      <c r="NQH63" s="1"/>
      <c r="NQI63" s="1"/>
      <c r="NQJ63" s="1"/>
      <c r="NQK63" s="1"/>
      <c r="NQL63" s="1"/>
      <c r="NQM63" s="1"/>
      <c r="NQN63" s="1"/>
      <c r="NQO63" s="1"/>
      <c r="NQP63" s="1"/>
      <c r="NQQ63" s="1"/>
      <c r="NQR63" s="1"/>
      <c r="NQS63" s="1"/>
      <c r="NQT63" s="1"/>
      <c r="NQU63" s="1"/>
      <c r="NQV63" s="1"/>
      <c r="NQW63" s="1"/>
      <c r="NQX63" s="1"/>
      <c r="NQY63" s="1"/>
      <c r="NQZ63" s="1"/>
      <c r="NRA63" s="1"/>
      <c r="NRB63" s="1"/>
      <c r="NRC63" s="1"/>
      <c r="NRD63" s="1"/>
      <c r="NRE63" s="1"/>
      <c r="NRF63" s="1"/>
      <c r="NRG63" s="1"/>
      <c r="NRH63" s="1"/>
      <c r="NRI63" s="1"/>
      <c r="NRJ63" s="1"/>
      <c r="NRK63" s="1"/>
      <c r="NRL63" s="1"/>
      <c r="NRM63" s="1"/>
      <c r="NRN63" s="1"/>
      <c r="NRO63" s="1"/>
      <c r="NRP63" s="1"/>
      <c r="NRQ63" s="1"/>
      <c r="NRR63" s="1"/>
      <c r="NRS63" s="1"/>
      <c r="NRT63" s="1"/>
      <c r="NRU63" s="1"/>
      <c r="NRV63" s="1"/>
      <c r="NRW63" s="1"/>
      <c r="NRX63" s="1"/>
      <c r="NRY63" s="1"/>
      <c r="NRZ63" s="1"/>
      <c r="NSA63" s="1"/>
      <c r="NSB63" s="1"/>
      <c r="NSC63" s="1"/>
      <c r="NSD63" s="1"/>
      <c r="NSE63" s="1"/>
      <c r="NSF63" s="1"/>
      <c r="NSG63" s="1"/>
      <c r="NSH63" s="1"/>
      <c r="NSI63" s="1"/>
      <c r="NSJ63" s="1"/>
      <c r="NSK63" s="1"/>
      <c r="NSL63" s="1"/>
      <c r="NSM63" s="1"/>
      <c r="NSN63" s="1"/>
      <c r="NSO63" s="1"/>
      <c r="NSP63" s="1"/>
      <c r="NSQ63" s="1"/>
      <c r="NSR63" s="1"/>
      <c r="NSS63" s="1"/>
      <c r="NST63" s="1"/>
      <c r="NSU63" s="1"/>
      <c r="NSV63" s="1"/>
      <c r="NSW63" s="1"/>
      <c r="NSX63" s="1"/>
      <c r="NSY63" s="1"/>
      <c r="NSZ63" s="1"/>
      <c r="NTA63" s="1"/>
      <c r="NTB63" s="1"/>
      <c r="NTC63" s="1"/>
      <c r="NTD63" s="1"/>
      <c r="NTE63" s="1"/>
      <c r="NTF63" s="1"/>
      <c r="NTG63" s="1"/>
      <c r="NTH63" s="1"/>
      <c r="NTI63" s="1"/>
      <c r="NTJ63" s="1"/>
      <c r="NTK63" s="1"/>
      <c r="NTL63" s="1"/>
      <c r="NTM63" s="1"/>
      <c r="NTN63" s="1"/>
      <c r="NTO63" s="1"/>
      <c r="NTP63" s="1"/>
      <c r="NTQ63" s="1"/>
      <c r="NTR63" s="1"/>
      <c r="NTS63" s="1"/>
      <c r="NTT63" s="1"/>
      <c r="NTU63" s="1"/>
      <c r="NTV63" s="1"/>
      <c r="NTW63" s="1"/>
      <c r="NTX63" s="1"/>
      <c r="NTY63" s="1"/>
      <c r="NTZ63" s="1"/>
      <c r="NUA63" s="1"/>
      <c r="NUB63" s="1"/>
      <c r="NUC63" s="1"/>
      <c r="NUD63" s="1"/>
      <c r="NUE63" s="1"/>
      <c r="NUF63" s="1"/>
      <c r="NUG63" s="1"/>
      <c r="NUH63" s="1"/>
      <c r="NUI63" s="1"/>
      <c r="NUJ63" s="1"/>
      <c r="NUK63" s="1"/>
      <c r="NUL63" s="1"/>
      <c r="NUM63" s="1"/>
      <c r="NUN63" s="1"/>
      <c r="NUO63" s="1"/>
      <c r="NUP63" s="1"/>
      <c r="NUQ63" s="1"/>
      <c r="NUR63" s="1"/>
      <c r="NUS63" s="1"/>
      <c r="NUT63" s="1"/>
      <c r="NUU63" s="1"/>
      <c r="NUV63" s="1"/>
      <c r="NUW63" s="1"/>
      <c r="NUX63" s="1"/>
      <c r="NUY63" s="1"/>
      <c r="NUZ63" s="1"/>
      <c r="NVA63" s="1"/>
      <c r="NVB63" s="1"/>
      <c r="NVC63" s="1"/>
      <c r="NVD63" s="1"/>
      <c r="NVE63" s="1"/>
      <c r="NVF63" s="1"/>
      <c r="NVG63" s="1"/>
      <c r="NVH63" s="1"/>
      <c r="NVI63" s="1"/>
      <c r="NVJ63" s="1"/>
      <c r="NVK63" s="1"/>
      <c r="NVL63" s="1"/>
      <c r="NVM63" s="1"/>
      <c r="NVN63" s="1"/>
      <c r="NVO63" s="1"/>
      <c r="NVP63" s="1"/>
      <c r="NVQ63" s="1"/>
      <c r="NVR63" s="1"/>
      <c r="NVS63" s="1"/>
      <c r="NVT63" s="1"/>
      <c r="NVU63" s="1"/>
      <c r="NVV63" s="1"/>
      <c r="NVW63" s="1"/>
      <c r="NVX63" s="1"/>
      <c r="NVY63" s="1"/>
      <c r="NVZ63" s="1"/>
      <c r="NWA63" s="1"/>
      <c r="NWB63" s="1"/>
      <c r="NWC63" s="1"/>
      <c r="NWD63" s="1"/>
      <c r="NWE63" s="1"/>
      <c r="NWF63" s="1"/>
      <c r="NWG63" s="1"/>
      <c r="NWH63" s="1"/>
      <c r="NWI63" s="1"/>
      <c r="NWJ63" s="1"/>
      <c r="NWK63" s="1"/>
      <c r="NWL63" s="1"/>
      <c r="NWM63" s="1"/>
      <c r="NWN63" s="1"/>
      <c r="NWO63" s="1"/>
      <c r="NWP63" s="1"/>
      <c r="NWQ63" s="1"/>
      <c r="NWR63" s="1"/>
      <c r="NWS63" s="1"/>
      <c r="NWT63" s="1"/>
      <c r="NWU63" s="1"/>
      <c r="NWV63" s="1"/>
      <c r="NWW63" s="1"/>
      <c r="NWX63" s="1"/>
      <c r="NWY63" s="1"/>
      <c r="NWZ63" s="1"/>
      <c r="NXA63" s="1"/>
      <c r="NXB63" s="1"/>
      <c r="NXC63" s="1"/>
      <c r="NXD63" s="1"/>
      <c r="NXE63" s="1"/>
      <c r="NXF63" s="1"/>
      <c r="NXG63" s="1"/>
      <c r="NXH63" s="1"/>
      <c r="NXI63" s="1"/>
      <c r="NXJ63" s="1"/>
      <c r="NXK63" s="1"/>
      <c r="NXL63" s="1"/>
      <c r="NXM63" s="1"/>
      <c r="NXN63" s="1"/>
      <c r="NXO63" s="1"/>
      <c r="NXP63" s="1"/>
      <c r="NXQ63" s="1"/>
      <c r="NXR63" s="1"/>
      <c r="NXS63" s="1"/>
      <c r="NXT63" s="1"/>
      <c r="NXU63" s="1"/>
      <c r="NXV63" s="1"/>
      <c r="NXW63" s="1"/>
      <c r="NXX63" s="1"/>
      <c r="NXY63" s="1"/>
      <c r="NXZ63" s="1"/>
      <c r="NYA63" s="1"/>
      <c r="NYB63" s="1"/>
      <c r="NYC63" s="1"/>
      <c r="NYD63" s="1"/>
      <c r="NYE63" s="1"/>
      <c r="NYF63" s="1"/>
      <c r="NYG63" s="1"/>
      <c r="NYH63" s="1"/>
      <c r="NYI63" s="1"/>
      <c r="NYJ63" s="1"/>
      <c r="NYK63" s="1"/>
      <c r="NYL63" s="1"/>
      <c r="NYM63" s="1"/>
      <c r="NYN63" s="1"/>
      <c r="NYO63" s="1"/>
      <c r="NYP63" s="1"/>
      <c r="NYQ63" s="1"/>
      <c r="NYR63" s="1"/>
      <c r="NYS63" s="1"/>
      <c r="NYT63" s="1"/>
      <c r="NYU63" s="1"/>
      <c r="NYV63" s="1"/>
      <c r="NYW63" s="1"/>
      <c r="NYX63" s="1"/>
      <c r="NYY63" s="1"/>
      <c r="NYZ63" s="1"/>
      <c r="NZA63" s="1"/>
      <c r="NZB63" s="1"/>
      <c r="NZC63" s="1"/>
      <c r="NZD63" s="1"/>
      <c r="NZE63" s="1"/>
      <c r="NZF63" s="1"/>
      <c r="NZG63" s="1"/>
      <c r="NZH63" s="1"/>
      <c r="NZI63" s="1"/>
      <c r="NZJ63" s="1"/>
      <c r="NZK63" s="1"/>
      <c r="NZL63" s="1"/>
      <c r="NZM63" s="1"/>
      <c r="NZN63" s="1"/>
      <c r="NZO63" s="1"/>
      <c r="NZP63" s="1"/>
      <c r="NZQ63" s="1"/>
      <c r="NZR63" s="1"/>
      <c r="NZS63" s="1"/>
      <c r="NZT63" s="1"/>
      <c r="NZU63" s="1"/>
      <c r="NZV63" s="1"/>
      <c r="NZW63" s="1"/>
      <c r="NZX63" s="1"/>
      <c r="NZY63" s="1"/>
      <c r="NZZ63" s="1"/>
      <c r="OAA63" s="1"/>
      <c r="OAB63" s="1"/>
      <c r="OAC63" s="1"/>
      <c r="OAD63" s="1"/>
      <c r="OAE63" s="1"/>
      <c r="OAF63" s="1"/>
      <c r="OAG63" s="1"/>
      <c r="OAH63" s="1"/>
      <c r="OAI63" s="1"/>
      <c r="OAJ63" s="1"/>
      <c r="OAK63" s="1"/>
      <c r="OAL63" s="1"/>
      <c r="OAM63" s="1"/>
      <c r="OAN63" s="1"/>
      <c r="OAO63" s="1"/>
      <c r="OAP63" s="1"/>
      <c r="OAQ63" s="1"/>
      <c r="OAR63" s="1"/>
      <c r="OAS63" s="1"/>
      <c r="OAT63" s="1"/>
      <c r="OAU63" s="1"/>
      <c r="OAV63" s="1"/>
      <c r="OAW63" s="1"/>
      <c r="OAX63" s="1"/>
      <c r="OAY63" s="1"/>
      <c r="OAZ63" s="1"/>
      <c r="OBA63" s="1"/>
      <c r="OBB63" s="1"/>
      <c r="OBC63" s="1"/>
      <c r="OBD63" s="1"/>
      <c r="OBE63" s="1"/>
      <c r="OBF63" s="1"/>
      <c r="OBG63" s="1"/>
      <c r="OBH63" s="1"/>
      <c r="OBI63" s="1"/>
      <c r="OBJ63" s="1"/>
      <c r="OBK63" s="1"/>
      <c r="OBL63" s="1"/>
      <c r="OBM63" s="1"/>
      <c r="OBN63" s="1"/>
      <c r="OBO63" s="1"/>
      <c r="OBP63" s="1"/>
      <c r="OBQ63" s="1"/>
      <c r="OBR63" s="1"/>
      <c r="OBS63" s="1"/>
      <c r="OBT63" s="1"/>
      <c r="OBU63" s="1"/>
      <c r="OBV63" s="1"/>
      <c r="OBW63" s="1"/>
      <c r="OBX63" s="1"/>
      <c r="OBY63" s="1"/>
      <c r="OBZ63" s="1"/>
      <c r="OCA63" s="1"/>
      <c r="OCB63" s="1"/>
      <c r="OCC63" s="1"/>
      <c r="OCD63" s="1"/>
      <c r="OCE63" s="1"/>
      <c r="OCF63" s="1"/>
      <c r="OCG63" s="1"/>
      <c r="OCH63" s="1"/>
      <c r="OCI63" s="1"/>
      <c r="OCJ63" s="1"/>
      <c r="OCK63" s="1"/>
      <c r="OCL63" s="1"/>
      <c r="OCM63" s="1"/>
      <c r="OCN63" s="1"/>
      <c r="OCO63" s="1"/>
      <c r="OCP63" s="1"/>
      <c r="OCQ63" s="1"/>
      <c r="OCR63" s="1"/>
      <c r="OCS63" s="1"/>
      <c r="OCT63" s="1"/>
      <c r="OCU63" s="1"/>
      <c r="OCV63" s="1"/>
      <c r="OCW63" s="1"/>
      <c r="OCX63" s="1"/>
      <c r="OCY63" s="1"/>
      <c r="OCZ63" s="1"/>
      <c r="ODA63" s="1"/>
      <c r="ODB63" s="1"/>
      <c r="ODC63" s="1"/>
      <c r="ODD63" s="1"/>
      <c r="ODE63" s="1"/>
      <c r="ODF63" s="1"/>
      <c r="ODG63" s="1"/>
      <c r="ODH63" s="1"/>
      <c r="ODI63" s="1"/>
      <c r="ODJ63" s="1"/>
      <c r="ODK63" s="1"/>
      <c r="ODL63" s="1"/>
      <c r="ODM63" s="1"/>
      <c r="ODN63" s="1"/>
      <c r="ODO63" s="1"/>
      <c r="ODP63" s="1"/>
      <c r="ODQ63" s="1"/>
      <c r="ODR63" s="1"/>
      <c r="ODS63" s="1"/>
      <c r="ODT63" s="1"/>
      <c r="ODU63" s="1"/>
      <c r="ODV63" s="1"/>
      <c r="ODW63" s="1"/>
      <c r="ODX63" s="1"/>
      <c r="ODY63" s="1"/>
      <c r="ODZ63" s="1"/>
      <c r="OEA63" s="1"/>
      <c r="OEB63" s="1"/>
      <c r="OEC63" s="1"/>
      <c r="OED63" s="1"/>
      <c r="OEE63" s="1"/>
      <c r="OEF63" s="1"/>
      <c r="OEG63" s="1"/>
      <c r="OEH63" s="1"/>
      <c r="OEI63" s="1"/>
      <c r="OEJ63" s="1"/>
      <c r="OEK63" s="1"/>
      <c r="OEL63" s="1"/>
      <c r="OEM63" s="1"/>
      <c r="OEN63" s="1"/>
      <c r="OEO63" s="1"/>
      <c r="OEP63" s="1"/>
      <c r="OEQ63" s="1"/>
      <c r="OER63" s="1"/>
      <c r="OES63" s="1"/>
      <c r="OET63" s="1"/>
      <c r="OEU63" s="1"/>
      <c r="OEV63" s="1"/>
      <c r="OEW63" s="1"/>
      <c r="OEX63" s="1"/>
      <c r="OEY63" s="1"/>
      <c r="OEZ63" s="1"/>
      <c r="OFA63" s="1"/>
      <c r="OFB63" s="1"/>
      <c r="OFC63" s="1"/>
      <c r="OFD63" s="1"/>
      <c r="OFE63" s="1"/>
      <c r="OFF63" s="1"/>
      <c r="OFG63" s="1"/>
      <c r="OFH63" s="1"/>
      <c r="OFI63" s="1"/>
      <c r="OFJ63" s="1"/>
      <c r="OFK63" s="1"/>
      <c r="OFL63" s="1"/>
      <c r="OFM63" s="1"/>
      <c r="OFN63" s="1"/>
      <c r="OFO63" s="1"/>
      <c r="OFP63" s="1"/>
      <c r="OFQ63" s="1"/>
      <c r="OFR63" s="1"/>
      <c r="OFS63" s="1"/>
      <c r="OFT63" s="1"/>
      <c r="OFU63" s="1"/>
      <c r="OFV63" s="1"/>
      <c r="OFW63" s="1"/>
      <c r="OFX63" s="1"/>
      <c r="OFY63" s="1"/>
      <c r="OFZ63" s="1"/>
      <c r="OGA63" s="1"/>
      <c r="OGB63" s="1"/>
      <c r="OGC63" s="1"/>
      <c r="OGD63" s="1"/>
      <c r="OGE63" s="1"/>
      <c r="OGF63" s="1"/>
      <c r="OGG63" s="1"/>
      <c r="OGH63" s="1"/>
      <c r="OGI63" s="1"/>
      <c r="OGJ63" s="1"/>
      <c r="OGK63" s="1"/>
      <c r="OGL63" s="1"/>
      <c r="OGM63" s="1"/>
      <c r="OGN63" s="1"/>
      <c r="OGO63" s="1"/>
      <c r="OGP63" s="1"/>
      <c r="OGQ63" s="1"/>
      <c r="OGR63" s="1"/>
      <c r="OGS63" s="1"/>
      <c r="OGT63" s="1"/>
      <c r="OGU63" s="1"/>
      <c r="OGV63" s="1"/>
      <c r="OGW63" s="1"/>
      <c r="OGX63" s="1"/>
      <c r="OGY63" s="1"/>
      <c r="OGZ63" s="1"/>
      <c r="OHA63" s="1"/>
      <c r="OHB63" s="1"/>
      <c r="OHC63" s="1"/>
      <c r="OHD63" s="1"/>
      <c r="OHE63" s="1"/>
      <c r="OHF63" s="1"/>
      <c r="OHG63" s="1"/>
      <c r="OHH63" s="1"/>
      <c r="OHI63" s="1"/>
      <c r="OHJ63" s="1"/>
      <c r="OHK63" s="1"/>
      <c r="OHL63" s="1"/>
      <c r="OHM63" s="1"/>
      <c r="OHN63" s="1"/>
      <c r="OHO63" s="1"/>
      <c r="OHP63" s="1"/>
      <c r="OHQ63" s="1"/>
      <c r="OHR63" s="1"/>
      <c r="OHS63" s="1"/>
      <c r="OHT63" s="1"/>
      <c r="OHU63" s="1"/>
      <c r="OHV63" s="1"/>
      <c r="OHW63" s="1"/>
      <c r="OHX63" s="1"/>
      <c r="OHY63" s="1"/>
      <c r="OHZ63" s="1"/>
      <c r="OIA63" s="1"/>
      <c r="OIB63" s="1"/>
      <c r="OIC63" s="1"/>
      <c r="OID63" s="1"/>
      <c r="OIE63" s="1"/>
      <c r="OIF63" s="1"/>
      <c r="OIG63" s="1"/>
      <c r="OIH63" s="1"/>
      <c r="OII63" s="1"/>
      <c r="OIJ63" s="1"/>
      <c r="OIK63" s="1"/>
      <c r="OIL63" s="1"/>
      <c r="OIM63" s="1"/>
      <c r="OIN63" s="1"/>
      <c r="OIO63" s="1"/>
      <c r="OIP63" s="1"/>
      <c r="OIQ63" s="1"/>
      <c r="OIR63" s="1"/>
      <c r="OIS63" s="1"/>
      <c r="OIT63" s="1"/>
      <c r="OIU63" s="1"/>
      <c r="OIV63" s="1"/>
      <c r="OIW63" s="1"/>
      <c r="OIX63" s="1"/>
      <c r="OIY63" s="1"/>
      <c r="OIZ63" s="1"/>
      <c r="OJA63" s="1"/>
      <c r="OJB63" s="1"/>
      <c r="OJC63" s="1"/>
      <c r="OJD63" s="1"/>
      <c r="OJE63" s="1"/>
      <c r="OJF63" s="1"/>
      <c r="OJG63" s="1"/>
      <c r="OJH63" s="1"/>
      <c r="OJI63" s="1"/>
      <c r="OJJ63" s="1"/>
      <c r="OJK63" s="1"/>
      <c r="OJL63" s="1"/>
      <c r="OJM63" s="1"/>
      <c r="OJN63" s="1"/>
      <c r="OJO63" s="1"/>
      <c r="OJP63" s="1"/>
      <c r="OJQ63" s="1"/>
      <c r="OJR63" s="1"/>
      <c r="OJS63" s="1"/>
      <c r="OJT63" s="1"/>
      <c r="OJU63" s="1"/>
      <c r="OJV63" s="1"/>
      <c r="OJW63" s="1"/>
      <c r="OJX63" s="1"/>
      <c r="OJY63" s="1"/>
      <c r="OJZ63" s="1"/>
      <c r="OKA63" s="1"/>
      <c r="OKB63" s="1"/>
      <c r="OKC63" s="1"/>
      <c r="OKD63" s="1"/>
      <c r="OKE63" s="1"/>
      <c r="OKF63" s="1"/>
      <c r="OKG63" s="1"/>
      <c r="OKH63" s="1"/>
      <c r="OKI63" s="1"/>
      <c r="OKJ63" s="1"/>
      <c r="OKK63" s="1"/>
      <c r="OKL63" s="1"/>
      <c r="OKM63" s="1"/>
      <c r="OKN63" s="1"/>
      <c r="OKO63" s="1"/>
      <c r="OKP63" s="1"/>
      <c r="OKQ63" s="1"/>
      <c r="OKR63" s="1"/>
      <c r="OKS63" s="1"/>
      <c r="OKT63" s="1"/>
      <c r="OKU63" s="1"/>
      <c r="OKV63" s="1"/>
      <c r="OKW63" s="1"/>
      <c r="OKX63" s="1"/>
      <c r="OKY63" s="1"/>
      <c r="OKZ63" s="1"/>
      <c r="OLA63" s="1"/>
      <c r="OLB63" s="1"/>
      <c r="OLC63" s="1"/>
      <c r="OLD63" s="1"/>
      <c r="OLE63" s="1"/>
      <c r="OLF63" s="1"/>
      <c r="OLG63" s="1"/>
      <c r="OLH63" s="1"/>
      <c r="OLI63" s="1"/>
      <c r="OLJ63" s="1"/>
      <c r="OLK63" s="1"/>
      <c r="OLL63" s="1"/>
      <c r="OLM63" s="1"/>
      <c r="OLN63" s="1"/>
      <c r="OLO63" s="1"/>
      <c r="OLP63" s="1"/>
      <c r="OLQ63" s="1"/>
      <c r="OLR63" s="1"/>
      <c r="OLS63" s="1"/>
      <c r="OLT63" s="1"/>
      <c r="OLU63" s="1"/>
      <c r="OLV63" s="1"/>
      <c r="OLW63" s="1"/>
      <c r="OLX63" s="1"/>
      <c r="OLY63" s="1"/>
      <c r="OLZ63" s="1"/>
      <c r="OMA63" s="1"/>
      <c r="OMB63" s="1"/>
      <c r="OMC63" s="1"/>
      <c r="OMD63" s="1"/>
      <c r="OME63" s="1"/>
      <c r="OMF63" s="1"/>
      <c r="OMG63" s="1"/>
      <c r="OMH63" s="1"/>
      <c r="OMI63" s="1"/>
      <c r="OMJ63" s="1"/>
      <c r="OMK63" s="1"/>
      <c r="OML63" s="1"/>
      <c r="OMM63" s="1"/>
      <c r="OMN63" s="1"/>
      <c r="OMO63" s="1"/>
      <c r="OMP63" s="1"/>
      <c r="OMQ63" s="1"/>
      <c r="OMR63" s="1"/>
      <c r="OMS63" s="1"/>
      <c r="OMT63" s="1"/>
      <c r="OMU63" s="1"/>
      <c r="OMV63" s="1"/>
      <c r="OMW63" s="1"/>
      <c r="OMX63" s="1"/>
      <c r="OMY63" s="1"/>
      <c r="OMZ63" s="1"/>
      <c r="ONA63" s="1"/>
      <c r="ONB63" s="1"/>
      <c r="ONC63" s="1"/>
      <c r="OND63" s="1"/>
      <c r="ONE63" s="1"/>
      <c r="ONF63" s="1"/>
      <c r="ONG63" s="1"/>
      <c r="ONH63" s="1"/>
      <c r="ONI63" s="1"/>
      <c r="ONJ63" s="1"/>
      <c r="ONK63" s="1"/>
      <c r="ONL63" s="1"/>
      <c r="ONM63" s="1"/>
      <c r="ONN63" s="1"/>
      <c r="ONO63" s="1"/>
      <c r="ONP63" s="1"/>
      <c r="ONQ63" s="1"/>
      <c r="ONR63" s="1"/>
      <c r="ONS63" s="1"/>
      <c r="ONT63" s="1"/>
      <c r="ONU63" s="1"/>
      <c r="ONV63" s="1"/>
      <c r="ONW63" s="1"/>
      <c r="ONX63" s="1"/>
      <c r="ONY63" s="1"/>
      <c r="ONZ63" s="1"/>
      <c r="OOA63" s="1"/>
      <c r="OOB63" s="1"/>
      <c r="OOC63" s="1"/>
      <c r="OOD63" s="1"/>
      <c r="OOE63" s="1"/>
      <c r="OOF63" s="1"/>
      <c r="OOG63" s="1"/>
      <c r="OOH63" s="1"/>
      <c r="OOI63" s="1"/>
      <c r="OOJ63" s="1"/>
      <c r="OOK63" s="1"/>
      <c r="OOL63" s="1"/>
      <c r="OOM63" s="1"/>
      <c r="OON63" s="1"/>
      <c r="OOO63" s="1"/>
      <c r="OOP63" s="1"/>
      <c r="OOQ63" s="1"/>
      <c r="OOR63" s="1"/>
      <c r="OOS63" s="1"/>
      <c r="OOT63" s="1"/>
      <c r="OOU63" s="1"/>
      <c r="OOV63" s="1"/>
      <c r="OOW63" s="1"/>
      <c r="OOX63" s="1"/>
      <c r="OOY63" s="1"/>
      <c r="OOZ63" s="1"/>
      <c r="OPA63" s="1"/>
      <c r="OPB63" s="1"/>
      <c r="OPC63" s="1"/>
      <c r="OPD63" s="1"/>
      <c r="OPE63" s="1"/>
      <c r="OPF63" s="1"/>
      <c r="OPG63" s="1"/>
      <c r="OPH63" s="1"/>
      <c r="OPI63" s="1"/>
      <c r="OPJ63" s="1"/>
      <c r="OPK63" s="1"/>
      <c r="OPL63" s="1"/>
      <c r="OPM63" s="1"/>
      <c r="OPN63" s="1"/>
      <c r="OPO63" s="1"/>
      <c r="OPP63" s="1"/>
      <c r="OPQ63" s="1"/>
      <c r="OPR63" s="1"/>
      <c r="OPS63" s="1"/>
      <c r="OPT63" s="1"/>
      <c r="OPU63" s="1"/>
      <c r="OPV63" s="1"/>
      <c r="OPW63" s="1"/>
      <c r="OPX63" s="1"/>
      <c r="OPY63" s="1"/>
      <c r="OPZ63" s="1"/>
      <c r="OQA63" s="1"/>
      <c r="OQB63" s="1"/>
      <c r="OQC63" s="1"/>
      <c r="OQD63" s="1"/>
      <c r="OQE63" s="1"/>
      <c r="OQF63" s="1"/>
      <c r="OQG63" s="1"/>
      <c r="OQH63" s="1"/>
      <c r="OQI63" s="1"/>
      <c r="OQJ63" s="1"/>
      <c r="OQK63" s="1"/>
      <c r="OQL63" s="1"/>
      <c r="OQM63" s="1"/>
      <c r="OQN63" s="1"/>
      <c r="OQO63" s="1"/>
      <c r="OQP63" s="1"/>
      <c r="OQQ63" s="1"/>
      <c r="OQR63" s="1"/>
      <c r="OQS63" s="1"/>
      <c r="OQT63" s="1"/>
      <c r="OQU63" s="1"/>
      <c r="OQV63" s="1"/>
      <c r="OQW63" s="1"/>
      <c r="OQX63" s="1"/>
      <c r="OQY63" s="1"/>
      <c r="OQZ63" s="1"/>
      <c r="ORA63" s="1"/>
      <c r="ORB63" s="1"/>
      <c r="ORC63" s="1"/>
      <c r="ORD63" s="1"/>
      <c r="ORE63" s="1"/>
      <c r="ORF63" s="1"/>
      <c r="ORG63" s="1"/>
      <c r="ORH63" s="1"/>
      <c r="ORI63" s="1"/>
      <c r="ORJ63" s="1"/>
      <c r="ORK63" s="1"/>
      <c r="ORL63" s="1"/>
      <c r="ORM63" s="1"/>
      <c r="ORN63" s="1"/>
      <c r="ORO63" s="1"/>
      <c r="ORP63" s="1"/>
      <c r="ORQ63" s="1"/>
      <c r="ORR63" s="1"/>
      <c r="ORS63" s="1"/>
      <c r="ORT63" s="1"/>
      <c r="ORU63" s="1"/>
      <c r="ORV63" s="1"/>
      <c r="ORW63" s="1"/>
      <c r="ORX63" s="1"/>
      <c r="ORY63" s="1"/>
      <c r="ORZ63" s="1"/>
      <c r="OSA63" s="1"/>
      <c r="OSB63" s="1"/>
      <c r="OSC63" s="1"/>
      <c r="OSD63" s="1"/>
      <c r="OSE63" s="1"/>
      <c r="OSF63" s="1"/>
      <c r="OSG63" s="1"/>
      <c r="OSH63" s="1"/>
      <c r="OSI63" s="1"/>
      <c r="OSJ63" s="1"/>
      <c r="OSK63" s="1"/>
      <c r="OSL63" s="1"/>
      <c r="OSM63" s="1"/>
      <c r="OSN63" s="1"/>
      <c r="OSO63" s="1"/>
      <c r="OSP63" s="1"/>
      <c r="OSQ63" s="1"/>
      <c r="OSR63" s="1"/>
      <c r="OSS63" s="1"/>
      <c r="OST63" s="1"/>
      <c r="OSU63" s="1"/>
      <c r="OSV63" s="1"/>
      <c r="OSW63" s="1"/>
      <c r="OSX63" s="1"/>
      <c r="OSY63" s="1"/>
      <c r="OSZ63" s="1"/>
      <c r="OTA63" s="1"/>
      <c r="OTB63" s="1"/>
      <c r="OTC63" s="1"/>
      <c r="OTD63" s="1"/>
      <c r="OTE63" s="1"/>
      <c r="OTF63" s="1"/>
      <c r="OTG63" s="1"/>
      <c r="OTH63" s="1"/>
      <c r="OTI63" s="1"/>
      <c r="OTJ63" s="1"/>
      <c r="OTK63" s="1"/>
      <c r="OTL63" s="1"/>
      <c r="OTM63" s="1"/>
      <c r="OTN63" s="1"/>
      <c r="OTO63" s="1"/>
      <c r="OTP63" s="1"/>
      <c r="OTQ63" s="1"/>
      <c r="OTR63" s="1"/>
      <c r="OTS63" s="1"/>
      <c r="OTT63" s="1"/>
      <c r="OTU63" s="1"/>
      <c r="OTV63" s="1"/>
      <c r="OTW63" s="1"/>
      <c r="OTX63" s="1"/>
      <c r="OTY63" s="1"/>
      <c r="OTZ63" s="1"/>
      <c r="OUA63" s="1"/>
      <c r="OUB63" s="1"/>
      <c r="OUC63" s="1"/>
      <c r="OUD63" s="1"/>
      <c r="OUE63" s="1"/>
      <c r="OUF63" s="1"/>
      <c r="OUG63" s="1"/>
      <c r="OUH63" s="1"/>
      <c r="OUI63" s="1"/>
      <c r="OUJ63" s="1"/>
      <c r="OUK63" s="1"/>
      <c r="OUL63" s="1"/>
      <c r="OUM63" s="1"/>
      <c r="OUN63" s="1"/>
      <c r="OUO63" s="1"/>
      <c r="OUP63" s="1"/>
      <c r="OUQ63" s="1"/>
      <c r="OUR63" s="1"/>
      <c r="OUS63" s="1"/>
      <c r="OUT63" s="1"/>
      <c r="OUU63" s="1"/>
      <c r="OUV63" s="1"/>
      <c r="OUW63" s="1"/>
      <c r="OUX63" s="1"/>
      <c r="OUY63" s="1"/>
      <c r="OUZ63" s="1"/>
      <c r="OVA63" s="1"/>
      <c r="OVB63" s="1"/>
      <c r="OVC63" s="1"/>
      <c r="OVD63" s="1"/>
      <c r="OVE63" s="1"/>
      <c r="OVF63" s="1"/>
      <c r="OVG63" s="1"/>
      <c r="OVH63" s="1"/>
      <c r="OVI63" s="1"/>
      <c r="OVJ63" s="1"/>
      <c r="OVK63" s="1"/>
      <c r="OVL63" s="1"/>
      <c r="OVM63" s="1"/>
      <c r="OVN63" s="1"/>
      <c r="OVO63" s="1"/>
      <c r="OVP63" s="1"/>
      <c r="OVQ63" s="1"/>
      <c r="OVR63" s="1"/>
      <c r="OVS63" s="1"/>
      <c r="OVT63" s="1"/>
      <c r="OVU63" s="1"/>
      <c r="OVV63" s="1"/>
      <c r="OVW63" s="1"/>
      <c r="OVX63" s="1"/>
      <c r="OVY63" s="1"/>
      <c r="OVZ63" s="1"/>
      <c r="OWA63" s="1"/>
      <c r="OWB63" s="1"/>
      <c r="OWC63" s="1"/>
      <c r="OWD63" s="1"/>
      <c r="OWE63" s="1"/>
      <c r="OWF63" s="1"/>
      <c r="OWG63" s="1"/>
      <c r="OWH63" s="1"/>
      <c r="OWI63" s="1"/>
      <c r="OWJ63" s="1"/>
      <c r="OWK63" s="1"/>
      <c r="OWL63" s="1"/>
      <c r="OWM63" s="1"/>
      <c r="OWN63" s="1"/>
      <c r="OWO63" s="1"/>
      <c r="OWP63" s="1"/>
      <c r="OWQ63" s="1"/>
      <c r="OWR63" s="1"/>
      <c r="OWS63" s="1"/>
      <c r="OWT63" s="1"/>
      <c r="OWU63" s="1"/>
      <c r="OWV63" s="1"/>
      <c r="OWW63" s="1"/>
      <c r="OWX63" s="1"/>
      <c r="OWY63" s="1"/>
      <c r="OWZ63" s="1"/>
      <c r="OXA63" s="1"/>
      <c r="OXB63" s="1"/>
      <c r="OXC63" s="1"/>
      <c r="OXD63" s="1"/>
      <c r="OXE63" s="1"/>
      <c r="OXF63" s="1"/>
      <c r="OXG63" s="1"/>
      <c r="OXH63" s="1"/>
      <c r="OXI63" s="1"/>
      <c r="OXJ63" s="1"/>
      <c r="OXK63" s="1"/>
      <c r="OXL63" s="1"/>
      <c r="OXM63" s="1"/>
      <c r="OXN63" s="1"/>
      <c r="OXO63" s="1"/>
      <c r="OXP63" s="1"/>
      <c r="OXQ63" s="1"/>
      <c r="OXR63" s="1"/>
      <c r="OXS63" s="1"/>
      <c r="OXT63" s="1"/>
      <c r="OXU63" s="1"/>
      <c r="OXV63" s="1"/>
      <c r="OXW63" s="1"/>
      <c r="OXX63" s="1"/>
      <c r="OXY63" s="1"/>
      <c r="OXZ63" s="1"/>
      <c r="OYA63" s="1"/>
      <c r="OYB63" s="1"/>
      <c r="OYC63" s="1"/>
      <c r="OYD63" s="1"/>
      <c r="OYE63" s="1"/>
      <c r="OYF63" s="1"/>
      <c r="OYG63" s="1"/>
      <c r="OYH63" s="1"/>
      <c r="OYI63" s="1"/>
      <c r="OYJ63" s="1"/>
      <c r="OYK63" s="1"/>
      <c r="OYL63" s="1"/>
      <c r="OYM63" s="1"/>
      <c r="OYN63" s="1"/>
      <c r="OYO63" s="1"/>
      <c r="OYP63" s="1"/>
      <c r="OYQ63" s="1"/>
      <c r="OYR63" s="1"/>
      <c r="OYS63" s="1"/>
      <c r="OYT63" s="1"/>
      <c r="OYU63" s="1"/>
      <c r="OYV63" s="1"/>
      <c r="OYW63" s="1"/>
      <c r="OYX63" s="1"/>
      <c r="OYY63" s="1"/>
      <c r="OYZ63" s="1"/>
      <c r="OZA63" s="1"/>
      <c r="OZB63" s="1"/>
      <c r="OZC63" s="1"/>
      <c r="OZD63" s="1"/>
      <c r="OZE63" s="1"/>
      <c r="OZF63" s="1"/>
      <c r="OZG63" s="1"/>
      <c r="OZH63" s="1"/>
      <c r="OZI63" s="1"/>
      <c r="OZJ63" s="1"/>
      <c r="OZK63" s="1"/>
      <c r="OZL63" s="1"/>
      <c r="OZM63" s="1"/>
      <c r="OZN63" s="1"/>
      <c r="OZO63" s="1"/>
      <c r="OZP63" s="1"/>
      <c r="OZQ63" s="1"/>
      <c r="OZR63" s="1"/>
      <c r="OZS63" s="1"/>
      <c r="OZT63" s="1"/>
      <c r="OZU63" s="1"/>
      <c r="OZV63" s="1"/>
      <c r="OZW63" s="1"/>
      <c r="OZX63" s="1"/>
      <c r="OZY63" s="1"/>
      <c r="OZZ63" s="1"/>
      <c r="PAA63" s="1"/>
      <c r="PAB63" s="1"/>
      <c r="PAC63" s="1"/>
      <c r="PAD63" s="1"/>
      <c r="PAE63" s="1"/>
      <c r="PAF63" s="1"/>
      <c r="PAG63" s="1"/>
      <c r="PAH63" s="1"/>
      <c r="PAI63" s="1"/>
      <c r="PAJ63" s="1"/>
      <c r="PAK63" s="1"/>
      <c r="PAL63" s="1"/>
      <c r="PAM63" s="1"/>
      <c r="PAN63" s="1"/>
      <c r="PAO63" s="1"/>
      <c r="PAP63" s="1"/>
      <c r="PAQ63" s="1"/>
      <c r="PAR63" s="1"/>
      <c r="PAS63" s="1"/>
      <c r="PAT63" s="1"/>
      <c r="PAU63" s="1"/>
      <c r="PAV63" s="1"/>
      <c r="PAW63" s="1"/>
      <c r="PAX63" s="1"/>
      <c r="PAY63" s="1"/>
      <c r="PAZ63" s="1"/>
      <c r="PBA63" s="1"/>
      <c r="PBB63" s="1"/>
      <c r="PBC63" s="1"/>
      <c r="PBD63" s="1"/>
      <c r="PBE63" s="1"/>
      <c r="PBF63" s="1"/>
      <c r="PBG63" s="1"/>
      <c r="PBH63" s="1"/>
      <c r="PBI63" s="1"/>
      <c r="PBJ63" s="1"/>
      <c r="PBK63" s="1"/>
      <c r="PBL63" s="1"/>
      <c r="PBM63" s="1"/>
      <c r="PBN63" s="1"/>
      <c r="PBO63" s="1"/>
      <c r="PBP63" s="1"/>
      <c r="PBQ63" s="1"/>
      <c r="PBR63" s="1"/>
      <c r="PBS63" s="1"/>
      <c r="PBT63" s="1"/>
      <c r="PBU63" s="1"/>
      <c r="PBV63" s="1"/>
      <c r="PBW63" s="1"/>
      <c r="PBX63" s="1"/>
      <c r="PBY63" s="1"/>
      <c r="PBZ63" s="1"/>
      <c r="PCA63" s="1"/>
      <c r="PCB63" s="1"/>
      <c r="PCC63" s="1"/>
      <c r="PCD63" s="1"/>
      <c r="PCE63" s="1"/>
      <c r="PCF63" s="1"/>
      <c r="PCG63" s="1"/>
      <c r="PCH63" s="1"/>
      <c r="PCI63" s="1"/>
      <c r="PCJ63" s="1"/>
      <c r="PCK63" s="1"/>
      <c r="PCL63" s="1"/>
      <c r="PCM63" s="1"/>
      <c r="PCN63" s="1"/>
      <c r="PCO63" s="1"/>
      <c r="PCP63" s="1"/>
      <c r="PCQ63" s="1"/>
      <c r="PCR63" s="1"/>
      <c r="PCS63" s="1"/>
      <c r="PCT63" s="1"/>
      <c r="PCU63" s="1"/>
      <c r="PCV63" s="1"/>
      <c r="PCW63" s="1"/>
      <c r="PCX63" s="1"/>
      <c r="PCY63" s="1"/>
      <c r="PCZ63" s="1"/>
      <c r="PDA63" s="1"/>
      <c r="PDB63" s="1"/>
      <c r="PDC63" s="1"/>
      <c r="PDD63" s="1"/>
      <c r="PDE63" s="1"/>
      <c r="PDF63" s="1"/>
      <c r="PDG63" s="1"/>
      <c r="PDH63" s="1"/>
      <c r="PDI63" s="1"/>
      <c r="PDJ63" s="1"/>
      <c r="PDK63" s="1"/>
      <c r="PDL63" s="1"/>
      <c r="PDM63" s="1"/>
      <c r="PDN63" s="1"/>
      <c r="PDO63" s="1"/>
      <c r="PDP63" s="1"/>
      <c r="PDQ63" s="1"/>
      <c r="PDR63" s="1"/>
      <c r="PDS63" s="1"/>
      <c r="PDT63" s="1"/>
      <c r="PDU63" s="1"/>
      <c r="PDV63" s="1"/>
      <c r="PDW63" s="1"/>
      <c r="PDX63" s="1"/>
      <c r="PDY63" s="1"/>
      <c r="PDZ63" s="1"/>
      <c r="PEA63" s="1"/>
      <c r="PEB63" s="1"/>
      <c r="PEC63" s="1"/>
      <c r="PED63" s="1"/>
      <c r="PEE63" s="1"/>
      <c r="PEF63" s="1"/>
      <c r="PEG63" s="1"/>
      <c r="PEH63" s="1"/>
      <c r="PEI63" s="1"/>
      <c r="PEJ63" s="1"/>
      <c r="PEK63" s="1"/>
      <c r="PEL63" s="1"/>
      <c r="PEM63" s="1"/>
      <c r="PEN63" s="1"/>
      <c r="PEO63" s="1"/>
      <c r="PEP63" s="1"/>
      <c r="PEQ63" s="1"/>
      <c r="PER63" s="1"/>
      <c r="PES63" s="1"/>
      <c r="PET63" s="1"/>
      <c r="PEU63" s="1"/>
      <c r="PEV63" s="1"/>
      <c r="PEW63" s="1"/>
      <c r="PEX63" s="1"/>
      <c r="PEY63" s="1"/>
      <c r="PEZ63" s="1"/>
      <c r="PFA63" s="1"/>
      <c r="PFB63" s="1"/>
      <c r="PFC63" s="1"/>
      <c r="PFD63" s="1"/>
      <c r="PFE63" s="1"/>
      <c r="PFF63" s="1"/>
      <c r="PFG63" s="1"/>
      <c r="PFH63" s="1"/>
      <c r="PFI63" s="1"/>
      <c r="PFJ63" s="1"/>
      <c r="PFK63" s="1"/>
      <c r="PFL63" s="1"/>
      <c r="PFM63" s="1"/>
      <c r="PFN63" s="1"/>
      <c r="PFO63" s="1"/>
      <c r="PFP63" s="1"/>
      <c r="PFQ63" s="1"/>
      <c r="PFR63" s="1"/>
      <c r="PFS63" s="1"/>
      <c r="PFT63" s="1"/>
      <c r="PFU63" s="1"/>
      <c r="PFV63" s="1"/>
      <c r="PFW63" s="1"/>
      <c r="PFX63" s="1"/>
      <c r="PFY63" s="1"/>
      <c r="PFZ63" s="1"/>
      <c r="PGA63" s="1"/>
      <c r="PGB63" s="1"/>
      <c r="PGC63" s="1"/>
      <c r="PGD63" s="1"/>
      <c r="PGE63" s="1"/>
      <c r="PGF63" s="1"/>
      <c r="PGG63" s="1"/>
      <c r="PGH63" s="1"/>
      <c r="PGI63" s="1"/>
      <c r="PGJ63" s="1"/>
      <c r="PGK63" s="1"/>
      <c r="PGL63" s="1"/>
      <c r="PGM63" s="1"/>
      <c r="PGN63" s="1"/>
      <c r="PGO63" s="1"/>
      <c r="PGP63" s="1"/>
      <c r="PGQ63" s="1"/>
      <c r="PGR63" s="1"/>
      <c r="PGS63" s="1"/>
      <c r="PGT63" s="1"/>
      <c r="PGU63" s="1"/>
      <c r="PGV63" s="1"/>
      <c r="PGW63" s="1"/>
      <c r="PGX63" s="1"/>
      <c r="PGY63" s="1"/>
      <c r="PGZ63" s="1"/>
      <c r="PHA63" s="1"/>
      <c r="PHB63" s="1"/>
      <c r="PHC63" s="1"/>
      <c r="PHD63" s="1"/>
      <c r="PHE63" s="1"/>
      <c r="PHF63" s="1"/>
      <c r="PHG63" s="1"/>
      <c r="PHH63" s="1"/>
      <c r="PHI63" s="1"/>
      <c r="PHJ63" s="1"/>
      <c r="PHK63" s="1"/>
      <c r="PHL63" s="1"/>
      <c r="PHM63" s="1"/>
      <c r="PHN63" s="1"/>
      <c r="PHO63" s="1"/>
      <c r="PHP63" s="1"/>
      <c r="PHQ63" s="1"/>
      <c r="PHR63" s="1"/>
      <c r="PHS63" s="1"/>
      <c r="PHT63" s="1"/>
      <c r="PHU63" s="1"/>
      <c r="PHV63" s="1"/>
      <c r="PHW63" s="1"/>
      <c r="PHX63" s="1"/>
      <c r="PHY63" s="1"/>
      <c r="PHZ63" s="1"/>
      <c r="PIA63" s="1"/>
      <c r="PIB63" s="1"/>
      <c r="PIC63" s="1"/>
      <c r="PID63" s="1"/>
      <c r="PIE63" s="1"/>
      <c r="PIF63" s="1"/>
      <c r="PIG63" s="1"/>
      <c r="PIH63" s="1"/>
      <c r="PII63" s="1"/>
      <c r="PIJ63" s="1"/>
      <c r="PIK63" s="1"/>
      <c r="PIL63" s="1"/>
      <c r="PIM63" s="1"/>
      <c r="PIN63" s="1"/>
      <c r="PIO63" s="1"/>
      <c r="PIP63" s="1"/>
      <c r="PIQ63" s="1"/>
      <c r="PIR63" s="1"/>
      <c r="PIS63" s="1"/>
      <c r="PIT63" s="1"/>
      <c r="PIU63" s="1"/>
      <c r="PIV63" s="1"/>
      <c r="PIW63" s="1"/>
      <c r="PIX63" s="1"/>
      <c r="PIY63" s="1"/>
      <c r="PIZ63" s="1"/>
      <c r="PJA63" s="1"/>
      <c r="PJB63" s="1"/>
      <c r="PJC63" s="1"/>
      <c r="PJD63" s="1"/>
      <c r="PJE63" s="1"/>
      <c r="PJF63" s="1"/>
      <c r="PJG63" s="1"/>
      <c r="PJH63" s="1"/>
      <c r="PJI63" s="1"/>
      <c r="PJJ63" s="1"/>
      <c r="PJK63" s="1"/>
      <c r="PJL63" s="1"/>
      <c r="PJM63" s="1"/>
      <c r="PJN63" s="1"/>
      <c r="PJO63" s="1"/>
      <c r="PJP63" s="1"/>
      <c r="PJQ63" s="1"/>
      <c r="PJR63" s="1"/>
      <c r="PJS63" s="1"/>
      <c r="PJT63" s="1"/>
      <c r="PJU63" s="1"/>
      <c r="PJV63" s="1"/>
      <c r="PJW63" s="1"/>
      <c r="PJX63" s="1"/>
      <c r="PJY63" s="1"/>
      <c r="PJZ63" s="1"/>
      <c r="PKA63" s="1"/>
      <c r="PKB63" s="1"/>
      <c r="PKC63" s="1"/>
      <c r="PKD63" s="1"/>
      <c r="PKE63" s="1"/>
      <c r="PKF63" s="1"/>
      <c r="PKG63" s="1"/>
      <c r="PKH63" s="1"/>
      <c r="PKI63" s="1"/>
      <c r="PKJ63" s="1"/>
      <c r="PKK63" s="1"/>
      <c r="PKL63" s="1"/>
      <c r="PKM63" s="1"/>
      <c r="PKN63" s="1"/>
      <c r="PKO63" s="1"/>
      <c r="PKP63" s="1"/>
      <c r="PKQ63" s="1"/>
      <c r="PKR63" s="1"/>
      <c r="PKS63" s="1"/>
      <c r="PKT63" s="1"/>
      <c r="PKU63" s="1"/>
      <c r="PKV63" s="1"/>
      <c r="PKW63" s="1"/>
      <c r="PKX63" s="1"/>
      <c r="PKY63" s="1"/>
      <c r="PKZ63" s="1"/>
      <c r="PLA63" s="1"/>
      <c r="PLB63" s="1"/>
      <c r="PLC63" s="1"/>
      <c r="PLD63" s="1"/>
      <c r="PLE63" s="1"/>
      <c r="PLF63" s="1"/>
      <c r="PLG63" s="1"/>
      <c r="PLH63" s="1"/>
      <c r="PLI63" s="1"/>
      <c r="PLJ63" s="1"/>
      <c r="PLK63" s="1"/>
      <c r="PLL63" s="1"/>
      <c r="PLM63" s="1"/>
      <c r="PLN63" s="1"/>
      <c r="PLO63" s="1"/>
      <c r="PLP63" s="1"/>
      <c r="PLQ63" s="1"/>
      <c r="PLR63" s="1"/>
      <c r="PLS63" s="1"/>
      <c r="PLT63" s="1"/>
      <c r="PLU63" s="1"/>
      <c r="PLV63" s="1"/>
      <c r="PLW63" s="1"/>
      <c r="PLX63" s="1"/>
      <c r="PLY63" s="1"/>
      <c r="PLZ63" s="1"/>
      <c r="PMA63" s="1"/>
      <c r="PMB63" s="1"/>
      <c r="PMC63" s="1"/>
      <c r="PMD63" s="1"/>
      <c r="PME63" s="1"/>
      <c r="PMF63" s="1"/>
      <c r="PMG63" s="1"/>
      <c r="PMH63" s="1"/>
      <c r="PMI63" s="1"/>
      <c r="PMJ63" s="1"/>
      <c r="PMK63" s="1"/>
      <c r="PML63" s="1"/>
      <c r="PMM63" s="1"/>
      <c r="PMN63" s="1"/>
      <c r="PMO63" s="1"/>
      <c r="PMP63" s="1"/>
      <c r="PMQ63" s="1"/>
      <c r="PMR63" s="1"/>
      <c r="PMS63" s="1"/>
      <c r="PMT63" s="1"/>
      <c r="PMU63" s="1"/>
      <c r="PMV63" s="1"/>
      <c r="PMW63" s="1"/>
      <c r="PMX63" s="1"/>
      <c r="PMY63" s="1"/>
      <c r="PMZ63" s="1"/>
      <c r="PNA63" s="1"/>
      <c r="PNB63" s="1"/>
      <c r="PNC63" s="1"/>
      <c r="PND63" s="1"/>
      <c r="PNE63" s="1"/>
      <c r="PNF63" s="1"/>
      <c r="PNG63" s="1"/>
      <c r="PNH63" s="1"/>
      <c r="PNI63" s="1"/>
      <c r="PNJ63" s="1"/>
      <c r="PNK63" s="1"/>
      <c r="PNL63" s="1"/>
      <c r="PNM63" s="1"/>
      <c r="PNN63" s="1"/>
      <c r="PNO63" s="1"/>
      <c r="PNP63" s="1"/>
      <c r="PNQ63" s="1"/>
      <c r="PNR63" s="1"/>
      <c r="PNS63" s="1"/>
      <c r="PNT63" s="1"/>
      <c r="PNU63" s="1"/>
      <c r="PNV63" s="1"/>
      <c r="PNW63" s="1"/>
      <c r="PNX63" s="1"/>
      <c r="PNY63" s="1"/>
      <c r="PNZ63" s="1"/>
      <c r="POA63" s="1"/>
      <c r="POB63" s="1"/>
      <c r="POC63" s="1"/>
      <c r="POD63" s="1"/>
      <c r="POE63" s="1"/>
      <c r="POF63" s="1"/>
      <c r="POG63" s="1"/>
      <c r="POH63" s="1"/>
      <c r="POI63" s="1"/>
      <c r="POJ63" s="1"/>
      <c r="POK63" s="1"/>
      <c r="POL63" s="1"/>
      <c r="POM63" s="1"/>
      <c r="PON63" s="1"/>
      <c r="POO63" s="1"/>
      <c r="POP63" s="1"/>
      <c r="POQ63" s="1"/>
      <c r="POR63" s="1"/>
      <c r="POS63" s="1"/>
      <c r="POT63" s="1"/>
      <c r="POU63" s="1"/>
      <c r="POV63" s="1"/>
      <c r="POW63" s="1"/>
      <c r="POX63" s="1"/>
      <c r="POY63" s="1"/>
      <c r="POZ63" s="1"/>
      <c r="PPA63" s="1"/>
      <c r="PPB63" s="1"/>
      <c r="PPC63" s="1"/>
      <c r="PPD63" s="1"/>
      <c r="PPE63" s="1"/>
      <c r="PPF63" s="1"/>
      <c r="PPG63" s="1"/>
      <c r="PPH63" s="1"/>
      <c r="PPI63" s="1"/>
      <c r="PPJ63" s="1"/>
      <c r="PPK63" s="1"/>
      <c r="PPL63" s="1"/>
      <c r="PPM63" s="1"/>
      <c r="PPN63" s="1"/>
      <c r="PPO63" s="1"/>
      <c r="PPP63" s="1"/>
      <c r="PPQ63" s="1"/>
      <c r="PPR63" s="1"/>
      <c r="PPS63" s="1"/>
      <c r="PPT63" s="1"/>
      <c r="PPU63" s="1"/>
      <c r="PPV63" s="1"/>
      <c r="PPW63" s="1"/>
      <c r="PPX63" s="1"/>
      <c r="PPY63" s="1"/>
      <c r="PPZ63" s="1"/>
      <c r="PQA63" s="1"/>
      <c r="PQB63" s="1"/>
      <c r="PQC63" s="1"/>
      <c r="PQD63" s="1"/>
      <c r="PQE63" s="1"/>
      <c r="PQF63" s="1"/>
      <c r="PQG63" s="1"/>
      <c r="PQH63" s="1"/>
      <c r="PQI63" s="1"/>
      <c r="PQJ63" s="1"/>
      <c r="PQK63" s="1"/>
      <c r="PQL63" s="1"/>
      <c r="PQM63" s="1"/>
      <c r="PQN63" s="1"/>
      <c r="PQO63" s="1"/>
      <c r="PQP63" s="1"/>
      <c r="PQQ63" s="1"/>
      <c r="PQR63" s="1"/>
      <c r="PQS63" s="1"/>
      <c r="PQT63" s="1"/>
      <c r="PQU63" s="1"/>
      <c r="PQV63" s="1"/>
      <c r="PQW63" s="1"/>
      <c r="PQX63" s="1"/>
      <c r="PQY63" s="1"/>
      <c r="PQZ63" s="1"/>
      <c r="PRA63" s="1"/>
      <c r="PRB63" s="1"/>
      <c r="PRC63" s="1"/>
      <c r="PRD63" s="1"/>
      <c r="PRE63" s="1"/>
      <c r="PRF63" s="1"/>
      <c r="PRG63" s="1"/>
      <c r="PRH63" s="1"/>
      <c r="PRI63" s="1"/>
      <c r="PRJ63" s="1"/>
      <c r="PRK63" s="1"/>
      <c r="PRL63" s="1"/>
      <c r="PRM63" s="1"/>
      <c r="PRN63" s="1"/>
      <c r="PRO63" s="1"/>
      <c r="PRP63" s="1"/>
      <c r="PRQ63" s="1"/>
      <c r="PRR63" s="1"/>
      <c r="PRS63" s="1"/>
      <c r="PRT63" s="1"/>
      <c r="PRU63" s="1"/>
      <c r="PRV63" s="1"/>
      <c r="PRW63" s="1"/>
      <c r="PRX63" s="1"/>
      <c r="PRY63" s="1"/>
      <c r="PRZ63" s="1"/>
      <c r="PSA63" s="1"/>
      <c r="PSB63" s="1"/>
      <c r="PSC63" s="1"/>
      <c r="PSD63" s="1"/>
      <c r="PSE63" s="1"/>
      <c r="PSF63" s="1"/>
      <c r="PSG63" s="1"/>
      <c r="PSH63" s="1"/>
      <c r="PSI63" s="1"/>
      <c r="PSJ63" s="1"/>
      <c r="PSK63" s="1"/>
      <c r="PSL63" s="1"/>
      <c r="PSM63" s="1"/>
      <c r="PSN63" s="1"/>
      <c r="PSO63" s="1"/>
      <c r="PSP63" s="1"/>
      <c r="PSQ63" s="1"/>
      <c r="PSR63" s="1"/>
      <c r="PSS63" s="1"/>
      <c r="PST63" s="1"/>
      <c r="PSU63" s="1"/>
      <c r="PSV63" s="1"/>
      <c r="PSW63" s="1"/>
      <c r="PSX63" s="1"/>
      <c r="PSY63" s="1"/>
      <c r="PSZ63" s="1"/>
      <c r="PTA63" s="1"/>
      <c r="PTB63" s="1"/>
      <c r="PTC63" s="1"/>
      <c r="PTD63" s="1"/>
      <c r="PTE63" s="1"/>
      <c r="PTF63" s="1"/>
      <c r="PTG63" s="1"/>
      <c r="PTH63" s="1"/>
      <c r="PTI63" s="1"/>
      <c r="PTJ63" s="1"/>
      <c r="PTK63" s="1"/>
      <c r="PTL63" s="1"/>
      <c r="PTM63" s="1"/>
      <c r="PTN63" s="1"/>
      <c r="PTO63" s="1"/>
      <c r="PTP63" s="1"/>
      <c r="PTQ63" s="1"/>
      <c r="PTR63" s="1"/>
      <c r="PTS63" s="1"/>
      <c r="PTT63" s="1"/>
      <c r="PTU63" s="1"/>
      <c r="PTV63" s="1"/>
      <c r="PTW63" s="1"/>
      <c r="PTX63" s="1"/>
      <c r="PTY63" s="1"/>
      <c r="PTZ63" s="1"/>
      <c r="PUA63" s="1"/>
      <c r="PUB63" s="1"/>
      <c r="PUC63" s="1"/>
      <c r="PUD63" s="1"/>
      <c r="PUE63" s="1"/>
      <c r="PUF63" s="1"/>
      <c r="PUG63" s="1"/>
      <c r="PUH63" s="1"/>
      <c r="PUI63" s="1"/>
      <c r="PUJ63" s="1"/>
      <c r="PUK63" s="1"/>
      <c r="PUL63" s="1"/>
      <c r="PUM63" s="1"/>
      <c r="PUN63" s="1"/>
      <c r="PUO63" s="1"/>
      <c r="PUP63" s="1"/>
      <c r="PUQ63" s="1"/>
      <c r="PUR63" s="1"/>
      <c r="PUS63" s="1"/>
      <c r="PUT63" s="1"/>
      <c r="PUU63" s="1"/>
      <c r="PUV63" s="1"/>
      <c r="PUW63" s="1"/>
      <c r="PUX63" s="1"/>
      <c r="PUY63" s="1"/>
      <c r="PUZ63" s="1"/>
      <c r="PVA63" s="1"/>
      <c r="PVB63" s="1"/>
      <c r="PVC63" s="1"/>
      <c r="PVD63" s="1"/>
      <c r="PVE63" s="1"/>
      <c r="PVF63" s="1"/>
      <c r="PVG63" s="1"/>
      <c r="PVH63" s="1"/>
      <c r="PVI63" s="1"/>
      <c r="PVJ63" s="1"/>
      <c r="PVK63" s="1"/>
      <c r="PVL63" s="1"/>
      <c r="PVM63" s="1"/>
      <c r="PVN63" s="1"/>
      <c r="PVO63" s="1"/>
      <c r="PVP63" s="1"/>
      <c r="PVQ63" s="1"/>
      <c r="PVR63" s="1"/>
      <c r="PVS63" s="1"/>
      <c r="PVT63" s="1"/>
      <c r="PVU63" s="1"/>
      <c r="PVV63" s="1"/>
      <c r="PVW63" s="1"/>
      <c r="PVX63" s="1"/>
      <c r="PVY63" s="1"/>
      <c r="PVZ63" s="1"/>
      <c r="PWA63" s="1"/>
      <c r="PWB63" s="1"/>
      <c r="PWC63" s="1"/>
      <c r="PWD63" s="1"/>
      <c r="PWE63" s="1"/>
      <c r="PWF63" s="1"/>
      <c r="PWG63" s="1"/>
      <c r="PWH63" s="1"/>
      <c r="PWI63" s="1"/>
      <c r="PWJ63" s="1"/>
      <c r="PWK63" s="1"/>
      <c r="PWL63" s="1"/>
      <c r="PWM63" s="1"/>
      <c r="PWN63" s="1"/>
      <c r="PWO63" s="1"/>
      <c r="PWP63" s="1"/>
      <c r="PWQ63" s="1"/>
      <c r="PWR63" s="1"/>
      <c r="PWS63" s="1"/>
      <c r="PWT63" s="1"/>
      <c r="PWU63" s="1"/>
      <c r="PWV63" s="1"/>
      <c r="PWW63" s="1"/>
      <c r="PWX63" s="1"/>
      <c r="PWY63" s="1"/>
      <c r="PWZ63" s="1"/>
      <c r="PXA63" s="1"/>
      <c r="PXB63" s="1"/>
      <c r="PXC63" s="1"/>
      <c r="PXD63" s="1"/>
      <c r="PXE63" s="1"/>
      <c r="PXF63" s="1"/>
      <c r="PXG63" s="1"/>
      <c r="PXH63" s="1"/>
      <c r="PXI63" s="1"/>
      <c r="PXJ63" s="1"/>
      <c r="PXK63" s="1"/>
      <c r="PXL63" s="1"/>
      <c r="PXM63" s="1"/>
      <c r="PXN63" s="1"/>
      <c r="PXO63" s="1"/>
      <c r="PXP63" s="1"/>
      <c r="PXQ63" s="1"/>
      <c r="PXR63" s="1"/>
      <c r="PXS63" s="1"/>
      <c r="PXT63" s="1"/>
      <c r="PXU63" s="1"/>
      <c r="PXV63" s="1"/>
      <c r="PXW63" s="1"/>
      <c r="PXX63" s="1"/>
      <c r="PXY63" s="1"/>
      <c r="PXZ63" s="1"/>
      <c r="PYA63" s="1"/>
      <c r="PYB63" s="1"/>
      <c r="PYC63" s="1"/>
      <c r="PYD63" s="1"/>
      <c r="PYE63" s="1"/>
      <c r="PYF63" s="1"/>
      <c r="PYG63" s="1"/>
      <c r="PYH63" s="1"/>
      <c r="PYI63" s="1"/>
      <c r="PYJ63" s="1"/>
      <c r="PYK63" s="1"/>
      <c r="PYL63" s="1"/>
      <c r="PYM63" s="1"/>
      <c r="PYN63" s="1"/>
      <c r="PYO63" s="1"/>
      <c r="PYP63" s="1"/>
      <c r="PYQ63" s="1"/>
      <c r="PYR63" s="1"/>
      <c r="PYS63" s="1"/>
      <c r="PYT63" s="1"/>
      <c r="PYU63" s="1"/>
      <c r="PYV63" s="1"/>
      <c r="PYW63" s="1"/>
      <c r="PYX63" s="1"/>
      <c r="PYY63" s="1"/>
      <c r="PYZ63" s="1"/>
      <c r="PZA63" s="1"/>
      <c r="PZB63" s="1"/>
      <c r="PZC63" s="1"/>
      <c r="PZD63" s="1"/>
      <c r="PZE63" s="1"/>
      <c r="PZF63" s="1"/>
      <c r="PZG63" s="1"/>
      <c r="PZH63" s="1"/>
      <c r="PZI63" s="1"/>
      <c r="PZJ63" s="1"/>
      <c r="PZK63" s="1"/>
      <c r="PZL63" s="1"/>
      <c r="PZM63" s="1"/>
      <c r="PZN63" s="1"/>
      <c r="PZO63" s="1"/>
      <c r="PZP63" s="1"/>
      <c r="PZQ63" s="1"/>
      <c r="PZR63" s="1"/>
      <c r="PZS63" s="1"/>
      <c r="PZT63" s="1"/>
      <c r="PZU63" s="1"/>
      <c r="PZV63" s="1"/>
      <c r="PZW63" s="1"/>
      <c r="PZX63" s="1"/>
      <c r="PZY63" s="1"/>
      <c r="PZZ63" s="1"/>
      <c r="QAA63" s="1"/>
      <c r="QAB63" s="1"/>
      <c r="QAC63" s="1"/>
      <c r="QAD63" s="1"/>
      <c r="QAE63" s="1"/>
      <c r="QAF63" s="1"/>
      <c r="QAG63" s="1"/>
      <c r="QAH63" s="1"/>
      <c r="QAI63" s="1"/>
      <c r="QAJ63" s="1"/>
      <c r="QAK63" s="1"/>
      <c r="QAL63" s="1"/>
      <c r="QAM63" s="1"/>
      <c r="QAN63" s="1"/>
      <c r="QAO63" s="1"/>
      <c r="QAP63" s="1"/>
      <c r="QAQ63" s="1"/>
      <c r="QAR63" s="1"/>
      <c r="QAS63" s="1"/>
      <c r="QAT63" s="1"/>
      <c r="QAU63" s="1"/>
      <c r="QAV63" s="1"/>
      <c r="QAW63" s="1"/>
      <c r="QAX63" s="1"/>
      <c r="QAY63" s="1"/>
      <c r="QAZ63" s="1"/>
      <c r="QBA63" s="1"/>
      <c r="QBB63" s="1"/>
      <c r="QBC63" s="1"/>
      <c r="QBD63" s="1"/>
      <c r="QBE63" s="1"/>
      <c r="QBF63" s="1"/>
      <c r="QBG63" s="1"/>
      <c r="QBH63" s="1"/>
      <c r="QBI63" s="1"/>
      <c r="QBJ63" s="1"/>
      <c r="QBK63" s="1"/>
      <c r="QBL63" s="1"/>
      <c r="QBM63" s="1"/>
      <c r="QBN63" s="1"/>
      <c r="QBO63" s="1"/>
      <c r="QBP63" s="1"/>
      <c r="QBQ63" s="1"/>
      <c r="QBR63" s="1"/>
      <c r="QBS63" s="1"/>
      <c r="QBT63" s="1"/>
      <c r="QBU63" s="1"/>
      <c r="QBV63" s="1"/>
      <c r="QBW63" s="1"/>
      <c r="QBX63" s="1"/>
      <c r="QBY63" s="1"/>
      <c r="QBZ63" s="1"/>
      <c r="QCA63" s="1"/>
      <c r="QCB63" s="1"/>
      <c r="QCC63" s="1"/>
      <c r="QCD63" s="1"/>
      <c r="QCE63" s="1"/>
      <c r="QCF63" s="1"/>
      <c r="QCG63" s="1"/>
      <c r="QCH63" s="1"/>
      <c r="QCI63" s="1"/>
      <c r="QCJ63" s="1"/>
      <c r="QCK63" s="1"/>
      <c r="QCL63" s="1"/>
      <c r="QCM63" s="1"/>
      <c r="QCN63" s="1"/>
      <c r="QCO63" s="1"/>
      <c r="QCP63" s="1"/>
      <c r="QCQ63" s="1"/>
      <c r="QCR63" s="1"/>
      <c r="QCS63" s="1"/>
      <c r="QCT63" s="1"/>
      <c r="QCU63" s="1"/>
      <c r="QCV63" s="1"/>
      <c r="QCW63" s="1"/>
      <c r="QCX63" s="1"/>
      <c r="QCY63" s="1"/>
      <c r="QCZ63" s="1"/>
      <c r="QDA63" s="1"/>
      <c r="QDB63" s="1"/>
      <c r="QDC63" s="1"/>
      <c r="QDD63" s="1"/>
      <c r="QDE63" s="1"/>
      <c r="QDF63" s="1"/>
      <c r="QDG63" s="1"/>
      <c r="QDH63" s="1"/>
      <c r="QDI63" s="1"/>
      <c r="QDJ63" s="1"/>
      <c r="QDK63" s="1"/>
      <c r="QDL63" s="1"/>
      <c r="QDM63" s="1"/>
      <c r="QDN63" s="1"/>
      <c r="QDO63" s="1"/>
      <c r="QDP63" s="1"/>
      <c r="QDQ63" s="1"/>
      <c r="QDR63" s="1"/>
      <c r="QDS63" s="1"/>
      <c r="QDT63" s="1"/>
      <c r="QDU63" s="1"/>
      <c r="QDV63" s="1"/>
      <c r="QDW63" s="1"/>
      <c r="QDX63" s="1"/>
      <c r="QDY63" s="1"/>
      <c r="QDZ63" s="1"/>
      <c r="QEA63" s="1"/>
      <c r="QEB63" s="1"/>
      <c r="QEC63" s="1"/>
      <c r="QED63" s="1"/>
      <c r="QEE63" s="1"/>
      <c r="QEF63" s="1"/>
      <c r="QEG63" s="1"/>
      <c r="QEH63" s="1"/>
      <c r="QEI63" s="1"/>
      <c r="QEJ63" s="1"/>
      <c r="QEK63" s="1"/>
      <c r="QEL63" s="1"/>
      <c r="QEM63" s="1"/>
      <c r="QEN63" s="1"/>
      <c r="QEO63" s="1"/>
      <c r="QEP63" s="1"/>
      <c r="QEQ63" s="1"/>
      <c r="QER63" s="1"/>
      <c r="QES63" s="1"/>
      <c r="QET63" s="1"/>
      <c r="QEU63" s="1"/>
      <c r="QEV63" s="1"/>
      <c r="QEW63" s="1"/>
      <c r="QEX63" s="1"/>
      <c r="QEY63" s="1"/>
      <c r="QEZ63" s="1"/>
      <c r="QFA63" s="1"/>
      <c r="QFB63" s="1"/>
      <c r="QFC63" s="1"/>
      <c r="QFD63" s="1"/>
      <c r="QFE63" s="1"/>
      <c r="QFF63" s="1"/>
      <c r="QFG63" s="1"/>
      <c r="QFH63" s="1"/>
      <c r="QFI63" s="1"/>
      <c r="QFJ63" s="1"/>
      <c r="QFK63" s="1"/>
      <c r="QFL63" s="1"/>
      <c r="QFM63" s="1"/>
      <c r="QFN63" s="1"/>
      <c r="QFO63" s="1"/>
      <c r="QFP63" s="1"/>
      <c r="QFQ63" s="1"/>
      <c r="QFR63" s="1"/>
      <c r="QFS63" s="1"/>
      <c r="QFT63" s="1"/>
      <c r="QFU63" s="1"/>
      <c r="QFV63" s="1"/>
      <c r="QFW63" s="1"/>
      <c r="QFX63" s="1"/>
      <c r="QFY63" s="1"/>
      <c r="QFZ63" s="1"/>
      <c r="QGA63" s="1"/>
      <c r="QGB63" s="1"/>
      <c r="QGC63" s="1"/>
      <c r="QGD63" s="1"/>
      <c r="QGE63" s="1"/>
      <c r="QGF63" s="1"/>
      <c r="QGG63" s="1"/>
      <c r="QGH63" s="1"/>
      <c r="QGI63" s="1"/>
      <c r="QGJ63" s="1"/>
      <c r="QGK63" s="1"/>
      <c r="QGL63" s="1"/>
      <c r="QGM63" s="1"/>
      <c r="QGN63" s="1"/>
      <c r="QGO63" s="1"/>
      <c r="QGP63" s="1"/>
      <c r="QGQ63" s="1"/>
      <c r="QGR63" s="1"/>
      <c r="QGS63" s="1"/>
      <c r="QGT63" s="1"/>
      <c r="QGU63" s="1"/>
      <c r="QGV63" s="1"/>
      <c r="QGW63" s="1"/>
      <c r="QGX63" s="1"/>
      <c r="QGY63" s="1"/>
      <c r="QGZ63" s="1"/>
      <c r="QHA63" s="1"/>
      <c r="QHB63" s="1"/>
      <c r="QHC63" s="1"/>
      <c r="QHD63" s="1"/>
      <c r="QHE63" s="1"/>
      <c r="QHF63" s="1"/>
      <c r="QHG63" s="1"/>
      <c r="QHH63" s="1"/>
      <c r="QHI63" s="1"/>
      <c r="QHJ63" s="1"/>
      <c r="QHK63" s="1"/>
      <c r="QHL63" s="1"/>
      <c r="QHM63" s="1"/>
      <c r="QHN63" s="1"/>
      <c r="QHO63" s="1"/>
      <c r="QHP63" s="1"/>
      <c r="QHQ63" s="1"/>
      <c r="QHR63" s="1"/>
      <c r="QHS63" s="1"/>
      <c r="QHT63" s="1"/>
      <c r="QHU63" s="1"/>
      <c r="QHV63" s="1"/>
      <c r="QHW63" s="1"/>
      <c r="QHX63" s="1"/>
      <c r="QHY63" s="1"/>
      <c r="QHZ63" s="1"/>
      <c r="QIA63" s="1"/>
      <c r="QIB63" s="1"/>
      <c r="QIC63" s="1"/>
      <c r="QID63" s="1"/>
      <c r="QIE63" s="1"/>
      <c r="QIF63" s="1"/>
      <c r="QIG63" s="1"/>
      <c r="QIH63" s="1"/>
      <c r="QII63" s="1"/>
      <c r="QIJ63" s="1"/>
      <c r="QIK63" s="1"/>
      <c r="QIL63" s="1"/>
      <c r="QIM63" s="1"/>
      <c r="QIN63" s="1"/>
      <c r="QIO63" s="1"/>
      <c r="QIP63" s="1"/>
      <c r="QIQ63" s="1"/>
      <c r="QIR63" s="1"/>
      <c r="QIS63" s="1"/>
      <c r="QIT63" s="1"/>
      <c r="QIU63" s="1"/>
      <c r="QIV63" s="1"/>
      <c r="QIW63" s="1"/>
      <c r="QIX63" s="1"/>
      <c r="QIY63" s="1"/>
      <c r="QIZ63" s="1"/>
      <c r="QJA63" s="1"/>
      <c r="QJB63" s="1"/>
      <c r="QJC63" s="1"/>
      <c r="QJD63" s="1"/>
      <c r="QJE63" s="1"/>
      <c r="QJF63" s="1"/>
      <c r="QJG63" s="1"/>
      <c r="QJH63" s="1"/>
      <c r="QJI63" s="1"/>
      <c r="QJJ63" s="1"/>
      <c r="QJK63" s="1"/>
      <c r="QJL63" s="1"/>
      <c r="QJM63" s="1"/>
      <c r="QJN63" s="1"/>
      <c r="QJO63" s="1"/>
      <c r="QJP63" s="1"/>
      <c r="QJQ63" s="1"/>
      <c r="QJR63" s="1"/>
      <c r="QJS63" s="1"/>
      <c r="QJT63" s="1"/>
      <c r="QJU63" s="1"/>
      <c r="QJV63" s="1"/>
      <c r="QJW63" s="1"/>
      <c r="QJX63" s="1"/>
      <c r="QJY63" s="1"/>
      <c r="QJZ63" s="1"/>
      <c r="QKA63" s="1"/>
      <c r="QKB63" s="1"/>
      <c r="QKC63" s="1"/>
      <c r="QKD63" s="1"/>
      <c r="QKE63" s="1"/>
      <c r="QKF63" s="1"/>
      <c r="QKG63" s="1"/>
      <c r="QKH63" s="1"/>
      <c r="QKI63" s="1"/>
      <c r="QKJ63" s="1"/>
      <c r="QKK63" s="1"/>
      <c r="QKL63" s="1"/>
      <c r="QKM63" s="1"/>
      <c r="QKN63" s="1"/>
      <c r="QKO63" s="1"/>
      <c r="QKP63" s="1"/>
      <c r="QKQ63" s="1"/>
      <c r="QKR63" s="1"/>
      <c r="QKS63" s="1"/>
      <c r="QKT63" s="1"/>
      <c r="QKU63" s="1"/>
      <c r="QKV63" s="1"/>
      <c r="QKW63" s="1"/>
      <c r="QKX63" s="1"/>
      <c r="QKY63" s="1"/>
      <c r="QKZ63" s="1"/>
      <c r="QLA63" s="1"/>
      <c r="QLB63" s="1"/>
      <c r="QLC63" s="1"/>
      <c r="QLD63" s="1"/>
      <c r="QLE63" s="1"/>
      <c r="QLF63" s="1"/>
      <c r="QLG63" s="1"/>
      <c r="QLH63" s="1"/>
      <c r="QLI63" s="1"/>
      <c r="QLJ63" s="1"/>
      <c r="QLK63" s="1"/>
      <c r="QLL63" s="1"/>
      <c r="QLM63" s="1"/>
      <c r="QLN63" s="1"/>
      <c r="QLO63" s="1"/>
      <c r="QLP63" s="1"/>
      <c r="QLQ63" s="1"/>
      <c r="QLR63" s="1"/>
      <c r="QLS63" s="1"/>
      <c r="QLT63" s="1"/>
      <c r="QLU63" s="1"/>
      <c r="QLV63" s="1"/>
      <c r="QLW63" s="1"/>
      <c r="QLX63" s="1"/>
      <c r="QLY63" s="1"/>
      <c r="QLZ63" s="1"/>
      <c r="QMA63" s="1"/>
      <c r="QMB63" s="1"/>
      <c r="QMC63" s="1"/>
      <c r="QMD63" s="1"/>
      <c r="QME63" s="1"/>
      <c r="QMF63" s="1"/>
      <c r="QMG63" s="1"/>
      <c r="QMH63" s="1"/>
      <c r="QMI63" s="1"/>
      <c r="QMJ63" s="1"/>
      <c r="QMK63" s="1"/>
      <c r="QML63" s="1"/>
      <c r="QMM63" s="1"/>
      <c r="QMN63" s="1"/>
      <c r="QMO63" s="1"/>
      <c r="QMP63" s="1"/>
      <c r="QMQ63" s="1"/>
      <c r="QMR63" s="1"/>
      <c r="QMS63" s="1"/>
      <c r="QMT63" s="1"/>
      <c r="QMU63" s="1"/>
      <c r="QMV63" s="1"/>
      <c r="QMW63" s="1"/>
      <c r="QMX63" s="1"/>
      <c r="QMY63" s="1"/>
      <c r="QMZ63" s="1"/>
      <c r="QNA63" s="1"/>
      <c r="QNB63" s="1"/>
      <c r="QNC63" s="1"/>
      <c r="QND63" s="1"/>
      <c r="QNE63" s="1"/>
      <c r="QNF63" s="1"/>
      <c r="QNG63" s="1"/>
      <c r="QNH63" s="1"/>
      <c r="QNI63" s="1"/>
      <c r="QNJ63" s="1"/>
      <c r="QNK63" s="1"/>
      <c r="QNL63" s="1"/>
      <c r="QNM63" s="1"/>
      <c r="QNN63" s="1"/>
      <c r="QNO63" s="1"/>
      <c r="QNP63" s="1"/>
      <c r="QNQ63" s="1"/>
      <c r="QNR63" s="1"/>
      <c r="QNS63" s="1"/>
      <c r="QNT63" s="1"/>
      <c r="QNU63" s="1"/>
      <c r="QNV63" s="1"/>
      <c r="QNW63" s="1"/>
      <c r="QNX63" s="1"/>
      <c r="QNY63" s="1"/>
      <c r="QNZ63" s="1"/>
      <c r="QOA63" s="1"/>
      <c r="QOB63" s="1"/>
      <c r="QOC63" s="1"/>
      <c r="QOD63" s="1"/>
      <c r="QOE63" s="1"/>
      <c r="QOF63" s="1"/>
      <c r="QOG63" s="1"/>
      <c r="QOH63" s="1"/>
      <c r="QOI63" s="1"/>
      <c r="QOJ63" s="1"/>
      <c r="QOK63" s="1"/>
      <c r="QOL63" s="1"/>
      <c r="QOM63" s="1"/>
      <c r="QON63" s="1"/>
      <c r="QOO63" s="1"/>
      <c r="QOP63" s="1"/>
      <c r="QOQ63" s="1"/>
      <c r="QOR63" s="1"/>
      <c r="QOS63" s="1"/>
      <c r="QOT63" s="1"/>
      <c r="QOU63" s="1"/>
      <c r="QOV63" s="1"/>
      <c r="QOW63" s="1"/>
      <c r="QOX63" s="1"/>
      <c r="QOY63" s="1"/>
      <c r="QOZ63" s="1"/>
      <c r="QPA63" s="1"/>
      <c r="QPB63" s="1"/>
      <c r="QPC63" s="1"/>
      <c r="QPD63" s="1"/>
      <c r="QPE63" s="1"/>
      <c r="QPF63" s="1"/>
      <c r="QPG63" s="1"/>
      <c r="QPH63" s="1"/>
      <c r="QPI63" s="1"/>
      <c r="QPJ63" s="1"/>
      <c r="QPK63" s="1"/>
      <c r="QPL63" s="1"/>
      <c r="QPM63" s="1"/>
      <c r="QPN63" s="1"/>
      <c r="QPO63" s="1"/>
      <c r="QPP63" s="1"/>
      <c r="QPQ63" s="1"/>
      <c r="QPR63" s="1"/>
      <c r="QPS63" s="1"/>
      <c r="QPT63" s="1"/>
      <c r="QPU63" s="1"/>
      <c r="QPV63" s="1"/>
      <c r="QPW63" s="1"/>
      <c r="QPX63" s="1"/>
      <c r="QPY63" s="1"/>
      <c r="QPZ63" s="1"/>
      <c r="QQA63" s="1"/>
      <c r="QQB63" s="1"/>
      <c r="QQC63" s="1"/>
      <c r="QQD63" s="1"/>
      <c r="QQE63" s="1"/>
      <c r="QQF63" s="1"/>
      <c r="QQG63" s="1"/>
      <c r="QQH63" s="1"/>
      <c r="QQI63" s="1"/>
      <c r="QQJ63" s="1"/>
      <c r="QQK63" s="1"/>
      <c r="QQL63" s="1"/>
      <c r="QQM63" s="1"/>
      <c r="QQN63" s="1"/>
      <c r="QQO63" s="1"/>
      <c r="QQP63" s="1"/>
      <c r="QQQ63" s="1"/>
      <c r="QQR63" s="1"/>
      <c r="QQS63" s="1"/>
      <c r="QQT63" s="1"/>
      <c r="QQU63" s="1"/>
      <c r="QQV63" s="1"/>
      <c r="QQW63" s="1"/>
      <c r="QQX63" s="1"/>
      <c r="QQY63" s="1"/>
      <c r="QQZ63" s="1"/>
      <c r="QRA63" s="1"/>
      <c r="QRB63" s="1"/>
      <c r="QRC63" s="1"/>
      <c r="QRD63" s="1"/>
      <c r="QRE63" s="1"/>
      <c r="QRF63" s="1"/>
      <c r="QRG63" s="1"/>
      <c r="QRH63" s="1"/>
      <c r="QRI63" s="1"/>
      <c r="QRJ63" s="1"/>
      <c r="QRK63" s="1"/>
      <c r="QRL63" s="1"/>
      <c r="QRM63" s="1"/>
      <c r="QRN63" s="1"/>
      <c r="QRO63" s="1"/>
      <c r="QRP63" s="1"/>
      <c r="QRQ63" s="1"/>
      <c r="QRR63" s="1"/>
      <c r="QRS63" s="1"/>
      <c r="QRT63" s="1"/>
      <c r="QRU63" s="1"/>
      <c r="QRV63" s="1"/>
      <c r="QRW63" s="1"/>
      <c r="QRX63" s="1"/>
      <c r="QRY63" s="1"/>
      <c r="QRZ63" s="1"/>
      <c r="QSA63" s="1"/>
      <c r="QSB63" s="1"/>
      <c r="QSC63" s="1"/>
      <c r="QSD63" s="1"/>
      <c r="QSE63" s="1"/>
      <c r="QSF63" s="1"/>
      <c r="QSG63" s="1"/>
      <c r="QSH63" s="1"/>
      <c r="QSI63" s="1"/>
      <c r="QSJ63" s="1"/>
      <c r="QSK63" s="1"/>
      <c r="QSL63" s="1"/>
      <c r="QSM63" s="1"/>
      <c r="QSN63" s="1"/>
      <c r="QSO63" s="1"/>
      <c r="QSP63" s="1"/>
      <c r="QSQ63" s="1"/>
      <c r="QSR63" s="1"/>
      <c r="QSS63" s="1"/>
      <c r="QST63" s="1"/>
      <c r="QSU63" s="1"/>
      <c r="QSV63" s="1"/>
      <c r="QSW63" s="1"/>
      <c r="QSX63" s="1"/>
      <c r="QSY63" s="1"/>
      <c r="QSZ63" s="1"/>
      <c r="QTA63" s="1"/>
      <c r="QTB63" s="1"/>
      <c r="QTC63" s="1"/>
      <c r="QTD63" s="1"/>
      <c r="QTE63" s="1"/>
      <c r="QTF63" s="1"/>
      <c r="QTG63" s="1"/>
      <c r="QTH63" s="1"/>
      <c r="QTI63" s="1"/>
      <c r="QTJ63" s="1"/>
      <c r="QTK63" s="1"/>
      <c r="QTL63" s="1"/>
      <c r="QTM63" s="1"/>
      <c r="QTN63" s="1"/>
      <c r="QTO63" s="1"/>
      <c r="QTP63" s="1"/>
      <c r="QTQ63" s="1"/>
      <c r="QTR63" s="1"/>
      <c r="QTS63" s="1"/>
      <c r="QTT63" s="1"/>
      <c r="QTU63" s="1"/>
      <c r="QTV63" s="1"/>
      <c r="QTW63" s="1"/>
      <c r="QTX63" s="1"/>
      <c r="QTY63" s="1"/>
      <c r="QTZ63" s="1"/>
      <c r="QUA63" s="1"/>
      <c r="QUB63" s="1"/>
      <c r="QUC63" s="1"/>
      <c r="QUD63" s="1"/>
      <c r="QUE63" s="1"/>
      <c r="QUF63" s="1"/>
      <c r="QUG63" s="1"/>
      <c r="QUH63" s="1"/>
      <c r="QUI63" s="1"/>
      <c r="QUJ63" s="1"/>
      <c r="QUK63" s="1"/>
      <c r="QUL63" s="1"/>
      <c r="QUM63" s="1"/>
      <c r="QUN63" s="1"/>
      <c r="QUO63" s="1"/>
      <c r="QUP63" s="1"/>
      <c r="QUQ63" s="1"/>
      <c r="QUR63" s="1"/>
      <c r="QUS63" s="1"/>
      <c r="QUT63" s="1"/>
      <c r="QUU63" s="1"/>
      <c r="QUV63" s="1"/>
      <c r="QUW63" s="1"/>
      <c r="QUX63" s="1"/>
      <c r="QUY63" s="1"/>
      <c r="QUZ63" s="1"/>
      <c r="QVA63" s="1"/>
      <c r="QVB63" s="1"/>
      <c r="QVC63" s="1"/>
      <c r="QVD63" s="1"/>
      <c r="QVE63" s="1"/>
      <c r="QVF63" s="1"/>
      <c r="QVG63" s="1"/>
      <c r="QVH63" s="1"/>
      <c r="QVI63" s="1"/>
      <c r="QVJ63" s="1"/>
      <c r="QVK63" s="1"/>
      <c r="QVL63" s="1"/>
      <c r="QVM63" s="1"/>
      <c r="QVN63" s="1"/>
      <c r="QVO63" s="1"/>
      <c r="QVP63" s="1"/>
      <c r="QVQ63" s="1"/>
      <c r="QVR63" s="1"/>
      <c r="QVS63" s="1"/>
      <c r="QVT63" s="1"/>
      <c r="QVU63" s="1"/>
      <c r="QVV63" s="1"/>
      <c r="QVW63" s="1"/>
      <c r="QVX63" s="1"/>
      <c r="QVY63" s="1"/>
      <c r="QVZ63" s="1"/>
      <c r="QWA63" s="1"/>
      <c r="QWB63" s="1"/>
      <c r="QWC63" s="1"/>
      <c r="QWD63" s="1"/>
      <c r="QWE63" s="1"/>
      <c r="QWF63" s="1"/>
      <c r="QWG63" s="1"/>
      <c r="QWH63" s="1"/>
      <c r="QWI63" s="1"/>
      <c r="QWJ63" s="1"/>
      <c r="QWK63" s="1"/>
      <c r="QWL63" s="1"/>
      <c r="QWM63" s="1"/>
      <c r="QWN63" s="1"/>
      <c r="QWO63" s="1"/>
      <c r="QWP63" s="1"/>
      <c r="QWQ63" s="1"/>
      <c r="QWR63" s="1"/>
      <c r="QWS63" s="1"/>
      <c r="QWT63" s="1"/>
      <c r="QWU63" s="1"/>
      <c r="QWV63" s="1"/>
      <c r="QWW63" s="1"/>
      <c r="QWX63" s="1"/>
      <c r="QWY63" s="1"/>
      <c r="QWZ63" s="1"/>
      <c r="QXA63" s="1"/>
      <c r="QXB63" s="1"/>
      <c r="QXC63" s="1"/>
      <c r="QXD63" s="1"/>
      <c r="QXE63" s="1"/>
      <c r="QXF63" s="1"/>
      <c r="QXG63" s="1"/>
      <c r="QXH63" s="1"/>
      <c r="QXI63" s="1"/>
      <c r="QXJ63" s="1"/>
      <c r="QXK63" s="1"/>
      <c r="QXL63" s="1"/>
      <c r="QXM63" s="1"/>
      <c r="QXN63" s="1"/>
      <c r="QXO63" s="1"/>
      <c r="QXP63" s="1"/>
      <c r="QXQ63" s="1"/>
      <c r="QXR63" s="1"/>
      <c r="QXS63" s="1"/>
      <c r="QXT63" s="1"/>
      <c r="QXU63" s="1"/>
      <c r="QXV63" s="1"/>
      <c r="QXW63" s="1"/>
      <c r="QXX63" s="1"/>
      <c r="QXY63" s="1"/>
      <c r="QXZ63" s="1"/>
      <c r="QYA63" s="1"/>
      <c r="QYB63" s="1"/>
      <c r="QYC63" s="1"/>
      <c r="QYD63" s="1"/>
      <c r="QYE63" s="1"/>
      <c r="QYF63" s="1"/>
      <c r="QYG63" s="1"/>
      <c r="QYH63" s="1"/>
      <c r="QYI63" s="1"/>
      <c r="QYJ63" s="1"/>
      <c r="QYK63" s="1"/>
      <c r="QYL63" s="1"/>
      <c r="QYM63" s="1"/>
      <c r="QYN63" s="1"/>
      <c r="QYO63" s="1"/>
      <c r="QYP63" s="1"/>
      <c r="QYQ63" s="1"/>
      <c r="QYR63" s="1"/>
      <c r="QYS63" s="1"/>
      <c r="QYT63" s="1"/>
      <c r="QYU63" s="1"/>
      <c r="QYV63" s="1"/>
      <c r="QYW63" s="1"/>
      <c r="QYX63" s="1"/>
      <c r="QYY63" s="1"/>
      <c r="QYZ63" s="1"/>
      <c r="QZA63" s="1"/>
      <c r="QZB63" s="1"/>
      <c r="QZC63" s="1"/>
      <c r="QZD63" s="1"/>
      <c r="QZE63" s="1"/>
      <c r="QZF63" s="1"/>
      <c r="QZG63" s="1"/>
      <c r="QZH63" s="1"/>
      <c r="QZI63" s="1"/>
      <c r="QZJ63" s="1"/>
      <c r="QZK63" s="1"/>
      <c r="QZL63" s="1"/>
      <c r="QZM63" s="1"/>
      <c r="QZN63" s="1"/>
      <c r="QZO63" s="1"/>
      <c r="QZP63" s="1"/>
      <c r="QZQ63" s="1"/>
      <c r="QZR63" s="1"/>
      <c r="QZS63" s="1"/>
      <c r="QZT63" s="1"/>
      <c r="QZU63" s="1"/>
      <c r="QZV63" s="1"/>
      <c r="QZW63" s="1"/>
      <c r="QZX63" s="1"/>
      <c r="QZY63" s="1"/>
      <c r="QZZ63" s="1"/>
      <c r="RAA63" s="1"/>
      <c r="RAB63" s="1"/>
      <c r="RAC63" s="1"/>
      <c r="RAD63" s="1"/>
      <c r="RAE63" s="1"/>
      <c r="RAF63" s="1"/>
      <c r="RAG63" s="1"/>
      <c r="RAH63" s="1"/>
      <c r="RAI63" s="1"/>
      <c r="RAJ63" s="1"/>
      <c r="RAK63" s="1"/>
      <c r="RAL63" s="1"/>
      <c r="RAM63" s="1"/>
      <c r="RAN63" s="1"/>
      <c r="RAO63" s="1"/>
      <c r="RAP63" s="1"/>
      <c r="RAQ63" s="1"/>
      <c r="RAR63" s="1"/>
      <c r="RAS63" s="1"/>
      <c r="RAT63" s="1"/>
      <c r="RAU63" s="1"/>
      <c r="RAV63" s="1"/>
      <c r="RAW63" s="1"/>
      <c r="RAX63" s="1"/>
      <c r="RAY63" s="1"/>
      <c r="RAZ63" s="1"/>
      <c r="RBA63" s="1"/>
      <c r="RBB63" s="1"/>
      <c r="RBC63" s="1"/>
      <c r="RBD63" s="1"/>
      <c r="RBE63" s="1"/>
      <c r="RBF63" s="1"/>
      <c r="RBG63" s="1"/>
      <c r="RBH63" s="1"/>
      <c r="RBI63" s="1"/>
      <c r="RBJ63" s="1"/>
      <c r="RBK63" s="1"/>
      <c r="RBL63" s="1"/>
      <c r="RBM63" s="1"/>
      <c r="RBN63" s="1"/>
      <c r="RBO63" s="1"/>
      <c r="RBP63" s="1"/>
      <c r="RBQ63" s="1"/>
      <c r="RBR63" s="1"/>
      <c r="RBS63" s="1"/>
      <c r="RBT63" s="1"/>
      <c r="RBU63" s="1"/>
      <c r="RBV63" s="1"/>
      <c r="RBW63" s="1"/>
      <c r="RBX63" s="1"/>
      <c r="RBY63" s="1"/>
      <c r="RBZ63" s="1"/>
      <c r="RCA63" s="1"/>
      <c r="RCB63" s="1"/>
      <c r="RCC63" s="1"/>
      <c r="RCD63" s="1"/>
      <c r="RCE63" s="1"/>
      <c r="RCF63" s="1"/>
      <c r="RCG63" s="1"/>
      <c r="RCH63" s="1"/>
      <c r="RCI63" s="1"/>
      <c r="RCJ63" s="1"/>
      <c r="RCK63" s="1"/>
      <c r="RCL63" s="1"/>
      <c r="RCM63" s="1"/>
      <c r="RCN63" s="1"/>
      <c r="RCO63" s="1"/>
      <c r="RCP63" s="1"/>
      <c r="RCQ63" s="1"/>
      <c r="RCR63" s="1"/>
      <c r="RCS63" s="1"/>
      <c r="RCT63" s="1"/>
      <c r="RCU63" s="1"/>
      <c r="RCV63" s="1"/>
      <c r="RCW63" s="1"/>
      <c r="RCX63" s="1"/>
      <c r="RCY63" s="1"/>
      <c r="RCZ63" s="1"/>
      <c r="RDA63" s="1"/>
      <c r="RDB63" s="1"/>
      <c r="RDC63" s="1"/>
      <c r="RDD63" s="1"/>
      <c r="RDE63" s="1"/>
      <c r="RDF63" s="1"/>
      <c r="RDG63" s="1"/>
      <c r="RDH63" s="1"/>
      <c r="RDI63" s="1"/>
      <c r="RDJ63" s="1"/>
      <c r="RDK63" s="1"/>
      <c r="RDL63" s="1"/>
      <c r="RDM63" s="1"/>
      <c r="RDN63" s="1"/>
      <c r="RDO63" s="1"/>
      <c r="RDP63" s="1"/>
      <c r="RDQ63" s="1"/>
      <c r="RDR63" s="1"/>
      <c r="RDS63" s="1"/>
      <c r="RDT63" s="1"/>
      <c r="RDU63" s="1"/>
      <c r="RDV63" s="1"/>
      <c r="RDW63" s="1"/>
      <c r="RDX63" s="1"/>
      <c r="RDY63" s="1"/>
      <c r="RDZ63" s="1"/>
      <c r="REA63" s="1"/>
      <c r="REB63" s="1"/>
      <c r="REC63" s="1"/>
      <c r="RED63" s="1"/>
      <c r="REE63" s="1"/>
      <c r="REF63" s="1"/>
      <c r="REG63" s="1"/>
      <c r="REH63" s="1"/>
      <c r="REI63" s="1"/>
      <c r="REJ63" s="1"/>
      <c r="REK63" s="1"/>
      <c r="REL63" s="1"/>
      <c r="REM63" s="1"/>
      <c r="REN63" s="1"/>
      <c r="REO63" s="1"/>
      <c r="REP63" s="1"/>
      <c r="REQ63" s="1"/>
      <c r="RER63" s="1"/>
      <c r="RES63" s="1"/>
      <c r="RET63" s="1"/>
      <c r="REU63" s="1"/>
      <c r="REV63" s="1"/>
      <c r="REW63" s="1"/>
      <c r="REX63" s="1"/>
      <c r="REY63" s="1"/>
      <c r="REZ63" s="1"/>
      <c r="RFA63" s="1"/>
      <c r="RFB63" s="1"/>
      <c r="RFC63" s="1"/>
      <c r="RFD63" s="1"/>
      <c r="RFE63" s="1"/>
      <c r="RFF63" s="1"/>
      <c r="RFG63" s="1"/>
      <c r="RFH63" s="1"/>
      <c r="RFI63" s="1"/>
      <c r="RFJ63" s="1"/>
      <c r="RFK63" s="1"/>
      <c r="RFL63" s="1"/>
      <c r="RFM63" s="1"/>
      <c r="RFN63" s="1"/>
      <c r="RFO63" s="1"/>
      <c r="RFP63" s="1"/>
      <c r="RFQ63" s="1"/>
      <c r="RFR63" s="1"/>
      <c r="RFS63" s="1"/>
      <c r="RFT63" s="1"/>
      <c r="RFU63" s="1"/>
      <c r="RFV63" s="1"/>
      <c r="RFW63" s="1"/>
      <c r="RFX63" s="1"/>
      <c r="RFY63" s="1"/>
      <c r="RFZ63" s="1"/>
      <c r="RGA63" s="1"/>
      <c r="RGB63" s="1"/>
      <c r="RGC63" s="1"/>
      <c r="RGD63" s="1"/>
      <c r="RGE63" s="1"/>
      <c r="RGF63" s="1"/>
      <c r="RGG63" s="1"/>
      <c r="RGH63" s="1"/>
      <c r="RGI63" s="1"/>
      <c r="RGJ63" s="1"/>
      <c r="RGK63" s="1"/>
      <c r="RGL63" s="1"/>
      <c r="RGM63" s="1"/>
      <c r="RGN63" s="1"/>
      <c r="RGO63" s="1"/>
      <c r="RGP63" s="1"/>
      <c r="RGQ63" s="1"/>
      <c r="RGR63" s="1"/>
      <c r="RGS63" s="1"/>
      <c r="RGT63" s="1"/>
      <c r="RGU63" s="1"/>
      <c r="RGV63" s="1"/>
      <c r="RGW63" s="1"/>
      <c r="RGX63" s="1"/>
      <c r="RGY63" s="1"/>
      <c r="RGZ63" s="1"/>
      <c r="RHA63" s="1"/>
      <c r="RHB63" s="1"/>
      <c r="RHC63" s="1"/>
      <c r="RHD63" s="1"/>
      <c r="RHE63" s="1"/>
      <c r="RHF63" s="1"/>
      <c r="RHG63" s="1"/>
      <c r="RHH63" s="1"/>
      <c r="RHI63" s="1"/>
      <c r="RHJ63" s="1"/>
      <c r="RHK63" s="1"/>
      <c r="RHL63" s="1"/>
      <c r="RHM63" s="1"/>
      <c r="RHN63" s="1"/>
      <c r="RHO63" s="1"/>
      <c r="RHP63" s="1"/>
      <c r="RHQ63" s="1"/>
      <c r="RHR63" s="1"/>
      <c r="RHS63" s="1"/>
      <c r="RHT63" s="1"/>
      <c r="RHU63" s="1"/>
      <c r="RHV63" s="1"/>
      <c r="RHW63" s="1"/>
      <c r="RHX63" s="1"/>
      <c r="RHY63" s="1"/>
      <c r="RHZ63" s="1"/>
      <c r="RIA63" s="1"/>
      <c r="RIB63" s="1"/>
      <c r="RIC63" s="1"/>
      <c r="RID63" s="1"/>
      <c r="RIE63" s="1"/>
      <c r="RIF63" s="1"/>
      <c r="RIG63" s="1"/>
      <c r="RIH63" s="1"/>
      <c r="RII63" s="1"/>
      <c r="RIJ63" s="1"/>
      <c r="RIK63" s="1"/>
      <c r="RIL63" s="1"/>
      <c r="RIM63" s="1"/>
      <c r="RIN63" s="1"/>
      <c r="RIO63" s="1"/>
      <c r="RIP63" s="1"/>
      <c r="RIQ63" s="1"/>
      <c r="RIR63" s="1"/>
      <c r="RIS63" s="1"/>
      <c r="RIT63" s="1"/>
      <c r="RIU63" s="1"/>
      <c r="RIV63" s="1"/>
      <c r="RIW63" s="1"/>
      <c r="RIX63" s="1"/>
      <c r="RIY63" s="1"/>
      <c r="RIZ63" s="1"/>
      <c r="RJA63" s="1"/>
      <c r="RJB63" s="1"/>
      <c r="RJC63" s="1"/>
      <c r="RJD63" s="1"/>
      <c r="RJE63" s="1"/>
      <c r="RJF63" s="1"/>
      <c r="RJG63" s="1"/>
      <c r="RJH63" s="1"/>
      <c r="RJI63" s="1"/>
      <c r="RJJ63" s="1"/>
      <c r="RJK63" s="1"/>
      <c r="RJL63" s="1"/>
      <c r="RJM63" s="1"/>
      <c r="RJN63" s="1"/>
      <c r="RJO63" s="1"/>
      <c r="RJP63" s="1"/>
      <c r="RJQ63" s="1"/>
      <c r="RJR63" s="1"/>
      <c r="RJS63" s="1"/>
      <c r="RJT63" s="1"/>
      <c r="RJU63" s="1"/>
      <c r="RJV63" s="1"/>
      <c r="RJW63" s="1"/>
      <c r="RJX63" s="1"/>
      <c r="RJY63" s="1"/>
      <c r="RJZ63" s="1"/>
      <c r="RKA63" s="1"/>
      <c r="RKB63" s="1"/>
      <c r="RKC63" s="1"/>
      <c r="RKD63" s="1"/>
      <c r="RKE63" s="1"/>
      <c r="RKF63" s="1"/>
      <c r="RKG63" s="1"/>
      <c r="RKH63" s="1"/>
      <c r="RKI63" s="1"/>
      <c r="RKJ63" s="1"/>
      <c r="RKK63" s="1"/>
      <c r="RKL63" s="1"/>
      <c r="RKM63" s="1"/>
      <c r="RKN63" s="1"/>
      <c r="RKO63" s="1"/>
      <c r="RKP63" s="1"/>
      <c r="RKQ63" s="1"/>
      <c r="RKR63" s="1"/>
      <c r="RKS63" s="1"/>
      <c r="RKT63" s="1"/>
      <c r="RKU63" s="1"/>
      <c r="RKV63" s="1"/>
      <c r="RKW63" s="1"/>
      <c r="RKX63" s="1"/>
      <c r="RKY63" s="1"/>
      <c r="RKZ63" s="1"/>
      <c r="RLA63" s="1"/>
      <c r="RLB63" s="1"/>
      <c r="RLC63" s="1"/>
      <c r="RLD63" s="1"/>
      <c r="RLE63" s="1"/>
      <c r="RLF63" s="1"/>
      <c r="RLG63" s="1"/>
      <c r="RLH63" s="1"/>
      <c r="RLI63" s="1"/>
      <c r="RLJ63" s="1"/>
      <c r="RLK63" s="1"/>
      <c r="RLL63" s="1"/>
      <c r="RLM63" s="1"/>
      <c r="RLN63" s="1"/>
      <c r="RLO63" s="1"/>
      <c r="RLP63" s="1"/>
      <c r="RLQ63" s="1"/>
      <c r="RLR63" s="1"/>
      <c r="RLS63" s="1"/>
      <c r="RLT63" s="1"/>
      <c r="RLU63" s="1"/>
      <c r="RLV63" s="1"/>
      <c r="RLW63" s="1"/>
      <c r="RLX63" s="1"/>
      <c r="RLY63" s="1"/>
      <c r="RLZ63" s="1"/>
      <c r="RMA63" s="1"/>
      <c r="RMB63" s="1"/>
      <c r="RMC63" s="1"/>
      <c r="RMD63" s="1"/>
      <c r="RME63" s="1"/>
      <c r="RMF63" s="1"/>
      <c r="RMG63" s="1"/>
      <c r="RMH63" s="1"/>
      <c r="RMI63" s="1"/>
      <c r="RMJ63" s="1"/>
      <c r="RMK63" s="1"/>
      <c r="RML63" s="1"/>
      <c r="RMM63" s="1"/>
      <c r="RMN63" s="1"/>
      <c r="RMO63" s="1"/>
      <c r="RMP63" s="1"/>
      <c r="RMQ63" s="1"/>
      <c r="RMR63" s="1"/>
      <c r="RMS63" s="1"/>
      <c r="RMT63" s="1"/>
      <c r="RMU63" s="1"/>
      <c r="RMV63" s="1"/>
      <c r="RMW63" s="1"/>
      <c r="RMX63" s="1"/>
      <c r="RMY63" s="1"/>
      <c r="RMZ63" s="1"/>
      <c r="RNA63" s="1"/>
      <c r="RNB63" s="1"/>
      <c r="RNC63" s="1"/>
      <c r="RND63" s="1"/>
      <c r="RNE63" s="1"/>
      <c r="RNF63" s="1"/>
      <c r="RNG63" s="1"/>
      <c r="RNH63" s="1"/>
      <c r="RNI63" s="1"/>
      <c r="RNJ63" s="1"/>
      <c r="RNK63" s="1"/>
      <c r="RNL63" s="1"/>
      <c r="RNM63" s="1"/>
      <c r="RNN63" s="1"/>
      <c r="RNO63" s="1"/>
      <c r="RNP63" s="1"/>
      <c r="RNQ63" s="1"/>
      <c r="RNR63" s="1"/>
      <c r="RNS63" s="1"/>
      <c r="RNT63" s="1"/>
      <c r="RNU63" s="1"/>
      <c r="RNV63" s="1"/>
      <c r="RNW63" s="1"/>
      <c r="RNX63" s="1"/>
      <c r="RNY63" s="1"/>
      <c r="RNZ63" s="1"/>
      <c r="ROA63" s="1"/>
      <c r="ROB63" s="1"/>
      <c r="ROC63" s="1"/>
      <c r="ROD63" s="1"/>
      <c r="ROE63" s="1"/>
      <c r="ROF63" s="1"/>
      <c r="ROG63" s="1"/>
      <c r="ROH63" s="1"/>
      <c r="ROI63" s="1"/>
      <c r="ROJ63" s="1"/>
      <c r="ROK63" s="1"/>
      <c r="ROL63" s="1"/>
      <c r="ROM63" s="1"/>
      <c r="RON63" s="1"/>
      <c r="ROO63" s="1"/>
      <c r="ROP63" s="1"/>
      <c r="ROQ63" s="1"/>
      <c r="ROR63" s="1"/>
      <c r="ROS63" s="1"/>
      <c r="ROT63" s="1"/>
      <c r="ROU63" s="1"/>
      <c r="ROV63" s="1"/>
      <c r="ROW63" s="1"/>
      <c r="ROX63" s="1"/>
      <c r="ROY63" s="1"/>
      <c r="ROZ63" s="1"/>
      <c r="RPA63" s="1"/>
      <c r="RPB63" s="1"/>
      <c r="RPC63" s="1"/>
      <c r="RPD63" s="1"/>
      <c r="RPE63" s="1"/>
      <c r="RPF63" s="1"/>
      <c r="RPG63" s="1"/>
      <c r="RPH63" s="1"/>
      <c r="RPI63" s="1"/>
      <c r="RPJ63" s="1"/>
      <c r="RPK63" s="1"/>
      <c r="RPL63" s="1"/>
      <c r="RPM63" s="1"/>
      <c r="RPN63" s="1"/>
      <c r="RPO63" s="1"/>
      <c r="RPP63" s="1"/>
      <c r="RPQ63" s="1"/>
      <c r="RPR63" s="1"/>
      <c r="RPS63" s="1"/>
      <c r="RPT63" s="1"/>
      <c r="RPU63" s="1"/>
      <c r="RPV63" s="1"/>
      <c r="RPW63" s="1"/>
      <c r="RPX63" s="1"/>
      <c r="RPY63" s="1"/>
      <c r="RPZ63" s="1"/>
      <c r="RQA63" s="1"/>
      <c r="RQB63" s="1"/>
      <c r="RQC63" s="1"/>
      <c r="RQD63" s="1"/>
      <c r="RQE63" s="1"/>
      <c r="RQF63" s="1"/>
      <c r="RQG63" s="1"/>
      <c r="RQH63" s="1"/>
      <c r="RQI63" s="1"/>
      <c r="RQJ63" s="1"/>
      <c r="RQK63" s="1"/>
      <c r="RQL63" s="1"/>
      <c r="RQM63" s="1"/>
      <c r="RQN63" s="1"/>
      <c r="RQO63" s="1"/>
      <c r="RQP63" s="1"/>
      <c r="RQQ63" s="1"/>
      <c r="RQR63" s="1"/>
      <c r="RQS63" s="1"/>
      <c r="RQT63" s="1"/>
      <c r="RQU63" s="1"/>
      <c r="RQV63" s="1"/>
      <c r="RQW63" s="1"/>
      <c r="RQX63" s="1"/>
      <c r="RQY63" s="1"/>
      <c r="RQZ63" s="1"/>
      <c r="RRA63" s="1"/>
      <c r="RRB63" s="1"/>
      <c r="RRC63" s="1"/>
      <c r="RRD63" s="1"/>
      <c r="RRE63" s="1"/>
      <c r="RRF63" s="1"/>
      <c r="RRG63" s="1"/>
      <c r="RRH63" s="1"/>
      <c r="RRI63" s="1"/>
      <c r="RRJ63" s="1"/>
      <c r="RRK63" s="1"/>
      <c r="RRL63" s="1"/>
      <c r="RRM63" s="1"/>
      <c r="RRN63" s="1"/>
      <c r="RRO63" s="1"/>
      <c r="RRP63" s="1"/>
      <c r="RRQ63" s="1"/>
      <c r="RRR63" s="1"/>
      <c r="RRS63" s="1"/>
      <c r="RRT63" s="1"/>
      <c r="RRU63" s="1"/>
      <c r="RRV63" s="1"/>
      <c r="RRW63" s="1"/>
      <c r="RRX63" s="1"/>
      <c r="RRY63" s="1"/>
      <c r="RRZ63" s="1"/>
      <c r="RSA63" s="1"/>
      <c r="RSB63" s="1"/>
      <c r="RSC63" s="1"/>
      <c r="RSD63" s="1"/>
      <c r="RSE63" s="1"/>
      <c r="RSF63" s="1"/>
      <c r="RSG63" s="1"/>
      <c r="RSH63" s="1"/>
      <c r="RSI63" s="1"/>
      <c r="RSJ63" s="1"/>
      <c r="RSK63" s="1"/>
      <c r="RSL63" s="1"/>
      <c r="RSM63" s="1"/>
      <c r="RSN63" s="1"/>
      <c r="RSO63" s="1"/>
      <c r="RSP63" s="1"/>
      <c r="RSQ63" s="1"/>
      <c r="RSR63" s="1"/>
      <c r="RSS63" s="1"/>
      <c r="RST63" s="1"/>
      <c r="RSU63" s="1"/>
      <c r="RSV63" s="1"/>
      <c r="RSW63" s="1"/>
      <c r="RSX63" s="1"/>
      <c r="RSY63" s="1"/>
      <c r="RSZ63" s="1"/>
      <c r="RTA63" s="1"/>
      <c r="RTB63" s="1"/>
      <c r="RTC63" s="1"/>
      <c r="RTD63" s="1"/>
      <c r="RTE63" s="1"/>
      <c r="RTF63" s="1"/>
      <c r="RTG63" s="1"/>
      <c r="RTH63" s="1"/>
      <c r="RTI63" s="1"/>
      <c r="RTJ63" s="1"/>
      <c r="RTK63" s="1"/>
      <c r="RTL63" s="1"/>
      <c r="RTM63" s="1"/>
      <c r="RTN63" s="1"/>
      <c r="RTO63" s="1"/>
      <c r="RTP63" s="1"/>
      <c r="RTQ63" s="1"/>
      <c r="RTR63" s="1"/>
      <c r="RTS63" s="1"/>
      <c r="RTT63" s="1"/>
      <c r="RTU63" s="1"/>
      <c r="RTV63" s="1"/>
      <c r="RTW63" s="1"/>
      <c r="RTX63" s="1"/>
      <c r="RTY63" s="1"/>
      <c r="RTZ63" s="1"/>
      <c r="RUA63" s="1"/>
      <c r="RUB63" s="1"/>
      <c r="RUC63" s="1"/>
      <c r="RUD63" s="1"/>
      <c r="RUE63" s="1"/>
      <c r="RUF63" s="1"/>
      <c r="RUG63" s="1"/>
      <c r="RUH63" s="1"/>
      <c r="RUI63" s="1"/>
      <c r="RUJ63" s="1"/>
      <c r="RUK63" s="1"/>
      <c r="RUL63" s="1"/>
      <c r="RUM63" s="1"/>
      <c r="RUN63" s="1"/>
      <c r="RUO63" s="1"/>
      <c r="RUP63" s="1"/>
      <c r="RUQ63" s="1"/>
      <c r="RUR63" s="1"/>
      <c r="RUS63" s="1"/>
      <c r="RUT63" s="1"/>
      <c r="RUU63" s="1"/>
      <c r="RUV63" s="1"/>
      <c r="RUW63" s="1"/>
      <c r="RUX63" s="1"/>
      <c r="RUY63" s="1"/>
      <c r="RUZ63" s="1"/>
      <c r="RVA63" s="1"/>
      <c r="RVB63" s="1"/>
      <c r="RVC63" s="1"/>
      <c r="RVD63" s="1"/>
      <c r="RVE63" s="1"/>
      <c r="RVF63" s="1"/>
      <c r="RVG63" s="1"/>
      <c r="RVH63" s="1"/>
      <c r="RVI63" s="1"/>
      <c r="RVJ63" s="1"/>
      <c r="RVK63" s="1"/>
      <c r="RVL63" s="1"/>
      <c r="RVM63" s="1"/>
      <c r="RVN63" s="1"/>
      <c r="RVO63" s="1"/>
      <c r="RVP63" s="1"/>
      <c r="RVQ63" s="1"/>
      <c r="RVR63" s="1"/>
      <c r="RVS63" s="1"/>
      <c r="RVT63" s="1"/>
      <c r="RVU63" s="1"/>
      <c r="RVV63" s="1"/>
      <c r="RVW63" s="1"/>
      <c r="RVX63" s="1"/>
      <c r="RVY63" s="1"/>
      <c r="RVZ63" s="1"/>
      <c r="RWA63" s="1"/>
      <c r="RWB63" s="1"/>
      <c r="RWC63" s="1"/>
      <c r="RWD63" s="1"/>
      <c r="RWE63" s="1"/>
      <c r="RWF63" s="1"/>
      <c r="RWG63" s="1"/>
      <c r="RWH63" s="1"/>
      <c r="RWI63" s="1"/>
      <c r="RWJ63" s="1"/>
      <c r="RWK63" s="1"/>
      <c r="RWL63" s="1"/>
      <c r="RWM63" s="1"/>
      <c r="RWN63" s="1"/>
      <c r="RWO63" s="1"/>
      <c r="RWP63" s="1"/>
      <c r="RWQ63" s="1"/>
      <c r="RWR63" s="1"/>
      <c r="RWS63" s="1"/>
      <c r="RWT63" s="1"/>
      <c r="RWU63" s="1"/>
      <c r="RWV63" s="1"/>
      <c r="RWW63" s="1"/>
      <c r="RWX63" s="1"/>
      <c r="RWY63" s="1"/>
      <c r="RWZ63" s="1"/>
      <c r="RXA63" s="1"/>
      <c r="RXB63" s="1"/>
      <c r="RXC63" s="1"/>
      <c r="RXD63" s="1"/>
      <c r="RXE63" s="1"/>
      <c r="RXF63" s="1"/>
      <c r="RXG63" s="1"/>
      <c r="RXH63" s="1"/>
      <c r="RXI63" s="1"/>
      <c r="RXJ63" s="1"/>
      <c r="RXK63" s="1"/>
      <c r="RXL63" s="1"/>
      <c r="RXM63" s="1"/>
      <c r="RXN63" s="1"/>
      <c r="RXO63" s="1"/>
      <c r="RXP63" s="1"/>
      <c r="RXQ63" s="1"/>
      <c r="RXR63" s="1"/>
      <c r="RXS63" s="1"/>
      <c r="RXT63" s="1"/>
      <c r="RXU63" s="1"/>
      <c r="RXV63" s="1"/>
      <c r="RXW63" s="1"/>
      <c r="RXX63" s="1"/>
      <c r="RXY63" s="1"/>
      <c r="RXZ63" s="1"/>
      <c r="RYA63" s="1"/>
      <c r="RYB63" s="1"/>
      <c r="RYC63" s="1"/>
      <c r="RYD63" s="1"/>
      <c r="RYE63" s="1"/>
      <c r="RYF63" s="1"/>
      <c r="RYG63" s="1"/>
      <c r="RYH63" s="1"/>
      <c r="RYI63" s="1"/>
      <c r="RYJ63" s="1"/>
      <c r="RYK63" s="1"/>
      <c r="RYL63" s="1"/>
      <c r="RYM63" s="1"/>
      <c r="RYN63" s="1"/>
      <c r="RYO63" s="1"/>
      <c r="RYP63" s="1"/>
      <c r="RYQ63" s="1"/>
      <c r="RYR63" s="1"/>
      <c r="RYS63" s="1"/>
      <c r="RYT63" s="1"/>
      <c r="RYU63" s="1"/>
      <c r="RYV63" s="1"/>
      <c r="RYW63" s="1"/>
      <c r="RYX63" s="1"/>
      <c r="RYY63" s="1"/>
      <c r="RYZ63" s="1"/>
      <c r="RZA63" s="1"/>
      <c r="RZB63" s="1"/>
      <c r="RZC63" s="1"/>
      <c r="RZD63" s="1"/>
      <c r="RZE63" s="1"/>
      <c r="RZF63" s="1"/>
      <c r="RZG63" s="1"/>
      <c r="RZH63" s="1"/>
      <c r="RZI63" s="1"/>
      <c r="RZJ63" s="1"/>
      <c r="RZK63" s="1"/>
      <c r="RZL63" s="1"/>
      <c r="RZM63" s="1"/>
      <c r="RZN63" s="1"/>
      <c r="RZO63" s="1"/>
      <c r="RZP63" s="1"/>
      <c r="RZQ63" s="1"/>
      <c r="RZR63" s="1"/>
      <c r="RZS63" s="1"/>
      <c r="RZT63" s="1"/>
      <c r="RZU63" s="1"/>
      <c r="RZV63" s="1"/>
      <c r="RZW63" s="1"/>
      <c r="RZX63" s="1"/>
      <c r="RZY63" s="1"/>
      <c r="RZZ63" s="1"/>
      <c r="SAA63" s="1"/>
      <c r="SAB63" s="1"/>
      <c r="SAC63" s="1"/>
      <c r="SAD63" s="1"/>
      <c r="SAE63" s="1"/>
      <c r="SAF63" s="1"/>
      <c r="SAG63" s="1"/>
      <c r="SAH63" s="1"/>
      <c r="SAI63" s="1"/>
      <c r="SAJ63" s="1"/>
      <c r="SAK63" s="1"/>
      <c r="SAL63" s="1"/>
      <c r="SAM63" s="1"/>
      <c r="SAN63" s="1"/>
      <c r="SAO63" s="1"/>
      <c r="SAP63" s="1"/>
      <c r="SAQ63" s="1"/>
      <c r="SAR63" s="1"/>
      <c r="SAS63" s="1"/>
      <c r="SAT63" s="1"/>
      <c r="SAU63" s="1"/>
      <c r="SAV63" s="1"/>
      <c r="SAW63" s="1"/>
      <c r="SAX63" s="1"/>
      <c r="SAY63" s="1"/>
      <c r="SAZ63" s="1"/>
      <c r="SBA63" s="1"/>
      <c r="SBB63" s="1"/>
      <c r="SBC63" s="1"/>
      <c r="SBD63" s="1"/>
      <c r="SBE63" s="1"/>
      <c r="SBF63" s="1"/>
      <c r="SBG63" s="1"/>
      <c r="SBH63" s="1"/>
      <c r="SBI63" s="1"/>
      <c r="SBJ63" s="1"/>
      <c r="SBK63" s="1"/>
      <c r="SBL63" s="1"/>
      <c r="SBM63" s="1"/>
      <c r="SBN63" s="1"/>
      <c r="SBO63" s="1"/>
      <c r="SBP63" s="1"/>
      <c r="SBQ63" s="1"/>
      <c r="SBR63" s="1"/>
      <c r="SBS63" s="1"/>
      <c r="SBT63" s="1"/>
      <c r="SBU63" s="1"/>
      <c r="SBV63" s="1"/>
      <c r="SBW63" s="1"/>
      <c r="SBX63" s="1"/>
      <c r="SBY63" s="1"/>
      <c r="SBZ63" s="1"/>
      <c r="SCA63" s="1"/>
      <c r="SCB63" s="1"/>
      <c r="SCC63" s="1"/>
      <c r="SCD63" s="1"/>
      <c r="SCE63" s="1"/>
      <c r="SCF63" s="1"/>
      <c r="SCG63" s="1"/>
      <c r="SCH63" s="1"/>
      <c r="SCI63" s="1"/>
      <c r="SCJ63" s="1"/>
      <c r="SCK63" s="1"/>
      <c r="SCL63" s="1"/>
      <c r="SCM63" s="1"/>
      <c r="SCN63" s="1"/>
      <c r="SCO63" s="1"/>
      <c r="SCP63" s="1"/>
      <c r="SCQ63" s="1"/>
      <c r="SCR63" s="1"/>
      <c r="SCS63" s="1"/>
      <c r="SCT63" s="1"/>
      <c r="SCU63" s="1"/>
      <c r="SCV63" s="1"/>
      <c r="SCW63" s="1"/>
      <c r="SCX63" s="1"/>
      <c r="SCY63" s="1"/>
      <c r="SCZ63" s="1"/>
      <c r="SDA63" s="1"/>
      <c r="SDB63" s="1"/>
      <c r="SDC63" s="1"/>
      <c r="SDD63" s="1"/>
      <c r="SDE63" s="1"/>
      <c r="SDF63" s="1"/>
      <c r="SDG63" s="1"/>
      <c r="SDH63" s="1"/>
      <c r="SDI63" s="1"/>
      <c r="SDJ63" s="1"/>
      <c r="SDK63" s="1"/>
      <c r="SDL63" s="1"/>
      <c r="SDM63" s="1"/>
      <c r="SDN63" s="1"/>
      <c r="SDO63" s="1"/>
      <c r="SDP63" s="1"/>
      <c r="SDQ63" s="1"/>
      <c r="SDR63" s="1"/>
      <c r="SDS63" s="1"/>
      <c r="SDT63" s="1"/>
      <c r="SDU63" s="1"/>
      <c r="SDV63" s="1"/>
      <c r="SDW63" s="1"/>
      <c r="SDX63" s="1"/>
      <c r="SDY63" s="1"/>
      <c r="SDZ63" s="1"/>
      <c r="SEA63" s="1"/>
      <c r="SEB63" s="1"/>
      <c r="SEC63" s="1"/>
      <c r="SED63" s="1"/>
      <c r="SEE63" s="1"/>
      <c r="SEF63" s="1"/>
      <c r="SEG63" s="1"/>
      <c r="SEH63" s="1"/>
      <c r="SEI63" s="1"/>
      <c r="SEJ63" s="1"/>
      <c r="SEK63" s="1"/>
      <c r="SEL63" s="1"/>
      <c r="SEM63" s="1"/>
      <c r="SEN63" s="1"/>
      <c r="SEO63" s="1"/>
      <c r="SEP63" s="1"/>
      <c r="SEQ63" s="1"/>
      <c r="SER63" s="1"/>
      <c r="SES63" s="1"/>
      <c r="SET63" s="1"/>
      <c r="SEU63" s="1"/>
      <c r="SEV63" s="1"/>
      <c r="SEW63" s="1"/>
      <c r="SEX63" s="1"/>
      <c r="SEY63" s="1"/>
      <c r="SEZ63" s="1"/>
      <c r="SFA63" s="1"/>
      <c r="SFB63" s="1"/>
      <c r="SFC63" s="1"/>
      <c r="SFD63" s="1"/>
      <c r="SFE63" s="1"/>
      <c r="SFF63" s="1"/>
      <c r="SFG63" s="1"/>
      <c r="SFH63" s="1"/>
      <c r="SFI63" s="1"/>
      <c r="SFJ63" s="1"/>
      <c r="SFK63" s="1"/>
      <c r="SFL63" s="1"/>
      <c r="SFM63" s="1"/>
      <c r="SFN63" s="1"/>
      <c r="SFO63" s="1"/>
      <c r="SFP63" s="1"/>
      <c r="SFQ63" s="1"/>
      <c r="SFR63" s="1"/>
      <c r="SFS63" s="1"/>
      <c r="SFT63" s="1"/>
      <c r="SFU63" s="1"/>
      <c r="SFV63" s="1"/>
      <c r="SFW63" s="1"/>
      <c r="SFX63" s="1"/>
      <c r="SFY63" s="1"/>
      <c r="SFZ63" s="1"/>
      <c r="SGA63" s="1"/>
      <c r="SGB63" s="1"/>
      <c r="SGC63" s="1"/>
      <c r="SGD63" s="1"/>
      <c r="SGE63" s="1"/>
      <c r="SGF63" s="1"/>
      <c r="SGG63" s="1"/>
      <c r="SGH63" s="1"/>
      <c r="SGI63" s="1"/>
      <c r="SGJ63" s="1"/>
      <c r="SGK63" s="1"/>
      <c r="SGL63" s="1"/>
      <c r="SGM63" s="1"/>
      <c r="SGN63" s="1"/>
      <c r="SGO63" s="1"/>
      <c r="SGP63" s="1"/>
      <c r="SGQ63" s="1"/>
      <c r="SGR63" s="1"/>
      <c r="SGS63" s="1"/>
      <c r="SGT63" s="1"/>
      <c r="SGU63" s="1"/>
      <c r="SGV63" s="1"/>
      <c r="SGW63" s="1"/>
      <c r="SGX63" s="1"/>
      <c r="SGY63" s="1"/>
      <c r="SGZ63" s="1"/>
      <c r="SHA63" s="1"/>
      <c r="SHB63" s="1"/>
      <c r="SHC63" s="1"/>
      <c r="SHD63" s="1"/>
      <c r="SHE63" s="1"/>
      <c r="SHF63" s="1"/>
      <c r="SHG63" s="1"/>
      <c r="SHH63" s="1"/>
      <c r="SHI63" s="1"/>
      <c r="SHJ63" s="1"/>
      <c r="SHK63" s="1"/>
      <c r="SHL63" s="1"/>
      <c r="SHM63" s="1"/>
      <c r="SHN63" s="1"/>
      <c r="SHO63" s="1"/>
      <c r="SHP63" s="1"/>
      <c r="SHQ63" s="1"/>
      <c r="SHR63" s="1"/>
      <c r="SHS63" s="1"/>
      <c r="SHT63" s="1"/>
      <c r="SHU63" s="1"/>
      <c r="SHV63" s="1"/>
      <c r="SHW63" s="1"/>
      <c r="SHX63" s="1"/>
      <c r="SHY63" s="1"/>
      <c r="SHZ63" s="1"/>
      <c r="SIA63" s="1"/>
      <c r="SIB63" s="1"/>
      <c r="SIC63" s="1"/>
      <c r="SID63" s="1"/>
      <c r="SIE63" s="1"/>
      <c r="SIF63" s="1"/>
      <c r="SIG63" s="1"/>
      <c r="SIH63" s="1"/>
      <c r="SII63" s="1"/>
      <c r="SIJ63" s="1"/>
      <c r="SIK63" s="1"/>
      <c r="SIL63" s="1"/>
      <c r="SIM63" s="1"/>
      <c r="SIN63" s="1"/>
      <c r="SIO63" s="1"/>
      <c r="SIP63" s="1"/>
      <c r="SIQ63" s="1"/>
      <c r="SIR63" s="1"/>
      <c r="SIS63" s="1"/>
      <c r="SIT63" s="1"/>
      <c r="SIU63" s="1"/>
      <c r="SIV63" s="1"/>
      <c r="SIW63" s="1"/>
      <c r="SIX63" s="1"/>
      <c r="SIY63" s="1"/>
      <c r="SIZ63" s="1"/>
      <c r="SJA63" s="1"/>
      <c r="SJB63" s="1"/>
      <c r="SJC63" s="1"/>
      <c r="SJD63" s="1"/>
      <c r="SJE63" s="1"/>
      <c r="SJF63" s="1"/>
      <c r="SJG63" s="1"/>
      <c r="SJH63" s="1"/>
      <c r="SJI63" s="1"/>
      <c r="SJJ63" s="1"/>
      <c r="SJK63" s="1"/>
      <c r="SJL63" s="1"/>
      <c r="SJM63" s="1"/>
      <c r="SJN63" s="1"/>
      <c r="SJO63" s="1"/>
      <c r="SJP63" s="1"/>
      <c r="SJQ63" s="1"/>
      <c r="SJR63" s="1"/>
      <c r="SJS63" s="1"/>
      <c r="SJT63" s="1"/>
      <c r="SJU63" s="1"/>
      <c r="SJV63" s="1"/>
      <c r="SJW63" s="1"/>
      <c r="SJX63" s="1"/>
      <c r="SJY63" s="1"/>
      <c r="SJZ63" s="1"/>
      <c r="SKA63" s="1"/>
      <c r="SKB63" s="1"/>
      <c r="SKC63" s="1"/>
      <c r="SKD63" s="1"/>
      <c r="SKE63" s="1"/>
      <c r="SKF63" s="1"/>
      <c r="SKG63" s="1"/>
      <c r="SKH63" s="1"/>
      <c r="SKI63" s="1"/>
      <c r="SKJ63" s="1"/>
      <c r="SKK63" s="1"/>
      <c r="SKL63" s="1"/>
      <c r="SKM63" s="1"/>
      <c r="SKN63" s="1"/>
      <c r="SKO63" s="1"/>
      <c r="SKP63" s="1"/>
      <c r="SKQ63" s="1"/>
      <c r="SKR63" s="1"/>
      <c r="SKS63" s="1"/>
      <c r="SKT63" s="1"/>
      <c r="SKU63" s="1"/>
      <c r="SKV63" s="1"/>
      <c r="SKW63" s="1"/>
      <c r="SKX63" s="1"/>
      <c r="SKY63" s="1"/>
      <c r="SKZ63" s="1"/>
      <c r="SLA63" s="1"/>
      <c r="SLB63" s="1"/>
      <c r="SLC63" s="1"/>
      <c r="SLD63" s="1"/>
      <c r="SLE63" s="1"/>
      <c r="SLF63" s="1"/>
      <c r="SLG63" s="1"/>
      <c r="SLH63" s="1"/>
      <c r="SLI63" s="1"/>
      <c r="SLJ63" s="1"/>
      <c r="SLK63" s="1"/>
      <c r="SLL63" s="1"/>
      <c r="SLM63" s="1"/>
      <c r="SLN63" s="1"/>
      <c r="SLO63" s="1"/>
      <c r="SLP63" s="1"/>
      <c r="SLQ63" s="1"/>
      <c r="SLR63" s="1"/>
      <c r="SLS63" s="1"/>
      <c r="SLT63" s="1"/>
      <c r="SLU63" s="1"/>
      <c r="SLV63" s="1"/>
      <c r="SLW63" s="1"/>
      <c r="SLX63" s="1"/>
      <c r="SLY63" s="1"/>
      <c r="SLZ63" s="1"/>
      <c r="SMA63" s="1"/>
      <c r="SMB63" s="1"/>
      <c r="SMC63" s="1"/>
      <c r="SMD63" s="1"/>
      <c r="SME63" s="1"/>
      <c r="SMF63" s="1"/>
      <c r="SMG63" s="1"/>
      <c r="SMH63" s="1"/>
      <c r="SMI63" s="1"/>
      <c r="SMJ63" s="1"/>
      <c r="SMK63" s="1"/>
      <c r="SML63" s="1"/>
      <c r="SMM63" s="1"/>
      <c r="SMN63" s="1"/>
      <c r="SMO63" s="1"/>
      <c r="SMP63" s="1"/>
      <c r="SMQ63" s="1"/>
      <c r="SMR63" s="1"/>
      <c r="SMS63" s="1"/>
      <c r="SMT63" s="1"/>
      <c r="SMU63" s="1"/>
      <c r="SMV63" s="1"/>
      <c r="SMW63" s="1"/>
      <c r="SMX63" s="1"/>
      <c r="SMY63" s="1"/>
      <c r="SMZ63" s="1"/>
      <c r="SNA63" s="1"/>
      <c r="SNB63" s="1"/>
      <c r="SNC63" s="1"/>
      <c r="SND63" s="1"/>
      <c r="SNE63" s="1"/>
      <c r="SNF63" s="1"/>
      <c r="SNG63" s="1"/>
      <c r="SNH63" s="1"/>
      <c r="SNI63" s="1"/>
      <c r="SNJ63" s="1"/>
      <c r="SNK63" s="1"/>
      <c r="SNL63" s="1"/>
      <c r="SNM63" s="1"/>
      <c r="SNN63" s="1"/>
      <c r="SNO63" s="1"/>
      <c r="SNP63" s="1"/>
      <c r="SNQ63" s="1"/>
      <c r="SNR63" s="1"/>
      <c r="SNS63" s="1"/>
      <c r="SNT63" s="1"/>
      <c r="SNU63" s="1"/>
      <c r="SNV63" s="1"/>
      <c r="SNW63" s="1"/>
      <c r="SNX63" s="1"/>
      <c r="SNY63" s="1"/>
      <c r="SNZ63" s="1"/>
      <c r="SOA63" s="1"/>
      <c r="SOB63" s="1"/>
      <c r="SOC63" s="1"/>
      <c r="SOD63" s="1"/>
      <c r="SOE63" s="1"/>
      <c r="SOF63" s="1"/>
      <c r="SOG63" s="1"/>
      <c r="SOH63" s="1"/>
      <c r="SOI63" s="1"/>
      <c r="SOJ63" s="1"/>
      <c r="SOK63" s="1"/>
      <c r="SOL63" s="1"/>
      <c r="SOM63" s="1"/>
      <c r="SON63" s="1"/>
      <c r="SOO63" s="1"/>
      <c r="SOP63" s="1"/>
      <c r="SOQ63" s="1"/>
      <c r="SOR63" s="1"/>
      <c r="SOS63" s="1"/>
      <c r="SOT63" s="1"/>
      <c r="SOU63" s="1"/>
      <c r="SOV63" s="1"/>
      <c r="SOW63" s="1"/>
      <c r="SOX63" s="1"/>
      <c r="SOY63" s="1"/>
      <c r="SOZ63" s="1"/>
      <c r="SPA63" s="1"/>
      <c r="SPB63" s="1"/>
      <c r="SPC63" s="1"/>
      <c r="SPD63" s="1"/>
      <c r="SPE63" s="1"/>
      <c r="SPF63" s="1"/>
      <c r="SPG63" s="1"/>
      <c r="SPH63" s="1"/>
      <c r="SPI63" s="1"/>
      <c r="SPJ63" s="1"/>
      <c r="SPK63" s="1"/>
      <c r="SPL63" s="1"/>
      <c r="SPM63" s="1"/>
      <c r="SPN63" s="1"/>
      <c r="SPO63" s="1"/>
      <c r="SPP63" s="1"/>
      <c r="SPQ63" s="1"/>
      <c r="SPR63" s="1"/>
      <c r="SPS63" s="1"/>
      <c r="SPT63" s="1"/>
      <c r="SPU63" s="1"/>
      <c r="SPV63" s="1"/>
      <c r="SPW63" s="1"/>
      <c r="SPX63" s="1"/>
      <c r="SPY63" s="1"/>
      <c r="SPZ63" s="1"/>
      <c r="SQA63" s="1"/>
      <c r="SQB63" s="1"/>
      <c r="SQC63" s="1"/>
      <c r="SQD63" s="1"/>
      <c r="SQE63" s="1"/>
      <c r="SQF63" s="1"/>
      <c r="SQG63" s="1"/>
      <c r="SQH63" s="1"/>
      <c r="SQI63" s="1"/>
      <c r="SQJ63" s="1"/>
      <c r="SQK63" s="1"/>
      <c r="SQL63" s="1"/>
      <c r="SQM63" s="1"/>
      <c r="SQN63" s="1"/>
      <c r="SQO63" s="1"/>
      <c r="SQP63" s="1"/>
      <c r="SQQ63" s="1"/>
      <c r="SQR63" s="1"/>
      <c r="SQS63" s="1"/>
      <c r="SQT63" s="1"/>
      <c r="SQU63" s="1"/>
      <c r="SQV63" s="1"/>
      <c r="SQW63" s="1"/>
      <c r="SQX63" s="1"/>
      <c r="SQY63" s="1"/>
      <c r="SQZ63" s="1"/>
      <c r="SRA63" s="1"/>
      <c r="SRB63" s="1"/>
      <c r="SRC63" s="1"/>
      <c r="SRD63" s="1"/>
      <c r="SRE63" s="1"/>
      <c r="SRF63" s="1"/>
      <c r="SRG63" s="1"/>
      <c r="SRH63" s="1"/>
      <c r="SRI63" s="1"/>
      <c r="SRJ63" s="1"/>
      <c r="SRK63" s="1"/>
      <c r="SRL63" s="1"/>
      <c r="SRM63" s="1"/>
      <c r="SRN63" s="1"/>
      <c r="SRO63" s="1"/>
      <c r="SRP63" s="1"/>
      <c r="SRQ63" s="1"/>
      <c r="SRR63" s="1"/>
      <c r="SRS63" s="1"/>
      <c r="SRT63" s="1"/>
      <c r="SRU63" s="1"/>
      <c r="SRV63" s="1"/>
      <c r="SRW63" s="1"/>
      <c r="SRX63" s="1"/>
      <c r="SRY63" s="1"/>
      <c r="SRZ63" s="1"/>
      <c r="SSA63" s="1"/>
      <c r="SSB63" s="1"/>
      <c r="SSC63" s="1"/>
      <c r="SSD63" s="1"/>
      <c r="SSE63" s="1"/>
      <c r="SSF63" s="1"/>
      <c r="SSG63" s="1"/>
      <c r="SSH63" s="1"/>
      <c r="SSI63" s="1"/>
      <c r="SSJ63" s="1"/>
      <c r="SSK63" s="1"/>
      <c r="SSL63" s="1"/>
      <c r="SSM63" s="1"/>
      <c r="SSN63" s="1"/>
      <c r="SSO63" s="1"/>
      <c r="SSP63" s="1"/>
      <c r="SSQ63" s="1"/>
      <c r="SSR63" s="1"/>
      <c r="SSS63" s="1"/>
      <c r="SST63" s="1"/>
      <c r="SSU63" s="1"/>
      <c r="SSV63" s="1"/>
      <c r="SSW63" s="1"/>
      <c r="SSX63" s="1"/>
      <c r="SSY63" s="1"/>
      <c r="SSZ63" s="1"/>
      <c r="STA63" s="1"/>
      <c r="STB63" s="1"/>
      <c r="STC63" s="1"/>
      <c r="STD63" s="1"/>
      <c r="STE63" s="1"/>
      <c r="STF63" s="1"/>
      <c r="STG63" s="1"/>
      <c r="STH63" s="1"/>
      <c r="STI63" s="1"/>
      <c r="STJ63" s="1"/>
      <c r="STK63" s="1"/>
      <c r="STL63" s="1"/>
      <c r="STM63" s="1"/>
      <c r="STN63" s="1"/>
      <c r="STO63" s="1"/>
      <c r="STP63" s="1"/>
      <c r="STQ63" s="1"/>
      <c r="STR63" s="1"/>
      <c r="STS63" s="1"/>
      <c r="STT63" s="1"/>
      <c r="STU63" s="1"/>
      <c r="STV63" s="1"/>
      <c r="STW63" s="1"/>
      <c r="STX63" s="1"/>
      <c r="STY63" s="1"/>
      <c r="STZ63" s="1"/>
      <c r="SUA63" s="1"/>
      <c r="SUB63" s="1"/>
      <c r="SUC63" s="1"/>
      <c r="SUD63" s="1"/>
      <c r="SUE63" s="1"/>
      <c r="SUF63" s="1"/>
      <c r="SUG63" s="1"/>
      <c r="SUH63" s="1"/>
      <c r="SUI63" s="1"/>
      <c r="SUJ63" s="1"/>
      <c r="SUK63" s="1"/>
      <c r="SUL63" s="1"/>
      <c r="SUM63" s="1"/>
      <c r="SUN63" s="1"/>
      <c r="SUO63" s="1"/>
      <c r="SUP63" s="1"/>
      <c r="SUQ63" s="1"/>
      <c r="SUR63" s="1"/>
      <c r="SUS63" s="1"/>
      <c r="SUT63" s="1"/>
      <c r="SUU63" s="1"/>
      <c r="SUV63" s="1"/>
      <c r="SUW63" s="1"/>
      <c r="SUX63" s="1"/>
      <c r="SUY63" s="1"/>
      <c r="SUZ63" s="1"/>
      <c r="SVA63" s="1"/>
      <c r="SVB63" s="1"/>
      <c r="SVC63" s="1"/>
      <c r="SVD63" s="1"/>
      <c r="SVE63" s="1"/>
      <c r="SVF63" s="1"/>
      <c r="SVG63" s="1"/>
      <c r="SVH63" s="1"/>
      <c r="SVI63" s="1"/>
      <c r="SVJ63" s="1"/>
      <c r="SVK63" s="1"/>
      <c r="SVL63" s="1"/>
      <c r="SVM63" s="1"/>
      <c r="SVN63" s="1"/>
      <c r="SVO63" s="1"/>
      <c r="SVP63" s="1"/>
      <c r="SVQ63" s="1"/>
      <c r="SVR63" s="1"/>
      <c r="SVS63" s="1"/>
      <c r="SVT63" s="1"/>
      <c r="SVU63" s="1"/>
      <c r="SVV63" s="1"/>
      <c r="SVW63" s="1"/>
      <c r="SVX63" s="1"/>
      <c r="SVY63" s="1"/>
      <c r="SVZ63" s="1"/>
      <c r="SWA63" s="1"/>
      <c r="SWB63" s="1"/>
      <c r="SWC63" s="1"/>
      <c r="SWD63" s="1"/>
      <c r="SWE63" s="1"/>
      <c r="SWF63" s="1"/>
      <c r="SWG63" s="1"/>
      <c r="SWH63" s="1"/>
      <c r="SWI63" s="1"/>
      <c r="SWJ63" s="1"/>
      <c r="SWK63" s="1"/>
      <c r="SWL63" s="1"/>
      <c r="SWM63" s="1"/>
      <c r="SWN63" s="1"/>
      <c r="SWO63" s="1"/>
      <c r="SWP63" s="1"/>
      <c r="SWQ63" s="1"/>
      <c r="SWR63" s="1"/>
      <c r="SWS63" s="1"/>
      <c r="SWT63" s="1"/>
      <c r="SWU63" s="1"/>
      <c r="SWV63" s="1"/>
      <c r="SWW63" s="1"/>
      <c r="SWX63" s="1"/>
      <c r="SWY63" s="1"/>
      <c r="SWZ63" s="1"/>
      <c r="SXA63" s="1"/>
      <c r="SXB63" s="1"/>
      <c r="SXC63" s="1"/>
      <c r="SXD63" s="1"/>
      <c r="SXE63" s="1"/>
      <c r="SXF63" s="1"/>
      <c r="SXG63" s="1"/>
      <c r="SXH63" s="1"/>
      <c r="SXI63" s="1"/>
      <c r="SXJ63" s="1"/>
      <c r="SXK63" s="1"/>
      <c r="SXL63" s="1"/>
      <c r="SXM63" s="1"/>
      <c r="SXN63" s="1"/>
      <c r="SXO63" s="1"/>
      <c r="SXP63" s="1"/>
      <c r="SXQ63" s="1"/>
      <c r="SXR63" s="1"/>
      <c r="SXS63" s="1"/>
      <c r="SXT63" s="1"/>
      <c r="SXU63" s="1"/>
      <c r="SXV63" s="1"/>
      <c r="SXW63" s="1"/>
      <c r="SXX63" s="1"/>
      <c r="SXY63" s="1"/>
      <c r="SXZ63" s="1"/>
      <c r="SYA63" s="1"/>
      <c r="SYB63" s="1"/>
      <c r="SYC63" s="1"/>
      <c r="SYD63" s="1"/>
      <c r="SYE63" s="1"/>
      <c r="SYF63" s="1"/>
      <c r="SYG63" s="1"/>
      <c r="SYH63" s="1"/>
      <c r="SYI63" s="1"/>
      <c r="SYJ63" s="1"/>
      <c r="SYK63" s="1"/>
      <c r="SYL63" s="1"/>
      <c r="SYM63" s="1"/>
      <c r="SYN63" s="1"/>
      <c r="SYO63" s="1"/>
      <c r="SYP63" s="1"/>
      <c r="SYQ63" s="1"/>
      <c r="SYR63" s="1"/>
      <c r="SYS63" s="1"/>
      <c r="SYT63" s="1"/>
      <c r="SYU63" s="1"/>
      <c r="SYV63" s="1"/>
      <c r="SYW63" s="1"/>
      <c r="SYX63" s="1"/>
      <c r="SYY63" s="1"/>
      <c r="SYZ63" s="1"/>
      <c r="SZA63" s="1"/>
      <c r="SZB63" s="1"/>
      <c r="SZC63" s="1"/>
      <c r="SZD63" s="1"/>
      <c r="SZE63" s="1"/>
      <c r="SZF63" s="1"/>
      <c r="SZG63" s="1"/>
      <c r="SZH63" s="1"/>
      <c r="SZI63" s="1"/>
      <c r="SZJ63" s="1"/>
      <c r="SZK63" s="1"/>
      <c r="SZL63" s="1"/>
      <c r="SZM63" s="1"/>
      <c r="SZN63" s="1"/>
      <c r="SZO63" s="1"/>
      <c r="SZP63" s="1"/>
      <c r="SZQ63" s="1"/>
      <c r="SZR63" s="1"/>
      <c r="SZS63" s="1"/>
      <c r="SZT63" s="1"/>
      <c r="SZU63" s="1"/>
      <c r="SZV63" s="1"/>
      <c r="SZW63" s="1"/>
      <c r="SZX63" s="1"/>
      <c r="SZY63" s="1"/>
      <c r="SZZ63" s="1"/>
      <c r="TAA63" s="1"/>
      <c r="TAB63" s="1"/>
      <c r="TAC63" s="1"/>
      <c r="TAD63" s="1"/>
      <c r="TAE63" s="1"/>
      <c r="TAF63" s="1"/>
      <c r="TAG63" s="1"/>
      <c r="TAH63" s="1"/>
      <c r="TAI63" s="1"/>
      <c r="TAJ63" s="1"/>
      <c r="TAK63" s="1"/>
      <c r="TAL63" s="1"/>
      <c r="TAM63" s="1"/>
      <c r="TAN63" s="1"/>
      <c r="TAO63" s="1"/>
      <c r="TAP63" s="1"/>
      <c r="TAQ63" s="1"/>
      <c r="TAR63" s="1"/>
      <c r="TAS63" s="1"/>
      <c r="TAT63" s="1"/>
      <c r="TAU63" s="1"/>
      <c r="TAV63" s="1"/>
      <c r="TAW63" s="1"/>
      <c r="TAX63" s="1"/>
      <c r="TAY63" s="1"/>
      <c r="TAZ63" s="1"/>
      <c r="TBA63" s="1"/>
      <c r="TBB63" s="1"/>
      <c r="TBC63" s="1"/>
      <c r="TBD63" s="1"/>
      <c r="TBE63" s="1"/>
      <c r="TBF63" s="1"/>
      <c r="TBG63" s="1"/>
      <c r="TBH63" s="1"/>
      <c r="TBI63" s="1"/>
      <c r="TBJ63" s="1"/>
      <c r="TBK63" s="1"/>
      <c r="TBL63" s="1"/>
      <c r="TBM63" s="1"/>
      <c r="TBN63" s="1"/>
      <c r="TBO63" s="1"/>
      <c r="TBP63" s="1"/>
      <c r="TBQ63" s="1"/>
      <c r="TBR63" s="1"/>
      <c r="TBS63" s="1"/>
      <c r="TBT63" s="1"/>
      <c r="TBU63" s="1"/>
      <c r="TBV63" s="1"/>
      <c r="TBW63" s="1"/>
      <c r="TBX63" s="1"/>
      <c r="TBY63" s="1"/>
      <c r="TBZ63" s="1"/>
      <c r="TCA63" s="1"/>
      <c r="TCB63" s="1"/>
      <c r="TCC63" s="1"/>
      <c r="TCD63" s="1"/>
      <c r="TCE63" s="1"/>
      <c r="TCF63" s="1"/>
      <c r="TCG63" s="1"/>
      <c r="TCH63" s="1"/>
      <c r="TCI63" s="1"/>
      <c r="TCJ63" s="1"/>
      <c r="TCK63" s="1"/>
      <c r="TCL63" s="1"/>
      <c r="TCM63" s="1"/>
      <c r="TCN63" s="1"/>
      <c r="TCO63" s="1"/>
      <c r="TCP63" s="1"/>
      <c r="TCQ63" s="1"/>
      <c r="TCR63" s="1"/>
      <c r="TCS63" s="1"/>
      <c r="TCT63" s="1"/>
      <c r="TCU63" s="1"/>
      <c r="TCV63" s="1"/>
      <c r="TCW63" s="1"/>
      <c r="TCX63" s="1"/>
      <c r="TCY63" s="1"/>
      <c r="TCZ63" s="1"/>
      <c r="TDA63" s="1"/>
      <c r="TDB63" s="1"/>
      <c r="TDC63" s="1"/>
      <c r="TDD63" s="1"/>
      <c r="TDE63" s="1"/>
      <c r="TDF63" s="1"/>
      <c r="TDG63" s="1"/>
      <c r="TDH63" s="1"/>
      <c r="TDI63" s="1"/>
      <c r="TDJ63" s="1"/>
      <c r="TDK63" s="1"/>
      <c r="TDL63" s="1"/>
      <c r="TDM63" s="1"/>
      <c r="TDN63" s="1"/>
      <c r="TDO63" s="1"/>
      <c r="TDP63" s="1"/>
      <c r="TDQ63" s="1"/>
      <c r="TDR63" s="1"/>
      <c r="TDS63" s="1"/>
      <c r="TDT63" s="1"/>
      <c r="TDU63" s="1"/>
      <c r="TDV63" s="1"/>
      <c r="TDW63" s="1"/>
      <c r="TDX63" s="1"/>
      <c r="TDY63" s="1"/>
      <c r="TDZ63" s="1"/>
      <c r="TEA63" s="1"/>
      <c r="TEB63" s="1"/>
      <c r="TEC63" s="1"/>
      <c r="TED63" s="1"/>
      <c r="TEE63" s="1"/>
      <c r="TEF63" s="1"/>
      <c r="TEG63" s="1"/>
      <c r="TEH63" s="1"/>
      <c r="TEI63" s="1"/>
      <c r="TEJ63" s="1"/>
      <c r="TEK63" s="1"/>
      <c r="TEL63" s="1"/>
      <c r="TEM63" s="1"/>
      <c r="TEN63" s="1"/>
      <c r="TEO63" s="1"/>
      <c r="TEP63" s="1"/>
      <c r="TEQ63" s="1"/>
      <c r="TER63" s="1"/>
      <c r="TES63" s="1"/>
      <c r="TET63" s="1"/>
      <c r="TEU63" s="1"/>
      <c r="TEV63" s="1"/>
      <c r="TEW63" s="1"/>
      <c r="TEX63" s="1"/>
      <c r="TEY63" s="1"/>
      <c r="TEZ63" s="1"/>
      <c r="TFA63" s="1"/>
      <c r="TFB63" s="1"/>
      <c r="TFC63" s="1"/>
      <c r="TFD63" s="1"/>
      <c r="TFE63" s="1"/>
      <c r="TFF63" s="1"/>
      <c r="TFG63" s="1"/>
      <c r="TFH63" s="1"/>
      <c r="TFI63" s="1"/>
      <c r="TFJ63" s="1"/>
      <c r="TFK63" s="1"/>
      <c r="TFL63" s="1"/>
      <c r="TFM63" s="1"/>
      <c r="TFN63" s="1"/>
      <c r="TFO63" s="1"/>
      <c r="TFP63" s="1"/>
      <c r="TFQ63" s="1"/>
      <c r="TFR63" s="1"/>
      <c r="TFS63" s="1"/>
      <c r="TFT63" s="1"/>
      <c r="TFU63" s="1"/>
      <c r="TFV63" s="1"/>
      <c r="TFW63" s="1"/>
      <c r="TFX63" s="1"/>
      <c r="TFY63" s="1"/>
      <c r="TFZ63" s="1"/>
      <c r="TGA63" s="1"/>
      <c r="TGB63" s="1"/>
      <c r="TGC63" s="1"/>
      <c r="TGD63" s="1"/>
      <c r="TGE63" s="1"/>
      <c r="TGF63" s="1"/>
      <c r="TGG63" s="1"/>
      <c r="TGH63" s="1"/>
      <c r="TGI63" s="1"/>
      <c r="TGJ63" s="1"/>
      <c r="TGK63" s="1"/>
      <c r="TGL63" s="1"/>
      <c r="TGM63" s="1"/>
      <c r="TGN63" s="1"/>
      <c r="TGO63" s="1"/>
      <c r="TGP63" s="1"/>
      <c r="TGQ63" s="1"/>
      <c r="TGR63" s="1"/>
      <c r="TGS63" s="1"/>
      <c r="TGT63" s="1"/>
      <c r="TGU63" s="1"/>
      <c r="TGV63" s="1"/>
      <c r="TGW63" s="1"/>
      <c r="TGX63" s="1"/>
      <c r="TGY63" s="1"/>
      <c r="TGZ63" s="1"/>
      <c r="THA63" s="1"/>
      <c r="THB63" s="1"/>
      <c r="THC63" s="1"/>
      <c r="THD63" s="1"/>
      <c r="THE63" s="1"/>
      <c r="THF63" s="1"/>
      <c r="THG63" s="1"/>
      <c r="THH63" s="1"/>
      <c r="THI63" s="1"/>
      <c r="THJ63" s="1"/>
      <c r="THK63" s="1"/>
      <c r="THL63" s="1"/>
      <c r="THM63" s="1"/>
      <c r="THN63" s="1"/>
      <c r="THO63" s="1"/>
      <c r="THP63" s="1"/>
      <c r="THQ63" s="1"/>
      <c r="THR63" s="1"/>
      <c r="THS63" s="1"/>
      <c r="THT63" s="1"/>
      <c r="THU63" s="1"/>
      <c r="THV63" s="1"/>
      <c r="THW63" s="1"/>
      <c r="THX63" s="1"/>
      <c r="THY63" s="1"/>
      <c r="THZ63" s="1"/>
      <c r="TIA63" s="1"/>
      <c r="TIB63" s="1"/>
      <c r="TIC63" s="1"/>
      <c r="TID63" s="1"/>
      <c r="TIE63" s="1"/>
      <c r="TIF63" s="1"/>
      <c r="TIG63" s="1"/>
      <c r="TIH63" s="1"/>
      <c r="TII63" s="1"/>
      <c r="TIJ63" s="1"/>
      <c r="TIK63" s="1"/>
      <c r="TIL63" s="1"/>
      <c r="TIM63" s="1"/>
      <c r="TIN63" s="1"/>
      <c r="TIO63" s="1"/>
      <c r="TIP63" s="1"/>
      <c r="TIQ63" s="1"/>
      <c r="TIR63" s="1"/>
      <c r="TIS63" s="1"/>
      <c r="TIT63" s="1"/>
      <c r="TIU63" s="1"/>
      <c r="TIV63" s="1"/>
      <c r="TIW63" s="1"/>
      <c r="TIX63" s="1"/>
      <c r="TIY63" s="1"/>
      <c r="TIZ63" s="1"/>
      <c r="TJA63" s="1"/>
      <c r="TJB63" s="1"/>
      <c r="TJC63" s="1"/>
      <c r="TJD63" s="1"/>
      <c r="TJE63" s="1"/>
      <c r="TJF63" s="1"/>
      <c r="TJG63" s="1"/>
      <c r="TJH63" s="1"/>
      <c r="TJI63" s="1"/>
      <c r="TJJ63" s="1"/>
      <c r="TJK63" s="1"/>
      <c r="TJL63" s="1"/>
      <c r="TJM63" s="1"/>
      <c r="TJN63" s="1"/>
      <c r="TJO63" s="1"/>
      <c r="TJP63" s="1"/>
      <c r="TJQ63" s="1"/>
      <c r="TJR63" s="1"/>
      <c r="TJS63" s="1"/>
      <c r="TJT63" s="1"/>
      <c r="TJU63" s="1"/>
      <c r="TJV63" s="1"/>
      <c r="TJW63" s="1"/>
      <c r="TJX63" s="1"/>
      <c r="TJY63" s="1"/>
      <c r="TJZ63" s="1"/>
      <c r="TKA63" s="1"/>
      <c r="TKB63" s="1"/>
      <c r="TKC63" s="1"/>
      <c r="TKD63" s="1"/>
      <c r="TKE63" s="1"/>
      <c r="TKF63" s="1"/>
      <c r="TKG63" s="1"/>
      <c r="TKH63" s="1"/>
      <c r="TKI63" s="1"/>
      <c r="TKJ63" s="1"/>
      <c r="TKK63" s="1"/>
      <c r="TKL63" s="1"/>
      <c r="TKM63" s="1"/>
      <c r="TKN63" s="1"/>
      <c r="TKO63" s="1"/>
      <c r="TKP63" s="1"/>
      <c r="TKQ63" s="1"/>
      <c r="TKR63" s="1"/>
      <c r="TKS63" s="1"/>
      <c r="TKT63" s="1"/>
      <c r="TKU63" s="1"/>
      <c r="TKV63" s="1"/>
      <c r="TKW63" s="1"/>
      <c r="TKX63" s="1"/>
      <c r="TKY63" s="1"/>
      <c r="TKZ63" s="1"/>
      <c r="TLA63" s="1"/>
      <c r="TLB63" s="1"/>
      <c r="TLC63" s="1"/>
      <c r="TLD63" s="1"/>
      <c r="TLE63" s="1"/>
      <c r="TLF63" s="1"/>
      <c r="TLG63" s="1"/>
      <c r="TLH63" s="1"/>
      <c r="TLI63" s="1"/>
      <c r="TLJ63" s="1"/>
      <c r="TLK63" s="1"/>
      <c r="TLL63" s="1"/>
      <c r="TLM63" s="1"/>
      <c r="TLN63" s="1"/>
      <c r="TLO63" s="1"/>
      <c r="TLP63" s="1"/>
      <c r="TLQ63" s="1"/>
      <c r="TLR63" s="1"/>
      <c r="TLS63" s="1"/>
      <c r="TLT63" s="1"/>
      <c r="TLU63" s="1"/>
      <c r="TLV63" s="1"/>
      <c r="TLW63" s="1"/>
      <c r="TLX63" s="1"/>
      <c r="TLY63" s="1"/>
      <c r="TLZ63" s="1"/>
      <c r="TMA63" s="1"/>
      <c r="TMB63" s="1"/>
      <c r="TMC63" s="1"/>
      <c r="TMD63" s="1"/>
      <c r="TME63" s="1"/>
      <c r="TMF63" s="1"/>
      <c r="TMG63" s="1"/>
      <c r="TMH63" s="1"/>
      <c r="TMI63" s="1"/>
      <c r="TMJ63" s="1"/>
      <c r="TMK63" s="1"/>
      <c r="TML63" s="1"/>
      <c r="TMM63" s="1"/>
      <c r="TMN63" s="1"/>
      <c r="TMO63" s="1"/>
      <c r="TMP63" s="1"/>
      <c r="TMQ63" s="1"/>
      <c r="TMR63" s="1"/>
      <c r="TMS63" s="1"/>
      <c r="TMT63" s="1"/>
      <c r="TMU63" s="1"/>
      <c r="TMV63" s="1"/>
      <c r="TMW63" s="1"/>
      <c r="TMX63" s="1"/>
      <c r="TMY63" s="1"/>
      <c r="TMZ63" s="1"/>
      <c r="TNA63" s="1"/>
      <c r="TNB63" s="1"/>
      <c r="TNC63" s="1"/>
      <c r="TND63" s="1"/>
      <c r="TNE63" s="1"/>
      <c r="TNF63" s="1"/>
      <c r="TNG63" s="1"/>
      <c r="TNH63" s="1"/>
      <c r="TNI63" s="1"/>
      <c r="TNJ63" s="1"/>
      <c r="TNK63" s="1"/>
      <c r="TNL63" s="1"/>
      <c r="TNM63" s="1"/>
      <c r="TNN63" s="1"/>
      <c r="TNO63" s="1"/>
      <c r="TNP63" s="1"/>
      <c r="TNQ63" s="1"/>
      <c r="TNR63" s="1"/>
      <c r="TNS63" s="1"/>
      <c r="TNT63" s="1"/>
      <c r="TNU63" s="1"/>
      <c r="TNV63" s="1"/>
      <c r="TNW63" s="1"/>
      <c r="TNX63" s="1"/>
      <c r="TNY63" s="1"/>
      <c r="TNZ63" s="1"/>
      <c r="TOA63" s="1"/>
      <c r="TOB63" s="1"/>
      <c r="TOC63" s="1"/>
      <c r="TOD63" s="1"/>
      <c r="TOE63" s="1"/>
      <c r="TOF63" s="1"/>
      <c r="TOG63" s="1"/>
      <c r="TOH63" s="1"/>
      <c r="TOI63" s="1"/>
      <c r="TOJ63" s="1"/>
      <c r="TOK63" s="1"/>
      <c r="TOL63" s="1"/>
      <c r="TOM63" s="1"/>
      <c r="TON63" s="1"/>
      <c r="TOO63" s="1"/>
      <c r="TOP63" s="1"/>
      <c r="TOQ63" s="1"/>
      <c r="TOR63" s="1"/>
      <c r="TOS63" s="1"/>
      <c r="TOT63" s="1"/>
      <c r="TOU63" s="1"/>
      <c r="TOV63" s="1"/>
      <c r="TOW63" s="1"/>
      <c r="TOX63" s="1"/>
      <c r="TOY63" s="1"/>
      <c r="TOZ63" s="1"/>
      <c r="TPA63" s="1"/>
      <c r="TPB63" s="1"/>
      <c r="TPC63" s="1"/>
      <c r="TPD63" s="1"/>
      <c r="TPE63" s="1"/>
      <c r="TPF63" s="1"/>
      <c r="TPG63" s="1"/>
      <c r="TPH63" s="1"/>
      <c r="TPI63" s="1"/>
      <c r="TPJ63" s="1"/>
      <c r="TPK63" s="1"/>
      <c r="TPL63" s="1"/>
      <c r="TPM63" s="1"/>
      <c r="TPN63" s="1"/>
      <c r="TPO63" s="1"/>
      <c r="TPP63" s="1"/>
      <c r="TPQ63" s="1"/>
      <c r="TPR63" s="1"/>
      <c r="TPS63" s="1"/>
      <c r="TPT63" s="1"/>
      <c r="TPU63" s="1"/>
      <c r="TPV63" s="1"/>
      <c r="TPW63" s="1"/>
      <c r="TPX63" s="1"/>
      <c r="TPY63" s="1"/>
      <c r="TPZ63" s="1"/>
      <c r="TQA63" s="1"/>
      <c r="TQB63" s="1"/>
      <c r="TQC63" s="1"/>
      <c r="TQD63" s="1"/>
      <c r="TQE63" s="1"/>
      <c r="TQF63" s="1"/>
      <c r="TQG63" s="1"/>
      <c r="TQH63" s="1"/>
      <c r="TQI63" s="1"/>
      <c r="TQJ63" s="1"/>
      <c r="TQK63" s="1"/>
      <c r="TQL63" s="1"/>
      <c r="TQM63" s="1"/>
      <c r="TQN63" s="1"/>
      <c r="TQO63" s="1"/>
      <c r="TQP63" s="1"/>
      <c r="TQQ63" s="1"/>
      <c r="TQR63" s="1"/>
      <c r="TQS63" s="1"/>
      <c r="TQT63" s="1"/>
      <c r="TQU63" s="1"/>
      <c r="TQV63" s="1"/>
      <c r="TQW63" s="1"/>
      <c r="TQX63" s="1"/>
      <c r="TQY63" s="1"/>
      <c r="TQZ63" s="1"/>
      <c r="TRA63" s="1"/>
      <c r="TRB63" s="1"/>
      <c r="TRC63" s="1"/>
      <c r="TRD63" s="1"/>
      <c r="TRE63" s="1"/>
      <c r="TRF63" s="1"/>
      <c r="TRG63" s="1"/>
      <c r="TRH63" s="1"/>
      <c r="TRI63" s="1"/>
      <c r="TRJ63" s="1"/>
      <c r="TRK63" s="1"/>
      <c r="TRL63" s="1"/>
      <c r="TRM63" s="1"/>
      <c r="TRN63" s="1"/>
      <c r="TRO63" s="1"/>
      <c r="TRP63" s="1"/>
      <c r="TRQ63" s="1"/>
      <c r="TRR63" s="1"/>
      <c r="TRS63" s="1"/>
      <c r="TRT63" s="1"/>
      <c r="TRU63" s="1"/>
      <c r="TRV63" s="1"/>
      <c r="TRW63" s="1"/>
      <c r="TRX63" s="1"/>
      <c r="TRY63" s="1"/>
      <c r="TRZ63" s="1"/>
      <c r="TSA63" s="1"/>
      <c r="TSB63" s="1"/>
      <c r="TSC63" s="1"/>
      <c r="TSD63" s="1"/>
      <c r="TSE63" s="1"/>
      <c r="TSF63" s="1"/>
      <c r="TSG63" s="1"/>
      <c r="TSH63" s="1"/>
      <c r="TSI63" s="1"/>
      <c r="TSJ63" s="1"/>
      <c r="TSK63" s="1"/>
      <c r="TSL63" s="1"/>
      <c r="TSM63" s="1"/>
      <c r="TSN63" s="1"/>
      <c r="TSO63" s="1"/>
      <c r="TSP63" s="1"/>
      <c r="TSQ63" s="1"/>
      <c r="TSR63" s="1"/>
      <c r="TSS63" s="1"/>
      <c r="TST63" s="1"/>
      <c r="TSU63" s="1"/>
      <c r="TSV63" s="1"/>
      <c r="TSW63" s="1"/>
      <c r="TSX63" s="1"/>
      <c r="TSY63" s="1"/>
      <c r="TSZ63" s="1"/>
      <c r="TTA63" s="1"/>
      <c r="TTB63" s="1"/>
      <c r="TTC63" s="1"/>
      <c r="TTD63" s="1"/>
      <c r="TTE63" s="1"/>
      <c r="TTF63" s="1"/>
      <c r="TTG63" s="1"/>
      <c r="TTH63" s="1"/>
      <c r="TTI63" s="1"/>
      <c r="TTJ63" s="1"/>
      <c r="TTK63" s="1"/>
      <c r="TTL63" s="1"/>
      <c r="TTM63" s="1"/>
      <c r="TTN63" s="1"/>
      <c r="TTO63" s="1"/>
      <c r="TTP63" s="1"/>
      <c r="TTQ63" s="1"/>
      <c r="TTR63" s="1"/>
      <c r="TTS63" s="1"/>
      <c r="TTT63" s="1"/>
      <c r="TTU63" s="1"/>
      <c r="TTV63" s="1"/>
      <c r="TTW63" s="1"/>
      <c r="TTX63" s="1"/>
      <c r="TTY63" s="1"/>
      <c r="TTZ63" s="1"/>
      <c r="TUA63" s="1"/>
      <c r="TUB63" s="1"/>
      <c r="TUC63" s="1"/>
      <c r="TUD63" s="1"/>
      <c r="TUE63" s="1"/>
      <c r="TUF63" s="1"/>
      <c r="TUG63" s="1"/>
      <c r="TUH63" s="1"/>
      <c r="TUI63" s="1"/>
      <c r="TUJ63" s="1"/>
      <c r="TUK63" s="1"/>
      <c r="TUL63" s="1"/>
      <c r="TUM63" s="1"/>
      <c r="TUN63" s="1"/>
      <c r="TUO63" s="1"/>
      <c r="TUP63" s="1"/>
      <c r="TUQ63" s="1"/>
      <c r="TUR63" s="1"/>
      <c r="TUS63" s="1"/>
      <c r="TUT63" s="1"/>
      <c r="TUU63" s="1"/>
      <c r="TUV63" s="1"/>
      <c r="TUW63" s="1"/>
      <c r="TUX63" s="1"/>
      <c r="TUY63" s="1"/>
      <c r="TUZ63" s="1"/>
      <c r="TVA63" s="1"/>
      <c r="TVB63" s="1"/>
      <c r="TVC63" s="1"/>
      <c r="TVD63" s="1"/>
      <c r="TVE63" s="1"/>
      <c r="TVF63" s="1"/>
      <c r="TVG63" s="1"/>
      <c r="TVH63" s="1"/>
      <c r="TVI63" s="1"/>
      <c r="TVJ63" s="1"/>
      <c r="TVK63" s="1"/>
      <c r="TVL63" s="1"/>
      <c r="TVM63" s="1"/>
      <c r="TVN63" s="1"/>
      <c r="TVO63" s="1"/>
      <c r="TVP63" s="1"/>
      <c r="TVQ63" s="1"/>
      <c r="TVR63" s="1"/>
      <c r="TVS63" s="1"/>
      <c r="TVT63" s="1"/>
      <c r="TVU63" s="1"/>
      <c r="TVV63" s="1"/>
      <c r="TVW63" s="1"/>
      <c r="TVX63" s="1"/>
      <c r="TVY63" s="1"/>
      <c r="TVZ63" s="1"/>
      <c r="TWA63" s="1"/>
      <c r="TWB63" s="1"/>
      <c r="TWC63" s="1"/>
      <c r="TWD63" s="1"/>
      <c r="TWE63" s="1"/>
      <c r="TWF63" s="1"/>
      <c r="TWG63" s="1"/>
      <c r="TWH63" s="1"/>
      <c r="TWI63" s="1"/>
      <c r="TWJ63" s="1"/>
      <c r="TWK63" s="1"/>
      <c r="TWL63" s="1"/>
      <c r="TWM63" s="1"/>
      <c r="TWN63" s="1"/>
      <c r="TWO63" s="1"/>
      <c r="TWP63" s="1"/>
      <c r="TWQ63" s="1"/>
      <c r="TWR63" s="1"/>
      <c r="TWS63" s="1"/>
      <c r="TWT63" s="1"/>
      <c r="TWU63" s="1"/>
      <c r="TWV63" s="1"/>
      <c r="TWW63" s="1"/>
      <c r="TWX63" s="1"/>
      <c r="TWY63" s="1"/>
      <c r="TWZ63" s="1"/>
      <c r="TXA63" s="1"/>
      <c r="TXB63" s="1"/>
      <c r="TXC63" s="1"/>
      <c r="TXD63" s="1"/>
      <c r="TXE63" s="1"/>
      <c r="TXF63" s="1"/>
      <c r="TXG63" s="1"/>
      <c r="TXH63" s="1"/>
      <c r="TXI63" s="1"/>
      <c r="TXJ63" s="1"/>
      <c r="TXK63" s="1"/>
      <c r="TXL63" s="1"/>
      <c r="TXM63" s="1"/>
      <c r="TXN63" s="1"/>
      <c r="TXO63" s="1"/>
      <c r="TXP63" s="1"/>
      <c r="TXQ63" s="1"/>
      <c r="TXR63" s="1"/>
      <c r="TXS63" s="1"/>
      <c r="TXT63" s="1"/>
      <c r="TXU63" s="1"/>
      <c r="TXV63" s="1"/>
      <c r="TXW63" s="1"/>
      <c r="TXX63" s="1"/>
      <c r="TXY63" s="1"/>
      <c r="TXZ63" s="1"/>
      <c r="TYA63" s="1"/>
      <c r="TYB63" s="1"/>
      <c r="TYC63" s="1"/>
      <c r="TYD63" s="1"/>
      <c r="TYE63" s="1"/>
      <c r="TYF63" s="1"/>
      <c r="TYG63" s="1"/>
      <c r="TYH63" s="1"/>
      <c r="TYI63" s="1"/>
      <c r="TYJ63" s="1"/>
      <c r="TYK63" s="1"/>
      <c r="TYL63" s="1"/>
      <c r="TYM63" s="1"/>
      <c r="TYN63" s="1"/>
      <c r="TYO63" s="1"/>
      <c r="TYP63" s="1"/>
      <c r="TYQ63" s="1"/>
      <c r="TYR63" s="1"/>
      <c r="TYS63" s="1"/>
      <c r="TYT63" s="1"/>
      <c r="TYU63" s="1"/>
      <c r="TYV63" s="1"/>
      <c r="TYW63" s="1"/>
      <c r="TYX63" s="1"/>
      <c r="TYY63" s="1"/>
      <c r="TYZ63" s="1"/>
      <c r="TZA63" s="1"/>
      <c r="TZB63" s="1"/>
      <c r="TZC63" s="1"/>
      <c r="TZD63" s="1"/>
      <c r="TZE63" s="1"/>
      <c r="TZF63" s="1"/>
      <c r="TZG63" s="1"/>
      <c r="TZH63" s="1"/>
      <c r="TZI63" s="1"/>
      <c r="TZJ63" s="1"/>
      <c r="TZK63" s="1"/>
      <c r="TZL63" s="1"/>
      <c r="TZM63" s="1"/>
      <c r="TZN63" s="1"/>
      <c r="TZO63" s="1"/>
      <c r="TZP63" s="1"/>
      <c r="TZQ63" s="1"/>
      <c r="TZR63" s="1"/>
      <c r="TZS63" s="1"/>
      <c r="TZT63" s="1"/>
      <c r="TZU63" s="1"/>
      <c r="TZV63" s="1"/>
      <c r="TZW63" s="1"/>
      <c r="TZX63" s="1"/>
      <c r="TZY63" s="1"/>
      <c r="TZZ63" s="1"/>
      <c r="UAA63" s="1"/>
      <c r="UAB63" s="1"/>
      <c r="UAC63" s="1"/>
      <c r="UAD63" s="1"/>
      <c r="UAE63" s="1"/>
      <c r="UAF63" s="1"/>
      <c r="UAG63" s="1"/>
      <c r="UAH63" s="1"/>
      <c r="UAI63" s="1"/>
      <c r="UAJ63" s="1"/>
      <c r="UAK63" s="1"/>
      <c r="UAL63" s="1"/>
      <c r="UAM63" s="1"/>
      <c r="UAN63" s="1"/>
      <c r="UAO63" s="1"/>
      <c r="UAP63" s="1"/>
      <c r="UAQ63" s="1"/>
      <c r="UAR63" s="1"/>
      <c r="UAS63" s="1"/>
      <c r="UAT63" s="1"/>
      <c r="UAU63" s="1"/>
      <c r="UAV63" s="1"/>
      <c r="UAW63" s="1"/>
      <c r="UAX63" s="1"/>
      <c r="UAY63" s="1"/>
      <c r="UAZ63" s="1"/>
      <c r="UBA63" s="1"/>
      <c r="UBB63" s="1"/>
      <c r="UBC63" s="1"/>
      <c r="UBD63" s="1"/>
      <c r="UBE63" s="1"/>
      <c r="UBF63" s="1"/>
      <c r="UBG63" s="1"/>
      <c r="UBH63" s="1"/>
      <c r="UBI63" s="1"/>
      <c r="UBJ63" s="1"/>
      <c r="UBK63" s="1"/>
      <c r="UBL63" s="1"/>
      <c r="UBM63" s="1"/>
      <c r="UBN63" s="1"/>
      <c r="UBO63" s="1"/>
      <c r="UBP63" s="1"/>
      <c r="UBQ63" s="1"/>
      <c r="UBR63" s="1"/>
      <c r="UBS63" s="1"/>
      <c r="UBT63" s="1"/>
      <c r="UBU63" s="1"/>
      <c r="UBV63" s="1"/>
      <c r="UBW63" s="1"/>
      <c r="UBX63" s="1"/>
      <c r="UBY63" s="1"/>
      <c r="UBZ63" s="1"/>
      <c r="UCA63" s="1"/>
      <c r="UCB63" s="1"/>
      <c r="UCC63" s="1"/>
      <c r="UCD63" s="1"/>
      <c r="UCE63" s="1"/>
      <c r="UCF63" s="1"/>
      <c r="UCG63" s="1"/>
      <c r="UCH63" s="1"/>
      <c r="UCI63" s="1"/>
      <c r="UCJ63" s="1"/>
      <c r="UCK63" s="1"/>
      <c r="UCL63" s="1"/>
      <c r="UCM63" s="1"/>
      <c r="UCN63" s="1"/>
      <c r="UCO63" s="1"/>
      <c r="UCP63" s="1"/>
      <c r="UCQ63" s="1"/>
      <c r="UCR63" s="1"/>
      <c r="UCS63" s="1"/>
      <c r="UCT63" s="1"/>
      <c r="UCU63" s="1"/>
      <c r="UCV63" s="1"/>
      <c r="UCW63" s="1"/>
      <c r="UCX63" s="1"/>
      <c r="UCY63" s="1"/>
      <c r="UCZ63" s="1"/>
      <c r="UDA63" s="1"/>
      <c r="UDB63" s="1"/>
      <c r="UDC63" s="1"/>
      <c r="UDD63" s="1"/>
      <c r="UDE63" s="1"/>
      <c r="UDF63" s="1"/>
      <c r="UDG63" s="1"/>
      <c r="UDH63" s="1"/>
      <c r="UDI63" s="1"/>
      <c r="UDJ63" s="1"/>
      <c r="UDK63" s="1"/>
      <c r="UDL63" s="1"/>
      <c r="UDM63" s="1"/>
      <c r="UDN63" s="1"/>
      <c r="UDO63" s="1"/>
      <c r="UDP63" s="1"/>
      <c r="UDQ63" s="1"/>
      <c r="UDR63" s="1"/>
      <c r="UDS63" s="1"/>
      <c r="UDT63" s="1"/>
      <c r="UDU63" s="1"/>
      <c r="UDV63" s="1"/>
      <c r="UDW63" s="1"/>
      <c r="UDX63" s="1"/>
      <c r="UDY63" s="1"/>
      <c r="UDZ63" s="1"/>
      <c r="UEA63" s="1"/>
      <c r="UEB63" s="1"/>
      <c r="UEC63" s="1"/>
      <c r="UED63" s="1"/>
      <c r="UEE63" s="1"/>
      <c r="UEF63" s="1"/>
      <c r="UEG63" s="1"/>
      <c r="UEH63" s="1"/>
      <c r="UEI63" s="1"/>
      <c r="UEJ63" s="1"/>
      <c r="UEK63" s="1"/>
      <c r="UEL63" s="1"/>
      <c r="UEM63" s="1"/>
      <c r="UEN63" s="1"/>
      <c r="UEO63" s="1"/>
      <c r="UEP63" s="1"/>
      <c r="UEQ63" s="1"/>
      <c r="UER63" s="1"/>
      <c r="UES63" s="1"/>
      <c r="UET63" s="1"/>
      <c r="UEU63" s="1"/>
      <c r="UEV63" s="1"/>
      <c r="UEW63" s="1"/>
      <c r="UEX63" s="1"/>
      <c r="UEY63" s="1"/>
      <c r="UEZ63" s="1"/>
      <c r="UFA63" s="1"/>
      <c r="UFB63" s="1"/>
      <c r="UFC63" s="1"/>
      <c r="UFD63" s="1"/>
      <c r="UFE63" s="1"/>
      <c r="UFF63" s="1"/>
      <c r="UFG63" s="1"/>
      <c r="UFH63" s="1"/>
      <c r="UFI63" s="1"/>
      <c r="UFJ63" s="1"/>
      <c r="UFK63" s="1"/>
      <c r="UFL63" s="1"/>
      <c r="UFM63" s="1"/>
      <c r="UFN63" s="1"/>
      <c r="UFO63" s="1"/>
      <c r="UFP63" s="1"/>
      <c r="UFQ63" s="1"/>
      <c r="UFR63" s="1"/>
      <c r="UFS63" s="1"/>
      <c r="UFT63" s="1"/>
      <c r="UFU63" s="1"/>
      <c r="UFV63" s="1"/>
      <c r="UFW63" s="1"/>
      <c r="UFX63" s="1"/>
      <c r="UFY63" s="1"/>
      <c r="UFZ63" s="1"/>
      <c r="UGA63" s="1"/>
      <c r="UGB63" s="1"/>
      <c r="UGC63" s="1"/>
      <c r="UGD63" s="1"/>
      <c r="UGE63" s="1"/>
      <c r="UGF63" s="1"/>
      <c r="UGG63" s="1"/>
      <c r="UGH63" s="1"/>
      <c r="UGI63" s="1"/>
      <c r="UGJ63" s="1"/>
      <c r="UGK63" s="1"/>
      <c r="UGL63" s="1"/>
      <c r="UGM63" s="1"/>
      <c r="UGN63" s="1"/>
      <c r="UGO63" s="1"/>
      <c r="UGP63" s="1"/>
      <c r="UGQ63" s="1"/>
      <c r="UGR63" s="1"/>
      <c r="UGS63" s="1"/>
      <c r="UGT63" s="1"/>
      <c r="UGU63" s="1"/>
      <c r="UGV63" s="1"/>
      <c r="UGW63" s="1"/>
      <c r="UGX63" s="1"/>
      <c r="UGY63" s="1"/>
      <c r="UGZ63" s="1"/>
      <c r="UHA63" s="1"/>
      <c r="UHB63" s="1"/>
      <c r="UHC63" s="1"/>
      <c r="UHD63" s="1"/>
      <c r="UHE63" s="1"/>
      <c r="UHF63" s="1"/>
      <c r="UHG63" s="1"/>
      <c r="UHH63" s="1"/>
      <c r="UHI63" s="1"/>
      <c r="UHJ63" s="1"/>
      <c r="UHK63" s="1"/>
      <c r="UHL63" s="1"/>
      <c r="UHM63" s="1"/>
      <c r="UHN63" s="1"/>
      <c r="UHO63" s="1"/>
      <c r="UHP63" s="1"/>
      <c r="UHQ63" s="1"/>
      <c r="UHR63" s="1"/>
      <c r="UHS63" s="1"/>
      <c r="UHT63" s="1"/>
      <c r="UHU63" s="1"/>
      <c r="UHV63" s="1"/>
      <c r="UHW63" s="1"/>
      <c r="UHX63" s="1"/>
      <c r="UHY63" s="1"/>
      <c r="UHZ63" s="1"/>
      <c r="UIA63" s="1"/>
      <c r="UIB63" s="1"/>
      <c r="UIC63" s="1"/>
      <c r="UID63" s="1"/>
      <c r="UIE63" s="1"/>
      <c r="UIF63" s="1"/>
      <c r="UIG63" s="1"/>
      <c r="UIH63" s="1"/>
      <c r="UII63" s="1"/>
      <c r="UIJ63" s="1"/>
      <c r="UIK63" s="1"/>
      <c r="UIL63" s="1"/>
      <c r="UIM63" s="1"/>
      <c r="UIN63" s="1"/>
      <c r="UIO63" s="1"/>
      <c r="UIP63" s="1"/>
      <c r="UIQ63" s="1"/>
      <c r="UIR63" s="1"/>
      <c r="UIS63" s="1"/>
      <c r="UIT63" s="1"/>
      <c r="UIU63" s="1"/>
      <c r="UIV63" s="1"/>
      <c r="UIW63" s="1"/>
      <c r="UIX63" s="1"/>
      <c r="UIY63" s="1"/>
      <c r="UIZ63" s="1"/>
      <c r="UJA63" s="1"/>
      <c r="UJB63" s="1"/>
      <c r="UJC63" s="1"/>
      <c r="UJD63" s="1"/>
      <c r="UJE63" s="1"/>
      <c r="UJF63" s="1"/>
      <c r="UJG63" s="1"/>
      <c r="UJH63" s="1"/>
      <c r="UJI63" s="1"/>
      <c r="UJJ63" s="1"/>
      <c r="UJK63" s="1"/>
      <c r="UJL63" s="1"/>
      <c r="UJM63" s="1"/>
      <c r="UJN63" s="1"/>
      <c r="UJO63" s="1"/>
      <c r="UJP63" s="1"/>
      <c r="UJQ63" s="1"/>
      <c r="UJR63" s="1"/>
      <c r="UJS63" s="1"/>
      <c r="UJT63" s="1"/>
      <c r="UJU63" s="1"/>
      <c r="UJV63" s="1"/>
      <c r="UJW63" s="1"/>
      <c r="UJX63" s="1"/>
      <c r="UJY63" s="1"/>
      <c r="UJZ63" s="1"/>
      <c r="UKA63" s="1"/>
      <c r="UKB63" s="1"/>
      <c r="UKC63" s="1"/>
      <c r="UKD63" s="1"/>
      <c r="UKE63" s="1"/>
      <c r="UKF63" s="1"/>
      <c r="UKG63" s="1"/>
      <c r="UKH63" s="1"/>
      <c r="UKI63" s="1"/>
      <c r="UKJ63" s="1"/>
      <c r="UKK63" s="1"/>
      <c r="UKL63" s="1"/>
      <c r="UKM63" s="1"/>
      <c r="UKN63" s="1"/>
      <c r="UKO63" s="1"/>
      <c r="UKP63" s="1"/>
      <c r="UKQ63" s="1"/>
      <c r="UKR63" s="1"/>
      <c r="UKS63" s="1"/>
      <c r="UKT63" s="1"/>
      <c r="UKU63" s="1"/>
      <c r="UKV63" s="1"/>
      <c r="UKW63" s="1"/>
      <c r="UKX63" s="1"/>
      <c r="UKY63" s="1"/>
      <c r="UKZ63" s="1"/>
      <c r="ULA63" s="1"/>
      <c r="ULB63" s="1"/>
      <c r="ULC63" s="1"/>
      <c r="ULD63" s="1"/>
      <c r="ULE63" s="1"/>
      <c r="ULF63" s="1"/>
      <c r="ULG63" s="1"/>
      <c r="ULH63" s="1"/>
      <c r="ULI63" s="1"/>
      <c r="ULJ63" s="1"/>
      <c r="ULK63" s="1"/>
      <c r="ULL63" s="1"/>
      <c r="ULM63" s="1"/>
      <c r="ULN63" s="1"/>
      <c r="ULO63" s="1"/>
      <c r="ULP63" s="1"/>
      <c r="ULQ63" s="1"/>
      <c r="ULR63" s="1"/>
      <c r="ULS63" s="1"/>
      <c r="ULT63" s="1"/>
      <c r="ULU63" s="1"/>
      <c r="ULV63" s="1"/>
      <c r="ULW63" s="1"/>
      <c r="ULX63" s="1"/>
      <c r="ULY63" s="1"/>
      <c r="ULZ63" s="1"/>
      <c r="UMA63" s="1"/>
      <c r="UMB63" s="1"/>
      <c r="UMC63" s="1"/>
      <c r="UMD63" s="1"/>
      <c r="UME63" s="1"/>
      <c r="UMF63" s="1"/>
      <c r="UMG63" s="1"/>
      <c r="UMH63" s="1"/>
      <c r="UMI63" s="1"/>
      <c r="UMJ63" s="1"/>
      <c r="UMK63" s="1"/>
      <c r="UML63" s="1"/>
      <c r="UMM63" s="1"/>
      <c r="UMN63" s="1"/>
      <c r="UMO63" s="1"/>
      <c r="UMP63" s="1"/>
      <c r="UMQ63" s="1"/>
      <c r="UMR63" s="1"/>
      <c r="UMS63" s="1"/>
      <c r="UMT63" s="1"/>
      <c r="UMU63" s="1"/>
      <c r="UMV63" s="1"/>
      <c r="UMW63" s="1"/>
      <c r="UMX63" s="1"/>
      <c r="UMY63" s="1"/>
      <c r="UMZ63" s="1"/>
      <c r="UNA63" s="1"/>
      <c r="UNB63" s="1"/>
      <c r="UNC63" s="1"/>
      <c r="UND63" s="1"/>
      <c r="UNE63" s="1"/>
      <c r="UNF63" s="1"/>
      <c r="UNG63" s="1"/>
      <c r="UNH63" s="1"/>
      <c r="UNI63" s="1"/>
      <c r="UNJ63" s="1"/>
      <c r="UNK63" s="1"/>
      <c r="UNL63" s="1"/>
      <c r="UNM63" s="1"/>
      <c r="UNN63" s="1"/>
      <c r="UNO63" s="1"/>
      <c r="UNP63" s="1"/>
      <c r="UNQ63" s="1"/>
      <c r="UNR63" s="1"/>
      <c r="UNS63" s="1"/>
      <c r="UNT63" s="1"/>
      <c r="UNU63" s="1"/>
      <c r="UNV63" s="1"/>
      <c r="UNW63" s="1"/>
      <c r="UNX63" s="1"/>
      <c r="UNY63" s="1"/>
      <c r="UNZ63" s="1"/>
      <c r="UOA63" s="1"/>
      <c r="UOB63" s="1"/>
      <c r="UOC63" s="1"/>
      <c r="UOD63" s="1"/>
      <c r="UOE63" s="1"/>
      <c r="UOF63" s="1"/>
      <c r="UOG63" s="1"/>
      <c r="UOH63" s="1"/>
      <c r="UOI63" s="1"/>
      <c r="UOJ63" s="1"/>
      <c r="UOK63" s="1"/>
      <c r="UOL63" s="1"/>
      <c r="UOM63" s="1"/>
      <c r="UON63" s="1"/>
      <c r="UOO63" s="1"/>
      <c r="UOP63" s="1"/>
      <c r="UOQ63" s="1"/>
      <c r="UOR63" s="1"/>
      <c r="UOS63" s="1"/>
      <c r="UOT63" s="1"/>
      <c r="UOU63" s="1"/>
      <c r="UOV63" s="1"/>
      <c r="UOW63" s="1"/>
      <c r="UOX63" s="1"/>
      <c r="UOY63" s="1"/>
      <c r="UOZ63" s="1"/>
      <c r="UPA63" s="1"/>
      <c r="UPB63" s="1"/>
      <c r="UPC63" s="1"/>
      <c r="UPD63" s="1"/>
      <c r="UPE63" s="1"/>
      <c r="UPF63" s="1"/>
      <c r="UPG63" s="1"/>
      <c r="UPH63" s="1"/>
      <c r="UPI63" s="1"/>
      <c r="UPJ63" s="1"/>
      <c r="UPK63" s="1"/>
      <c r="UPL63" s="1"/>
      <c r="UPM63" s="1"/>
      <c r="UPN63" s="1"/>
      <c r="UPO63" s="1"/>
      <c r="UPP63" s="1"/>
      <c r="UPQ63" s="1"/>
      <c r="UPR63" s="1"/>
      <c r="UPS63" s="1"/>
      <c r="UPT63" s="1"/>
      <c r="UPU63" s="1"/>
      <c r="UPV63" s="1"/>
      <c r="UPW63" s="1"/>
      <c r="UPX63" s="1"/>
      <c r="UPY63" s="1"/>
      <c r="UPZ63" s="1"/>
      <c r="UQA63" s="1"/>
      <c r="UQB63" s="1"/>
      <c r="UQC63" s="1"/>
      <c r="UQD63" s="1"/>
      <c r="UQE63" s="1"/>
      <c r="UQF63" s="1"/>
      <c r="UQG63" s="1"/>
      <c r="UQH63" s="1"/>
      <c r="UQI63" s="1"/>
      <c r="UQJ63" s="1"/>
      <c r="UQK63" s="1"/>
      <c r="UQL63" s="1"/>
      <c r="UQM63" s="1"/>
      <c r="UQN63" s="1"/>
      <c r="UQO63" s="1"/>
      <c r="UQP63" s="1"/>
      <c r="UQQ63" s="1"/>
      <c r="UQR63" s="1"/>
      <c r="UQS63" s="1"/>
      <c r="UQT63" s="1"/>
      <c r="UQU63" s="1"/>
      <c r="UQV63" s="1"/>
      <c r="UQW63" s="1"/>
      <c r="UQX63" s="1"/>
      <c r="UQY63" s="1"/>
      <c r="UQZ63" s="1"/>
      <c r="URA63" s="1"/>
      <c r="URB63" s="1"/>
      <c r="URC63" s="1"/>
      <c r="URD63" s="1"/>
      <c r="URE63" s="1"/>
      <c r="URF63" s="1"/>
      <c r="URG63" s="1"/>
      <c r="URH63" s="1"/>
      <c r="URI63" s="1"/>
      <c r="URJ63" s="1"/>
      <c r="URK63" s="1"/>
      <c r="URL63" s="1"/>
      <c r="URM63" s="1"/>
      <c r="URN63" s="1"/>
      <c r="URO63" s="1"/>
      <c r="URP63" s="1"/>
      <c r="URQ63" s="1"/>
      <c r="URR63" s="1"/>
      <c r="URS63" s="1"/>
      <c r="URT63" s="1"/>
      <c r="URU63" s="1"/>
      <c r="URV63" s="1"/>
      <c r="URW63" s="1"/>
      <c r="URX63" s="1"/>
      <c r="URY63" s="1"/>
      <c r="URZ63" s="1"/>
      <c r="USA63" s="1"/>
      <c r="USB63" s="1"/>
      <c r="USC63" s="1"/>
      <c r="USD63" s="1"/>
      <c r="USE63" s="1"/>
      <c r="USF63" s="1"/>
      <c r="USG63" s="1"/>
      <c r="USH63" s="1"/>
      <c r="USI63" s="1"/>
      <c r="USJ63" s="1"/>
      <c r="USK63" s="1"/>
      <c r="USL63" s="1"/>
      <c r="USM63" s="1"/>
      <c r="USN63" s="1"/>
      <c r="USO63" s="1"/>
      <c r="USP63" s="1"/>
      <c r="USQ63" s="1"/>
      <c r="USR63" s="1"/>
      <c r="USS63" s="1"/>
      <c r="UST63" s="1"/>
      <c r="USU63" s="1"/>
      <c r="USV63" s="1"/>
      <c r="USW63" s="1"/>
      <c r="USX63" s="1"/>
      <c r="USY63" s="1"/>
      <c r="USZ63" s="1"/>
      <c r="UTA63" s="1"/>
      <c r="UTB63" s="1"/>
      <c r="UTC63" s="1"/>
      <c r="UTD63" s="1"/>
      <c r="UTE63" s="1"/>
      <c r="UTF63" s="1"/>
      <c r="UTG63" s="1"/>
      <c r="UTH63" s="1"/>
      <c r="UTI63" s="1"/>
      <c r="UTJ63" s="1"/>
      <c r="UTK63" s="1"/>
      <c r="UTL63" s="1"/>
      <c r="UTM63" s="1"/>
      <c r="UTN63" s="1"/>
      <c r="UTO63" s="1"/>
      <c r="UTP63" s="1"/>
      <c r="UTQ63" s="1"/>
      <c r="UTR63" s="1"/>
      <c r="UTS63" s="1"/>
      <c r="UTT63" s="1"/>
      <c r="UTU63" s="1"/>
      <c r="UTV63" s="1"/>
      <c r="UTW63" s="1"/>
      <c r="UTX63" s="1"/>
      <c r="UTY63" s="1"/>
      <c r="UTZ63" s="1"/>
      <c r="UUA63" s="1"/>
      <c r="UUB63" s="1"/>
      <c r="UUC63" s="1"/>
      <c r="UUD63" s="1"/>
      <c r="UUE63" s="1"/>
      <c r="UUF63" s="1"/>
      <c r="UUG63" s="1"/>
      <c r="UUH63" s="1"/>
      <c r="UUI63" s="1"/>
      <c r="UUJ63" s="1"/>
      <c r="UUK63" s="1"/>
      <c r="UUL63" s="1"/>
      <c r="UUM63" s="1"/>
      <c r="UUN63" s="1"/>
      <c r="UUO63" s="1"/>
      <c r="UUP63" s="1"/>
      <c r="UUQ63" s="1"/>
      <c r="UUR63" s="1"/>
      <c r="UUS63" s="1"/>
      <c r="UUT63" s="1"/>
      <c r="UUU63" s="1"/>
      <c r="UUV63" s="1"/>
      <c r="UUW63" s="1"/>
      <c r="UUX63" s="1"/>
      <c r="UUY63" s="1"/>
      <c r="UUZ63" s="1"/>
      <c r="UVA63" s="1"/>
      <c r="UVB63" s="1"/>
      <c r="UVC63" s="1"/>
      <c r="UVD63" s="1"/>
      <c r="UVE63" s="1"/>
      <c r="UVF63" s="1"/>
      <c r="UVG63" s="1"/>
      <c r="UVH63" s="1"/>
      <c r="UVI63" s="1"/>
      <c r="UVJ63" s="1"/>
      <c r="UVK63" s="1"/>
      <c r="UVL63" s="1"/>
      <c r="UVM63" s="1"/>
      <c r="UVN63" s="1"/>
      <c r="UVO63" s="1"/>
      <c r="UVP63" s="1"/>
      <c r="UVQ63" s="1"/>
      <c r="UVR63" s="1"/>
      <c r="UVS63" s="1"/>
      <c r="UVT63" s="1"/>
      <c r="UVU63" s="1"/>
      <c r="UVV63" s="1"/>
      <c r="UVW63" s="1"/>
      <c r="UVX63" s="1"/>
      <c r="UVY63" s="1"/>
      <c r="UVZ63" s="1"/>
      <c r="UWA63" s="1"/>
      <c r="UWB63" s="1"/>
      <c r="UWC63" s="1"/>
      <c r="UWD63" s="1"/>
      <c r="UWE63" s="1"/>
      <c r="UWF63" s="1"/>
      <c r="UWG63" s="1"/>
      <c r="UWH63" s="1"/>
      <c r="UWI63" s="1"/>
      <c r="UWJ63" s="1"/>
      <c r="UWK63" s="1"/>
      <c r="UWL63" s="1"/>
      <c r="UWM63" s="1"/>
      <c r="UWN63" s="1"/>
      <c r="UWO63" s="1"/>
      <c r="UWP63" s="1"/>
      <c r="UWQ63" s="1"/>
      <c r="UWR63" s="1"/>
      <c r="UWS63" s="1"/>
      <c r="UWT63" s="1"/>
      <c r="UWU63" s="1"/>
      <c r="UWV63" s="1"/>
      <c r="UWW63" s="1"/>
      <c r="UWX63" s="1"/>
      <c r="UWY63" s="1"/>
      <c r="UWZ63" s="1"/>
      <c r="UXA63" s="1"/>
      <c r="UXB63" s="1"/>
      <c r="UXC63" s="1"/>
      <c r="UXD63" s="1"/>
      <c r="UXE63" s="1"/>
      <c r="UXF63" s="1"/>
      <c r="UXG63" s="1"/>
      <c r="UXH63" s="1"/>
      <c r="UXI63" s="1"/>
      <c r="UXJ63" s="1"/>
      <c r="UXK63" s="1"/>
      <c r="UXL63" s="1"/>
      <c r="UXM63" s="1"/>
      <c r="UXN63" s="1"/>
      <c r="UXO63" s="1"/>
      <c r="UXP63" s="1"/>
      <c r="UXQ63" s="1"/>
      <c r="UXR63" s="1"/>
      <c r="UXS63" s="1"/>
      <c r="UXT63" s="1"/>
      <c r="UXU63" s="1"/>
      <c r="UXV63" s="1"/>
      <c r="UXW63" s="1"/>
      <c r="UXX63" s="1"/>
      <c r="UXY63" s="1"/>
      <c r="UXZ63" s="1"/>
      <c r="UYA63" s="1"/>
      <c r="UYB63" s="1"/>
      <c r="UYC63" s="1"/>
      <c r="UYD63" s="1"/>
      <c r="UYE63" s="1"/>
      <c r="UYF63" s="1"/>
      <c r="UYG63" s="1"/>
      <c r="UYH63" s="1"/>
      <c r="UYI63" s="1"/>
      <c r="UYJ63" s="1"/>
      <c r="UYK63" s="1"/>
      <c r="UYL63" s="1"/>
      <c r="UYM63" s="1"/>
      <c r="UYN63" s="1"/>
      <c r="UYO63" s="1"/>
      <c r="UYP63" s="1"/>
      <c r="UYQ63" s="1"/>
      <c r="UYR63" s="1"/>
      <c r="UYS63" s="1"/>
      <c r="UYT63" s="1"/>
      <c r="UYU63" s="1"/>
      <c r="UYV63" s="1"/>
      <c r="UYW63" s="1"/>
      <c r="UYX63" s="1"/>
      <c r="UYY63" s="1"/>
      <c r="UYZ63" s="1"/>
      <c r="UZA63" s="1"/>
      <c r="UZB63" s="1"/>
      <c r="UZC63" s="1"/>
      <c r="UZD63" s="1"/>
      <c r="UZE63" s="1"/>
      <c r="UZF63" s="1"/>
      <c r="UZG63" s="1"/>
      <c r="UZH63" s="1"/>
      <c r="UZI63" s="1"/>
      <c r="UZJ63" s="1"/>
      <c r="UZK63" s="1"/>
      <c r="UZL63" s="1"/>
      <c r="UZM63" s="1"/>
      <c r="UZN63" s="1"/>
      <c r="UZO63" s="1"/>
      <c r="UZP63" s="1"/>
      <c r="UZQ63" s="1"/>
      <c r="UZR63" s="1"/>
      <c r="UZS63" s="1"/>
      <c r="UZT63" s="1"/>
      <c r="UZU63" s="1"/>
      <c r="UZV63" s="1"/>
      <c r="UZW63" s="1"/>
      <c r="UZX63" s="1"/>
      <c r="UZY63" s="1"/>
      <c r="UZZ63" s="1"/>
      <c r="VAA63" s="1"/>
      <c r="VAB63" s="1"/>
      <c r="VAC63" s="1"/>
      <c r="VAD63" s="1"/>
      <c r="VAE63" s="1"/>
      <c r="VAF63" s="1"/>
      <c r="VAG63" s="1"/>
      <c r="VAH63" s="1"/>
      <c r="VAI63" s="1"/>
      <c r="VAJ63" s="1"/>
      <c r="VAK63" s="1"/>
      <c r="VAL63" s="1"/>
      <c r="VAM63" s="1"/>
      <c r="VAN63" s="1"/>
      <c r="VAO63" s="1"/>
      <c r="VAP63" s="1"/>
      <c r="VAQ63" s="1"/>
      <c r="VAR63" s="1"/>
      <c r="VAS63" s="1"/>
      <c r="VAT63" s="1"/>
      <c r="VAU63" s="1"/>
      <c r="VAV63" s="1"/>
      <c r="VAW63" s="1"/>
      <c r="VAX63" s="1"/>
      <c r="VAY63" s="1"/>
      <c r="VAZ63" s="1"/>
      <c r="VBA63" s="1"/>
      <c r="VBB63" s="1"/>
      <c r="VBC63" s="1"/>
      <c r="VBD63" s="1"/>
      <c r="VBE63" s="1"/>
      <c r="VBF63" s="1"/>
      <c r="VBG63" s="1"/>
      <c r="VBH63" s="1"/>
      <c r="VBI63" s="1"/>
      <c r="VBJ63" s="1"/>
      <c r="VBK63" s="1"/>
      <c r="VBL63" s="1"/>
      <c r="VBM63" s="1"/>
      <c r="VBN63" s="1"/>
      <c r="VBO63" s="1"/>
      <c r="VBP63" s="1"/>
      <c r="VBQ63" s="1"/>
      <c r="VBR63" s="1"/>
      <c r="VBS63" s="1"/>
      <c r="VBT63" s="1"/>
      <c r="VBU63" s="1"/>
      <c r="VBV63" s="1"/>
      <c r="VBW63" s="1"/>
      <c r="VBX63" s="1"/>
      <c r="VBY63" s="1"/>
      <c r="VBZ63" s="1"/>
      <c r="VCA63" s="1"/>
      <c r="VCB63" s="1"/>
      <c r="VCC63" s="1"/>
      <c r="VCD63" s="1"/>
      <c r="VCE63" s="1"/>
      <c r="VCF63" s="1"/>
      <c r="VCG63" s="1"/>
      <c r="VCH63" s="1"/>
      <c r="VCI63" s="1"/>
      <c r="VCJ63" s="1"/>
      <c r="VCK63" s="1"/>
      <c r="VCL63" s="1"/>
      <c r="VCM63" s="1"/>
      <c r="VCN63" s="1"/>
      <c r="VCO63" s="1"/>
      <c r="VCP63" s="1"/>
      <c r="VCQ63" s="1"/>
      <c r="VCR63" s="1"/>
      <c r="VCS63" s="1"/>
      <c r="VCT63" s="1"/>
      <c r="VCU63" s="1"/>
      <c r="VCV63" s="1"/>
      <c r="VCW63" s="1"/>
      <c r="VCX63" s="1"/>
      <c r="VCY63" s="1"/>
      <c r="VCZ63" s="1"/>
      <c r="VDA63" s="1"/>
      <c r="VDB63" s="1"/>
      <c r="VDC63" s="1"/>
      <c r="VDD63" s="1"/>
      <c r="VDE63" s="1"/>
      <c r="VDF63" s="1"/>
      <c r="VDG63" s="1"/>
      <c r="VDH63" s="1"/>
      <c r="VDI63" s="1"/>
      <c r="VDJ63" s="1"/>
      <c r="VDK63" s="1"/>
      <c r="VDL63" s="1"/>
      <c r="VDM63" s="1"/>
      <c r="VDN63" s="1"/>
      <c r="VDO63" s="1"/>
      <c r="VDP63" s="1"/>
      <c r="VDQ63" s="1"/>
      <c r="VDR63" s="1"/>
      <c r="VDS63" s="1"/>
      <c r="VDT63" s="1"/>
      <c r="VDU63" s="1"/>
      <c r="VDV63" s="1"/>
      <c r="VDW63" s="1"/>
      <c r="VDX63" s="1"/>
      <c r="VDY63" s="1"/>
      <c r="VDZ63" s="1"/>
      <c r="VEA63" s="1"/>
      <c r="VEB63" s="1"/>
      <c r="VEC63" s="1"/>
      <c r="VED63" s="1"/>
      <c r="VEE63" s="1"/>
      <c r="VEF63" s="1"/>
      <c r="VEG63" s="1"/>
      <c r="VEH63" s="1"/>
      <c r="VEI63" s="1"/>
      <c r="VEJ63" s="1"/>
      <c r="VEK63" s="1"/>
      <c r="VEL63" s="1"/>
      <c r="VEM63" s="1"/>
      <c r="VEN63" s="1"/>
      <c r="VEO63" s="1"/>
      <c r="VEP63" s="1"/>
      <c r="VEQ63" s="1"/>
      <c r="VER63" s="1"/>
      <c r="VES63" s="1"/>
      <c r="VET63" s="1"/>
      <c r="VEU63" s="1"/>
      <c r="VEV63" s="1"/>
      <c r="VEW63" s="1"/>
      <c r="VEX63" s="1"/>
      <c r="VEY63" s="1"/>
      <c r="VEZ63" s="1"/>
      <c r="VFA63" s="1"/>
      <c r="VFB63" s="1"/>
      <c r="VFC63" s="1"/>
      <c r="VFD63" s="1"/>
      <c r="VFE63" s="1"/>
      <c r="VFF63" s="1"/>
      <c r="VFG63" s="1"/>
      <c r="VFH63" s="1"/>
      <c r="VFI63" s="1"/>
      <c r="VFJ63" s="1"/>
      <c r="VFK63" s="1"/>
      <c r="VFL63" s="1"/>
      <c r="VFM63" s="1"/>
      <c r="VFN63" s="1"/>
      <c r="VFO63" s="1"/>
      <c r="VFP63" s="1"/>
      <c r="VFQ63" s="1"/>
      <c r="VFR63" s="1"/>
      <c r="VFS63" s="1"/>
      <c r="VFT63" s="1"/>
      <c r="VFU63" s="1"/>
      <c r="VFV63" s="1"/>
      <c r="VFW63" s="1"/>
      <c r="VFX63" s="1"/>
      <c r="VFY63" s="1"/>
      <c r="VFZ63" s="1"/>
      <c r="VGA63" s="1"/>
      <c r="VGB63" s="1"/>
      <c r="VGC63" s="1"/>
      <c r="VGD63" s="1"/>
      <c r="VGE63" s="1"/>
      <c r="VGF63" s="1"/>
      <c r="VGG63" s="1"/>
      <c r="VGH63" s="1"/>
      <c r="VGI63" s="1"/>
      <c r="VGJ63" s="1"/>
      <c r="VGK63" s="1"/>
      <c r="VGL63" s="1"/>
      <c r="VGM63" s="1"/>
      <c r="VGN63" s="1"/>
      <c r="VGO63" s="1"/>
      <c r="VGP63" s="1"/>
      <c r="VGQ63" s="1"/>
      <c r="VGR63" s="1"/>
      <c r="VGS63" s="1"/>
      <c r="VGT63" s="1"/>
      <c r="VGU63" s="1"/>
      <c r="VGV63" s="1"/>
      <c r="VGW63" s="1"/>
      <c r="VGX63" s="1"/>
      <c r="VGY63" s="1"/>
      <c r="VGZ63" s="1"/>
      <c r="VHA63" s="1"/>
      <c r="VHB63" s="1"/>
      <c r="VHC63" s="1"/>
      <c r="VHD63" s="1"/>
      <c r="VHE63" s="1"/>
      <c r="VHF63" s="1"/>
      <c r="VHG63" s="1"/>
      <c r="VHH63" s="1"/>
      <c r="VHI63" s="1"/>
      <c r="VHJ63" s="1"/>
      <c r="VHK63" s="1"/>
      <c r="VHL63" s="1"/>
      <c r="VHM63" s="1"/>
      <c r="VHN63" s="1"/>
      <c r="VHO63" s="1"/>
      <c r="VHP63" s="1"/>
      <c r="VHQ63" s="1"/>
      <c r="VHR63" s="1"/>
      <c r="VHS63" s="1"/>
      <c r="VHT63" s="1"/>
      <c r="VHU63" s="1"/>
      <c r="VHV63" s="1"/>
      <c r="VHW63" s="1"/>
      <c r="VHX63" s="1"/>
      <c r="VHY63" s="1"/>
      <c r="VHZ63" s="1"/>
      <c r="VIA63" s="1"/>
      <c r="VIB63" s="1"/>
      <c r="VIC63" s="1"/>
      <c r="VID63" s="1"/>
      <c r="VIE63" s="1"/>
      <c r="VIF63" s="1"/>
      <c r="VIG63" s="1"/>
      <c r="VIH63" s="1"/>
      <c r="VII63" s="1"/>
      <c r="VIJ63" s="1"/>
      <c r="VIK63" s="1"/>
      <c r="VIL63" s="1"/>
      <c r="VIM63" s="1"/>
      <c r="VIN63" s="1"/>
      <c r="VIO63" s="1"/>
      <c r="VIP63" s="1"/>
      <c r="VIQ63" s="1"/>
      <c r="VIR63" s="1"/>
      <c r="VIS63" s="1"/>
      <c r="VIT63" s="1"/>
      <c r="VIU63" s="1"/>
      <c r="VIV63" s="1"/>
      <c r="VIW63" s="1"/>
      <c r="VIX63" s="1"/>
      <c r="VIY63" s="1"/>
      <c r="VIZ63" s="1"/>
      <c r="VJA63" s="1"/>
      <c r="VJB63" s="1"/>
      <c r="VJC63" s="1"/>
      <c r="VJD63" s="1"/>
      <c r="VJE63" s="1"/>
      <c r="VJF63" s="1"/>
      <c r="VJG63" s="1"/>
      <c r="VJH63" s="1"/>
      <c r="VJI63" s="1"/>
      <c r="VJJ63" s="1"/>
      <c r="VJK63" s="1"/>
      <c r="VJL63" s="1"/>
      <c r="VJM63" s="1"/>
      <c r="VJN63" s="1"/>
      <c r="VJO63" s="1"/>
      <c r="VJP63" s="1"/>
      <c r="VJQ63" s="1"/>
      <c r="VJR63" s="1"/>
      <c r="VJS63" s="1"/>
      <c r="VJT63" s="1"/>
      <c r="VJU63" s="1"/>
      <c r="VJV63" s="1"/>
      <c r="VJW63" s="1"/>
      <c r="VJX63" s="1"/>
      <c r="VJY63" s="1"/>
      <c r="VJZ63" s="1"/>
      <c r="VKA63" s="1"/>
      <c r="VKB63" s="1"/>
      <c r="VKC63" s="1"/>
      <c r="VKD63" s="1"/>
      <c r="VKE63" s="1"/>
      <c r="VKF63" s="1"/>
      <c r="VKG63" s="1"/>
      <c r="VKH63" s="1"/>
      <c r="VKI63" s="1"/>
      <c r="VKJ63" s="1"/>
      <c r="VKK63" s="1"/>
      <c r="VKL63" s="1"/>
      <c r="VKM63" s="1"/>
      <c r="VKN63" s="1"/>
      <c r="VKO63" s="1"/>
      <c r="VKP63" s="1"/>
      <c r="VKQ63" s="1"/>
      <c r="VKR63" s="1"/>
      <c r="VKS63" s="1"/>
      <c r="VKT63" s="1"/>
      <c r="VKU63" s="1"/>
      <c r="VKV63" s="1"/>
      <c r="VKW63" s="1"/>
      <c r="VKX63" s="1"/>
      <c r="VKY63" s="1"/>
      <c r="VKZ63" s="1"/>
      <c r="VLA63" s="1"/>
      <c r="VLB63" s="1"/>
      <c r="VLC63" s="1"/>
      <c r="VLD63" s="1"/>
      <c r="VLE63" s="1"/>
      <c r="VLF63" s="1"/>
      <c r="VLG63" s="1"/>
      <c r="VLH63" s="1"/>
      <c r="VLI63" s="1"/>
      <c r="VLJ63" s="1"/>
      <c r="VLK63" s="1"/>
      <c r="VLL63" s="1"/>
      <c r="VLM63" s="1"/>
      <c r="VLN63" s="1"/>
      <c r="VLO63" s="1"/>
      <c r="VLP63" s="1"/>
      <c r="VLQ63" s="1"/>
      <c r="VLR63" s="1"/>
      <c r="VLS63" s="1"/>
      <c r="VLT63" s="1"/>
      <c r="VLU63" s="1"/>
      <c r="VLV63" s="1"/>
      <c r="VLW63" s="1"/>
      <c r="VLX63" s="1"/>
      <c r="VLY63" s="1"/>
      <c r="VLZ63" s="1"/>
      <c r="VMA63" s="1"/>
      <c r="VMB63" s="1"/>
      <c r="VMC63" s="1"/>
      <c r="VMD63" s="1"/>
      <c r="VME63" s="1"/>
      <c r="VMF63" s="1"/>
      <c r="VMG63" s="1"/>
      <c r="VMH63" s="1"/>
      <c r="VMI63" s="1"/>
      <c r="VMJ63" s="1"/>
      <c r="VMK63" s="1"/>
      <c r="VML63" s="1"/>
      <c r="VMM63" s="1"/>
      <c r="VMN63" s="1"/>
      <c r="VMO63" s="1"/>
      <c r="VMP63" s="1"/>
      <c r="VMQ63" s="1"/>
      <c r="VMR63" s="1"/>
      <c r="VMS63" s="1"/>
      <c r="VMT63" s="1"/>
      <c r="VMU63" s="1"/>
      <c r="VMV63" s="1"/>
      <c r="VMW63" s="1"/>
      <c r="VMX63" s="1"/>
      <c r="VMY63" s="1"/>
      <c r="VMZ63" s="1"/>
      <c r="VNA63" s="1"/>
      <c r="VNB63" s="1"/>
      <c r="VNC63" s="1"/>
      <c r="VND63" s="1"/>
      <c r="VNE63" s="1"/>
      <c r="VNF63" s="1"/>
      <c r="VNG63" s="1"/>
      <c r="VNH63" s="1"/>
      <c r="VNI63" s="1"/>
      <c r="VNJ63" s="1"/>
      <c r="VNK63" s="1"/>
      <c r="VNL63" s="1"/>
      <c r="VNM63" s="1"/>
      <c r="VNN63" s="1"/>
      <c r="VNO63" s="1"/>
      <c r="VNP63" s="1"/>
      <c r="VNQ63" s="1"/>
      <c r="VNR63" s="1"/>
      <c r="VNS63" s="1"/>
      <c r="VNT63" s="1"/>
      <c r="VNU63" s="1"/>
      <c r="VNV63" s="1"/>
      <c r="VNW63" s="1"/>
      <c r="VNX63" s="1"/>
      <c r="VNY63" s="1"/>
      <c r="VNZ63" s="1"/>
      <c r="VOA63" s="1"/>
      <c r="VOB63" s="1"/>
      <c r="VOC63" s="1"/>
      <c r="VOD63" s="1"/>
      <c r="VOE63" s="1"/>
      <c r="VOF63" s="1"/>
      <c r="VOG63" s="1"/>
      <c r="VOH63" s="1"/>
      <c r="VOI63" s="1"/>
      <c r="VOJ63" s="1"/>
      <c r="VOK63" s="1"/>
      <c r="VOL63" s="1"/>
      <c r="VOM63" s="1"/>
      <c r="VON63" s="1"/>
      <c r="VOO63" s="1"/>
      <c r="VOP63" s="1"/>
      <c r="VOQ63" s="1"/>
      <c r="VOR63" s="1"/>
      <c r="VOS63" s="1"/>
      <c r="VOT63" s="1"/>
      <c r="VOU63" s="1"/>
      <c r="VOV63" s="1"/>
      <c r="VOW63" s="1"/>
      <c r="VOX63" s="1"/>
      <c r="VOY63" s="1"/>
      <c r="VOZ63" s="1"/>
      <c r="VPA63" s="1"/>
      <c r="VPB63" s="1"/>
      <c r="VPC63" s="1"/>
      <c r="VPD63" s="1"/>
      <c r="VPE63" s="1"/>
      <c r="VPF63" s="1"/>
      <c r="VPG63" s="1"/>
      <c r="VPH63" s="1"/>
      <c r="VPI63" s="1"/>
      <c r="VPJ63" s="1"/>
      <c r="VPK63" s="1"/>
      <c r="VPL63" s="1"/>
      <c r="VPM63" s="1"/>
      <c r="VPN63" s="1"/>
      <c r="VPO63" s="1"/>
      <c r="VPP63" s="1"/>
      <c r="VPQ63" s="1"/>
      <c r="VPR63" s="1"/>
      <c r="VPS63" s="1"/>
      <c r="VPT63" s="1"/>
      <c r="VPU63" s="1"/>
      <c r="VPV63" s="1"/>
      <c r="VPW63" s="1"/>
      <c r="VPX63" s="1"/>
      <c r="VPY63" s="1"/>
      <c r="VPZ63" s="1"/>
      <c r="VQA63" s="1"/>
      <c r="VQB63" s="1"/>
      <c r="VQC63" s="1"/>
      <c r="VQD63" s="1"/>
      <c r="VQE63" s="1"/>
      <c r="VQF63" s="1"/>
      <c r="VQG63" s="1"/>
      <c r="VQH63" s="1"/>
      <c r="VQI63" s="1"/>
      <c r="VQJ63" s="1"/>
      <c r="VQK63" s="1"/>
      <c r="VQL63" s="1"/>
      <c r="VQM63" s="1"/>
      <c r="VQN63" s="1"/>
      <c r="VQO63" s="1"/>
      <c r="VQP63" s="1"/>
      <c r="VQQ63" s="1"/>
      <c r="VQR63" s="1"/>
      <c r="VQS63" s="1"/>
      <c r="VQT63" s="1"/>
      <c r="VQU63" s="1"/>
      <c r="VQV63" s="1"/>
      <c r="VQW63" s="1"/>
      <c r="VQX63" s="1"/>
      <c r="VQY63" s="1"/>
      <c r="VQZ63" s="1"/>
      <c r="VRA63" s="1"/>
      <c r="VRB63" s="1"/>
      <c r="VRC63" s="1"/>
      <c r="VRD63" s="1"/>
      <c r="VRE63" s="1"/>
      <c r="VRF63" s="1"/>
      <c r="VRG63" s="1"/>
      <c r="VRH63" s="1"/>
      <c r="VRI63" s="1"/>
      <c r="VRJ63" s="1"/>
      <c r="VRK63" s="1"/>
      <c r="VRL63" s="1"/>
      <c r="VRM63" s="1"/>
      <c r="VRN63" s="1"/>
      <c r="VRO63" s="1"/>
      <c r="VRP63" s="1"/>
      <c r="VRQ63" s="1"/>
      <c r="VRR63" s="1"/>
      <c r="VRS63" s="1"/>
      <c r="VRT63" s="1"/>
      <c r="VRU63" s="1"/>
      <c r="VRV63" s="1"/>
      <c r="VRW63" s="1"/>
      <c r="VRX63" s="1"/>
      <c r="VRY63" s="1"/>
      <c r="VRZ63" s="1"/>
      <c r="VSA63" s="1"/>
      <c r="VSB63" s="1"/>
      <c r="VSC63" s="1"/>
      <c r="VSD63" s="1"/>
      <c r="VSE63" s="1"/>
      <c r="VSF63" s="1"/>
      <c r="VSG63" s="1"/>
      <c r="VSH63" s="1"/>
      <c r="VSI63" s="1"/>
      <c r="VSJ63" s="1"/>
      <c r="VSK63" s="1"/>
      <c r="VSL63" s="1"/>
      <c r="VSM63" s="1"/>
      <c r="VSN63" s="1"/>
      <c r="VSO63" s="1"/>
      <c r="VSP63" s="1"/>
      <c r="VSQ63" s="1"/>
      <c r="VSR63" s="1"/>
      <c r="VSS63" s="1"/>
      <c r="VST63" s="1"/>
      <c r="VSU63" s="1"/>
      <c r="VSV63" s="1"/>
      <c r="VSW63" s="1"/>
      <c r="VSX63" s="1"/>
      <c r="VSY63" s="1"/>
      <c r="VSZ63" s="1"/>
      <c r="VTA63" s="1"/>
      <c r="VTB63" s="1"/>
      <c r="VTC63" s="1"/>
      <c r="VTD63" s="1"/>
      <c r="VTE63" s="1"/>
      <c r="VTF63" s="1"/>
      <c r="VTG63" s="1"/>
      <c r="VTH63" s="1"/>
      <c r="VTI63" s="1"/>
      <c r="VTJ63" s="1"/>
      <c r="VTK63" s="1"/>
      <c r="VTL63" s="1"/>
      <c r="VTM63" s="1"/>
      <c r="VTN63" s="1"/>
      <c r="VTO63" s="1"/>
      <c r="VTP63" s="1"/>
      <c r="VTQ63" s="1"/>
      <c r="VTR63" s="1"/>
      <c r="VTS63" s="1"/>
      <c r="VTT63" s="1"/>
      <c r="VTU63" s="1"/>
      <c r="VTV63" s="1"/>
      <c r="VTW63" s="1"/>
      <c r="VTX63" s="1"/>
      <c r="VTY63" s="1"/>
      <c r="VTZ63" s="1"/>
      <c r="VUA63" s="1"/>
      <c r="VUB63" s="1"/>
      <c r="VUC63" s="1"/>
      <c r="VUD63" s="1"/>
      <c r="VUE63" s="1"/>
      <c r="VUF63" s="1"/>
      <c r="VUG63" s="1"/>
      <c r="VUH63" s="1"/>
      <c r="VUI63" s="1"/>
      <c r="VUJ63" s="1"/>
      <c r="VUK63" s="1"/>
      <c r="VUL63" s="1"/>
      <c r="VUM63" s="1"/>
      <c r="VUN63" s="1"/>
      <c r="VUO63" s="1"/>
      <c r="VUP63" s="1"/>
      <c r="VUQ63" s="1"/>
      <c r="VUR63" s="1"/>
      <c r="VUS63" s="1"/>
      <c r="VUT63" s="1"/>
      <c r="VUU63" s="1"/>
      <c r="VUV63" s="1"/>
      <c r="VUW63" s="1"/>
      <c r="VUX63" s="1"/>
      <c r="VUY63" s="1"/>
      <c r="VUZ63" s="1"/>
      <c r="VVA63" s="1"/>
      <c r="VVB63" s="1"/>
      <c r="VVC63" s="1"/>
      <c r="VVD63" s="1"/>
      <c r="VVE63" s="1"/>
      <c r="VVF63" s="1"/>
      <c r="VVG63" s="1"/>
      <c r="VVH63" s="1"/>
      <c r="VVI63" s="1"/>
      <c r="VVJ63" s="1"/>
      <c r="VVK63" s="1"/>
      <c r="VVL63" s="1"/>
      <c r="VVM63" s="1"/>
      <c r="VVN63" s="1"/>
      <c r="VVO63" s="1"/>
      <c r="VVP63" s="1"/>
      <c r="VVQ63" s="1"/>
      <c r="VVR63" s="1"/>
      <c r="VVS63" s="1"/>
      <c r="VVT63" s="1"/>
      <c r="VVU63" s="1"/>
      <c r="VVV63" s="1"/>
      <c r="VVW63" s="1"/>
      <c r="VVX63" s="1"/>
      <c r="VVY63" s="1"/>
      <c r="VVZ63" s="1"/>
      <c r="VWA63" s="1"/>
      <c r="VWB63" s="1"/>
      <c r="VWC63" s="1"/>
      <c r="VWD63" s="1"/>
      <c r="VWE63" s="1"/>
      <c r="VWF63" s="1"/>
      <c r="VWG63" s="1"/>
      <c r="VWH63" s="1"/>
      <c r="VWI63" s="1"/>
      <c r="VWJ63" s="1"/>
      <c r="VWK63" s="1"/>
      <c r="VWL63" s="1"/>
      <c r="VWM63" s="1"/>
      <c r="VWN63" s="1"/>
      <c r="VWO63" s="1"/>
      <c r="VWP63" s="1"/>
      <c r="VWQ63" s="1"/>
      <c r="VWR63" s="1"/>
      <c r="VWS63" s="1"/>
      <c r="VWT63" s="1"/>
      <c r="VWU63" s="1"/>
      <c r="VWV63" s="1"/>
      <c r="VWW63" s="1"/>
      <c r="VWX63" s="1"/>
      <c r="VWY63" s="1"/>
      <c r="VWZ63" s="1"/>
      <c r="VXA63" s="1"/>
      <c r="VXB63" s="1"/>
      <c r="VXC63" s="1"/>
      <c r="VXD63" s="1"/>
      <c r="VXE63" s="1"/>
      <c r="VXF63" s="1"/>
      <c r="VXG63" s="1"/>
      <c r="VXH63" s="1"/>
      <c r="VXI63" s="1"/>
      <c r="VXJ63" s="1"/>
      <c r="VXK63" s="1"/>
      <c r="VXL63" s="1"/>
      <c r="VXM63" s="1"/>
      <c r="VXN63" s="1"/>
      <c r="VXO63" s="1"/>
      <c r="VXP63" s="1"/>
      <c r="VXQ63" s="1"/>
      <c r="VXR63" s="1"/>
      <c r="VXS63" s="1"/>
      <c r="VXT63" s="1"/>
      <c r="VXU63" s="1"/>
      <c r="VXV63" s="1"/>
      <c r="VXW63" s="1"/>
      <c r="VXX63" s="1"/>
      <c r="VXY63" s="1"/>
      <c r="VXZ63" s="1"/>
      <c r="VYA63" s="1"/>
      <c r="VYB63" s="1"/>
      <c r="VYC63" s="1"/>
      <c r="VYD63" s="1"/>
      <c r="VYE63" s="1"/>
      <c r="VYF63" s="1"/>
      <c r="VYG63" s="1"/>
      <c r="VYH63" s="1"/>
      <c r="VYI63" s="1"/>
      <c r="VYJ63" s="1"/>
      <c r="VYK63" s="1"/>
      <c r="VYL63" s="1"/>
      <c r="VYM63" s="1"/>
      <c r="VYN63" s="1"/>
      <c r="VYO63" s="1"/>
      <c r="VYP63" s="1"/>
      <c r="VYQ63" s="1"/>
      <c r="VYR63" s="1"/>
      <c r="VYS63" s="1"/>
      <c r="VYT63" s="1"/>
      <c r="VYU63" s="1"/>
      <c r="VYV63" s="1"/>
      <c r="VYW63" s="1"/>
      <c r="VYX63" s="1"/>
      <c r="VYY63" s="1"/>
      <c r="VYZ63" s="1"/>
      <c r="VZA63" s="1"/>
      <c r="VZB63" s="1"/>
      <c r="VZC63" s="1"/>
      <c r="VZD63" s="1"/>
      <c r="VZE63" s="1"/>
      <c r="VZF63" s="1"/>
      <c r="VZG63" s="1"/>
      <c r="VZH63" s="1"/>
      <c r="VZI63" s="1"/>
      <c r="VZJ63" s="1"/>
      <c r="VZK63" s="1"/>
      <c r="VZL63" s="1"/>
      <c r="VZM63" s="1"/>
      <c r="VZN63" s="1"/>
      <c r="VZO63" s="1"/>
      <c r="VZP63" s="1"/>
      <c r="VZQ63" s="1"/>
      <c r="VZR63" s="1"/>
      <c r="VZS63" s="1"/>
      <c r="VZT63" s="1"/>
      <c r="VZU63" s="1"/>
      <c r="VZV63" s="1"/>
      <c r="VZW63" s="1"/>
      <c r="VZX63" s="1"/>
      <c r="VZY63" s="1"/>
      <c r="VZZ63" s="1"/>
      <c r="WAA63" s="1"/>
      <c r="WAB63" s="1"/>
      <c r="WAC63" s="1"/>
      <c r="WAD63" s="1"/>
      <c r="WAE63" s="1"/>
      <c r="WAF63" s="1"/>
      <c r="WAG63" s="1"/>
      <c r="WAH63" s="1"/>
      <c r="WAI63" s="1"/>
      <c r="WAJ63" s="1"/>
      <c r="WAK63" s="1"/>
      <c r="WAL63" s="1"/>
      <c r="WAM63" s="1"/>
      <c r="WAN63" s="1"/>
      <c r="WAO63" s="1"/>
      <c r="WAP63" s="1"/>
      <c r="WAQ63" s="1"/>
      <c r="WAR63" s="1"/>
      <c r="WAS63" s="1"/>
      <c r="WAT63" s="1"/>
      <c r="WAU63" s="1"/>
      <c r="WAV63" s="1"/>
      <c r="WAW63" s="1"/>
      <c r="WAX63" s="1"/>
      <c r="WAY63" s="1"/>
      <c r="WAZ63" s="1"/>
      <c r="WBA63" s="1"/>
      <c r="WBB63" s="1"/>
      <c r="WBC63" s="1"/>
      <c r="WBD63" s="1"/>
      <c r="WBE63" s="1"/>
      <c r="WBF63" s="1"/>
      <c r="WBG63" s="1"/>
      <c r="WBH63" s="1"/>
      <c r="WBI63" s="1"/>
      <c r="WBJ63" s="1"/>
      <c r="WBK63" s="1"/>
      <c r="WBL63" s="1"/>
      <c r="WBM63" s="1"/>
      <c r="WBN63" s="1"/>
      <c r="WBO63" s="1"/>
      <c r="WBP63" s="1"/>
      <c r="WBQ63" s="1"/>
      <c r="WBR63" s="1"/>
      <c r="WBS63" s="1"/>
      <c r="WBT63" s="1"/>
      <c r="WBU63" s="1"/>
      <c r="WBV63" s="1"/>
      <c r="WBW63" s="1"/>
      <c r="WBX63" s="1"/>
      <c r="WBY63" s="1"/>
      <c r="WBZ63" s="1"/>
      <c r="WCA63" s="1"/>
      <c r="WCB63" s="1"/>
      <c r="WCC63" s="1"/>
      <c r="WCD63" s="1"/>
      <c r="WCE63" s="1"/>
      <c r="WCF63" s="1"/>
      <c r="WCG63" s="1"/>
      <c r="WCH63" s="1"/>
      <c r="WCI63" s="1"/>
      <c r="WCJ63" s="1"/>
      <c r="WCK63" s="1"/>
      <c r="WCL63" s="1"/>
      <c r="WCM63" s="1"/>
      <c r="WCN63" s="1"/>
      <c r="WCO63" s="1"/>
      <c r="WCP63" s="1"/>
      <c r="WCQ63" s="1"/>
      <c r="WCR63" s="1"/>
      <c r="WCS63" s="1"/>
      <c r="WCT63" s="1"/>
      <c r="WCU63" s="1"/>
      <c r="WCV63" s="1"/>
      <c r="WCW63" s="1"/>
      <c r="WCX63" s="1"/>
      <c r="WCY63" s="1"/>
      <c r="WCZ63" s="1"/>
      <c r="WDA63" s="1"/>
      <c r="WDB63" s="1"/>
      <c r="WDC63" s="1"/>
      <c r="WDD63" s="1"/>
      <c r="WDE63" s="1"/>
      <c r="WDF63" s="1"/>
      <c r="WDG63" s="1"/>
      <c r="WDH63" s="1"/>
      <c r="WDI63" s="1"/>
      <c r="WDJ63" s="1"/>
      <c r="WDK63" s="1"/>
      <c r="WDL63" s="1"/>
      <c r="WDM63" s="1"/>
      <c r="WDN63" s="1"/>
      <c r="WDO63" s="1"/>
      <c r="WDP63" s="1"/>
      <c r="WDQ63" s="1"/>
      <c r="WDR63" s="1"/>
      <c r="WDS63" s="1"/>
      <c r="WDT63" s="1"/>
      <c r="WDU63" s="1"/>
      <c r="WDV63" s="1"/>
      <c r="WDW63" s="1"/>
      <c r="WDX63" s="1"/>
      <c r="WDY63" s="1"/>
      <c r="WDZ63" s="1"/>
      <c r="WEA63" s="1"/>
      <c r="WEB63" s="1"/>
      <c r="WEC63" s="1"/>
      <c r="WED63" s="1"/>
      <c r="WEE63" s="1"/>
      <c r="WEF63" s="1"/>
      <c r="WEG63" s="1"/>
      <c r="WEH63" s="1"/>
      <c r="WEI63" s="1"/>
      <c r="WEJ63" s="1"/>
      <c r="WEK63" s="1"/>
      <c r="WEL63" s="1"/>
      <c r="WEM63" s="1"/>
      <c r="WEN63" s="1"/>
      <c r="WEO63" s="1"/>
      <c r="WEP63" s="1"/>
      <c r="WEQ63" s="1"/>
      <c r="WER63" s="1"/>
      <c r="WES63" s="1"/>
      <c r="WET63" s="1"/>
      <c r="WEU63" s="1"/>
      <c r="WEV63" s="1"/>
      <c r="WEW63" s="1"/>
      <c r="WEX63" s="1"/>
      <c r="WEY63" s="1"/>
      <c r="WEZ63" s="1"/>
      <c r="WFA63" s="1"/>
      <c r="WFB63" s="1"/>
      <c r="WFC63" s="1"/>
      <c r="WFD63" s="1"/>
      <c r="WFE63" s="1"/>
      <c r="WFF63" s="1"/>
      <c r="WFG63" s="1"/>
      <c r="WFH63" s="1"/>
      <c r="WFI63" s="1"/>
      <c r="WFJ63" s="1"/>
      <c r="WFK63" s="1"/>
      <c r="WFL63" s="1"/>
      <c r="WFM63" s="1"/>
      <c r="WFN63" s="1"/>
      <c r="WFO63" s="1"/>
      <c r="WFP63" s="1"/>
      <c r="WFQ63" s="1"/>
      <c r="WFR63" s="1"/>
      <c r="WFS63" s="1"/>
      <c r="WFT63" s="1"/>
      <c r="WFU63" s="1"/>
      <c r="WFV63" s="1"/>
      <c r="WFW63" s="1"/>
      <c r="WFX63" s="1"/>
      <c r="WFY63" s="1"/>
      <c r="WFZ63" s="1"/>
      <c r="WGA63" s="1"/>
      <c r="WGB63" s="1"/>
      <c r="WGC63" s="1"/>
      <c r="WGD63" s="1"/>
      <c r="WGE63" s="1"/>
      <c r="WGF63" s="1"/>
      <c r="WGG63" s="1"/>
      <c r="WGH63" s="1"/>
      <c r="WGI63" s="1"/>
      <c r="WGJ63" s="1"/>
      <c r="WGK63" s="1"/>
      <c r="WGL63" s="1"/>
      <c r="WGM63" s="1"/>
      <c r="WGN63" s="1"/>
      <c r="WGO63" s="1"/>
      <c r="WGP63" s="1"/>
      <c r="WGQ63" s="1"/>
      <c r="WGR63" s="1"/>
      <c r="WGS63" s="1"/>
      <c r="WGT63" s="1"/>
      <c r="WGU63" s="1"/>
      <c r="WGV63" s="1"/>
      <c r="WGW63" s="1"/>
      <c r="WGX63" s="1"/>
      <c r="WGY63" s="1"/>
      <c r="WGZ63" s="1"/>
      <c r="WHA63" s="1"/>
      <c r="WHB63" s="1"/>
      <c r="WHC63" s="1"/>
      <c r="WHD63" s="1"/>
      <c r="WHE63" s="1"/>
      <c r="WHF63" s="1"/>
      <c r="WHG63" s="1"/>
      <c r="WHH63" s="1"/>
      <c r="WHI63" s="1"/>
      <c r="WHJ63" s="1"/>
      <c r="WHK63" s="1"/>
      <c r="WHL63" s="1"/>
      <c r="WHM63" s="1"/>
      <c r="WHN63" s="1"/>
      <c r="WHO63" s="1"/>
      <c r="WHP63" s="1"/>
      <c r="WHQ63" s="1"/>
      <c r="WHR63" s="1"/>
      <c r="WHS63" s="1"/>
      <c r="WHT63" s="1"/>
      <c r="WHU63" s="1"/>
      <c r="WHV63" s="1"/>
      <c r="WHW63" s="1"/>
      <c r="WHX63" s="1"/>
      <c r="WHY63" s="1"/>
      <c r="WHZ63" s="1"/>
      <c r="WIA63" s="1"/>
      <c r="WIB63" s="1"/>
      <c r="WIC63" s="1"/>
      <c r="WID63" s="1"/>
      <c r="WIE63" s="1"/>
      <c r="WIF63" s="1"/>
      <c r="WIG63" s="1"/>
      <c r="WIH63" s="1"/>
      <c r="WII63" s="1"/>
      <c r="WIJ63" s="1"/>
      <c r="WIK63" s="1"/>
      <c r="WIL63" s="1"/>
      <c r="WIM63" s="1"/>
      <c r="WIN63" s="1"/>
      <c r="WIO63" s="1"/>
      <c r="WIP63" s="1"/>
      <c r="WIQ63" s="1"/>
      <c r="WIR63" s="1"/>
      <c r="WIS63" s="1"/>
      <c r="WIT63" s="1"/>
      <c r="WIU63" s="1"/>
      <c r="WIV63" s="1"/>
      <c r="WIW63" s="1"/>
      <c r="WIX63" s="1"/>
      <c r="WIY63" s="1"/>
      <c r="WIZ63" s="1"/>
      <c r="WJA63" s="1"/>
      <c r="WJB63" s="1"/>
      <c r="WJC63" s="1"/>
      <c r="WJD63" s="1"/>
      <c r="WJE63" s="1"/>
      <c r="WJF63" s="1"/>
      <c r="WJG63" s="1"/>
      <c r="WJH63" s="1"/>
      <c r="WJI63" s="1"/>
      <c r="WJJ63" s="1"/>
      <c r="WJK63" s="1"/>
      <c r="WJL63" s="1"/>
      <c r="WJM63" s="1"/>
      <c r="WJN63" s="1"/>
      <c r="WJO63" s="1"/>
      <c r="WJP63" s="1"/>
      <c r="WJQ63" s="1"/>
      <c r="WJR63" s="1"/>
      <c r="WJS63" s="1"/>
      <c r="WJT63" s="1"/>
      <c r="WJU63" s="1"/>
      <c r="WJV63" s="1"/>
      <c r="WJW63" s="1"/>
      <c r="WJX63" s="1"/>
      <c r="WJY63" s="1"/>
      <c r="WJZ63" s="1"/>
      <c r="WKA63" s="1"/>
      <c r="WKB63" s="1"/>
      <c r="WKC63" s="1"/>
      <c r="WKD63" s="1"/>
      <c r="WKE63" s="1"/>
      <c r="WKF63" s="1"/>
      <c r="WKG63" s="1"/>
      <c r="WKH63" s="1"/>
      <c r="WKI63" s="1"/>
      <c r="WKJ63" s="1"/>
      <c r="WKK63" s="1"/>
      <c r="WKL63" s="1"/>
      <c r="WKM63" s="1"/>
      <c r="WKN63" s="1"/>
      <c r="WKO63" s="1"/>
      <c r="WKP63" s="1"/>
      <c r="WKQ63" s="1"/>
      <c r="WKR63" s="1"/>
      <c r="WKS63" s="1"/>
      <c r="WKT63" s="1"/>
      <c r="WKU63" s="1"/>
      <c r="WKV63" s="1"/>
      <c r="WKW63" s="1"/>
      <c r="WKX63" s="1"/>
      <c r="WKY63" s="1"/>
      <c r="WKZ63" s="1"/>
      <c r="WLA63" s="1"/>
      <c r="WLB63" s="1"/>
      <c r="WLC63" s="1"/>
      <c r="WLD63" s="1"/>
      <c r="WLE63" s="1"/>
      <c r="WLF63" s="1"/>
      <c r="WLG63" s="1"/>
      <c r="WLH63" s="1"/>
      <c r="WLI63" s="1"/>
      <c r="WLJ63" s="1"/>
      <c r="WLK63" s="1"/>
      <c r="WLL63" s="1"/>
      <c r="WLM63" s="1"/>
      <c r="WLN63" s="1"/>
      <c r="WLO63" s="1"/>
      <c r="WLP63" s="1"/>
      <c r="WLQ63" s="1"/>
      <c r="WLR63" s="1"/>
      <c r="WLS63" s="1"/>
      <c r="WLT63" s="1"/>
      <c r="WLU63" s="1"/>
      <c r="WLV63" s="1"/>
      <c r="WLW63" s="1"/>
      <c r="WLX63" s="1"/>
      <c r="WLY63" s="1"/>
      <c r="WLZ63" s="1"/>
      <c r="WMA63" s="1"/>
      <c r="WMB63" s="1"/>
      <c r="WMC63" s="1"/>
      <c r="WMD63" s="1"/>
      <c r="WME63" s="1"/>
      <c r="WMF63" s="1"/>
      <c r="WMG63" s="1"/>
      <c r="WMH63" s="1"/>
      <c r="WMI63" s="1"/>
      <c r="WMJ63" s="1"/>
      <c r="WMK63" s="1"/>
      <c r="WML63" s="1"/>
      <c r="WMM63" s="1"/>
      <c r="WMN63" s="1"/>
      <c r="WMO63" s="1"/>
      <c r="WMP63" s="1"/>
      <c r="WMQ63" s="1"/>
      <c r="WMR63" s="1"/>
      <c r="WMS63" s="1"/>
      <c r="WMT63" s="1"/>
      <c r="WMU63" s="1"/>
      <c r="WMV63" s="1"/>
      <c r="WMW63" s="1"/>
      <c r="WMX63" s="1"/>
      <c r="WMY63" s="1"/>
      <c r="WMZ63" s="1"/>
      <c r="WNA63" s="1"/>
      <c r="WNB63" s="1"/>
      <c r="WNC63" s="1"/>
      <c r="WND63" s="1"/>
      <c r="WNE63" s="1"/>
      <c r="WNF63" s="1"/>
      <c r="WNG63" s="1"/>
      <c r="WNH63" s="1"/>
      <c r="WNI63" s="1"/>
      <c r="WNJ63" s="1"/>
      <c r="WNK63" s="1"/>
      <c r="WNL63" s="1"/>
      <c r="WNM63" s="1"/>
      <c r="WNN63" s="1"/>
      <c r="WNO63" s="1"/>
      <c r="WNP63" s="1"/>
      <c r="WNQ63" s="1"/>
      <c r="WNR63" s="1"/>
      <c r="WNS63" s="1"/>
      <c r="WNT63" s="1"/>
      <c r="WNU63" s="1"/>
      <c r="WNV63" s="1"/>
      <c r="WNW63" s="1"/>
      <c r="WNX63" s="1"/>
      <c r="WNY63" s="1"/>
      <c r="WNZ63" s="1"/>
      <c r="WOA63" s="1"/>
      <c r="WOB63" s="1"/>
      <c r="WOC63" s="1"/>
      <c r="WOD63" s="1"/>
      <c r="WOE63" s="1"/>
      <c r="WOF63" s="1"/>
      <c r="WOG63" s="1"/>
      <c r="WOH63" s="1"/>
      <c r="WOI63" s="1"/>
      <c r="WOJ63" s="1"/>
      <c r="WOK63" s="1"/>
      <c r="WOL63" s="1"/>
      <c r="WOM63" s="1"/>
      <c r="WON63" s="1"/>
      <c r="WOO63" s="1"/>
      <c r="WOP63" s="1"/>
      <c r="WOQ63" s="1"/>
      <c r="WOR63" s="1"/>
      <c r="WOS63" s="1"/>
      <c r="WOT63" s="1"/>
      <c r="WOU63" s="1"/>
      <c r="WOV63" s="1"/>
      <c r="WOW63" s="1"/>
      <c r="WOX63" s="1"/>
      <c r="WOY63" s="1"/>
      <c r="WOZ63" s="1"/>
      <c r="WPA63" s="1"/>
      <c r="WPB63" s="1"/>
      <c r="WPC63" s="1"/>
      <c r="WPD63" s="1"/>
      <c r="WPE63" s="1"/>
      <c r="WPF63" s="1"/>
      <c r="WPG63" s="1"/>
      <c r="WPH63" s="1"/>
      <c r="WPI63" s="1"/>
      <c r="WPJ63" s="1"/>
      <c r="WPK63" s="1"/>
      <c r="WPL63" s="1"/>
      <c r="WPM63" s="1"/>
      <c r="WPN63" s="1"/>
      <c r="WPO63" s="1"/>
      <c r="WPP63" s="1"/>
      <c r="WPQ63" s="1"/>
      <c r="WPR63" s="1"/>
      <c r="WPS63" s="1"/>
      <c r="WPT63" s="1"/>
      <c r="WPU63" s="1"/>
      <c r="WPV63" s="1"/>
      <c r="WPW63" s="1"/>
      <c r="WPX63" s="1"/>
      <c r="WPY63" s="1"/>
      <c r="WPZ63" s="1"/>
      <c r="WQA63" s="1"/>
      <c r="WQB63" s="1"/>
      <c r="WQC63" s="1"/>
      <c r="WQD63" s="1"/>
      <c r="WQE63" s="1"/>
      <c r="WQF63" s="1"/>
      <c r="WQG63" s="1"/>
      <c r="WQH63" s="1"/>
      <c r="WQI63" s="1"/>
      <c r="WQJ63" s="1"/>
      <c r="WQK63" s="1"/>
      <c r="WQL63" s="1"/>
      <c r="WQM63" s="1"/>
      <c r="WQN63" s="1"/>
      <c r="WQO63" s="1"/>
      <c r="WQP63" s="1"/>
      <c r="WQQ63" s="1"/>
      <c r="WQR63" s="1"/>
      <c r="WQS63" s="1"/>
      <c r="WQT63" s="1"/>
      <c r="WQU63" s="1"/>
      <c r="WQV63" s="1"/>
      <c r="WQW63" s="1"/>
      <c r="WQX63" s="1"/>
      <c r="WQY63" s="1"/>
      <c r="WQZ63" s="1"/>
      <c r="WRA63" s="1"/>
      <c r="WRB63" s="1"/>
      <c r="WRC63" s="1"/>
      <c r="WRD63" s="1"/>
      <c r="WRE63" s="1"/>
      <c r="WRF63" s="1"/>
      <c r="WRG63" s="1"/>
      <c r="WRH63" s="1"/>
      <c r="WRI63" s="1"/>
      <c r="WRJ63" s="1"/>
      <c r="WRK63" s="1"/>
      <c r="WRL63" s="1"/>
      <c r="WRM63" s="1"/>
      <c r="WRN63" s="1"/>
      <c r="WRO63" s="1"/>
      <c r="WRP63" s="1"/>
      <c r="WRQ63" s="1"/>
      <c r="WRR63" s="1"/>
      <c r="WRS63" s="1"/>
      <c r="WRT63" s="1"/>
      <c r="WRU63" s="1"/>
      <c r="WRV63" s="1"/>
      <c r="WRW63" s="1"/>
      <c r="WRX63" s="1"/>
      <c r="WRY63" s="1"/>
      <c r="WRZ63" s="1"/>
      <c r="WSA63" s="1"/>
      <c r="WSB63" s="1"/>
      <c r="WSC63" s="1"/>
      <c r="WSD63" s="1"/>
      <c r="WSE63" s="1"/>
      <c r="WSF63" s="1"/>
      <c r="WSG63" s="1"/>
      <c r="WSH63" s="1"/>
      <c r="WSI63" s="1"/>
      <c r="WSJ63" s="1"/>
      <c r="WSK63" s="1"/>
      <c r="WSL63" s="1"/>
      <c r="WSM63" s="1"/>
      <c r="WSN63" s="1"/>
      <c r="WSO63" s="1"/>
      <c r="WSP63" s="1"/>
      <c r="WSQ63" s="1"/>
      <c r="WSR63" s="1"/>
      <c r="WSS63" s="1"/>
      <c r="WST63" s="1"/>
      <c r="WSU63" s="1"/>
      <c r="WSV63" s="1"/>
      <c r="WSW63" s="1"/>
      <c r="WSX63" s="1"/>
      <c r="WSY63" s="1"/>
      <c r="WSZ63" s="1"/>
      <c r="WTA63" s="1"/>
      <c r="WTB63" s="1"/>
      <c r="WTC63" s="1"/>
      <c r="WTD63" s="1"/>
      <c r="WTE63" s="1"/>
      <c r="WTF63" s="1"/>
      <c r="WTG63" s="1"/>
      <c r="WTH63" s="1"/>
      <c r="WTI63" s="1"/>
      <c r="WTJ63" s="1"/>
      <c r="WTK63" s="1"/>
      <c r="WTL63" s="1"/>
      <c r="WTM63" s="1"/>
      <c r="WTN63" s="1"/>
      <c r="WTO63" s="1"/>
      <c r="WTP63" s="1"/>
      <c r="WTQ63" s="1"/>
      <c r="WTR63" s="1"/>
      <c r="WTS63" s="1"/>
      <c r="WTT63" s="1"/>
      <c r="WTU63" s="1"/>
      <c r="WTV63" s="1"/>
      <c r="WTW63" s="1"/>
      <c r="WTX63" s="1"/>
      <c r="WTY63" s="1"/>
      <c r="WTZ63" s="1"/>
      <c r="WUA63" s="1"/>
      <c r="WUB63" s="1"/>
      <c r="WUC63" s="1"/>
      <c r="WUD63" s="1"/>
      <c r="WUE63" s="1"/>
      <c r="WUF63" s="1"/>
      <c r="WUG63" s="1"/>
      <c r="WUH63" s="1"/>
      <c r="WUI63" s="1"/>
      <c r="WUJ63" s="1"/>
      <c r="WUK63" s="1"/>
      <c r="WUL63" s="1"/>
      <c r="WUM63" s="1"/>
      <c r="WUN63" s="1"/>
      <c r="WUO63" s="1"/>
      <c r="WUP63" s="1"/>
      <c r="WUQ63" s="1"/>
      <c r="WUR63" s="1"/>
      <c r="WUS63" s="1"/>
      <c r="WUT63" s="1"/>
      <c r="WUU63" s="1"/>
      <c r="WUV63" s="1"/>
      <c r="WUW63" s="1"/>
      <c r="WUX63" s="1"/>
      <c r="WUY63" s="1"/>
      <c r="WUZ63" s="1"/>
      <c r="WVA63" s="1"/>
      <c r="WVB63" s="1"/>
      <c r="WVC63" s="1"/>
      <c r="WVD63" s="1"/>
      <c r="WVE63" s="1"/>
      <c r="WVF63" s="1"/>
      <c r="WVG63" s="1"/>
      <c r="WVH63" s="1"/>
      <c r="WVI63" s="1"/>
      <c r="WVJ63" s="1"/>
      <c r="WVK63" s="1"/>
      <c r="WVL63" s="1"/>
      <c r="WVM63" s="1"/>
      <c r="WVN63" s="1"/>
      <c r="WVO63" s="1"/>
      <c r="WVP63" s="1"/>
      <c r="WVQ63" s="1"/>
      <c r="WVR63" s="1"/>
      <c r="WVS63" s="1"/>
      <c r="WVT63" s="1"/>
      <c r="WVU63" s="1"/>
      <c r="WVV63" s="1"/>
      <c r="WVW63" s="1"/>
      <c r="WVX63" s="1"/>
      <c r="WVY63" s="1"/>
      <c r="WVZ63" s="1"/>
      <c r="WWA63" s="1"/>
      <c r="WWB63" s="1"/>
      <c r="WWC63" s="1"/>
      <c r="WWD63" s="1"/>
      <c r="WWE63" s="1"/>
      <c r="WWF63" s="1"/>
      <c r="WWG63" s="1"/>
      <c r="WWH63" s="1"/>
      <c r="WWI63" s="1"/>
      <c r="WWJ63" s="1"/>
      <c r="WWK63" s="1"/>
      <c r="WWL63" s="1"/>
      <c r="WWM63" s="1"/>
      <c r="WWN63" s="1"/>
      <c r="WWO63" s="1"/>
      <c r="WWP63" s="1"/>
      <c r="WWQ63" s="1"/>
      <c r="WWR63" s="1"/>
      <c r="WWS63" s="1"/>
      <c r="WWT63" s="1"/>
      <c r="WWU63" s="1"/>
      <c r="WWV63" s="1"/>
      <c r="WWW63" s="1"/>
      <c r="WWX63" s="1"/>
      <c r="WWY63" s="1"/>
      <c r="WWZ63" s="1"/>
      <c r="WXA63" s="1"/>
      <c r="WXB63" s="1"/>
      <c r="WXC63" s="1"/>
      <c r="WXD63" s="1"/>
      <c r="WXE63" s="1"/>
      <c r="WXF63" s="1"/>
      <c r="WXG63" s="1"/>
      <c r="WXH63" s="1"/>
      <c r="WXI63" s="1"/>
      <c r="WXJ63" s="1"/>
      <c r="WXK63" s="1"/>
      <c r="WXL63" s="1"/>
      <c r="WXM63" s="1"/>
      <c r="WXN63" s="1"/>
      <c r="WXO63" s="1"/>
      <c r="WXP63" s="1"/>
      <c r="WXQ63" s="1"/>
      <c r="WXR63" s="1"/>
      <c r="WXS63" s="1"/>
      <c r="WXT63" s="1"/>
      <c r="WXU63" s="1"/>
      <c r="WXV63" s="1"/>
      <c r="WXW63" s="1"/>
      <c r="WXX63" s="1"/>
      <c r="WXY63" s="1"/>
      <c r="WXZ63" s="1"/>
      <c r="WYA63" s="1"/>
      <c r="WYB63" s="1"/>
      <c r="WYC63" s="1"/>
      <c r="WYD63" s="1"/>
      <c r="WYE63" s="1"/>
      <c r="WYF63" s="1"/>
      <c r="WYG63" s="1"/>
      <c r="WYH63" s="1"/>
      <c r="WYI63" s="1"/>
      <c r="WYJ63" s="1"/>
      <c r="WYK63" s="1"/>
      <c r="WYL63" s="1"/>
      <c r="WYM63" s="1"/>
      <c r="WYN63" s="1"/>
      <c r="WYO63" s="1"/>
      <c r="WYP63" s="1"/>
      <c r="WYQ63" s="1"/>
      <c r="WYR63" s="1"/>
      <c r="WYS63" s="1"/>
      <c r="WYT63" s="1"/>
      <c r="WYU63" s="1"/>
      <c r="WYV63" s="1"/>
      <c r="WYW63" s="1"/>
      <c r="WYX63" s="1"/>
      <c r="WYY63" s="1"/>
      <c r="WYZ63" s="1"/>
      <c r="WZA63" s="1"/>
      <c r="WZB63" s="1"/>
      <c r="WZC63" s="1"/>
      <c r="WZD63" s="1"/>
      <c r="WZE63" s="1"/>
      <c r="WZF63" s="1"/>
      <c r="WZG63" s="1"/>
      <c r="WZH63" s="1"/>
      <c r="WZI63" s="1"/>
      <c r="WZJ63" s="1"/>
      <c r="WZK63" s="1"/>
      <c r="WZL63" s="1"/>
      <c r="WZM63" s="1"/>
      <c r="WZN63" s="1"/>
      <c r="WZO63" s="1"/>
      <c r="WZP63" s="1"/>
      <c r="WZQ63" s="1"/>
      <c r="WZR63" s="1"/>
      <c r="WZS63" s="1"/>
      <c r="WZT63" s="1"/>
      <c r="WZU63" s="1"/>
      <c r="WZV63" s="1"/>
      <c r="WZW63" s="1"/>
      <c r="WZX63" s="1"/>
      <c r="WZY63" s="1"/>
      <c r="WZZ63" s="1"/>
      <c r="XAA63" s="1"/>
      <c r="XAB63" s="1"/>
      <c r="XAC63" s="1"/>
      <c r="XAD63" s="1"/>
      <c r="XAE63" s="1"/>
      <c r="XAF63" s="1"/>
      <c r="XAG63" s="1"/>
      <c r="XAH63" s="1"/>
      <c r="XAI63" s="1"/>
      <c r="XAJ63" s="1"/>
      <c r="XAK63" s="1"/>
      <c r="XAL63" s="1"/>
      <c r="XAM63" s="1"/>
      <c r="XAN63" s="1"/>
      <c r="XAO63" s="1"/>
      <c r="XAP63" s="1"/>
      <c r="XAQ63" s="1"/>
      <c r="XAR63" s="1"/>
      <c r="XAS63" s="1"/>
      <c r="XAT63" s="1"/>
      <c r="XAU63" s="1"/>
      <c r="XAV63" s="1"/>
      <c r="XAW63" s="1"/>
      <c r="XAX63" s="1"/>
      <c r="XAY63" s="1"/>
      <c r="XAZ63" s="1"/>
      <c r="XBA63" s="1"/>
      <c r="XBB63" s="1"/>
      <c r="XBC63" s="1"/>
      <c r="XBD63" s="1"/>
      <c r="XBE63" s="1"/>
      <c r="XBF63" s="1"/>
      <c r="XBG63" s="1"/>
      <c r="XBH63" s="1"/>
      <c r="XBI63" s="1"/>
      <c r="XBJ63" s="1"/>
      <c r="XBK63" s="1"/>
      <c r="XBL63" s="1"/>
      <c r="XBM63" s="1"/>
      <c r="XBN63" s="1"/>
      <c r="XBO63" s="1"/>
      <c r="XBP63" s="1"/>
      <c r="XBQ63" s="1"/>
      <c r="XBR63" s="1"/>
      <c r="XBS63" s="1"/>
      <c r="XBT63" s="1"/>
      <c r="XBU63" s="1"/>
      <c r="XBV63" s="1"/>
      <c r="XBW63" s="1"/>
      <c r="XBX63" s="1"/>
      <c r="XBY63" s="1"/>
      <c r="XBZ63" s="1"/>
      <c r="XCA63" s="1"/>
      <c r="XCB63" s="1"/>
      <c r="XCC63" s="1"/>
      <c r="XCD63" s="1"/>
      <c r="XCE63" s="1"/>
      <c r="XCF63" s="1"/>
      <c r="XCG63" s="1"/>
      <c r="XCH63" s="1"/>
      <c r="XCI63" s="1"/>
      <c r="XCJ63" s="1"/>
      <c r="XCK63" s="1"/>
      <c r="XCL63" s="1"/>
      <c r="XCM63" s="1"/>
      <c r="XCN63" s="1"/>
      <c r="XCO63" s="1"/>
      <c r="XCP63" s="1"/>
      <c r="XCQ63" s="1"/>
      <c r="XCR63" s="1"/>
      <c r="XCS63" s="1"/>
      <c r="XCT63" s="1"/>
      <c r="XCU63" s="1"/>
      <c r="XCV63" s="1"/>
      <c r="XCW63" s="1"/>
      <c r="XCX63" s="1"/>
      <c r="XCY63" s="1"/>
      <c r="XCZ63" s="1"/>
      <c r="XDA63" s="1"/>
      <c r="XDB63" s="1"/>
      <c r="XDC63" s="1"/>
      <c r="XDD63" s="1"/>
      <c r="XDE63" s="1"/>
      <c r="XDF63" s="1"/>
      <c r="XDG63" s="1"/>
      <c r="XDH63" s="1"/>
      <c r="XDI63" s="1"/>
      <c r="XDJ63" s="1"/>
      <c r="XDK63" s="1"/>
      <c r="XDL63" s="1"/>
      <c r="XDM63" s="1"/>
      <c r="XDN63" s="1"/>
      <c r="XDO63" s="1"/>
      <c r="XDP63" s="1"/>
      <c r="XDQ63" s="1"/>
      <c r="XDR63" s="1"/>
      <c r="XDS63" s="1"/>
      <c r="XDT63" s="1"/>
      <c r="XDU63" s="1"/>
      <c r="XDV63" s="1"/>
      <c r="XDW63" s="1"/>
      <c r="XDX63" s="1"/>
      <c r="XDY63" s="1"/>
      <c r="XDZ63" s="1"/>
      <c r="XEA63" s="1"/>
      <c r="XEB63" s="1"/>
      <c r="XEC63" s="1"/>
      <c r="XED63" s="1"/>
      <c r="XEE63" s="1"/>
      <c r="XEF63" s="1"/>
      <c r="XEG63" s="1"/>
      <c r="XEH63" s="1"/>
      <c r="XEI63" s="1"/>
      <c r="XEJ63" s="1"/>
      <c r="XEK63" s="1"/>
      <c r="XEL63" s="1"/>
      <c r="XEM63" s="1"/>
      <c r="XEN63" s="1"/>
      <c r="XEO63" s="1"/>
      <c r="XEP63" s="1"/>
      <c r="XEQ63" s="1"/>
      <c r="XER63" s="1"/>
      <c r="XES63" s="1"/>
      <c r="XET63" s="1"/>
      <c r="XEU63" s="1"/>
      <c r="XEV63" s="1"/>
      <c r="XEW63" s="1"/>
      <c r="XEX63" s="1"/>
      <c r="XEY63" s="1"/>
      <c r="XEZ63" s="1"/>
      <c r="XFA63" s="1"/>
      <c r="XFB63" s="1"/>
      <c r="XFC63" s="1"/>
      <c r="XFD63" s="1"/>
    </row>
    <row r="64" spans="1:16384" s="34" customFormat="1" ht="15" customHeight="1">
      <c r="A64" s="31"/>
      <c r="B64" s="32" t="s">
        <v>48</v>
      </c>
      <c r="C64" s="33">
        <f>+SUM(C65:C69)</f>
        <v>15000321.800196022</v>
      </c>
      <c r="D64" s="43">
        <f t="shared" ref="D64:D69" si="30">+C64/$C$2*100</f>
        <v>0.32557727519796892</v>
      </c>
      <c r="E64" s="33">
        <f>+SUM(E65:E69)</f>
        <v>6042837.0635333657</v>
      </c>
      <c r="F64" s="43">
        <f t="shared" si="25"/>
        <v>0.1311578812367718</v>
      </c>
      <c r="G64" s="33">
        <f t="shared" si="26"/>
        <v>8957484.7366626561</v>
      </c>
      <c r="H64" s="43">
        <f t="shared" si="27"/>
        <v>148.23310048715825</v>
      </c>
      <c r="I64" s="33">
        <f>+SUM(I65:I69)</f>
        <v>-8620245.7688999884</v>
      </c>
      <c r="J64" s="43">
        <f t="shared" ref="J64:J69" si="31">+I64/$I$2*100</f>
        <v>-0.17412175589108589</v>
      </c>
      <c r="K64" s="33">
        <f t="shared" si="28"/>
        <v>23620567.56909601</v>
      </c>
      <c r="L64" s="43">
        <f t="shared" si="29"/>
        <v>-274.01269293636602</v>
      </c>
      <c r="M64" s="72" t="s">
        <v>146</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3">
      <c r="A65" s="21">
        <v>7511</v>
      </c>
      <c r="B65" s="22" t="s">
        <v>56</v>
      </c>
      <c r="C65" s="23">
        <v>5758437.7000000002</v>
      </c>
      <c r="D65" s="41">
        <f t="shared" si="30"/>
        <v>0.12498508236928353</v>
      </c>
      <c r="E65" s="23">
        <v>7000000</v>
      </c>
      <c r="F65" s="41">
        <f t="shared" si="25"/>
        <v>0.1519328022590383</v>
      </c>
      <c r="G65" s="23">
        <f t="shared" si="26"/>
        <v>-1241562.2999999998</v>
      </c>
      <c r="H65" s="41">
        <f t="shared" si="27"/>
        <v>-17.736604285714293</v>
      </c>
      <c r="I65" s="70">
        <v>14018636.390000001</v>
      </c>
      <c r="J65" s="41">
        <f t="shared" si="31"/>
        <v>0.28316473205809284</v>
      </c>
      <c r="K65" s="23">
        <f t="shared" si="28"/>
        <v>-8260198.6900000004</v>
      </c>
      <c r="L65" s="41">
        <f t="shared" si="29"/>
        <v>-58.922982665363214</v>
      </c>
      <c r="M65" s="74" t="s">
        <v>147</v>
      </c>
    </row>
    <row r="66" spans="1:13" ht="15" customHeight="1">
      <c r="A66" s="21">
        <v>7512</v>
      </c>
      <c r="B66" s="22" t="s">
        <v>49</v>
      </c>
      <c r="C66" s="23">
        <v>9313680.0899999999</v>
      </c>
      <c r="D66" s="41">
        <f t="shared" si="30"/>
        <v>0.20215050224643502</v>
      </c>
      <c r="E66" s="23">
        <v>4000000</v>
      </c>
      <c r="F66" s="41">
        <f t="shared" si="25"/>
        <v>8.681874414802189E-2</v>
      </c>
      <c r="G66" s="23">
        <f t="shared" si="26"/>
        <v>5313680.09</v>
      </c>
      <c r="H66" s="41">
        <f t="shared" si="27"/>
        <v>132.84200225000001</v>
      </c>
      <c r="I66" s="70">
        <v>3061964.03</v>
      </c>
      <c r="J66" s="41">
        <f t="shared" si="31"/>
        <v>6.18491128527279E-2</v>
      </c>
      <c r="K66" s="23">
        <f t="shared" si="28"/>
        <v>6251716.0600000005</v>
      </c>
      <c r="L66" s="41">
        <f t="shared" si="29"/>
        <v>204.17339977700522</v>
      </c>
      <c r="M66" s="74" t="s">
        <v>148</v>
      </c>
    </row>
    <row r="67" spans="1:13" ht="15" customHeight="1">
      <c r="A67" s="18">
        <v>72</v>
      </c>
      <c r="B67" s="19" t="s">
        <v>177</v>
      </c>
      <c r="C67" s="20">
        <v>7695224.3500000006</v>
      </c>
      <c r="D67" s="40">
        <f t="shared" si="30"/>
        <v>0.16702242853732122</v>
      </c>
      <c r="E67" s="20">
        <v>6000000</v>
      </c>
      <c r="F67" s="40">
        <f t="shared" si="25"/>
        <v>0.13022811622203284</v>
      </c>
      <c r="G67" s="20">
        <f t="shared" si="26"/>
        <v>1695224.3500000006</v>
      </c>
      <c r="H67" s="40">
        <f t="shared" si="27"/>
        <v>28.253739166666662</v>
      </c>
      <c r="I67" s="69">
        <v>7732862.4899999993</v>
      </c>
      <c r="J67" s="40">
        <f t="shared" si="31"/>
        <v>0.15619735572747287</v>
      </c>
      <c r="K67" s="20">
        <f t="shared" si="28"/>
        <v>-37638.139999998733</v>
      </c>
      <c r="L67" s="40">
        <f t="shared" si="29"/>
        <v>-0.48672972070397691</v>
      </c>
      <c r="M67" s="73" t="s">
        <v>149</v>
      </c>
    </row>
    <row r="68" spans="1:13" ht="15" customHeight="1">
      <c r="A68" s="28"/>
      <c r="B68" s="29" t="s">
        <v>155</v>
      </c>
      <c r="C68" s="30">
        <v>5005018.9800000004</v>
      </c>
      <c r="D68" s="40">
        <f t="shared" si="30"/>
        <v>0.1086323655937317</v>
      </c>
      <c r="E68" s="30">
        <v>5000000</v>
      </c>
      <c r="F68" s="40">
        <f t="shared" ref="F68" si="32">+E68/$E$2*100</f>
        <v>0.10852343018502736</v>
      </c>
      <c r="G68" s="20">
        <f t="shared" ref="G68" si="33">+C68-E68</f>
        <v>5018.980000000447</v>
      </c>
      <c r="H68" s="40">
        <f t="shared" ref="H68" si="34">+C68/E68*100-100</f>
        <v>0.10037959999999657</v>
      </c>
      <c r="I68" s="71">
        <v>5437131.8299999991</v>
      </c>
      <c r="J68" s="40">
        <f t="shared" ref="J68" si="35">+I68/$I$2*100</f>
        <v>0.10982551618962974</v>
      </c>
      <c r="K68" s="20">
        <f t="shared" ref="K68" si="36">+C68-I68</f>
        <v>-432112.8499999987</v>
      </c>
      <c r="L68" s="40">
        <f t="shared" ref="L68" si="37">+C68/I68*100-100</f>
        <v>-7.9474411051754572</v>
      </c>
      <c r="M68" s="76" t="s">
        <v>156</v>
      </c>
    </row>
    <row r="69" spans="1:13" ht="15" customHeight="1" thickBot="1">
      <c r="A69" s="24"/>
      <c r="B69" s="25" t="s">
        <v>51</v>
      </c>
      <c r="C69" s="26">
        <f>+-C63-SUM(C65:C68)</f>
        <v>-12772039.319803979</v>
      </c>
      <c r="D69" s="42">
        <f t="shared" si="30"/>
        <v>-0.27721310354880252</v>
      </c>
      <c r="E69" s="26">
        <f>+-E63-SUM(E65:E68)</f>
        <v>-15957162.936466634</v>
      </c>
      <c r="F69" s="42">
        <f t="shared" si="25"/>
        <v>-0.3463452115773486</v>
      </c>
      <c r="G69" s="26">
        <f t="shared" si="26"/>
        <v>3185123.616662655</v>
      </c>
      <c r="H69" s="42">
        <f t="shared" si="27"/>
        <v>-19.960463080713083</v>
      </c>
      <c r="I69" s="26">
        <f>+-I63-SUM(I65:I68)</f>
        <v>-38870840.508899987</v>
      </c>
      <c r="J69" s="42">
        <f t="shared" si="31"/>
        <v>-0.78515847271900907</v>
      </c>
      <c r="K69" s="26">
        <f t="shared" si="28"/>
        <v>26098801.189096007</v>
      </c>
      <c r="L69" s="42">
        <f t="shared" si="29"/>
        <v>-67.142363909317439</v>
      </c>
      <c r="M69" s="77" t="s">
        <v>150</v>
      </c>
    </row>
    <row r="70" spans="1:13" ht="13.5" customHeight="1"/>
  </sheetData>
  <sheetProtection algorithmName="SHA-512" hashValue="CQywDzCHgz4F0YvAka28Kj1VYF8m5burJ7xzz5UEzMPDC9AAkQ3ujxlCCbZsJLR+UsMx66nlmC5hnwnwFOYsOw==" saltValue="S4r7NOviERuU+JVD965iWQ=="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A62"/>
  <sheetViews>
    <sheetView zoomScale="90" zoomScaleNormal="90" zoomScaleSheetLayoutView="90" workbookViewId="0">
      <pane ySplit="5" topLeftCell="A6" activePane="bottomLeft" state="frozen"/>
      <selection pane="bottomLeft" activeCell="E21" sqref="E21"/>
    </sheetView>
  </sheetViews>
  <sheetFormatPr defaultColWidth="9.140625" defaultRowHeight="13.5"/>
  <cols>
    <col min="1" max="1" width="12.7109375" style="4" customWidth="1"/>
    <col min="2" max="2" width="61.28515625" style="4" customWidth="1"/>
    <col min="3" max="3" width="9.140625" style="6"/>
    <col min="4" max="4" width="9.140625" style="4"/>
    <col min="5" max="5" width="9.140625" style="6"/>
    <col min="6" max="6" width="10" style="7" customWidth="1"/>
    <col min="7" max="7" width="10.85546875" style="6" customWidth="1"/>
    <col min="8" max="8" width="11.42578125" style="7" customWidth="1"/>
    <col min="9" max="9" width="9.140625" style="6"/>
    <col min="10" max="10" width="11.85546875" style="7" customWidth="1"/>
    <col min="11" max="11" width="11.28515625" style="6" customWidth="1"/>
    <col min="12" max="12" width="11.7109375" style="7" customWidth="1"/>
    <col min="13" max="13" width="53.85546875" style="4" customWidth="1"/>
    <col min="14" max="16384" width="9.140625" style="1"/>
  </cols>
  <sheetData>
    <row r="1" spans="1:16381" ht="18.75" customHeight="1" thickBot="1">
      <c r="B1" s="5"/>
      <c r="M1" s="5"/>
    </row>
    <row r="2" spans="1:16381" ht="15.75" customHeight="1" thickBot="1">
      <c r="A2" s="8" t="s">
        <v>59</v>
      </c>
      <c r="B2" s="8"/>
      <c r="C2" s="94">
        <f>'Centralna država-ek klas'!C2:D2</f>
        <v>4607300000</v>
      </c>
      <c r="D2" s="95"/>
      <c r="E2" s="94">
        <f>'Centralna država-ek klas'!E2:F2</f>
        <v>4607300001</v>
      </c>
      <c r="F2" s="95"/>
      <c r="G2" s="9"/>
      <c r="H2" s="10"/>
      <c r="I2" s="94">
        <f>'Centralna država-ek klas'!I2:J2</f>
        <v>4950700000</v>
      </c>
      <c r="J2" s="95"/>
      <c r="K2" s="9"/>
      <c r="L2" s="10"/>
      <c r="M2" s="8" t="s">
        <v>81</v>
      </c>
    </row>
    <row r="3" spans="1:16381" ht="15" customHeight="1" thickBot="1">
      <c r="A3" s="8"/>
      <c r="B3" s="8"/>
      <c r="C3" s="11"/>
      <c r="D3" s="8"/>
      <c r="E3" s="11"/>
      <c r="F3" s="10"/>
      <c r="G3" s="11"/>
      <c r="H3" s="10"/>
      <c r="I3" s="11"/>
      <c r="J3" s="10"/>
      <c r="K3" s="11"/>
      <c r="L3" s="10"/>
      <c r="M3" s="8"/>
    </row>
    <row r="4" spans="1:16381" ht="15" customHeight="1">
      <c r="A4" s="88" t="s">
        <v>73</v>
      </c>
      <c r="B4" s="98" t="s">
        <v>74</v>
      </c>
      <c r="C4" s="92" t="s">
        <v>184</v>
      </c>
      <c r="D4" s="93"/>
      <c r="E4" s="90" t="s">
        <v>185</v>
      </c>
      <c r="F4" s="91"/>
      <c r="G4" s="90" t="s">
        <v>176</v>
      </c>
      <c r="H4" s="91"/>
      <c r="I4" s="90" t="s">
        <v>186</v>
      </c>
      <c r="J4" s="91"/>
      <c r="K4" s="90" t="s">
        <v>176</v>
      </c>
      <c r="L4" s="91"/>
      <c r="M4" s="96" t="s">
        <v>151</v>
      </c>
    </row>
    <row r="5" spans="1:16381" ht="24" customHeight="1">
      <c r="A5" s="89"/>
      <c r="B5" s="99"/>
      <c r="C5" s="12" t="s">
        <v>63</v>
      </c>
      <c r="D5" s="13" t="s">
        <v>57</v>
      </c>
      <c r="E5" s="12" t="s">
        <v>63</v>
      </c>
      <c r="F5" s="13" t="s">
        <v>57</v>
      </c>
      <c r="G5" s="12" t="s">
        <v>66</v>
      </c>
      <c r="H5" s="13" t="s">
        <v>64</v>
      </c>
      <c r="I5" s="12" t="s">
        <v>63</v>
      </c>
      <c r="J5" s="14" t="s">
        <v>57</v>
      </c>
      <c r="K5" s="12" t="s">
        <v>63</v>
      </c>
      <c r="L5" s="14" t="s">
        <v>64</v>
      </c>
      <c r="M5" s="97"/>
    </row>
    <row r="6" spans="1:16381" s="38" customFormat="1" ht="15" customHeight="1">
      <c r="A6" s="35"/>
      <c r="B6" s="36" t="s">
        <v>52</v>
      </c>
      <c r="C6" s="37">
        <f>+C7+C17+C22+C23+C24+C25+C26</f>
        <v>1319680176.2099998</v>
      </c>
      <c r="D6" s="44">
        <f>+C6/$C$2*100</f>
        <v>28.643243900115028</v>
      </c>
      <c r="E6" s="37">
        <f>+E7+E17+E22+E23+E24+E25+E26</f>
        <v>1406873283.8846838</v>
      </c>
      <c r="F6" s="44">
        <f t="shared" ref="F6:F52" si="0">+E6/$E$2*100</f>
        <v>30.535742920567934</v>
      </c>
      <c r="G6" s="37">
        <f>+C6-E6</f>
        <v>-87193107.674684048</v>
      </c>
      <c r="H6" s="44">
        <f>+C6/E6*100-100</f>
        <v>-6.1976518193539647</v>
      </c>
      <c r="I6" s="37">
        <f>+I7+I17+I22+I23+I24+I25+I26</f>
        <v>1523695905.6499999</v>
      </c>
      <c r="J6" s="44">
        <f>+I6/$I$2*100</f>
        <v>30.777383110469223</v>
      </c>
      <c r="K6" s="37">
        <f>+C6-I6</f>
        <v>-204015729.44000006</v>
      </c>
      <c r="L6" s="44">
        <f>+C6/I6*100-100</f>
        <v>-13.389530593571294</v>
      </c>
      <c r="M6" s="81"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row>
    <row r="7" spans="1:16381" ht="15" customHeight="1">
      <c r="A7" s="18">
        <v>711</v>
      </c>
      <c r="B7" s="19" t="s">
        <v>1</v>
      </c>
      <c r="C7" s="20">
        <f>+SUM(C8:C16)</f>
        <v>829198235.10000002</v>
      </c>
      <c r="D7" s="40">
        <f t="shared" ref="D7:D55" si="1">+C7/$C$2*100</f>
        <v>17.997487359190849</v>
      </c>
      <c r="E7" s="20">
        <f>+SUM(E8:E16)</f>
        <v>905323202.36327434</v>
      </c>
      <c r="F7" s="40">
        <f t="shared" si="0"/>
        <v>19.649755869311242</v>
      </c>
      <c r="G7" s="20">
        <f t="shared" ref="G7:G54" si="2">+C7-E7</f>
        <v>-76124967.263274312</v>
      </c>
      <c r="H7" s="40">
        <f t="shared" ref="H7:H54" si="3">+C7/E7*100-100</f>
        <v>-8.4085956335324283</v>
      </c>
      <c r="I7" s="20">
        <f>+SUM(I8:I16)</f>
        <v>998503573.69000006</v>
      </c>
      <c r="J7" s="40">
        <f t="shared" ref="J7:J55" si="4">+I7/$I$2*100</f>
        <v>20.168937194538149</v>
      </c>
      <c r="K7" s="20">
        <f t="shared" ref="K7:K54" si="5">+C7-I7</f>
        <v>-169305338.59000003</v>
      </c>
      <c r="L7" s="40">
        <f t="shared" ref="L7:L54" si="6">+C7/I7*100-100</f>
        <v>-16.955907124531066</v>
      </c>
      <c r="M7" s="73" t="s">
        <v>82</v>
      </c>
    </row>
    <row r="8" spans="1:16381" ht="15" customHeight="1">
      <c r="A8" s="21">
        <v>7111</v>
      </c>
      <c r="B8" s="22" t="s">
        <v>2</v>
      </c>
      <c r="C8" s="23">
        <f>+'Centralna država-ek klas'!C8+'Lokalna država-ek klas '!C8</f>
        <v>121964134.19</v>
      </c>
      <c r="D8" s="41">
        <f t="shared" si="1"/>
        <v>2.6471932409437198</v>
      </c>
      <c r="E8" s="23">
        <f>+'Centralna država-ek klas'!E8+'Lokalna država-ek klas '!E8</f>
        <v>116960234.02612942</v>
      </c>
      <c r="F8" s="41">
        <f t="shared" si="0"/>
        <v>2.538585158351824</v>
      </c>
      <c r="G8" s="23">
        <f t="shared" si="2"/>
        <v>5003900.163870573</v>
      </c>
      <c r="H8" s="41">
        <f t="shared" si="3"/>
        <v>4.278291853240205</v>
      </c>
      <c r="I8" s="23">
        <f>+'Centralna država-ek klas'!I8+'Lokalna država-ek klas '!I8</f>
        <v>123137994.31</v>
      </c>
      <c r="J8" s="41">
        <f t="shared" si="4"/>
        <v>2.4872845114832245</v>
      </c>
      <c r="K8" s="23">
        <f t="shared" si="5"/>
        <v>-1173860.1200000048</v>
      </c>
      <c r="L8" s="41">
        <f t="shared" si="6"/>
        <v>-0.9532883222418036</v>
      </c>
      <c r="M8" s="74" t="s">
        <v>83</v>
      </c>
    </row>
    <row r="9" spans="1:16381" ht="15" customHeight="1">
      <c r="A9" s="21">
        <v>7112</v>
      </c>
      <c r="B9" s="22" t="s">
        <v>3</v>
      </c>
      <c r="C9" s="23">
        <f>+'Centralna država-ek klas'!C9</f>
        <v>73634813.209999993</v>
      </c>
      <c r="D9" s="41">
        <f t="shared" si="1"/>
        <v>1.5982205024634817</v>
      </c>
      <c r="E9" s="23">
        <f>+'Centralna država-ek klas'!E9</f>
        <v>64288139.460192241</v>
      </c>
      <c r="F9" s="41">
        <f t="shared" si="0"/>
        <v>1.3953538828866952</v>
      </c>
      <c r="G9" s="23">
        <f t="shared" si="2"/>
        <v>9346673.7498077527</v>
      </c>
      <c r="H9" s="41">
        <f t="shared" si="3"/>
        <v>14.53872180512441</v>
      </c>
      <c r="I9" s="23">
        <f>+'Centralna država-ek klas'!I9</f>
        <v>63460533.5</v>
      </c>
      <c r="J9" s="41">
        <f t="shared" si="4"/>
        <v>1.2818497081220837</v>
      </c>
      <c r="K9" s="23">
        <f t="shared" si="5"/>
        <v>10174279.709999993</v>
      </c>
      <c r="L9" s="41">
        <f t="shared" si="6"/>
        <v>16.032452216935724</v>
      </c>
      <c r="M9" s="74" t="s">
        <v>84</v>
      </c>
    </row>
    <row r="10" spans="1:16381" ht="15" customHeight="1">
      <c r="A10" s="21">
        <v>71131</v>
      </c>
      <c r="B10" s="22" t="s">
        <v>68</v>
      </c>
      <c r="C10" s="23">
        <f>+'Lokalna država-ek klas '!C9</f>
        <v>31296358.32</v>
      </c>
      <c r="D10" s="41">
        <f t="shared" si="1"/>
        <v>0.67927763158465915</v>
      </c>
      <c r="E10" s="23">
        <f>+'Lokalna država-ek klas '!E9</f>
        <v>37000000</v>
      </c>
      <c r="F10" s="41">
        <f t="shared" si="0"/>
        <v>0.80307338336920253</v>
      </c>
      <c r="G10" s="23">
        <f t="shared" si="2"/>
        <v>-5703641.6799999997</v>
      </c>
      <c r="H10" s="41">
        <f t="shared" si="3"/>
        <v>-15.415247783783784</v>
      </c>
      <c r="I10" s="23">
        <f>+'Lokalna država-ek klas '!I9</f>
        <v>0</v>
      </c>
      <c r="J10" s="41">
        <f t="shared" si="4"/>
        <v>0</v>
      </c>
      <c r="K10" s="23">
        <f t="shared" si="5"/>
        <v>31296358.32</v>
      </c>
      <c r="L10" s="41" t="e">
        <f t="shared" si="6"/>
        <v>#DIV/0!</v>
      </c>
      <c r="M10" s="74" t="s">
        <v>153</v>
      </c>
    </row>
    <row r="11" spans="1:16381" ht="15" customHeight="1">
      <c r="A11" s="21">
        <v>71132</v>
      </c>
      <c r="B11" s="22" t="s">
        <v>4</v>
      </c>
      <c r="C11" s="23">
        <f>+'Centralna država-ek klas'!C10+'Lokalna država-ek klas '!C10</f>
        <v>11034766.729999999</v>
      </c>
      <c r="D11" s="41">
        <f t="shared" si="1"/>
        <v>0.23950614741822754</v>
      </c>
      <c r="E11" s="23">
        <f>+'Centralna država-ek klas'!E10+'Lokalna država-ek klas '!E10</f>
        <v>13061030.610305741</v>
      </c>
      <c r="F11" s="41">
        <f t="shared" si="0"/>
        <v>0.28348556871640407</v>
      </c>
      <c r="G11" s="23">
        <f t="shared" si="2"/>
        <v>-2026263.8803057428</v>
      </c>
      <c r="H11" s="41">
        <f t="shared" si="3"/>
        <v>-15.513813119057616</v>
      </c>
      <c r="I11" s="23">
        <f>+'Centralna država-ek klas'!I10+'Lokalna država-ek klas '!I10</f>
        <v>17486583.619999997</v>
      </c>
      <c r="J11" s="41">
        <f t="shared" si="4"/>
        <v>0.3532143660492455</v>
      </c>
      <c r="K11" s="23">
        <f t="shared" si="5"/>
        <v>-6451816.8899999987</v>
      </c>
      <c r="L11" s="41">
        <f t="shared" si="6"/>
        <v>-36.89581126996606</v>
      </c>
      <c r="M11" s="74" t="s">
        <v>85</v>
      </c>
    </row>
    <row r="12" spans="1:16381" ht="15" customHeight="1">
      <c r="A12" s="21">
        <v>7114</v>
      </c>
      <c r="B12" s="22" t="s">
        <v>5</v>
      </c>
      <c r="C12" s="23">
        <f>+'Centralna država-ek klas'!C11</f>
        <v>388867550.09000003</v>
      </c>
      <c r="D12" s="41">
        <f t="shared" si="1"/>
        <v>8.4402480865148792</v>
      </c>
      <c r="E12" s="23">
        <f>+'Centralna država-ek klas'!E11</f>
        <v>448663266.24014074</v>
      </c>
      <c r="F12" s="41">
        <f t="shared" si="0"/>
        <v>9.738095330079652</v>
      </c>
      <c r="G12" s="23">
        <f t="shared" si="2"/>
        <v>-59795716.150140703</v>
      </c>
      <c r="H12" s="41">
        <f t="shared" si="3"/>
        <v>-13.327526599455524</v>
      </c>
      <c r="I12" s="23">
        <f>+'Centralna država-ek klas'!I11</f>
        <v>517818183.34000003</v>
      </c>
      <c r="J12" s="41">
        <f t="shared" si="4"/>
        <v>10.459494280404792</v>
      </c>
      <c r="K12" s="23">
        <f t="shared" si="5"/>
        <v>-128950633.25</v>
      </c>
      <c r="L12" s="41">
        <f t="shared" si="6"/>
        <v>-24.902685421019839</v>
      </c>
      <c r="M12" s="74" t="s">
        <v>86</v>
      </c>
    </row>
    <row r="13" spans="1:16381" ht="15" customHeight="1">
      <c r="A13" s="21">
        <v>7115</v>
      </c>
      <c r="B13" s="22" t="s">
        <v>6</v>
      </c>
      <c r="C13" s="23">
        <f>+'Centralna država-ek klas'!C12</f>
        <v>152676294.86000001</v>
      </c>
      <c r="D13" s="41">
        <f t="shared" si="1"/>
        <v>3.3137910459488205</v>
      </c>
      <c r="E13" s="23">
        <f>+'Centralna država-ek klas'!E12</f>
        <v>166415861.1959779</v>
      </c>
      <c r="F13" s="41">
        <f t="shared" si="0"/>
        <v>3.6120040188365823</v>
      </c>
      <c r="G13" s="23">
        <f t="shared" si="2"/>
        <v>-13739566.335977882</v>
      </c>
      <c r="H13" s="41">
        <f t="shared" si="3"/>
        <v>-8.2561639480972531</v>
      </c>
      <c r="I13" s="23">
        <f>+'Centralna država-ek klas'!I12</f>
        <v>178709360.70000002</v>
      </c>
      <c r="J13" s="41">
        <f t="shared" si="4"/>
        <v>3.6097796412628522</v>
      </c>
      <c r="K13" s="23">
        <f t="shared" si="5"/>
        <v>-26033065.840000004</v>
      </c>
      <c r="L13" s="41">
        <f t="shared" si="6"/>
        <v>-14.567264824869355</v>
      </c>
      <c r="M13" s="74" t="s">
        <v>87</v>
      </c>
    </row>
    <row r="14" spans="1:16381" ht="15" customHeight="1">
      <c r="A14" s="21">
        <v>7116</v>
      </c>
      <c r="B14" s="22" t="s">
        <v>7</v>
      </c>
      <c r="C14" s="23">
        <f>+'Centralna država-ek klas'!C13</f>
        <v>16857479.009999998</v>
      </c>
      <c r="D14" s="41">
        <f t="shared" si="1"/>
        <v>0.36588628936687423</v>
      </c>
      <c r="E14" s="23">
        <f>+'Centralna država-ek klas'!E13</f>
        <v>19917428.59730804</v>
      </c>
      <c r="F14" s="41">
        <f t="shared" si="0"/>
        <v>0.43230153436904534</v>
      </c>
      <c r="G14" s="23">
        <f t="shared" si="2"/>
        <v>-3059949.5873080418</v>
      </c>
      <c r="H14" s="41">
        <f t="shared" si="3"/>
        <v>-15.36317588567438</v>
      </c>
      <c r="I14" s="23">
        <f>+'Centralna država-ek klas'!I13</f>
        <v>21570886.120000001</v>
      </c>
      <c r="J14" s="41">
        <f t="shared" si="4"/>
        <v>0.4357138610701517</v>
      </c>
      <c r="K14" s="23">
        <f t="shared" si="5"/>
        <v>-4713407.1100000031</v>
      </c>
      <c r="L14" s="41">
        <f t="shared" si="6"/>
        <v>-21.850781112000064</v>
      </c>
      <c r="M14" s="74" t="s">
        <v>88</v>
      </c>
    </row>
    <row r="15" spans="1:16381" ht="15" customHeight="1">
      <c r="A15" s="21"/>
      <c r="B15" s="22" t="s">
        <v>163</v>
      </c>
      <c r="C15" s="23">
        <f>+'Lokalna država-ek klas '!C11</f>
        <v>25499438.329999998</v>
      </c>
      <c r="D15" s="41">
        <f t="shared" si="1"/>
        <v>0.55345730319275921</v>
      </c>
      <c r="E15" s="23">
        <f>+'Lokalna država-ek klas '!E11</f>
        <v>32000000</v>
      </c>
      <c r="F15" s="41">
        <f t="shared" si="0"/>
        <v>0.69454995318417512</v>
      </c>
      <c r="G15" s="23">
        <f t="shared" si="2"/>
        <v>-6500561.6700000018</v>
      </c>
      <c r="H15" s="41">
        <f t="shared" si="3"/>
        <v>-20.314255218750006</v>
      </c>
      <c r="I15" s="23">
        <f>+'Lokalna država-ek klas '!I11</f>
        <v>65982689.87999998</v>
      </c>
      <c r="J15" s="41">
        <f t="shared" si="4"/>
        <v>1.3327951578564643</v>
      </c>
      <c r="K15" s="23">
        <f t="shared" si="5"/>
        <v>-40483251.549999982</v>
      </c>
      <c r="L15" s="41">
        <f t="shared" si="6"/>
        <v>-61.3543516089223</v>
      </c>
      <c r="M15" s="74" t="s">
        <v>164</v>
      </c>
    </row>
    <row r="16" spans="1:16381" ht="15" customHeight="1">
      <c r="A16" s="21">
        <v>7118</v>
      </c>
      <c r="B16" s="22" t="s">
        <v>62</v>
      </c>
      <c r="C16" s="23">
        <f>+'Centralna država-ek klas'!C14</f>
        <v>7367400.3600000003</v>
      </c>
      <c r="D16" s="41">
        <f t="shared" si="1"/>
        <v>0.15990711175742844</v>
      </c>
      <c r="E16" s="23">
        <f>+'Centralna država-ek klas'!E14</f>
        <v>7017242.2332201824</v>
      </c>
      <c r="F16" s="41">
        <f t="shared" si="0"/>
        <v>0.15230703951765917</v>
      </c>
      <c r="G16" s="23">
        <f t="shared" si="2"/>
        <v>350158.12677981798</v>
      </c>
      <c r="H16" s="41">
        <f t="shared" si="3"/>
        <v>4.989967784240676</v>
      </c>
      <c r="I16" s="23">
        <f>+'Centralna država-ek klas'!I14</f>
        <v>10337342.220000001</v>
      </c>
      <c r="J16" s="41">
        <f t="shared" si="4"/>
        <v>0.20880566828933284</v>
      </c>
      <c r="K16" s="23">
        <f t="shared" si="5"/>
        <v>-2969941.8600000003</v>
      </c>
      <c r="L16" s="41">
        <f t="shared" si="6"/>
        <v>-28.730226752616886</v>
      </c>
      <c r="M16" s="74" t="s">
        <v>89</v>
      </c>
    </row>
    <row r="17" spans="1:16381" ht="15" customHeight="1">
      <c r="A17" s="18">
        <v>712</v>
      </c>
      <c r="B17" s="19" t="s">
        <v>8</v>
      </c>
      <c r="C17" s="20">
        <f>+SUM(C18:C21)</f>
        <v>359840727.81999993</v>
      </c>
      <c r="D17" s="40">
        <f t="shared" si="1"/>
        <v>7.8102300223558254</v>
      </c>
      <c r="E17" s="20">
        <f>+SUM(E18:E21)</f>
        <v>329728959.9023298</v>
      </c>
      <c r="F17" s="40">
        <f t="shared" si="0"/>
        <v>7.1566635519884345</v>
      </c>
      <c r="G17" s="20">
        <f t="shared" si="2"/>
        <v>30111767.917670131</v>
      </c>
      <c r="H17" s="40">
        <f t="shared" si="3"/>
        <v>9.132278804564109</v>
      </c>
      <c r="I17" s="20">
        <f>+SUM(I18:I21)</f>
        <v>370571042.34999996</v>
      </c>
      <c r="J17" s="40">
        <f t="shared" si="4"/>
        <v>7.4852251671480801</v>
      </c>
      <c r="K17" s="20">
        <f t="shared" si="5"/>
        <v>-10730314.530000031</v>
      </c>
      <c r="L17" s="40">
        <f t="shared" si="6"/>
        <v>-2.8956160367936548</v>
      </c>
      <c r="M17" s="73" t="s">
        <v>90</v>
      </c>
    </row>
    <row r="18" spans="1:16381" ht="15" customHeight="1">
      <c r="A18" s="21">
        <v>7121</v>
      </c>
      <c r="B18" s="22" t="s">
        <v>9</v>
      </c>
      <c r="C18" s="23">
        <f>+'Centralna država-ek klas'!C16</f>
        <v>223660686.28999999</v>
      </c>
      <c r="D18" s="41">
        <f t="shared" si="1"/>
        <v>4.8544849757992745</v>
      </c>
      <c r="E18" s="23">
        <f>+'Centralna država-ek klas'!E16</f>
        <v>203046649.40411457</v>
      </c>
      <c r="F18" s="41">
        <f t="shared" si="0"/>
        <v>4.4070637761822313</v>
      </c>
      <c r="G18" s="23">
        <f t="shared" si="2"/>
        <v>20614036.885885417</v>
      </c>
      <c r="H18" s="41">
        <f t="shared" si="3"/>
        <v>10.152364959669072</v>
      </c>
      <c r="I18" s="23">
        <f>+'Centralna država-ek klas'!I16</f>
        <v>220192746.31</v>
      </c>
      <c r="J18" s="41">
        <f t="shared" si="4"/>
        <v>4.4477093402953116</v>
      </c>
      <c r="K18" s="23">
        <f t="shared" si="5"/>
        <v>3467939.9799999893</v>
      </c>
      <c r="L18" s="41">
        <f t="shared" si="6"/>
        <v>1.5749565042972051</v>
      </c>
      <c r="M18" s="74" t="s">
        <v>91</v>
      </c>
    </row>
    <row r="19" spans="1:16381" ht="15" customHeight="1">
      <c r="A19" s="21">
        <v>7122</v>
      </c>
      <c r="B19" s="22" t="s">
        <v>10</v>
      </c>
      <c r="C19" s="23">
        <f>+'Centralna država-ek klas'!C17</f>
        <v>116602557.88</v>
      </c>
      <c r="D19" s="41">
        <f t="shared" si="1"/>
        <v>2.5308219104464653</v>
      </c>
      <c r="E19" s="23">
        <f>+'Centralna država-ek klas'!E17</f>
        <v>108546214.04157519</v>
      </c>
      <c r="F19" s="41">
        <f t="shared" si="0"/>
        <v>2.3559614962779847</v>
      </c>
      <c r="G19" s="23">
        <f t="shared" si="2"/>
        <v>8056343.8384248018</v>
      </c>
      <c r="H19" s="41">
        <f t="shared" si="3"/>
        <v>7.4220403811956714</v>
      </c>
      <c r="I19" s="23">
        <f>+'Centralna država-ek klas'!I17</f>
        <v>130738336.89</v>
      </c>
      <c r="J19" s="41">
        <f t="shared" si="4"/>
        <v>2.6408050758478598</v>
      </c>
      <c r="K19" s="23">
        <f t="shared" si="5"/>
        <v>-14135779.010000005</v>
      </c>
      <c r="L19" s="41">
        <f t="shared" si="6"/>
        <v>-10.812267729773481</v>
      </c>
      <c r="M19" s="74" t="s">
        <v>92</v>
      </c>
    </row>
    <row r="20" spans="1:16381" ht="15" customHeight="1">
      <c r="A20" s="21">
        <v>7123</v>
      </c>
      <c r="B20" s="22" t="s">
        <v>11</v>
      </c>
      <c r="C20" s="23">
        <f>+'Centralna država-ek klas'!C18</f>
        <v>10616496.130000003</v>
      </c>
      <c r="D20" s="41">
        <f t="shared" si="1"/>
        <v>0.23042771536474732</v>
      </c>
      <c r="E20" s="23">
        <f>+'Centralna država-ek klas'!E18</f>
        <v>9791184.039629288</v>
      </c>
      <c r="F20" s="41">
        <f t="shared" si="0"/>
        <v>0.21251457551069264</v>
      </c>
      <c r="G20" s="23">
        <f t="shared" si="2"/>
        <v>825312.09037071466</v>
      </c>
      <c r="H20" s="41">
        <f t="shared" si="3"/>
        <v>8.4291346892296986</v>
      </c>
      <c r="I20" s="23">
        <f>+'Centralna država-ek klas'!I18</f>
        <v>10196734.950000001</v>
      </c>
      <c r="J20" s="41">
        <f t="shared" si="4"/>
        <v>0.2059655190175127</v>
      </c>
      <c r="K20" s="23">
        <f t="shared" si="5"/>
        <v>419761.18000000156</v>
      </c>
      <c r="L20" s="41">
        <f t="shared" si="6"/>
        <v>4.1166234295420452</v>
      </c>
      <c r="M20" s="74" t="s">
        <v>93</v>
      </c>
    </row>
    <row r="21" spans="1:16381" ht="15" customHeight="1">
      <c r="A21" s="21">
        <v>7124</v>
      </c>
      <c r="B21" s="22" t="s">
        <v>12</v>
      </c>
      <c r="C21" s="23">
        <f>+'Centralna država-ek klas'!C19</f>
        <v>8960987.5199999996</v>
      </c>
      <c r="D21" s="41">
        <f t="shared" si="1"/>
        <v>0.1944954207453389</v>
      </c>
      <c r="E21" s="23">
        <f>+'Centralna država-ek klas'!E19</f>
        <v>8344912.4170107488</v>
      </c>
      <c r="F21" s="41">
        <f t="shared" si="0"/>
        <v>0.18112370401752678</v>
      </c>
      <c r="G21" s="23">
        <f t="shared" si="2"/>
        <v>616075.10298925079</v>
      </c>
      <c r="H21" s="41">
        <f t="shared" si="3"/>
        <v>7.3826431267679737</v>
      </c>
      <c r="I21" s="23">
        <f>+'Centralna država-ek klas'!I19</f>
        <v>9443224.1999999993</v>
      </c>
      <c r="J21" s="41">
        <f t="shared" si="4"/>
        <v>0.19074523198739571</v>
      </c>
      <c r="K21" s="23">
        <f t="shared" si="5"/>
        <v>-482236.6799999997</v>
      </c>
      <c r="L21" s="41">
        <f t="shared" si="6"/>
        <v>-5.106695232333891</v>
      </c>
      <c r="M21" s="74" t="s">
        <v>94</v>
      </c>
    </row>
    <row r="22" spans="1:16381" ht="15" customHeight="1">
      <c r="A22" s="18">
        <v>713</v>
      </c>
      <c r="B22" s="19" t="s">
        <v>13</v>
      </c>
      <c r="C22" s="20">
        <f>+'Centralna država-ek klas'!C20+'Lokalna država-ek klas '!C12</f>
        <v>9428479.3299999982</v>
      </c>
      <c r="D22" s="40">
        <f t="shared" si="1"/>
        <v>0.2046421837084626</v>
      </c>
      <c r="E22" s="20">
        <f>+'Centralna država-ek klas'!E20+'Lokalna država-ek klas '!E12</f>
        <v>11361821.970301827</v>
      </c>
      <c r="F22" s="40">
        <f t="shared" si="0"/>
        <v>0.24660477867375208</v>
      </c>
      <c r="G22" s="20">
        <f t="shared" si="2"/>
        <v>-1933342.6403018292</v>
      </c>
      <c r="H22" s="40">
        <f t="shared" si="3"/>
        <v>-17.016132142849187</v>
      </c>
      <c r="I22" s="20">
        <f>+'Centralna država-ek klas'!I20+'Lokalna država-ek klas '!I12</f>
        <v>16290837.540000001</v>
      </c>
      <c r="J22" s="40">
        <f t="shared" si="4"/>
        <v>0.32906129517037996</v>
      </c>
      <c r="K22" s="20">
        <f t="shared" si="5"/>
        <v>-6862358.2100000028</v>
      </c>
      <c r="L22" s="40">
        <f t="shared" si="6"/>
        <v>-42.124035631381062</v>
      </c>
      <c r="M22" s="73" t="s">
        <v>95</v>
      </c>
    </row>
    <row r="23" spans="1:16381" ht="15" customHeight="1">
      <c r="A23" s="18">
        <v>714</v>
      </c>
      <c r="B23" s="19" t="s">
        <v>19</v>
      </c>
      <c r="C23" s="20">
        <f>+'Centralna država-ek klas'!C25+'Lokalna država-ek klas '!C19</f>
        <v>51985871.590000004</v>
      </c>
      <c r="D23" s="40">
        <f t="shared" si="1"/>
        <v>1.1283370214659345</v>
      </c>
      <c r="E23" s="20">
        <f>+'Centralna država-ek klas'!E25+'Lokalna država-ek klas '!E19</f>
        <v>56851412.368932977</v>
      </c>
      <c r="F23" s="40">
        <f t="shared" si="0"/>
        <v>1.2339420562280199</v>
      </c>
      <c r="G23" s="20">
        <f t="shared" si="2"/>
        <v>-4865540.7789329737</v>
      </c>
      <c r="H23" s="40">
        <f t="shared" si="3"/>
        <v>-8.5583463562143578</v>
      </c>
      <c r="I23" s="20">
        <f>+'Centralna država-ek klas'!I25+'Lokalna država-ek klas '!I19</f>
        <v>67256586.060000002</v>
      </c>
      <c r="J23" s="40">
        <f t="shared" si="4"/>
        <v>1.3585267954026703</v>
      </c>
      <c r="K23" s="20">
        <f t="shared" si="5"/>
        <v>-15270714.469999999</v>
      </c>
      <c r="L23" s="40">
        <f t="shared" si="6"/>
        <v>-22.705158505037559</v>
      </c>
      <c r="M23" s="73" t="s">
        <v>100</v>
      </c>
    </row>
    <row r="24" spans="1:16381" ht="15" customHeight="1">
      <c r="A24" s="18">
        <v>715</v>
      </c>
      <c r="B24" s="19" t="s">
        <v>26</v>
      </c>
      <c r="C24" s="20">
        <f>+'Centralna država-ek klas'!C32+'Lokalna država-ek klas '!C29</f>
        <v>37376787.839999996</v>
      </c>
      <c r="D24" s="40">
        <f t="shared" si="1"/>
        <v>0.81125144531504345</v>
      </c>
      <c r="E24" s="20">
        <f>+'Centralna država-ek klas'!E32+'Lokalna država-ek klas '!E29</f>
        <v>49421889.410450116</v>
      </c>
      <c r="F24" s="40">
        <f t="shared" si="0"/>
        <v>1.0726865930094251</v>
      </c>
      <c r="G24" s="20">
        <f t="shared" si="2"/>
        <v>-12045101.57045012</v>
      </c>
      <c r="H24" s="40">
        <f t="shared" si="3"/>
        <v>-24.371997335867164</v>
      </c>
      <c r="I24" s="20">
        <f>+'Centralna država-ek klas'!I32+'Lokalna država-ek klas '!I29</f>
        <v>41742825.18</v>
      </c>
      <c r="J24" s="40">
        <f t="shared" si="4"/>
        <v>0.8431701613913184</v>
      </c>
      <c r="K24" s="20">
        <f t="shared" si="5"/>
        <v>-4366037.3400000036</v>
      </c>
      <c r="L24" s="40">
        <f t="shared" si="6"/>
        <v>-10.459371930800415</v>
      </c>
      <c r="M24" s="73" t="s">
        <v>107</v>
      </c>
    </row>
    <row r="25" spans="1:16381" ht="15" customHeight="1">
      <c r="A25" s="18">
        <v>73</v>
      </c>
      <c r="B25" s="19" t="s">
        <v>61</v>
      </c>
      <c r="C25" s="20">
        <f>+'Centralna država-ek klas'!C37+'Lokalna država-ek klas '!C34</f>
        <v>4991430.67</v>
      </c>
      <c r="D25" s="40">
        <f t="shared" si="1"/>
        <v>0.10833743559134418</v>
      </c>
      <c r="E25" s="20">
        <f>+'Centralna država-ek klas'!E37+'Lokalna država-ek klas '!E34</f>
        <v>5099175.8760614982</v>
      </c>
      <c r="F25" s="40">
        <f t="shared" si="0"/>
        <v>0.11067601143738715</v>
      </c>
      <c r="G25" s="20">
        <f t="shared" si="2"/>
        <v>-107745.20606149826</v>
      </c>
      <c r="H25" s="40">
        <f t="shared" si="3"/>
        <v>-2.1129925438994377</v>
      </c>
      <c r="I25" s="20">
        <f>+'Centralna država-ek klas'!I37+'Lokalna država-ek klas '!I34</f>
        <v>4775383.3</v>
      </c>
      <c r="J25" s="40">
        <f t="shared" si="4"/>
        <v>9.6458749267780308E-2</v>
      </c>
      <c r="K25" s="20">
        <f t="shared" si="5"/>
        <v>216047.37000000011</v>
      </c>
      <c r="L25" s="40">
        <f t="shared" si="6"/>
        <v>4.5241890844657462</v>
      </c>
      <c r="M25" s="73" t="s">
        <v>111</v>
      </c>
    </row>
    <row r="26" spans="1:16381" ht="15" customHeight="1">
      <c r="A26" s="18">
        <v>74</v>
      </c>
      <c r="B26" s="19" t="s">
        <v>50</v>
      </c>
      <c r="C26" s="20">
        <f>+'Centralna država-ek klas'!C38+'Lokalna država-ek klas '!C35</f>
        <v>26858643.859999999</v>
      </c>
      <c r="D26" s="40">
        <f t="shared" si="1"/>
        <v>0.58295843248757406</v>
      </c>
      <c r="E26" s="20">
        <f>+'Centralna država-ek klas'!E38+'Lokalna država-ek klas '!E35</f>
        <v>49086821.993333332</v>
      </c>
      <c r="F26" s="40">
        <f t="shared" si="0"/>
        <v>1.0654140599196751</v>
      </c>
      <c r="G26" s="20">
        <f t="shared" si="2"/>
        <v>-22228178.133333333</v>
      </c>
      <c r="H26" s="40">
        <f t="shared" si="3"/>
        <v>-45.283392223583398</v>
      </c>
      <c r="I26" s="20">
        <f>+'Centralna država-ek klas'!I38+'Lokalna država-ek klas '!I35</f>
        <v>24555657.529999997</v>
      </c>
      <c r="J26" s="40">
        <f t="shared" si="4"/>
        <v>0.4960037475508513</v>
      </c>
      <c r="K26" s="20">
        <f t="shared" si="5"/>
        <v>2302986.3300000019</v>
      </c>
      <c r="L26" s="40">
        <f t="shared" si="6"/>
        <v>9.3786384143304247</v>
      </c>
      <c r="M26" s="73" t="s">
        <v>112</v>
      </c>
    </row>
    <row r="27" spans="1:16381" s="38" customFormat="1" ht="15" customHeight="1">
      <c r="A27" s="35"/>
      <c r="B27" s="36" t="s">
        <v>75</v>
      </c>
      <c r="C27" s="37">
        <f>+C28+C38+C39+C40+C41+C42+C43+C44</f>
        <v>1632442754.5005956</v>
      </c>
      <c r="D27" s="44">
        <f t="shared" si="1"/>
        <v>35.431657467510156</v>
      </c>
      <c r="E27" s="37">
        <f>+E28+E38+E39+E40+E41+E42+E43+E44</f>
        <v>1623109494.0047626</v>
      </c>
      <c r="F27" s="44">
        <f t="shared" si="0"/>
        <v>35.229081971056189</v>
      </c>
      <c r="G27" s="37">
        <f>+C27-E27</f>
        <v>9333260.4958329201</v>
      </c>
      <c r="H27" s="44">
        <f t="shared" si="3"/>
        <v>0.57502346762845491</v>
      </c>
      <c r="I27" s="37">
        <f>+I28+I38+I39+I40+I41+I42+I43+I44</f>
        <v>1503374204.5811002</v>
      </c>
      <c r="J27" s="44">
        <f t="shared" si="4"/>
        <v>30.366901742806075</v>
      </c>
      <c r="K27" s="37">
        <f t="shared" si="5"/>
        <v>129068549.91949534</v>
      </c>
      <c r="L27" s="44">
        <f t="shared" si="6"/>
        <v>8.5852577173531444</v>
      </c>
      <c r="M27" s="81" t="s">
        <v>113</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c r="XFA27" s="1"/>
    </row>
    <row r="28" spans="1:16381" ht="15" customHeight="1">
      <c r="A28" s="18">
        <v>41</v>
      </c>
      <c r="B28" s="19" t="s">
        <v>72</v>
      </c>
      <c r="C28" s="20">
        <f>+SUM(C29:C37)</f>
        <v>669542317.6505959</v>
      </c>
      <c r="D28" s="40">
        <f t="shared" si="1"/>
        <v>14.532205796249343</v>
      </c>
      <c r="E28" s="20">
        <f>+SUM(E29:E37)</f>
        <v>680267708.00333333</v>
      </c>
      <c r="F28" s="40">
        <f t="shared" si="0"/>
        <v>14.764997023325666</v>
      </c>
      <c r="G28" s="20">
        <f t="shared" si="2"/>
        <v>-10725390.352737427</v>
      </c>
      <c r="H28" s="40">
        <f t="shared" si="3"/>
        <v>-1.5766425815239415</v>
      </c>
      <c r="I28" s="20">
        <f>+SUM(I29:I37)</f>
        <v>642138355.28110015</v>
      </c>
      <c r="J28" s="40">
        <f t="shared" si="4"/>
        <v>12.970657791445658</v>
      </c>
      <c r="K28" s="20">
        <f t="shared" si="5"/>
        <v>27403962.369495749</v>
      </c>
      <c r="L28" s="40">
        <f t="shared" si="6"/>
        <v>4.2676102656256063</v>
      </c>
      <c r="M28" s="73" t="s">
        <v>114</v>
      </c>
    </row>
    <row r="29" spans="1:16381" ht="15" customHeight="1">
      <c r="A29" s="21">
        <v>411</v>
      </c>
      <c r="B29" s="22" t="s">
        <v>30</v>
      </c>
      <c r="C29" s="23">
        <f>+'Centralna država-ek klas'!C41+'Lokalna država-ek klas '!C38</f>
        <v>405379406.44999999</v>
      </c>
      <c r="D29" s="41">
        <f t="shared" si="1"/>
        <v>8.7986327447745971</v>
      </c>
      <c r="E29" s="23">
        <f>+'Centralna država-ek klas'!E41+'Lokalna država-ek klas '!E38</f>
        <v>410040398.18857139</v>
      </c>
      <c r="F29" s="41">
        <f t="shared" si="0"/>
        <v>8.8997981051716497</v>
      </c>
      <c r="G29" s="23">
        <f t="shared" si="2"/>
        <v>-4660991.7385714054</v>
      </c>
      <c r="H29" s="41">
        <f t="shared" si="3"/>
        <v>-1.1367152502929372</v>
      </c>
      <c r="I29" s="23">
        <f>+'Centralna država-ek klas'!I41+'Lokalna država-ek klas '!I38</f>
        <v>387138242.72000003</v>
      </c>
      <c r="J29" s="41">
        <f t="shared" si="4"/>
        <v>7.8198687603773216</v>
      </c>
      <c r="K29" s="23">
        <f t="shared" si="5"/>
        <v>18241163.729999959</v>
      </c>
      <c r="L29" s="41">
        <f t="shared" si="6"/>
        <v>4.7117958695682205</v>
      </c>
      <c r="M29" s="74" t="s">
        <v>115</v>
      </c>
    </row>
    <row r="30" spans="1:16381" ht="15" customHeight="1">
      <c r="A30" s="21">
        <v>412</v>
      </c>
      <c r="B30" s="22" t="s">
        <v>31</v>
      </c>
      <c r="C30" s="23">
        <f>+'Centralna država-ek klas'!C42+'Lokalna država-ek klas '!C39</f>
        <v>11253721.439999999</v>
      </c>
      <c r="D30" s="41">
        <f t="shared" si="1"/>
        <v>0.24425849065613267</v>
      </c>
      <c r="E30" s="23">
        <f>+'Centralna država-ek klas'!E42+'Lokalna država-ek klas '!E39</f>
        <v>13019143.442857143</v>
      </c>
      <c r="F30" s="41">
        <f t="shared" si="0"/>
        <v>0.28257642089795276</v>
      </c>
      <c r="G30" s="23">
        <f t="shared" si="2"/>
        <v>-1765422.0028571431</v>
      </c>
      <c r="H30" s="41">
        <f t="shared" si="3"/>
        <v>-13.560200873473974</v>
      </c>
      <c r="I30" s="23">
        <f>+'Centralna država-ek klas'!I42+'Lokalna država-ek klas '!I39</f>
        <v>11502100.08</v>
      </c>
      <c r="J30" s="41">
        <f t="shared" si="4"/>
        <v>0.23233280303795423</v>
      </c>
      <c r="K30" s="23">
        <f t="shared" si="5"/>
        <v>-248378.6400000006</v>
      </c>
      <c r="L30" s="41">
        <f t="shared" si="6"/>
        <v>-2.1594199169931159</v>
      </c>
      <c r="M30" s="74" t="s">
        <v>116</v>
      </c>
    </row>
    <row r="31" spans="1:16381" ht="15" customHeight="1">
      <c r="A31" s="21">
        <v>413</v>
      </c>
      <c r="B31" s="22" t="s">
        <v>76</v>
      </c>
      <c r="C31" s="23">
        <f>+'Centralna država-ek klas'!C43+'Lokalna država-ek klas '!C40</f>
        <v>28414732.620000001</v>
      </c>
      <c r="D31" s="41">
        <f t="shared" si="1"/>
        <v>0.6167328504764179</v>
      </c>
      <c r="E31" s="23">
        <f>+'Centralna država-ek klas'!E43+'Lokalna država-ek klas '!E40</f>
        <v>30570907.355142858</v>
      </c>
      <c r="F31" s="41">
        <f t="shared" si="0"/>
        <v>0.66353194600975707</v>
      </c>
      <c r="G31" s="23">
        <f t="shared" si="2"/>
        <v>-2156174.7351428568</v>
      </c>
      <c r="H31" s="41">
        <f t="shared" si="3"/>
        <v>-7.0530282601511658</v>
      </c>
      <c r="I31" s="23">
        <f>+'Centralna država-ek klas'!I43+'Lokalna država-ek klas '!I40</f>
        <v>27320820.941100001</v>
      </c>
      <c r="J31" s="41">
        <f t="shared" si="4"/>
        <v>0.55185773609994548</v>
      </c>
      <c r="K31" s="23">
        <f t="shared" si="5"/>
        <v>1093911.6788999997</v>
      </c>
      <c r="L31" s="41">
        <f t="shared" si="6"/>
        <v>4.0039487878432425</v>
      </c>
      <c r="M31" s="74" t="s">
        <v>117</v>
      </c>
    </row>
    <row r="32" spans="1:16381" ht="15" customHeight="1">
      <c r="A32" s="21">
        <v>414</v>
      </c>
      <c r="B32" s="22" t="s">
        <v>77</v>
      </c>
      <c r="C32" s="23">
        <f>+'Centralna država-ek klas'!C44+'Lokalna država-ek klas '!C41</f>
        <v>56195800.860596001</v>
      </c>
      <c r="D32" s="41">
        <f t="shared" si="1"/>
        <v>1.2197122145420529</v>
      </c>
      <c r="E32" s="23">
        <f>+'Centralna država-ek klas'!E44+'Lokalna država-ek klas '!E41</f>
        <v>52179958.855428576</v>
      </c>
      <c r="F32" s="41">
        <f t="shared" si="0"/>
        <v>1.1325496243809408</v>
      </c>
      <c r="G32" s="23">
        <f t="shared" si="2"/>
        <v>4015842.0051674247</v>
      </c>
      <c r="H32" s="41">
        <f t="shared" si="3"/>
        <v>7.6961386962642848</v>
      </c>
      <c r="I32" s="23">
        <f>+'Centralna država-ek klas'!I44+'Lokalna država-ek klas '!I41</f>
        <v>52576221.289999999</v>
      </c>
      <c r="J32" s="41">
        <f t="shared" si="4"/>
        <v>1.0619957034358778</v>
      </c>
      <c r="K32" s="23">
        <f t="shared" si="5"/>
        <v>3619579.570596002</v>
      </c>
      <c r="L32" s="41">
        <f t="shared" si="6"/>
        <v>6.8844422093994098</v>
      </c>
      <c r="M32" s="74" t="s">
        <v>118</v>
      </c>
    </row>
    <row r="33" spans="1:16381" ht="15.75" customHeight="1">
      <c r="A33" s="21">
        <v>415</v>
      </c>
      <c r="B33" s="22" t="s">
        <v>32</v>
      </c>
      <c r="C33" s="23">
        <f>+'Centralna država-ek klas'!C45+'Lokalna država-ek klas '!C42</f>
        <v>19722399.010000002</v>
      </c>
      <c r="D33" s="41">
        <f t="shared" si="1"/>
        <v>0.42806847850150848</v>
      </c>
      <c r="E33" s="23">
        <f>+'Centralna država-ek klas'!E45+'Lokalna država-ek klas '!E42</f>
        <v>20818264.151714284</v>
      </c>
      <c r="F33" s="41">
        <f t="shared" si="0"/>
        <v>0.45185388724840458</v>
      </c>
      <c r="G33" s="23">
        <f t="shared" si="2"/>
        <v>-1095865.1417142823</v>
      </c>
      <c r="H33" s="41">
        <f t="shared" si="3"/>
        <v>-5.2639602117069018</v>
      </c>
      <c r="I33" s="23">
        <f>+'Centralna država-ek klas'!I45+'Lokalna država-ek klas '!I42</f>
        <v>16609580.67</v>
      </c>
      <c r="J33" s="41">
        <f t="shared" si="4"/>
        <v>0.33549963984891029</v>
      </c>
      <c r="K33" s="23">
        <f t="shared" si="5"/>
        <v>3112818.3400000017</v>
      </c>
      <c r="L33" s="41">
        <f t="shared" si="6"/>
        <v>18.741101306803799</v>
      </c>
      <c r="M33" s="74" t="s">
        <v>119</v>
      </c>
    </row>
    <row r="34" spans="1:16381" ht="15" customHeight="1">
      <c r="A34" s="21">
        <v>416</v>
      </c>
      <c r="B34" s="22" t="s">
        <v>33</v>
      </c>
      <c r="C34" s="23">
        <f>+'Centralna država-ek klas'!C46+'Lokalna država-ek klas '!C43</f>
        <v>79452564.539999992</v>
      </c>
      <c r="D34" s="41">
        <f t="shared" si="1"/>
        <v>1.7244929685499097</v>
      </c>
      <c r="E34" s="23">
        <f>+'Centralna država-ek klas'!E46+'Lokalna država-ek klas '!E43</f>
        <v>79195916.599999994</v>
      </c>
      <c r="F34" s="41">
        <f t="shared" si="0"/>
        <v>1.7189225052158696</v>
      </c>
      <c r="G34" s="23">
        <f t="shared" si="2"/>
        <v>256647.93999999762</v>
      </c>
      <c r="H34" s="41">
        <f t="shared" si="3"/>
        <v>0.32406713757259809</v>
      </c>
      <c r="I34" s="23">
        <f>+'Centralna država-ek klas'!I46+'Lokalna država-ek klas '!I43</f>
        <v>85259736.250000015</v>
      </c>
      <c r="J34" s="41">
        <f t="shared" si="4"/>
        <v>1.7221753741895089</v>
      </c>
      <c r="K34" s="23">
        <f t="shared" si="5"/>
        <v>-5807171.7100000232</v>
      </c>
      <c r="L34" s="41">
        <f t="shared" si="6"/>
        <v>-6.8111537349495563</v>
      </c>
      <c r="M34" s="74" t="s">
        <v>120</v>
      </c>
    </row>
    <row r="35" spans="1:16381" ht="15" customHeight="1">
      <c r="A35" s="21">
        <v>417</v>
      </c>
      <c r="B35" s="22" t="s">
        <v>34</v>
      </c>
      <c r="C35" s="23">
        <f>+'Centralna država-ek klas'!C47+'Lokalna država-ek klas '!C44</f>
        <v>7977759.04</v>
      </c>
      <c r="D35" s="41">
        <f t="shared" si="1"/>
        <v>0.1731547552796649</v>
      </c>
      <c r="E35" s="23">
        <f>+'Centralna država-ek klas'!E47+'Lokalna država-ek klas '!E44</f>
        <v>8481403.6685714293</v>
      </c>
      <c r="F35" s="41">
        <f t="shared" si="0"/>
        <v>0.18408620377944929</v>
      </c>
      <c r="G35" s="23">
        <f t="shared" si="2"/>
        <v>-503644.62857142929</v>
      </c>
      <c r="H35" s="41">
        <f t="shared" si="3"/>
        <v>-5.9382225897079763</v>
      </c>
      <c r="I35" s="23">
        <f>+'Centralna država-ek klas'!I47+'Lokalna država-ek klas '!I44</f>
        <v>7852659.5200000005</v>
      </c>
      <c r="J35" s="41">
        <f t="shared" si="4"/>
        <v>0.15861715555376008</v>
      </c>
      <c r="K35" s="23">
        <f t="shared" si="5"/>
        <v>125099.51999999955</v>
      </c>
      <c r="L35" s="41">
        <f t="shared" si="6"/>
        <v>1.5930847336673963</v>
      </c>
      <c r="M35" s="74" t="s">
        <v>121</v>
      </c>
    </row>
    <row r="36" spans="1:16381" ht="15" customHeight="1">
      <c r="A36" s="21">
        <v>418</v>
      </c>
      <c r="B36" s="22" t="s">
        <v>35</v>
      </c>
      <c r="C36" s="23">
        <f>+'Centralna država-ek klas'!C48+'Lokalna država-ek klas '!C45</f>
        <v>23305954.18</v>
      </c>
      <c r="D36" s="41">
        <f t="shared" si="1"/>
        <v>0.5058484183795281</v>
      </c>
      <c r="E36" s="23">
        <f>+'Centralna država-ek klas'!E48+'Lokalna država-ek klas '!E45</f>
        <v>28163331.965714283</v>
      </c>
      <c r="F36" s="41">
        <f t="shared" si="0"/>
        <v>0.61127627807178864</v>
      </c>
      <c r="G36" s="23">
        <f t="shared" si="2"/>
        <v>-4857377.7857142836</v>
      </c>
      <c r="H36" s="41">
        <f t="shared" si="3"/>
        <v>-17.247170155958813</v>
      </c>
      <c r="I36" s="23">
        <f>+'Centralna država-ek klas'!I48+'Lokalna država-ek klas '!I45</f>
        <v>19815335.359999999</v>
      </c>
      <c r="J36" s="41">
        <f t="shared" si="4"/>
        <v>0.40025320378936313</v>
      </c>
      <c r="K36" s="23">
        <f t="shared" si="5"/>
        <v>3490618.8200000003</v>
      </c>
      <c r="L36" s="41">
        <f t="shared" si="6"/>
        <v>17.615744354477584</v>
      </c>
      <c r="M36" s="74" t="s">
        <v>122</v>
      </c>
    </row>
    <row r="37" spans="1:16381" ht="15" customHeight="1">
      <c r="A37" s="21">
        <v>419</v>
      </c>
      <c r="B37" s="22" t="s">
        <v>36</v>
      </c>
      <c r="C37" s="23">
        <f>+'Centralna država-ek klas'!C49+'Lokalna država-ek klas '!C46</f>
        <v>37839979.510000005</v>
      </c>
      <c r="D37" s="41">
        <f t="shared" si="1"/>
        <v>0.82130487508953187</v>
      </c>
      <c r="E37" s="23">
        <f>+'Centralna država-ek klas'!E49+'Lokalna država-ek klas '!E46</f>
        <v>37798383.775333337</v>
      </c>
      <c r="F37" s="41">
        <f t="shared" si="0"/>
        <v>0.82040205254985177</v>
      </c>
      <c r="G37" s="23">
        <f t="shared" si="2"/>
        <v>41595.734666667879</v>
      </c>
      <c r="H37" s="41">
        <f t="shared" si="3"/>
        <v>0.11004633138259123</v>
      </c>
      <c r="I37" s="23">
        <f>+'Centralna država-ek klas'!I49+'Lokalna država-ek klas '!I46</f>
        <v>34063658.450000003</v>
      </c>
      <c r="J37" s="41">
        <f t="shared" si="4"/>
        <v>0.68805741511301433</v>
      </c>
      <c r="K37" s="23">
        <f t="shared" si="5"/>
        <v>3776321.0600000024</v>
      </c>
      <c r="L37" s="41">
        <f t="shared" si="6"/>
        <v>11.086070116464541</v>
      </c>
      <c r="M37" s="74" t="s">
        <v>123</v>
      </c>
    </row>
    <row r="38" spans="1:16381" ht="15" customHeight="1">
      <c r="A38" s="18">
        <v>42</v>
      </c>
      <c r="B38" s="19" t="s">
        <v>37</v>
      </c>
      <c r="C38" s="20">
        <f>+'Centralna država-ek klas'!C50+'Lokalna država-ek klas '!C47</f>
        <v>415483129.17000002</v>
      </c>
      <c r="D38" s="40">
        <f t="shared" si="1"/>
        <v>9.0179308742647546</v>
      </c>
      <c r="E38" s="20">
        <f>+'Centralna država-ek klas'!E50+'Lokalna država-ek klas '!E47</f>
        <v>428532681.78714287</v>
      </c>
      <c r="F38" s="40">
        <f t="shared" si="0"/>
        <v>9.3011673147859089</v>
      </c>
      <c r="G38" s="20">
        <f t="shared" si="2"/>
        <v>-13049552.617142856</v>
      </c>
      <c r="H38" s="40">
        <f t="shared" si="3"/>
        <v>-3.0451709220219385</v>
      </c>
      <c r="I38" s="20">
        <f>+'Centralna država-ek klas'!I50+'Lokalna država-ek klas '!I47</f>
        <v>409156629.4199999</v>
      </c>
      <c r="J38" s="40">
        <f t="shared" si="4"/>
        <v>8.2646217589431767</v>
      </c>
      <c r="K38" s="20">
        <f t="shared" si="5"/>
        <v>6326499.7500001192</v>
      </c>
      <c r="L38" s="40">
        <f t="shared" si="6"/>
        <v>1.5462293154013622</v>
      </c>
      <c r="M38" s="73" t="s">
        <v>124</v>
      </c>
    </row>
    <row r="39" spans="1:16381" ht="15" customHeight="1">
      <c r="A39" s="18">
        <v>43</v>
      </c>
      <c r="B39" s="19" t="s">
        <v>43</v>
      </c>
      <c r="C39" s="20">
        <f>+'Centralna država-ek klas'!C56+'Lokalna država-ek klas '!C48</f>
        <v>236020221.88</v>
      </c>
      <c r="D39" s="40">
        <f t="shared" si="1"/>
        <v>5.1227448154016457</v>
      </c>
      <c r="E39" s="20">
        <f>+'Centralna država-ek klas'!E56+'Lokalna država-ek klas '!E48</f>
        <v>219656775.27142876</v>
      </c>
      <c r="F39" s="40">
        <f t="shared" si="0"/>
        <v>4.7675813431674294</v>
      </c>
      <c r="G39" s="20">
        <f t="shared" si="2"/>
        <v>16363446.608571231</v>
      </c>
      <c r="H39" s="40">
        <f t="shared" si="3"/>
        <v>7.4495524157408823</v>
      </c>
      <c r="I39" s="20">
        <f>+'Centralna država-ek klas'!I56+'Lokalna država-ek klas '!I48</f>
        <v>181967880.98999998</v>
      </c>
      <c r="J39" s="40">
        <f t="shared" si="4"/>
        <v>3.6755990261983151</v>
      </c>
      <c r="K39" s="20">
        <f t="shared" si="5"/>
        <v>54052340.890000015</v>
      </c>
      <c r="L39" s="40">
        <f t="shared" si="6"/>
        <v>29.704330564233175</v>
      </c>
      <c r="M39" s="73" t="s">
        <v>130</v>
      </c>
    </row>
    <row r="40" spans="1:16381" ht="15" customHeight="1">
      <c r="A40" s="18">
        <v>44</v>
      </c>
      <c r="B40" s="19" t="s">
        <v>67</v>
      </c>
      <c r="C40" s="20">
        <f>+'Centralna država-ek klas'!C57+'Lokalna država-ek klas '!C49</f>
        <v>202062556.54999998</v>
      </c>
      <c r="D40" s="40">
        <f t="shared" si="1"/>
        <v>4.3857043507043167</v>
      </c>
      <c r="E40" s="20">
        <f>+'Centralna država-ek klas'!E57+'Lokalna država-ek klas '!E49</f>
        <v>192974117.67000002</v>
      </c>
      <c r="F40" s="40">
        <f t="shared" si="0"/>
        <v>4.1884426372955001</v>
      </c>
      <c r="G40" s="20">
        <f t="shared" si="2"/>
        <v>9088438.8799999654</v>
      </c>
      <c r="H40" s="40">
        <f t="shared" si="3"/>
        <v>4.7096672806359834</v>
      </c>
      <c r="I40" s="20">
        <f>+'Centralna država-ek klas'!I57+'Lokalna država-ek klas '!I49</f>
        <v>220666097.32999998</v>
      </c>
      <c r="J40" s="40">
        <f t="shared" si="4"/>
        <v>4.4572706350617084</v>
      </c>
      <c r="K40" s="20">
        <f t="shared" si="5"/>
        <v>-18603540.780000001</v>
      </c>
      <c r="L40" s="40">
        <f t="shared" si="6"/>
        <v>-8.4306293558900904</v>
      </c>
      <c r="M40" s="73" t="s">
        <v>131</v>
      </c>
    </row>
    <row r="41" spans="1:16381" ht="15" customHeight="1">
      <c r="A41" s="18">
        <v>45</v>
      </c>
      <c r="B41" s="19" t="s">
        <v>44</v>
      </c>
      <c r="C41" s="20">
        <f>+'Centralna država-ek klas'!C58+'Lokalna država-ek klas '!C50</f>
        <v>3531210.1100000003</v>
      </c>
      <c r="D41" s="40">
        <f t="shared" si="1"/>
        <v>7.664380678488486E-2</v>
      </c>
      <c r="E41" s="20">
        <f>+'Centralna država-ek klas'!E58+'Lokalna država-ek klas '!E50</f>
        <v>2938850.2857142854</v>
      </c>
      <c r="F41" s="40">
        <f t="shared" si="0"/>
        <v>6.3786822761192394E-2</v>
      </c>
      <c r="G41" s="20">
        <f t="shared" si="2"/>
        <v>592359.82428571489</v>
      </c>
      <c r="H41" s="40">
        <f t="shared" si="3"/>
        <v>20.156175602587467</v>
      </c>
      <c r="I41" s="20">
        <f>+'Centralna država-ek klas'!I58+'Lokalna država-ek klas '!I50</f>
        <v>7380497.7599999998</v>
      </c>
      <c r="J41" s="40">
        <f t="shared" si="4"/>
        <v>0.14907988284485024</v>
      </c>
      <c r="K41" s="20">
        <f t="shared" si="5"/>
        <v>-3849287.6499999994</v>
      </c>
      <c r="L41" s="40">
        <f t="shared" si="6"/>
        <v>-52.154851544863817</v>
      </c>
      <c r="M41" s="73" t="s">
        <v>132</v>
      </c>
    </row>
    <row r="42" spans="1:16381" ht="15" customHeight="1">
      <c r="A42" s="18">
        <v>462</v>
      </c>
      <c r="B42" s="19" t="s">
        <v>45</v>
      </c>
      <c r="C42" s="20">
        <f>+'Centralna država-ek klas'!C59+'Lokalna država-ek klas '!C51</f>
        <v>0</v>
      </c>
      <c r="D42" s="40">
        <f t="shared" si="1"/>
        <v>0</v>
      </c>
      <c r="E42" s="20">
        <f>+'Centralna država-ek klas'!E59+'Lokalna država-ek klas '!E51</f>
        <v>3300000</v>
      </c>
      <c r="F42" s="40">
        <f t="shared" si="0"/>
        <v>7.1625463922118063E-2</v>
      </c>
      <c r="G42" s="20">
        <f t="shared" si="2"/>
        <v>-3300000</v>
      </c>
      <c r="H42" s="40">
        <f t="shared" si="3"/>
        <v>-100</v>
      </c>
      <c r="I42" s="20">
        <f>+'Centralna država-ek klas'!I59+'Lokalna država-ek klas '!I51</f>
        <v>9434699.4100000001</v>
      </c>
      <c r="J42" s="40">
        <f t="shared" si="4"/>
        <v>0.19057303835821196</v>
      </c>
      <c r="K42" s="20">
        <f t="shared" si="5"/>
        <v>-9434699.4100000001</v>
      </c>
      <c r="L42" s="40">
        <f t="shared" si="6"/>
        <v>-100</v>
      </c>
      <c r="M42" s="73" t="s">
        <v>133</v>
      </c>
    </row>
    <row r="43" spans="1:16381" ht="15" customHeight="1">
      <c r="A43" s="18">
        <v>463</v>
      </c>
      <c r="B43" s="19" t="s">
        <v>46</v>
      </c>
      <c r="C43" s="20">
        <f>+'Centralna država-ek klas'!C60</f>
        <v>13072068.08</v>
      </c>
      <c r="D43" s="40">
        <f t="shared" si="1"/>
        <v>0.28372513359234258</v>
      </c>
      <c r="E43" s="20">
        <f>+'Centralna država-ek klas'!E60</f>
        <v>12180687.087142857</v>
      </c>
      <c r="F43" s="40">
        <f t="shared" si="0"/>
        <v>0.26437798894144243</v>
      </c>
      <c r="G43" s="20">
        <f t="shared" si="2"/>
        <v>891380.99285714328</v>
      </c>
      <c r="H43" s="40">
        <f t="shared" si="3"/>
        <v>7.317986140519352</v>
      </c>
      <c r="I43" s="20">
        <f>+'Centralna država-ek klas'!I60</f>
        <v>16365035.699999999</v>
      </c>
      <c r="J43" s="40">
        <f t="shared" si="4"/>
        <v>0.33056003595451144</v>
      </c>
      <c r="K43" s="20">
        <f t="shared" si="5"/>
        <v>-3292967.6199999992</v>
      </c>
      <c r="L43" s="40">
        <f t="shared" si="6"/>
        <v>-20.121970280822538</v>
      </c>
      <c r="M43" s="73" t="s">
        <v>134</v>
      </c>
    </row>
    <row r="44" spans="1:16381" ht="15" customHeight="1">
      <c r="A44" s="18">
        <v>47</v>
      </c>
      <c r="B44" s="19" t="s">
        <v>47</v>
      </c>
      <c r="C44" s="20">
        <f>+'Centralna država-ek klas'!C61+'Lokalna država-ek klas '!C52</f>
        <v>92731251.060000002</v>
      </c>
      <c r="D44" s="40">
        <f t="shared" si="1"/>
        <v>2.012702690512882</v>
      </c>
      <c r="E44" s="20">
        <f>+'Centralna država-ek klas'!E61+'Lokalna država-ek klas '!E52</f>
        <v>83258673.900000006</v>
      </c>
      <c r="F44" s="40">
        <f t="shared" si="0"/>
        <v>1.8071033768569222</v>
      </c>
      <c r="G44" s="20">
        <f t="shared" si="2"/>
        <v>9472577.1599999964</v>
      </c>
      <c r="H44" s="40">
        <f t="shared" si="3"/>
        <v>11.377285652396154</v>
      </c>
      <c r="I44" s="20">
        <f>+'Centralna država-ek klas'!I61+'Lokalna država-ek klas '!I52</f>
        <v>16265008.690000001</v>
      </c>
      <c r="J44" s="40">
        <f t="shared" si="4"/>
        <v>0.32853957399963646</v>
      </c>
      <c r="K44" s="20">
        <f t="shared" si="5"/>
        <v>76466242.370000005</v>
      </c>
      <c r="L44" s="40">
        <f t="shared" si="6"/>
        <v>470.12727645828272</v>
      </c>
      <c r="M44" s="73" t="s">
        <v>135</v>
      </c>
    </row>
    <row r="45" spans="1:16381" s="38" customFormat="1" ht="15" customHeight="1">
      <c r="A45" s="35"/>
      <c r="B45" s="36" t="s">
        <v>80</v>
      </c>
      <c r="C45" s="37">
        <f>+C6-C27</f>
        <v>-312762578.29059577</v>
      </c>
      <c r="D45" s="44">
        <f t="shared" si="1"/>
        <v>-6.7884135673951285</v>
      </c>
      <c r="E45" s="37">
        <f>+E6-E27</f>
        <v>-216236210.1200788</v>
      </c>
      <c r="F45" s="44">
        <f t="shared" si="0"/>
        <v>-4.6933390504882562</v>
      </c>
      <c r="G45" s="37">
        <f>C45-E45</f>
        <v>-96526368.170516968</v>
      </c>
      <c r="H45" s="44">
        <f t="shared" si="3"/>
        <v>44.639317400593825</v>
      </c>
      <c r="I45" s="37">
        <f>+I6-I27</f>
        <v>20321701.068899632</v>
      </c>
      <c r="J45" s="44">
        <f t="shared" si="4"/>
        <v>0.41048136766315124</v>
      </c>
      <c r="K45" s="37">
        <f t="shared" si="5"/>
        <v>-333084279.3594954</v>
      </c>
      <c r="L45" s="44">
        <f t="shared" si="6"/>
        <v>-1639.0570761285737</v>
      </c>
      <c r="M45" s="81" t="s">
        <v>137</v>
      </c>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c r="XED45" s="1"/>
      <c r="XEE45" s="1"/>
      <c r="XEF45" s="1"/>
      <c r="XEG45" s="1"/>
      <c r="XEH45" s="1"/>
      <c r="XEI45" s="1"/>
      <c r="XEJ45" s="1"/>
      <c r="XEK45" s="1"/>
      <c r="XEL45" s="1"/>
      <c r="XEM45" s="1"/>
      <c r="XEN45" s="1"/>
      <c r="XEO45" s="1"/>
      <c r="XEP45" s="1"/>
      <c r="XEQ45" s="1"/>
      <c r="XER45" s="1"/>
      <c r="XES45" s="1"/>
      <c r="XET45" s="1"/>
      <c r="XEU45" s="1"/>
      <c r="XEV45" s="1"/>
      <c r="XEW45" s="1"/>
      <c r="XEX45" s="1"/>
      <c r="XEY45" s="1"/>
      <c r="XEZ45" s="1"/>
      <c r="XFA45" s="1"/>
    </row>
    <row r="46" spans="1:16381" ht="15" customHeight="1">
      <c r="A46" s="18"/>
      <c r="B46" s="19" t="s">
        <v>58</v>
      </c>
      <c r="C46" s="20">
        <f>+'Centralna država-ek klas'!C63+'Lokalna država-ek klas '!C54</f>
        <v>0</v>
      </c>
      <c r="D46" s="40">
        <f t="shared" si="1"/>
        <v>0</v>
      </c>
      <c r="E46" s="20">
        <f>+'Centralna država-ek klas'!E63+'Lokalna država-ek klas '!E54</f>
        <v>0</v>
      </c>
      <c r="F46" s="40">
        <f t="shared" si="0"/>
        <v>0</v>
      </c>
      <c r="G46" s="20">
        <f t="shared" si="2"/>
        <v>0</v>
      </c>
      <c r="H46" s="40" t="e">
        <f t="shared" si="3"/>
        <v>#DIV/0!</v>
      </c>
      <c r="I46" s="20">
        <f>+'Centralna država-ek klas'!I63+'Lokalna država-ek klas '!I54</f>
        <v>0</v>
      </c>
      <c r="J46" s="40">
        <f t="shared" si="4"/>
        <v>0</v>
      </c>
      <c r="K46" s="20">
        <f t="shared" si="5"/>
        <v>0</v>
      </c>
      <c r="L46" s="40" t="e">
        <f t="shared" si="6"/>
        <v>#DIV/0!</v>
      </c>
      <c r="M46" s="73" t="s">
        <v>136</v>
      </c>
    </row>
    <row r="47" spans="1:16381" s="38" customFormat="1" ht="15" customHeight="1">
      <c r="A47" s="35"/>
      <c r="B47" s="36" t="s">
        <v>60</v>
      </c>
      <c r="C47" s="37">
        <f>+C45-C46</f>
        <v>-312762578.29059577</v>
      </c>
      <c r="D47" s="44">
        <f t="shared" si="1"/>
        <v>-6.7884135673951285</v>
      </c>
      <c r="E47" s="37">
        <f>+E45-E46</f>
        <v>-216236210.1200788</v>
      </c>
      <c r="F47" s="44">
        <f t="shared" si="0"/>
        <v>-4.6933390504882562</v>
      </c>
      <c r="G47" s="37">
        <f t="shared" si="2"/>
        <v>-96526368.170516968</v>
      </c>
      <c r="H47" s="44">
        <f t="shared" si="3"/>
        <v>44.639317400593825</v>
      </c>
      <c r="I47" s="37">
        <f>+I45-I46</f>
        <v>20321701.068899632</v>
      </c>
      <c r="J47" s="44">
        <f t="shared" si="4"/>
        <v>0.41048136766315124</v>
      </c>
      <c r="K47" s="37">
        <f t="shared" si="5"/>
        <v>-333084279.3594954</v>
      </c>
      <c r="L47" s="44">
        <f t="shared" si="6"/>
        <v>-1639.0570761285737</v>
      </c>
      <c r="M47" s="81" t="s">
        <v>140</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c r="XED47" s="1"/>
      <c r="XEE47" s="1"/>
      <c r="XEF47" s="1"/>
      <c r="XEG47" s="1"/>
      <c r="XEH47" s="1"/>
      <c r="XEI47" s="1"/>
      <c r="XEJ47" s="1"/>
      <c r="XEK47" s="1"/>
      <c r="XEL47" s="1"/>
      <c r="XEM47" s="1"/>
      <c r="XEN47" s="1"/>
      <c r="XEO47" s="1"/>
      <c r="XEP47" s="1"/>
      <c r="XEQ47" s="1"/>
      <c r="XER47" s="1"/>
      <c r="XES47" s="1"/>
      <c r="XET47" s="1"/>
      <c r="XEU47" s="1"/>
      <c r="XEV47" s="1"/>
      <c r="XEW47" s="1"/>
      <c r="XEX47" s="1"/>
      <c r="XEY47" s="1"/>
      <c r="XEZ47" s="1"/>
      <c r="XFA47" s="1"/>
    </row>
    <row r="48" spans="1:16381" s="38" customFormat="1" ht="15" customHeight="1">
      <c r="A48" s="35"/>
      <c r="B48" s="36" t="s">
        <v>78</v>
      </c>
      <c r="C48" s="37">
        <f>+C47+C34</f>
        <v>-233310013.75059578</v>
      </c>
      <c r="D48" s="44">
        <f t="shared" si="1"/>
        <v>-5.0639205988452192</v>
      </c>
      <c r="E48" s="37">
        <f>+E47+E34</f>
        <v>-137040293.52007881</v>
      </c>
      <c r="F48" s="44">
        <f t="shared" si="0"/>
        <v>-2.9744165452723861</v>
      </c>
      <c r="G48" s="37">
        <f t="shared" si="2"/>
        <v>-96269720.23051697</v>
      </c>
      <c r="H48" s="44">
        <f t="shared" si="3"/>
        <v>70.249207556178931</v>
      </c>
      <c r="I48" s="37">
        <f>+I47+I34</f>
        <v>105581437.31889965</v>
      </c>
      <c r="J48" s="44">
        <f t="shared" si="4"/>
        <v>2.1326567418526601</v>
      </c>
      <c r="K48" s="37">
        <f t="shared" si="5"/>
        <v>-338891451.06949544</v>
      </c>
      <c r="L48" s="44">
        <f t="shared" si="6"/>
        <v>-320.97635690060076</v>
      </c>
      <c r="M48" s="81" t="s">
        <v>139</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c r="XED48" s="1"/>
      <c r="XEE48" s="1"/>
      <c r="XEF48" s="1"/>
      <c r="XEG48" s="1"/>
      <c r="XEH48" s="1"/>
      <c r="XEI48" s="1"/>
      <c r="XEJ48" s="1"/>
      <c r="XEK48" s="1"/>
      <c r="XEL48" s="1"/>
      <c r="XEM48" s="1"/>
      <c r="XEN48" s="1"/>
      <c r="XEO48" s="1"/>
      <c r="XEP48" s="1"/>
      <c r="XEQ48" s="1"/>
      <c r="XER48" s="1"/>
      <c r="XES48" s="1"/>
      <c r="XET48" s="1"/>
      <c r="XEU48" s="1"/>
      <c r="XEV48" s="1"/>
      <c r="XEW48" s="1"/>
      <c r="XEX48" s="1"/>
      <c r="XEY48" s="1"/>
      <c r="XEZ48" s="1"/>
      <c r="XFA48" s="1"/>
    </row>
    <row r="49" spans="1:16381" s="38" customFormat="1" ht="15" customHeight="1">
      <c r="A49" s="35"/>
      <c r="B49" s="36" t="s">
        <v>79</v>
      </c>
      <c r="C49" s="37">
        <f>+C6-C27-C40</f>
        <v>-514825134.84059572</v>
      </c>
      <c r="D49" s="44">
        <f t="shared" si="1"/>
        <v>-11.174117918099444</v>
      </c>
      <c r="E49" s="37">
        <f>+E6-E27-E40</f>
        <v>-409210327.79007882</v>
      </c>
      <c r="F49" s="44">
        <f t="shared" si="0"/>
        <v>-8.8817816877837554</v>
      </c>
      <c r="G49" s="37">
        <f t="shared" si="2"/>
        <v>-105614807.0505169</v>
      </c>
      <c r="H49" s="44">
        <f t="shared" si="3"/>
        <v>25.809418745828026</v>
      </c>
      <c r="I49" s="37">
        <f>+I6-I27-I40</f>
        <v>-200344396.26110035</v>
      </c>
      <c r="J49" s="44">
        <f t="shared" si="4"/>
        <v>-4.046789267398557</v>
      </c>
      <c r="K49" s="37">
        <f t="shared" si="5"/>
        <v>-314480738.57949537</v>
      </c>
      <c r="L49" s="44">
        <f t="shared" si="6"/>
        <v>156.97006976409062</v>
      </c>
      <c r="M49" s="81" t="s">
        <v>138</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c r="XED49" s="1"/>
      <c r="XEE49" s="1"/>
      <c r="XEF49" s="1"/>
      <c r="XEG49" s="1"/>
      <c r="XEH49" s="1"/>
      <c r="XEI49" s="1"/>
      <c r="XEJ49" s="1"/>
      <c r="XEK49" s="1"/>
      <c r="XEL49" s="1"/>
      <c r="XEM49" s="1"/>
      <c r="XEN49" s="1"/>
      <c r="XEO49" s="1"/>
      <c r="XEP49" s="1"/>
      <c r="XEQ49" s="1"/>
      <c r="XER49" s="1"/>
      <c r="XES49" s="1"/>
      <c r="XET49" s="1"/>
      <c r="XEU49" s="1"/>
      <c r="XEV49" s="1"/>
      <c r="XEW49" s="1"/>
      <c r="XEX49" s="1"/>
      <c r="XEY49" s="1"/>
      <c r="XEZ49" s="1"/>
      <c r="XFA49" s="1"/>
    </row>
    <row r="50" spans="1:16381" s="38" customFormat="1" ht="15" customHeight="1">
      <c r="A50" s="35"/>
      <c r="B50" s="36" t="s">
        <v>0</v>
      </c>
      <c r="C50" s="37">
        <f>+C51+C52+C53</f>
        <v>559598440.08960009</v>
      </c>
      <c r="D50" s="44">
        <f t="shared" si="1"/>
        <v>12.145908451579018</v>
      </c>
      <c r="E50" s="37">
        <f>+E51+E52+E53</f>
        <v>470827915.51999998</v>
      </c>
      <c r="F50" s="44">
        <f t="shared" si="0"/>
        <v>10.219172083819336</v>
      </c>
      <c r="G50" s="37">
        <f t="shared" si="2"/>
        <v>88770524.569600105</v>
      </c>
      <c r="H50" s="44">
        <f t="shared" si="3"/>
        <v>18.854133674626866</v>
      </c>
      <c r="I50" s="37">
        <f>+I51+I52+I53</f>
        <v>523760859.59999996</v>
      </c>
      <c r="J50" s="44">
        <f t="shared" si="4"/>
        <v>10.579531371321227</v>
      </c>
      <c r="K50" s="37">
        <f t="shared" si="5"/>
        <v>35837580.489600122</v>
      </c>
      <c r="L50" s="44">
        <f t="shared" si="6"/>
        <v>6.8423555965922276</v>
      </c>
      <c r="M50" s="81" t="s">
        <v>141</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c r="XED50" s="1"/>
      <c r="XEE50" s="1"/>
      <c r="XEF50" s="1"/>
      <c r="XEG50" s="1"/>
      <c r="XEH50" s="1"/>
      <c r="XEI50" s="1"/>
      <c r="XEJ50" s="1"/>
      <c r="XEK50" s="1"/>
      <c r="XEL50" s="1"/>
      <c r="XEM50" s="1"/>
      <c r="XEN50" s="1"/>
      <c r="XEO50" s="1"/>
      <c r="XEP50" s="1"/>
      <c r="XEQ50" s="1"/>
      <c r="XER50" s="1"/>
      <c r="XES50" s="1"/>
      <c r="XET50" s="1"/>
      <c r="XEU50" s="1"/>
      <c r="XEV50" s="1"/>
      <c r="XEW50" s="1"/>
      <c r="XEX50" s="1"/>
      <c r="XEY50" s="1"/>
      <c r="XEZ50" s="1"/>
      <c r="XFA50" s="1"/>
    </row>
    <row r="51" spans="1:16381">
      <c r="A51" s="21">
        <v>4611</v>
      </c>
      <c r="B51" s="22" t="s">
        <v>53</v>
      </c>
      <c r="C51" s="23">
        <f>+'Centralna država-ek klas'!C68+'Lokalna država-ek klas '!C59</f>
        <v>132928670.97999999</v>
      </c>
      <c r="D51" s="41">
        <f t="shared" si="1"/>
        <v>2.8851750695635183</v>
      </c>
      <c r="E51" s="23">
        <f>+'Centralna država-ek klas'!E68+'Lokalna država-ek klas '!E59</f>
        <v>37466945.560000002</v>
      </c>
      <c r="F51" s="41">
        <f t="shared" si="0"/>
        <v>0.81320829014537632</v>
      </c>
      <c r="G51" s="23">
        <f t="shared" si="2"/>
        <v>95461725.419999987</v>
      </c>
      <c r="H51" s="41">
        <f t="shared" si="3"/>
        <v>254.78918548918398</v>
      </c>
      <c r="I51" s="23">
        <f>+'Centralna država-ek klas'!I68+'Lokalna država-ek klas '!I59</f>
        <v>180644271.79000002</v>
      </c>
      <c r="J51" s="41">
        <f t="shared" si="4"/>
        <v>3.6488632272203931</v>
      </c>
      <c r="K51" s="23">
        <f t="shared" si="5"/>
        <v>-47715600.810000032</v>
      </c>
      <c r="L51" s="41">
        <f t="shared" si="6"/>
        <v>-26.414123369198052</v>
      </c>
      <c r="M51" s="74" t="s">
        <v>142</v>
      </c>
    </row>
    <row r="52" spans="1:16381" ht="15" customHeight="1">
      <c r="A52" s="21">
        <v>4612</v>
      </c>
      <c r="B52" s="22" t="s">
        <v>54</v>
      </c>
      <c r="C52" s="23">
        <f>+'Centralna država-ek klas'!C69+'Lokalna država-ek klas '!C60</f>
        <v>400410386.49000001</v>
      </c>
      <c r="D52" s="41">
        <f t="shared" si="1"/>
        <v>8.6907817266077743</v>
      </c>
      <c r="E52" s="23">
        <f>+'Centralna država-ek klas'!E69+'Lokalna država-ek klas '!E60</f>
        <v>400360969.95999998</v>
      </c>
      <c r="F52" s="41">
        <f t="shared" si="0"/>
        <v>8.68970915445278</v>
      </c>
      <c r="G52" s="23">
        <f t="shared" si="2"/>
        <v>49416.530000030994</v>
      </c>
      <c r="H52" s="41">
        <f t="shared" si="3"/>
        <v>1.2342993875009256E-2</v>
      </c>
      <c r="I52" s="23">
        <f>+'Centralna država-ek klas'!I69+'Lokalna država-ek klas '!I60</f>
        <v>307038847.72999996</v>
      </c>
      <c r="J52" s="41">
        <f t="shared" si="4"/>
        <v>6.2019279643282754</v>
      </c>
      <c r="K52" s="23">
        <f t="shared" si="5"/>
        <v>93371538.76000005</v>
      </c>
      <c r="L52" s="41">
        <f t="shared" si="6"/>
        <v>30.41033388781733</v>
      </c>
      <c r="M52" s="74" t="s">
        <v>143</v>
      </c>
    </row>
    <row r="53" spans="1:16381" ht="15" customHeight="1">
      <c r="A53" s="18">
        <v>463</v>
      </c>
      <c r="B53" s="19" t="s">
        <v>46</v>
      </c>
      <c r="C53" s="20">
        <f>+'Lokalna država-ek klas '!C61</f>
        <v>26259382.619600002</v>
      </c>
      <c r="D53" s="40">
        <f t="shared" ref="D53" si="7">+C53/$C$2*100</f>
        <v>0.56995165540772263</v>
      </c>
      <c r="E53" s="20">
        <f>+'Lokalna država-ek klas '!E61</f>
        <v>33000000</v>
      </c>
      <c r="F53" s="40">
        <f t="shared" ref="F53" si="8">+E53/$E$2*100</f>
        <v>0.7162546392211806</v>
      </c>
      <c r="G53" s="20">
        <f t="shared" ref="G53" si="9">+C53-E53</f>
        <v>-6740617.3803999983</v>
      </c>
      <c r="H53" s="40">
        <f t="shared" ref="H53" si="10">+C53/E53*100-100</f>
        <v>-20.426113273939379</v>
      </c>
      <c r="I53" s="20">
        <f>+'Lokalna država-ek klas '!I61</f>
        <v>36077740.079999991</v>
      </c>
      <c r="J53" s="40">
        <f t="shared" ref="J53" si="11">+I53/$I$2*100</f>
        <v>0.72874017977255723</v>
      </c>
      <c r="K53" s="20">
        <f t="shared" ref="K53" si="12">+C53-I53</f>
        <v>-9818357.460399989</v>
      </c>
      <c r="L53" s="40">
        <f t="shared" ref="L53" si="13">+C53/I53*100-100</f>
        <v>-27.214447020873351</v>
      </c>
      <c r="M53" s="73" t="s">
        <v>134</v>
      </c>
    </row>
    <row r="54" spans="1:16381" s="38" customFormat="1" ht="15" customHeight="1">
      <c r="A54" s="35">
        <v>4418</v>
      </c>
      <c r="B54" s="36" t="s">
        <v>65</v>
      </c>
      <c r="C54" s="37">
        <f>+'Centralna država-ek klas'!C70+'Lokalna država-ek klas '!C62</f>
        <v>940769.61</v>
      </c>
      <c r="D54" s="44">
        <f t="shared" si="1"/>
        <v>2.041910902263799E-2</v>
      </c>
      <c r="E54" s="37">
        <f>+'Centralna država-ek klas'!E70+'Lokalna država-ek klas '!E62</f>
        <v>1005000</v>
      </c>
      <c r="F54" s="44">
        <f t="shared" ref="F54:F61" si="14">+E54/$E$2*100</f>
        <v>2.1813209467190502E-2</v>
      </c>
      <c r="G54" s="37">
        <f t="shared" si="2"/>
        <v>-64230.390000000014</v>
      </c>
      <c r="H54" s="44">
        <f t="shared" si="3"/>
        <v>-6.39108358208955</v>
      </c>
      <c r="I54" s="37">
        <f>+'Centralna država-ek klas'!I70+'Lokalna država-ek klas '!I62</f>
        <v>39983668.460000001</v>
      </c>
      <c r="J54" s="44">
        <f t="shared" si="4"/>
        <v>0.80763666673399725</v>
      </c>
      <c r="K54" s="37">
        <f t="shared" si="5"/>
        <v>-39042898.850000001</v>
      </c>
      <c r="L54" s="44">
        <f t="shared" si="6"/>
        <v>-97.647115319243028</v>
      </c>
      <c r="M54" s="81" t="s">
        <v>144</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c r="XED54" s="1"/>
      <c r="XEE54" s="1"/>
      <c r="XEF54" s="1"/>
      <c r="XEG54" s="1"/>
      <c r="XEH54" s="1"/>
      <c r="XEI54" s="1"/>
      <c r="XEJ54" s="1"/>
      <c r="XEK54" s="1"/>
      <c r="XEL54" s="1"/>
      <c r="XEM54" s="1"/>
      <c r="XEN54" s="1"/>
      <c r="XEO54" s="1"/>
      <c r="XEP54" s="1"/>
      <c r="XEQ54" s="1"/>
      <c r="XER54" s="1"/>
      <c r="XES54" s="1"/>
      <c r="XET54" s="1"/>
      <c r="XEU54" s="1"/>
      <c r="XEV54" s="1"/>
      <c r="XEW54" s="1"/>
      <c r="XEX54" s="1"/>
      <c r="XEY54" s="1"/>
      <c r="XEZ54" s="1"/>
      <c r="XFA54" s="1"/>
    </row>
    <row r="55" spans="1:16381" s="38" customFormat="1" ht="15" customHeight="1">
      <c r="A55" s="35"/>
      <c r="B55" s="36" t="s">
        <v>55</v>
      </c>
      <c r="C55" s="37">
        <f>+C47-C50-C54</f>
        <v>-873301787.99019587</v>
      </c>
      <c r="D55" s="44">
        <f t="shared" si="1"/>
        <v>-18.954741127996787</v>
      </c>
      <c r="E55" s="37">
        <f>+E47-E50-E54</f>
        <v>-688069125.64007878</v>
      </c>
      <c r="F55" s="44">
        <f t="shared" si="14"/>
        <v>-14.934324343774783</v>
      </c>
      <c r="G55" s="37">
        <f t="shared" ref="G55:G61" si="15">+C55-E55</f>
        <v>-185232662.35011709</v>
      </c>
      <c r="H55" s="44">
        <f t="shared" ref="H55:H61" si="16">+C55/E55*100-100</f>
        <v>26.920647279123841</v>
      </c>
      <c r="I55" s="37">
        <f>+I47-I50-I54</f>
        <v>-543422826.99110031</v>
      </c>
      <c r="J55" s="44">
        <f t="shared" si="4"/>
        <v>-10.976686670392072</v>
      </c>
      <c r="K55" s="37">
        <f t="shared" ref="K55:K61" si="17">+C55-I55</f>
        <v>-329878960.99909556</v>
      </c>
      <c r="L55" s="44">
        <f t="shared" ref="L55:L61" si="18">+C55/I55*100-100</f>
        <v>60.703920522738372</v>
      </c>
      <c r="M55" s="81" t="s">
        <v>145</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row>
    <row r="56" spans="1:16381" s="38" customFormat="1" ht="15" customHeight="1">
      <c r="A56" s="35"/>
      <c r="B56" s="36" t="s">
        <v>48</v>
      </c>
      <c r="C56" s="37">
        <f>+SUM(C57:C61)</f>
        <v>873301787.99019587</v>
      </c>
      <c r="D56" s="44">
        <f t="shared" ref="D56:D61" si="19">+C56/$C$2*100</f>
        <v>18.954741127996787</v>
      </c>
      <c r="E56" s="37">
        <f>+SUM(E57:E61)</f>
        <v>688069125.64007878</v>
      </c>
      <c r="F56" s="44">
        <f t="shared" si="14"/>
        <v>14.934324343774783</v>
      </c>
      <c r="G56" s="37">
        <f t="shared" si="15"/>
        <v>185232662.35011709</v>
      </c>
      <c r="H56" s="44">
        <f t="shared" si="16"/>
        <v>26.920647279123841</v>
      </c>
      <c r="I56" s="37">
        <f>+SUM(I57:I61)</f>
        <v>543422826.99110031</v>
      </c>
      <c r="J56" s="44">
        <f t="shared" ref="J56:J61" si="20">+I56/$I$2*100</f>
        <v>10.976686670392072</v>
      </c>
      <c r="K56" s="37">
        <f t="shared" si="17"/>
        <v>329878960.99909556</v>
      </c>
      <c r="L56" s="44">
        <f t="shared" si="18"/>
        <v>60.703920522738372</v>
      </c>
      <c r="M56" s="81" t="s">
        <v>146</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c r="XED56" s="1"/>
      <c r="XEE56" s="1"/>
      <c r="XEF56" s="1"/>
      <c r="XEG56" s="1"/>
      <c r="XEH56" s="1"/>
      <c r="XEI56" s="1"/>
      <c r="XEJ56" s="1"/>
      <c r="XEK56" s="1"/>
      <c r="XEL56" s="1"/>
      <c r="XEM56" s="1"/>
      <c r="XEN56" s="1"/>
      <c r="XEO56" s="1"/>
      <c r="XEP56" s="1"/>
      <c r="XEQ56" s="1"/>
      <c r="XER56" s="1"/>
      <c r="XES56" s="1"/>
      <c r="XET56" s="1"/>
      <c r="XEU56" s="1"/>
      <c r="XEV56" s="1"/>
      <c r="XEW56" s="1"/>
      <c r="XEX56" s="1"/>
      <c r="XEY56" s="1"/>
      <c r="XEZ56" s="1"/>
      <c r="XFA56" s="1"/>
    </row>
    <row r="57" spans="1:16381">
      <c r="A57" s="21">
        <v>7511</v>
      </c>
      <c r="B57" s="22" t="s">
        <v>56</v>
      </c>
      <c r="C57" s="23">
        <f>+'Centralna država-ek klas'!C73+'Lokalna država-ek klas '!C65</f>
        <v>130290496.83</v>
      </c>
      <c r="D57" s="41">
        <f t="shared" si="19"/>
        <v>2.8279143279143968</v>
      </c>
      <c r="E57" s="23">
        <f>+'Centralna država-ek klas'!E73+'Lokalna država-ek klas '!E65</f>
        <v>7000000</v>
      </c>
      <c r="F57" s="41">
        <f t="shared" si="14"/>
        <v>0.1519328022590383</v>
      </c>
      <c r="G57" s="23">
        <f t="shared" si="15"/>
        <v>123290496.83</v>
      </c>
      <c r="H57" s="41">
        <f t="shared" si="16"/>
        <v>1761.2928118571429</v>
      </c>
      <c r="I57" s="23">
        <f>+'Centralna država-ek klas'!I73+'Lokalna država-ek klas '!I65</f>
        <v>300456636.38999999</v>
      </c>
      <c r="J57" s="41">
        <f t="shared" si="20"/>
        <v>6.0689727996040963</v>
      </c>
      <c r="K57" s="23">
        <f t="shared" si="17"/>
        <v>-170166139.56</v>
      </c>
      <c r="L57" s="41">
        <f t="shared" si="18"/>
        <v>-56.635839901742166</v>
      </c>
      <c r="M57" s="74" t="s">
        <v>147</v>
      </c>
    </row>
    <row r="58" spans="1:16381" ht="15" customHeight="1">
      <c r="A58" s="21">
        <v>7512</v>
      </c>
      <c r="B58" s="22" t="s">
        <v>49</v>
      </c>
      <c r="C58" s="23">
        <f>+'Centralna država-ek klas'!C74+'Lokalna država-ek klas '!C66</f>
        <v>381974283.64999998</v>
      </c>
      <c r="D58" s="41">
        <f t="shared" si="19"/>
        <v>8.2906319026327786</v>
      </c>
      <c r="E58" s="23">
        <f>+'Centralna država-ek klas'!E74+'Lokalna država-ek klas '!E66</f>
        <v>305049686.85428584</v>
      </c>
      <c r="F58" s="41">
        <f t="shared" si="14"/>
        <v>6.6210076788591099</v>
      </c>
      <c r="G58" s="23">
        <f t="shared" si="15"/>
        <v>76924596.79571414</v>
      </c>
      <c r="H58" s="41">
        <f t="shared" si="16"/>
        <v>25.217071221731487</v>
      </c>
      <c r="I58" s="23">
        <f>+'Centralna država-ek klas'!I74+'Lokalna država-ek klas '!I66</f>
        <v>113935894.58</v>
      </c>
      <c r="J58" s="41">
        <f t="shared" si="20"/>
        <v>2.3014097921506051</v>
      </c>
      <c r="K58" s="23">
        <f t="shared" si="17"/>
        <v>268038389.06999999</v>
      </c>
      <c r="L58" s="41">
        <f t="shared" si="18"/>
        <v>235.25368371228882</v>
      </c>
      <c r="M58" s="74" t="s">
        <v>148</v>
      </c>
    </row>
    <row r="59" spans="1:16381" ht="15" customHeight="1">
      <c r="A59" s="18">
        <v>72</v>
      </c>
      <c r="B59" s="19" t="s">
        <v>177</v>
      </c>
      <c r="C59" s="20">
        <f>+'Centralna država-ek klas'!C75+'Lokalna država-ek klas '!C67</f>
        <v>13875698.65</v>
      </c>
      <c r="D59" s="40">
        <f t="shared" si="19"/>
        <v>0.30116768280771822</v>
      </c>
      <c r="E59" s="20">
        <f>+'Centralna država-ek klas'!E75+'Lokalna država-ek klas '!E67</f>
        <v>10102678.4</v>
      </c>
      <c r="F59" s="40">
        <f t="shared" si="14"/>
        <v>0.21927546280483678</v>
      </c>
      <c r="G59" s="20">
        <f t="shared" si="15"/>
        <v>3773020.25</v>
      </c>
      <c r="H59" s="40">
        <f t="shared" si="16"/>
        <v>37.346732228950287</v>
      </c>
      <c r="I59" s="20">
        <f>+'Centralna država-ek klas'!I75+'Lokalna država-ek klas '!I67</f>
        <v>9995222.6499999985</v>
      </c>
      <c r="J59" s="40">
        <f t="shared" si="20"/>
        <v>0.20189513907124243</v>
      </c>
      <c r="K59" s="20">
        <f t="shared" si="17"/>
        <v>3880476.0000000019</v>
      </c>
      <c r="L59" s="40">
        <f t="shared" si="18"/>
        <v>38.823307252690398</v>
      </c>
      <c r="M59" s="73" t="s">
        <v>149</v>
      </c>
    </row>
    <row r="60" spans="1:16381" ht="15" customHeight="1">
      <c r="A60" s="28"/>
      <c r="B60" s="29" t="s">
        <v>155</v>
      </c>
      <c r="C60" s="30">
        <f>+'Lokalna država-ek klas '!C68</f>
        <v>5005018.9800000004</v>
      </c>
      <c r="D60" s="40">
        <f t="shared" si="19"/>
        <v>0.1086323655937317</v>
      </c>
      <c r="E60" s="30">
        <f>+'Lokalna država-ek klas '!E68</f>
        <v>5000000</v>
      </c>
      <c r="F60" s="40">
        <f t="shared" si="14"/>
        <v>0.10852343018502736</v>
      </c>
      <c r="G60" s="20">
        <f t="shared" si="15"/>
        <v>5018.980000000447</v>
      </c>
      <c r="H60" s="40">
        <f t="shared" si="16"/>
        <v>0.10037959999999657</v>
      </c>
      <c r="I60" s="30">
        <f>+'Lokalna država-ek klas '!I68</f>
        <v>5437131.8299999991</v>
      </c>
      <c r="J60" s="40">
        <f t="shared" si="20"/>
        <v>0.10982551618962974</v>
      </c>
      <c r="K60" s="20">
        <f t="shared" si="17"/>
        <v>-432112.8499999987</v>
      </c>
      <c r="L60" s="40">
        <f t="shared" si="18"/>
        <v>-7.9474411051754572</v>
      </c>
      <c r="M60" s="76" t="s">
        <v>156</v>
      </c>
    </row>
    <row r="61" spans="1:16381" ht="15" customHeight="1" thickBot="1">
      <c r="A61" s="24"/>
      <c r="B61" s="25" t="s">
        <v>51</v>
      </c>
      <c r="C61" s="26">
        <f>+-C55-SUM(C57:C60)</f>
        <v>342156289.88019592</v>
      </c>
      <c r="D61" s="42">
        <f t="shared" si="19"/>
        <v>7.4263948490481608</v>
      </c>
      <c r="E61" s="26">
        <f>+-E55-SUM(E57:E60)</f>
        <v>360916760.38579297</v>
      </c>
      <c r="F61" s="42">
        <f t="shared" si="14"/>
        <v>7.833584969666771</v>
      </c>
      <c r="G61" s="26">
        <f t="shared" si="15"/>
        <v>-18760470.505597055</v>
      </c>
      <c r="H61" s="42">
        <f t="shared" si="16"/>
        <v>-5.1980047935550289</v>
      </c>
      <c r="I61" s="26">
        <f>+-I55-SUM(I57:I60)</f>
        <v>113597941.54110038</v>
      </c>
      <c r="J61" s="42">
        <f t="shared" si="20"/>
        <v>2.2945834233764999</v>
      </c>
      <c r="K61" s="26">
        <f t="shared" si="17"/>
        <v>228558348.33909553</v>
      </c>
      <c r="L61" s="42">
        <f t="shared" si="18"/>
        <v>201.19937495205562</v>
      </c>
      <c r="M61" s="77" t="s">
        <v>150</v>
      </c>
    </row>
    <row r="62" spans="1:16381" ht="13.5" customHeight="1"/>
  </sheetData>
  <sheetProtection algorithmName="SHA-512" hashValue="VKi99Hk5Qhp8FkRNiIjvKDlE1JATvs9qpXPmRKXmRX1dTHriWPqfqfJDYFMcaOasgN6/AafA2/uDn+Q6oQ9TIA==" saltValue="T/oaeleY+KASOkOTewXGmQ=="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7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98"/>
      <c r="C4" s="98" t="s">
        <v>179</v>
      </c>
      <c r="D4" s="100" t="s">
        <v>180</v>
      </c>
    </row>
    <row r="5" spans="2:4">
      <c r="B5" s="99"/>
      <c r="C5" s="99"/>
      <c r="D5" s="101"/>
    </row>
    <row r="6" spans="2:4" ht="13.5">
      <c r="B6" s="22" t="s">
        <v>183</v>
      </c>
      <c r="C6" s="23">
        <v>51122438.960000001</v>
      </c>
      <c r="D6" s="23">
        <v>50118940.61699906</v>
      </c>
    </row>
    <row r="7" spans="2:4" ht="13.5">
      <c r="B7" s="22" t="s">
        <v>182</v>
      </c>
      <c r="C7" s="23">
        <v>59697131.339999996</v>
      </c>
      <c r="D7" s="23">
        <v>57763326.64507816</v>
      </c>
    </row>
    <row r="8" spans="2:4" ht="13.5">
      <c r="B8" s="22" t="s">
        <v>181</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Andjela Bulatovic</cp:lastModifiedBy>
  <cp:lastPrinted>2020-02-21T06:47:33Z</cp:lastPrinted>
  <dcterms:created xsi:type="dcterms:W3CDTF">2008-03-17T08:49:23Z</dcterms:created>
  <dcterms:modified xsi:type="dcterms:W3CDTF">2020-11-20T08:24:07Z</dcterms:modified>
</cp:coreProperties>
</file>