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.mitrovic\Desktop\"/>
    </mc:Choice>
  </mc:AlternateContent>
  <xr:revisionPtr revIDLastSave="0" documentId="8_{71D6A2EC-7AD7-4DF1-BC00-6B346DE58820}" xr6:coauthVersionLast="36" xr6:coauthVersionMax="36" xr10:uidLastSave="{00000000-0000-0000-0000-000000000000}"/>
  <bookViews>
    <workbookView xWindow="0" yWindow="0" windowWidth="28800" windowHeight="11925" tabRatio="804" xr2:uid="{00000000-000D-0000-FFFF-FFFF00000000}"/>
  </bookViews>
  <sheets>
    <sheet name="NAZIV DISTRIBUTERA" sheetId="19" r:id="rId1"/>
    <sheet name="Sheet2" sheetId="38" state="hidden" r:id="rId2"/>
    <sheet name="Sheet1" sheetId="37" state="hidden" r:id="rId3"/>
  </sheets>
  <definedNames>
    <definedName name="_xlnm._FilterDatabase" localSheetId="0" hidden="1">'NAZIV DISTRIBUTERA'!$B$6:$H$40</definedName>
  </definedNames>
  <calcPr calcId="191029"/>
</workbook>
</file>

<file path=xl/calcChain.xml><?xml version="1.0" encoding="utf-8"?>
<calcChain xmlns="http://schemas.openxmlformats.org/spreadsheetml/2006/main">
  <c r="H34" i="19" l="1"/>
  <c r="H35" i="19"/>
  <c r="H36" i="19"/>
  <c r="H37" i="19"/>
  <c r="H38" i="19"/>
  <c r="H39" i="19"/>
  <c r="H28" i="19"/>
  <c r="H29" i="19"/>
  <c r="H30" i="19"/>
  <c r="H31" i="19"/>
  <c r="H32" i="19"/>
  <c r="H10" i="19" s="1"/>
  <c r="H33" i="19"/>
  <c r="H27" i="19"/>
  <c r="H25" i="19"/>
  <c r="H23" i="19"/>
  <c r="H21" i="19"/>
  <c r="H19" i="19"/>
  <c r="H17" i="19"/>
  <c r="H15" i="19"/>
  <c r="H13" i="19"/>
  <c r="H11" i="19"/>
  <c r="H8" i="19" l="1"/>
  <c r="I40" i="19"/>
  <c r="K40" i="19"/>
  <c r="J40" i="19"/>
  <c r="H40" i="19" l="1"/>
</calcChain>
</file>

<file path=xl/sharedStrings.xml><?xml version="1.0" encoding="utf-8"?>
<sst xmlns="http://schemas.openxmlformats.org/spreadsheetml/2006/main" count="35" uniqueCount="34">
  <si>
    <t>PREPARAT</t>
  </si>
  <si>
    <t>PAKOVANJE</t>
  </si>
  <si>
    <t>AKTIVNA SUPSTANCA</t>
  </si>
  <si>
    <t>Naziv</t>
  </si>
  <si>
    <t>naziv</t>
  </si>
  <si>
    <t>1</t>
  </si>
  <si>
    <t>MILDICUT</t>
  </si>
  <si>
    <t>folpet</t>
  </si>
  <si>
    <t>g/kg</t>
  </si>
  <si>
    <t>KG - L</t>
  </si>
  <si>
    <t>fosetyl</t>
  </si>
  <si>
    <t>cyazofamid</t>
  </si>
  <si>
    <t>tečne formulacije</t>
  </si>
  <si>
    <t>čvrste formulacije</t>
  </si>
  <si>
    <t>5</t>
  </si>
  <si>
    <t>10</t>
  </si>
  <si>
    <t xml:space="preserve">MIKAL FLASH </t>
  </si>
  <si>
    <t>Redni broj</t>
  </si>
  <si>
    <t>UKUPNO KOMADA (PROMET)</t>
  </si>
  <si>
    <t>UKUPNO KG-L PREPARATA (PROMET)</t>
  </si>
  <si>
    <t>UKUPNO KG-L PREPARATA (POVUČENO IZ PROMETA)</t>
  </si>
  <si>
    <t>UKUPNO KG-L PREPARATA (USKLADIŠTENO)</t>
  </si>
  <si>
    <t>UKUPNO KG-L PREPARATA (NABAVLJENO)</t>
  </si>
  <si>
    <t>NAZIV DOBAVLJAČA</t>
  </si>
  <si>
    <t>NAZIV DISTRIBUTERA:</t>
  </si>
  <si>
    <t>3</t>
  </si>
  <si>
    <t>4</t>
  </si>
  <si>
    <t>6</t>
  </si>
  <si>
    <t>7</t>
  </si>
  <si>
    <t>8</t>
  </si>
  <si>
    <t>9</t>
  </si>
  <si>
    <t>AGROMARKET CG DOO</t>
  </si>
  <si>
    <t>ZELENI VRTOVI DOO</t>
  </si>
  <si>
    <t>(D*G)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</si>
</sst>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name val="Cambria"/>
      <family val="1"/>
    </font>
    <font>
      <i/>
      <sz val="11"/>
      <name val="Cambria"/>
      <family val="1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1"/>
      <color theme="1"/>
      <name val="Cambria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0" borderId="0"/>
    <xf numFmtId="0" fontId="5" fillId="0" borderId="0"/>
  </cellStyleXfs>
  <cellXfs count="6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1" fontId="6" fillId="0" borderId="6" xfId="3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1" fontId="6" fillId="0" borderId="7" xfId="3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6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 wrapText="1"/>
    </xf>
    <xf numFmtId="2" fontId="7" fillId="6" borderId="5" xfId="0" applyNumberFormat="1" applyFont="1" applyFill="1" applyBorder="1" applyAlignment="1">
      <alignment horizontal="center" wrapText="1"/>
    </xf>
    <xf numFmtId="0" fontId="6" fillId="6" borderId="22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 wrapText="1"/>
    </xf>
    <xf numFmtId="2" fontId="7" fillId="6" borderId="22" xfId="0" applyNumberFormat="1" applyFont="1" applyFill="1" applyBorder="1" applyAlignment="1">
      <alignment horizontal="center"/>
    </xf>
    <xf numFmtId="0" fontId="7" fillId="6" borderId="22" xfId="0" applyFont="1" applyFill="1" applyBorder="1" applyAlignment="1">
      <alignment horizontal="center"/>
    </xf>
    <xf numFmtId="2" fontId="1" fillId="2" borderId="9" xfId="1" applyNumberForma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49" fontId="6" fillId="3" borderId="12" xfId="0" applyNumberFormat="1" applyFont="1" applyFill="1" applyBorder="1" applyAlignment="1">
      <alignment horizontal="center" vertical="center"/>
    </xf>
    <xf numFmtId="49" fontId="6" fillId="3" borderId="16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/>
    </xf>
    <xf numFmtId="49" fontId="6" fillId="3" borderId="23" xfId="0" applyNumberFormat="1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21" xfId="0" applyNumberFormat="1" applyFont="1" applyFill="1" applyBorder="1" applyAlignment="1">
      <alignment horizontal="center" vertical="center"/>
    </xf>
    <xf numFmtId="49" fontId="6" fillId="3" borderId="19" xfId="0" applyNumberFormat="1" applyFont="1" applyFill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center" vertical="center"/>
    </xf>
    <xf numFmtId="1" fontId="6" fillId="0" borderId="2" xfId="3" applyNumberFormat="1" applyFont="1" applyFill="1" applyBorder="1" applyAlignment="1">
      <alignment horizontal="center" vertical="center"/>
    </xf>
    <xf numFmtId="1" fontId="6" fillId="0" borderId="3" xfId="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" fontId="6" fillId="0" borderId="13" xfId="3" applyNumberFormat="1" applyFont="1" applyFill="1" applyBorder="1" applyAlignment="1">
      <alignment horizontal="center" vertical="center"/>
    </xf>
    <xf numFmtId="1" fontId="6" fillId="0" borderId="7" xfId="3" applyNumberFormat="1" applyFont="1" applyFill="1" applyBorder="1" applyAlignment="1">
      <alignment horizontal="center" vertical="center"/>
    </xf>
    <xf numFmtId="1" fontId="6" fillId="0" borderId="4" xfId="3" applyNumberFormat="1" applyFont="1" applyFill="1" applyBorder="1" applyAlignment="1">
      <alignment horizontal="center" vertical="center"/>
    </xf>
  </cellXfs>
  <cellStyles count="4">
    <cellStyle name="Calculation" xfId="1" builtinId="22"/>
    <cellStyle name="Excel Built-in Normal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zoomScale="90" zoomScaleNormal="90" workbookViewId="0">
      <selection activeCell="C17" sqref="C17"/>
    </sheetView>
  </sheetViews>
  <sheetFormatPr defaultColWidth="9.140625" defaultRowHeight="15" x14ac:dyDescent="0.25"/>
  <cols>
    <col min="1" max="1" width="12" style="7" customWidth="1"/>
    <col min="2" max="3" width="26.28515625" style="7" customWidth="1"/>
    <col min="4" max="4" width="22" style="2" customWidth="1"/>
    <col min="5" max="5" width="30.28515625" style="2" customWidth="1"/>
    <col min="6" max="6" width="26.7109375" style="3" customWidth="1"/>
    <col min="7" max="7" width="25.28515625" style="6" customWidth="1"/>
    <col min="8" max="11" width="28.85546875" style="2" customWidth="1"/>
    <col min="12" max="16384" width="9.140625" style="2"/>
  </cols>
  <sheetData>
    <row r="1" spans="1:11" ht="15.75" thickBot="1" x14ac:dyDescent="0.3">
      <c r="B1" s="46" t="s">
        <v>24</v>
      </c>
      <c r="C1" s="45"/>
    </row>
    <row r="3" spans="1:11" x14ac:dyDescent="0.25">
      <c r="D3" s="4"/>
      <c r="E3" s="2" t="s">
        <v>13</v>
      </c>
    </row>
    <row r="4" spans="1:11" x14ac:dyDescent="0.25">
      <c r="D4" s="5"/>
      <c r="E4" s="2" t="s">
        <v>12</v>
      </c>
    </row>
    <row r="5" spans="1:11" ht="15.75" thickBot="1" x14ac:dyDescent="0.3"/>
    <row r="6" spans="1:11" ht="29.25" x14ac:dyDescent="0.25">
      <c r="A6" s="27" t="s">
        <v>17</v>
      </c>
      <c r="B6" s="27" t="s">
        <v>0</v>
      </c>
      <c r="C6" s="27" t="s">
        <v>23</v>
      </c>
      <c r="D6" s="27" t="s">
        <v>1</v>
      </c>
      <c r="E6" s="27" t="s">
        <v>2</v>
      </c>
      <c r="F6" s="28" t="s">
        <v>2</v>
      </c>
      <c r="G6" s="29" t="s">
        <v>18</v>
      </c>
      <c r="H6" s="28" t="s">
        <v>19</v>
      </c>
      <c r="I6" s="28" t="s">
        <v>22</v>
      </c>
      <c r="J6" s="28" t="s">
        <v>20</v>
      </c>
      <c r="K6" s="28" t="s">
        <v>21</v>
      </c>
    </row>
    <row r="7" spans="1:11" ht="15.75" thickBot="1" x14ac:dyDescent="0.3">
      <c r="A7" s="30"/>
      <c r="B7" s="30" t="s">
        <v>3</v>
      </c>
      <c r="C7" s="30"/>
      <c r="D7" s="30" t="s">
        <v>9</v>
      </c>
      <c r="E7" s="30" t="s">
        <v>8</v>
      </c>
      <c r="F7" s="31" t="s">
        <v>4</v>
      </c>
      <c r="G7" s="32"/>
      <c r="H7" s="33" t="s">
        <v>33</v>
      </c>
      <c r="I7" s="33"/>
      <c r="J7" s="33"/>
      <c r="K7" s="33"/>
    </row>
    <row r="8" spans="1:11" s="11" customFormat="1" x14ac:dyDescent="0.25">
      <c r="A8" s="52" t="s">
        <v>5</v>
      </c>
      <c r="B8" s="52" t="s">
        <v>16</v>
      </c>
      <c r="C8" s="36" t="s">
        <v>31</v>
      </c>
      <c r="D8" s="63">
        <v>1</v>
      </c>
      <c r="E8" s="9">
        <v>500</v>
      </c>
      <c r="F8" s="10" t="s">
        <v>10</v>
      </c>
      <c r="G8" s="65">
        <v>100</v>
      </c>
      <c r="H8" s="49">
        <f>AVERAGE(D8*G8)</f>
        <v>100</v>
      </c>
      <c r="I8" s="49">
        <v>200</v>
      </c>
      <c r="J8" s="49">
        <v>20</v>
      </c>
      <c r="K8" s="49">
        <v>80</v>
      </c>
    </row>
    <row r="9" spans="1:11" s="11" customFormat="1" ht="15.75" thickBot="1" x14ac:dyDescent="0.3">
      <c r="A9" s="53"/>
      <c r="B9" s="53"/>
      <c r="C9" s="37"/>
      <c r="D9" s="64"/>
      <c r="E9" s="12">
        <v>250</v>
      </c>
      <c r="F9" s="13" t="s">
        <v>7</v>
      </c>
      <c r="G9" s="66"/>
      <c r="H9" s="50"/>
      <c r="I9" s="50"/>
      <c r="J9" s="50"/>
      <c r="K9" s="50"/>
    </row>
    <row r="10" spans="1:11" ht="15.75" thickBot="1" x14ac:dyDescent="0.3">
      <c r="A10" s="21">
        <v>2</v>
      </c>
      <c r="B10" s="21" t="s">
        <v>6</v>
      </c>
      <c r="C10" s="38" t="s">
        <v>32</v>
      </c>
      <c r="D10" s="22">
        <v>0.25</v>
      </c>
      <c r="E10" s="22">
        <v>25</v>
      </c>
      <c r="F10" s="23" t="s">
        <v>11</v>
      </c>
      <c r="G10" s="24">
        <v>100</v>
      </c>
      <c r="H10" s="25">
        <f>H32</f>
        <v>0</v>
      </c>
      <c r="I10" s="35"/>
      <c r="J10" s="35"/>
      <c r="K10" s="35"/>
    </row>
    <row r="11" spans="1:11" s="11" customFormat="1" x14ac:dyDescent="0.25">
      <c r="A11" s="52" t="s">
        <v>25</v>
      </c>
      <c r="B11" s="52"/>
      <c r="C11" s="36"/>
      <c r="D11" s="63"/>
      <c r="E11" s="9"/>
      <c r="F11" s="10"/>
      <c r="G11" s="65"/>
      <c r="H11" s="49">
        <f>AVERAGE(D11*G11)</f>
        <v>0</v>
      </c>
      <c r="I11" s="49"/>
      <c r="J11" s="49"/>
      <c r="K11" s="49"/>
    </row>
    <row r="12" spans="1:11" s="11" customFormat="1" ht="15.75" thickBot="1" x14ac:dyDescent="0.3">
      <c r="A12" s="53"/>
      <c r="B12" s="53"/>
      <c r="C12" s="37"/>
      <c r="D12" s="64"/>
      <c r="E12" s="12"/>
      <c r="F12" s="13"/>
      <c r="G12" s="66"/>
      <c r="H12" s="50"/>
      <c r="I12" s="50"/>
      <c r="J12" s="50"/>
      <c r="K12" s="50"/>
    </row>
    <row r="13" spans="1:11" s="11" customFormat="1" x14ac:dyDescent="0.25">
      <c r="A13" s="52" t="s">
        <v>26</v>
      </c>
      <c r="B13" s="52"/>
      <c r="C13" s="36"/>
      <c r="D13" s="63"/>
      <c r="E13" s="9"/>
      <c r="F13" s="10"/>
      <c r="G13" s="65"/>
      <c r="H13" s="49">
        <f>AVERAGE(D13*G13)</f>
        <v>0</v>
      </c>
      <c r="I13" s="49"/>
      <c r="J13" s="49"/>
      <c r="K13" s="49"/>
    </row>
    <row r="14" spans="1:11" s="11" customFormat="1" ht="15.75" thickBot="1" x14ac:dyDescent="0.3">
      <c r="A14" s="53"/>
      <c r="B14" s="53"/>
      <c r="C14" s="37"/>
      <c r="D14" s="64"/>
      <c r="E14" s="12"/>
      <c r="F14" s="13"/>
      <c r="G14" s="66"/>
      <c r="H14" s="50"/>
      <c r="I14" s="50"/>
      <c r="J14" s="50"/>
      <c r="K14" s="50"/>
    </row>
    <row r="15" spans="1:11" s="11" customFormat="1" x14ac:dyDescent="0.25">
      <c r="A15" s="52" t="s">
        <v>14</v>
      </c>
      <c r="B15" s="52"/>
      <c r="C15" s="36"/>
      <c r="D15" s="63"/>
      <c r="E15" s="9"/>
      <c r="F15" s="10"/>
      <c r="G15" s="65"/>
      <c r="H15" s="49">
        <f>AVERAGE(D15*G15)</f>
        <v>0</v>
      </c>
      <c r="I15" s="49"/>
      <c r="J15" s="49"/>
      <c r="K15" s="49"/>
    </row>
    <row r="16" spans="1:11" s="11" customFormat="1" ht="15.75" thickBot="1" x14ac:dyDescent="0.3">
      <c r="A16" s="53"/>
      <c r="B16" s="53"/>
      <c r="C16" s="37"/>
      <c r="D16" s="64"/>
      <c r="E16" s="12"/>
      <c r="F16" s="13"/>
      <c r="G16" s="66"/>
      <c r="H16" s="50"/>
      <c r="I16" s="50"/>
      <c r="J16" s="50"/>
      <c r="K16" s="50"/>
    </row>
    <row r="17" spans="1:11" s="11" customFormat="1" x14ac:dyDescent="0.25">
      <c r="A17" s="52" t="s">
        <v>27</v>
      </c>
      <c r="B17" s="52"/>
      <c r="C17" s="36"/>
      <c r="D17" s="63"/>
      <c r="E17" s="9"/>
      <c r="F17" s="10"/>
      <c r="G17" s="65"/>
      <c r="H17" s="49">
        <f>AVERAGE(D17*G17)</f>
        <v>0</v>
      </c>
      <c r="I17" s="49"/>
      <c r="J17" s="49"/>
      <c r="K17" s="49"/>
    </row>
    <row r="18" spans="1:11" s="11" customFormat="1" ht="15.75" thickBot="1" x14ac:dyDescent="0.3">
      <c r="A18" s="53"/>
      <c r="B18" s="53"/>
      <c r="C18" s="37"/>
      <c r="D18" s="64"/>
      <c r="E18" s="12"/>
      <c r="F18" s="13"/>
      <c r="G18" s="66"/>
      <c r="H18" s="50"/>
      <c r="I18" s="50"/>
      <c r="J18" s="50"/>
      <c r="K18" s="50"/>
    </row>
    <row r="19" spans="1:11" s="11" customFormat="1" x14ac:dyDescent="0.25">
      <c r="A19" s="52" t="s">
        <v>28</v>
      </c>
      <c r="B19" s="52"/>
      <c r="C19" s="39"/>
      <c r="D19" s="63"/>
      <c r="E19" s="9"/>
      <c r="F19" s="10"/>
      <c r="G19" s="65"/>
      <c r="H19" s="49">
        <f>AVERAGE(D19*G19)</f>
        <v>0</v>
      </c>
      <c r="I19" s="49"/>
      <c r="J19" s="49"/>
      <c r="K19" s="49"/>
    </row>
    <row r="20" spans="1:11" s="11" customFormat="1" ht="15.75" thickBot="1" x14ac:dyDescent="0.3">
      <c r="A20" s="53"/>
      <c r="B20" s="53"/>
      <c r="C20" s="40"/>
      <c r="D20" s="64"/>
      <c r="E20" s="14"/>
      <c r="F20" s="15"/>
      <c r="G20" s="67"/>
      <c r="H20" s="50"/>
      <c r="I20" s="51"/>
      <c r="J20" s="51"/>
      <c r="K20" s="51"/>
    </row>
    <row r="21" spans="1:11" s="26" customFormat="1" x14ac:dyDescent="0.25">
      <c r="A21" s="54" t="s">
        <v>29</v>
      </c>
      <c r="B21" s="52"/>
      <c r="C21" s="42"/>
      <c r="D21" s="59"/>
      <c r="E21" s="9"/>
      <c r="F21" s="10"/>
      <c r="G21" s="57"/>
      <c r="H21" s="49">
        <f>AVERAGE(D21*G21)</f>
        <v>0</v>
      </c>
      <c r="I21" s="47"/>
      <c r="J21" s="47"/>
      <c r="K21" s="47"/>
    </row>
    <row r="22" spans="1:11" s="26" customFormat="1" ht="15.75" thickBot="1" x14ac:dyDescent="0.3">
      <c r="A22" s="55"/>
      <c r="B22" s="53"/>
      <c r="C22" s="40"/>
      <c r="D22" s="60"/>
      <c r="E22" s="12"/>
      <c r="F22" s="13"/>
      <c r="G22" s="58"/>
      <c r="H22" s="50"/>
      <c r="I22" s="48"/>
      <c r="J22" s="48"/>
      <c r="K22" s="48"/>
    </row>
    <row r="23" spans="1:11" s="26" customFormat="1" x14ac:dyDescent="0.25">
      <c r="A23" s="56" t="s">
        <v>30</v>
      </c>
      <c r="B23" s="52"/>
      <c r="C23" s="39"/>
      <c r="D23" s="59"/>
      <c r="E23" s="9"/>
      <c r="F23" s="10"/>
      <c r="G23" s="57"/>
      <c r="H23" s="49">
        <f>AVERAGE(D23*G23)</f>
        <v>0</v>
      </c>
      <c r="I23" s="47"/>
      <c r="J23" s="47"/>
      <c r="K23" s="47"/>
    </row>
    <row r="24" spans="1:11" s="26" customFormat="1" ht="15.75" thickBot="1" x14ac:dyDescent="0.3">
      <c r="A24" s="55"/>
      <c r="B24" s="53"/>
      <c r="C24" s="40"/>
      <c r="D24" s="60"/>
      <c r="E24" s="12"/>
      <c r="F24" s="13"/>
      <c r="G24" s="58"/>
      <c r="H24" s="50"/>
      <c r="I24" s="48"/>
      <c r="J24" s="48"/>
      <c r="K24" s="48"/>
    </row>
    <row r="25" spans="1:11" s="26" customFormat="1" x14ac:dyDescent="0.25">
      <c r="A25" s="56" t="s">
        <v>15</v>
      </c>
      <c r="B25" s="52"/>
      <c r="C25" s="44"/>
      <c r="D25" s="61"/>
      <c r="E25" s="9"/>
      <c r="F25" s="10"/>
      <c r="G25" s="57"/>
      <c r="H25" s="49">
        <f>AVERAGE(D25*G25)</f>
        <v>0</v>
      </c>
      <c r="I25" s="47"/>
      <c r="J25" s="47"/>
      <c r="K25" s="47"/>
    </row>
    <row r="26" spans="1:11" s="26" customFormat="1" ht="15.75" thickBot="1" x14ac:dyDescent="0.3">
      <c r="A26" s="55"/>
      <c r="B26" s="53"/>
      <c r="C26" s="43"/>
      <c r="D26" s="62"/>
      <c r="E26" s="12"/>
      <c r="F26" s="13"/>
      <c r="G26" s="58"/>
      <c r="H26" s="50"/>
      <c r="I26" s="48"/>
      <c r="J26" s="48"/>
      <c r="K26" s="48"/>
    </row>
    <row r="27" spans="1:11" ht="15.75" thickBot="1" x14ac:dyDescent="0.3">
      <c r="A27" s="21">
        <v>11</v>
      </c>
      <c r="B27" s="21"/>
      <c r="C27" s="38"/>
      <c r="D27" s="17"/>
      <c r="E27" s="17"/>
      <c r="F27" s="18"/>
      <c r="G27" s="19"/>
      <c r="H27" s="20">
        <f>AVERAGE(D27*G27)</f>
        <v>0</v>
      </c>
      <c r="I27" s="20"/>
      <c r="J27" s="20"/>
      <c r="K27" s="20"/>
    </row>
    <row r="28" spans="1:11" ht="15.75" thickBot="1" x14ac:dyDescent="0.3">
      <c r="A28" s="21">
        <v>12</v>
      </c>
      <c r="B28" s="21"/>
      <c r="C28" s="38"/>
      <c r="D28" s="17"/>
      <c r="E28" s="17"/>
      <c r="F28" s="18"/>
      <c r="G28" s="19"/>
      <c r="H28" s="20">
        <f t="shared" ref="H28:H39" si="0">AVERAGE(D28*G28)</f>
        <v>0</v>
      </c>
      <c r="I28" s="20"/>
      <c r="J28" s="20"/>
      <c r="K28" s="20"/>
    </row>
    <row r="29" spans="1:11" s="8" customFormat="1" ht="15.75" thickBot="1" x14ac:dyDescent="0.3">
      <c r="A29" s="21">
        <v>13</v>
      </c>
      <c r="B29" s="16"/>
      <c r="C29" s="41"/>
      <c r="D29" s="17"/>
      <c r="E29" s="17"/>
      <c r="F29" s="18"/>
      <c r="G29" s="19"/>
      <c r="H29" s="20">
        <f t="shared" si="0"/>
        <v>0</v>
      </c>
      <c r="I29" s="20"/>
      <c r="J29" s="20"/>
      <c r="K29" s="20"/>
    </row>
    <row r="30" spans="1:11" s="8" customFormat="1" ht="15.75" thickBot="1" x14ac:dyDescent="0.3">
      <c r="A30" s="21">
        <v>14</v>
      </c>
      <c r="B30" s="16"/>
      <c r="C30" s="41"/>
      <c r="D30" s="17"/>
      <c r="E30" s="17"/>
      <c r="F30" s="18"/>
      <c r="G30" s="19"/>
      <c r="H30" s="20">
        <f t="shared" si="0"/>
        <v>0</v>
      </c>
      <c r="I30" s="20"/>
      <c r="J30" s="20"/>
      <c r="K30" s="20"/>
    </row>
    <row r="31" spans="1:11" ht="15.75" thickBot="1" x14ac:dyDescent="0.3">
      <c r="A31" s="21">
        <v>15</v>
      </c>
      <c r="B31" s="16"/>
      <c r="C31" s="41"/>
      <c r="D31" s="17"/>
      <c r="E31" s="17"/>
      <c r="F31" s="18"/>
      <c r="G31" s="19"/>
      <c r="H31" s="20">
        <f t="shared" si="0"/>
        <v>0</v>
      </c>
      <c r="I31" s="20"/>
      <c r="J31" s="20"/>
      <c r="K31" s="20"/>
    </row>
    <row r="32" spans="1:11" ht="15.75" thickBot="1" x14ac:dyDescent="0.3">
      <c r="A32" s="21">
        <v>16</v>
      </c>
      <c r="B32" s="16"/>
      <c r="C32" s="41"/>
      <c r="D32" s="17"/>
      <c r="E32" s="17"/>
      <c r="F32" s="18"/>
      <c r="G32" s="19"/>
      <c r="H32" s="20">
        <f t="shared" si="0"/>
        <v>0</v>
      </c>
      <c r="I32" s="20"/>
      <c r="J32" s="20"/>
      <c r="K32" s="20"/>
    </row>
    <row r="33" spans="1:11" ht="15.75" thickBot="1" x14ac:dyDescent="0.3">
      <c r="A33" s="21">
        <v>17</v>
      </c>
      <c r="B33" s="16"/>
      <c r="C33" s="41"/>
      <c r="D33" s="17"/>
      <c r="E33" s="17"/>
      <c r="F33" s="18"/>
      <c r="G33" s="19"/>
      <c r="H33" s="20">
        <f t="shared" si="0"/>
        <v>0</v>
      </c>
      <c r="I33" s="20"/>
      <c r="J33" s="20"/>
      <c r="K33" s="20"/>
    </row>
    <row r="34" spans="1:11" ht="15.75" thickBot="1" x14ac:dyDescent="0.3">
      <c r="A34" s="21">
        <v>18</v>
      </c>
      <c r="B34" s="16"/>
      <c r="C34" s="41"/>
      <c r="D34" s="17"/>
      <c r="E34" s="17"/>
      <c r="F34" s="18"/>
      <c r="G34" s="19"/>
      <c r="H34" s="20">
        <f>AVERAGE(D34*G34)</f>
        <v>0</v>
      </c>
      <c r="I34" s="20"/>
      <c r="J34" s="20"/>
      <c r="K34" s="20"/>
    </row>
    <row r="35" spans="1:11" ht="15.75" thickBot="1" x14ac:dyDescent="0.3">
      <c r="A35" s="21">
        <v>19</v>
      </c>
      <c r="B35" s="16"/>
      <c r="C35" s="41"/>
      <c r="D35" s="17"/>
      <c r="E35" s="17"/>
      <c r="F35" s="18"/>
      <c r="G35" s="19"/>
      <c r="H35" s="20">
        <f t="shared" si="0"/>
        <v>0</v>
      </c>
      <c r="I35" s="20"/>
      <c r="J35" s="20"/>
      <c r="K35" s="20"/>
    </row>
    <row r="36" spans="1:11" ht="15.75" thickBot="1" x14ac:dyDescent="0.3">
      <c r="A36" s="21">
        <v>20</v>
      </c>
      <c r="B36" s="16"/>
      <c r="C36" s="41"/>
      <c r="D36" s="17"/>
      <c r="E36" s="17"/>
      <c r="F36" s="18"/>
      <c r="G36" s="19"/>
      <c r="H36" s="20">
        <f t="shared" si="0"/>
        <v>0</v>
      </c>
      <c r="I36" s="20"/>
      <c r="J36" s="20"/>
      <c r="K36" s="20"/>
    </row>
    <row r="37" spans="1:11" ht="15.75" thickBot="1" x14ac:dyDescent="0.3">
      <c r="A37" s="21">
        <v>21</v>
      </c>
      <c r="B37" s="16"/>
      <c r="C37" s="41"/>
      <c r="D37" s="17"/>
      <c r="E37" s="17"/>
      <c r="F37" s="18"/>
      <c r="G37" s="19"/>
      <c r="H37" s="20">
        <f t="shared" si="0"/>
        <v>0</v>
      </c>
      <c r="I37" s="20"/>
      <c r="J37" s="20"/>
      <c r="K37" s="20"/>
    </row>
    <row r="38" spans="1:11" ht="15.75" thickBot="1" x14ac:dyDescent="0.3">
      <c r="A38" s="21">
        <v>22</v>
      </c>
      <c r="B38" s="16"/>
      <c r="C38" s="41"/>
      <c r="D38" s="17"/>
      <c r="E38" s="17"/>
      <c r="F38" s="18"/>
      <c r="G38" s="19"/>
      <c r="H38" s="20">
        <f t="shared" si="0"/>
        <v>0</v>
      </c>
      <c r="I38" s="20"/>
      <c r="J38" s="20"/>
      <c r="K38" s="20"/>
    </row>
    <row r="39" spans="1:11" ht="15.75" thickBot="1" x14ac:dyDescent="0.3">
      <c r="A39" s="16">
        <v>23</v>
      </c>
      <c r="B39" s="16"/>
      <c r="C39" s="41"/>
      <c r="D39" s="17"/>
      <c r="E39" s="17"/>
      <c r="F39" s="18"/>
      <c r="G39" s="19"/>
      <c r="H39" s="20">
        <f t="shared" si="0"/>
        <v>0</v>
      </c>
      <c r="I39" s="20"/>
      <c r="J39" s="20"/>
      <c r="K39" s="20"/>
    </row>
    <row r="40" spans="1:11" ht="15.75" thickBot="1" x14ac:dyDescent="0.3">
      <c r="A40"/>
      <c r="B40"/>
      <c r="C40"/>
      <c r="F40"/>
      <c r="H40" s="34">
        <f>SUM(H8:H39)</f>
        <v>100</v>
      </c>
      <c r="I40" s="34">
        <f>SUM(I8:I39)</f>
        <v>200</v>
      </c>
      <c r="J40" s="34">
        <f>SUM(J8:J39)</f>
        <v>20</v>
      </c>
      <c r="K40" s="34">
        <f>SUM(K8:K39)</f>
        <v>80</v>
      </c>
    </row>
    <row r="49" spans="6:11" x14ac:dyDescent="0.25">
      <c r="F49" s="1"/>
      <c r="G49"/>
      <c r="H49"/>
      <c r="I49"/>
      <c r="J49"/>
      <c r="K49"/>
    </row>
  </sheetData>
  <autoFilter ref="B6:H40" xr:uid="{00000000-0009-0000-0000-000000000000}"/>
  <mergeCells count="72">
    <mergeCell ref="D8:D9"/>
    <mergeCell ref="G8:G9"/>
    <mergeCell ref="H8:H9"/>
    <mergeCell ref="B8:B9"/>
    <mergeCell ref="B11:B12"/>
    <mergeCell ref="D11:D12"/>
    <mergeCell ref="G11:G12"/>
    <mergeCell ref="H11:H12"/>
    <mergeCell ref="G19:G20"/>
    <mergeCell ref="B13:B14"/>
    <mergeCell ref="D13:D14"/>
    <mergeCell ref="G13:G14"/>
    <mergeCell ref="H13:H14"/>
    <mergeCell ref="B15:B16"/>
    <mergeCell ref="D15:D16"/>
    <mergeCell ref="G15:G16"/>
    <mergeCell ref="H15:H16"/>
    <mergeCell ref="G23:G24"/>
    <mergeCell ref="D19:D20"/>
    <mergeCell ref="H19:H20"/>
    <mergeCell ref="B21:B22"/>
    <mergeCell ref="D21:D22"/>
    <mergeCell ref="G21:G22"/>
    <mergeCell ref="H21:H22"/>
    <mergeCell ref="B19:B20"/>
    <mergeCell ref="B17:B18"/>
    <mergeCell ref="D17:D18"/>
    <mergeCell ref="G17:G18"/>
    <mergeCell ref="H17:H18"/>
    <mergeCell ref="G25:G26"/>
    <mergeCell ref="H23:H24"/>
    <mergeCell ref="H25:H26"/>
    <mergeCell ref="B23:B24"/>
    <mergeCell ref="B25:B26"/>
    <mergeCell ref="D23:D24"/>
    <mergeCell ref="D25:D26"/>
    <mergeCell ref="A8:A9"/>
    <mergeCell ref="A11:A12"/>
    <mergeCell ref="A13:A14"/>
    <mergeCell ref="A15:A16"/>
    <mergeCell ref="A17:A18"/>
    <mergeCell ref="A19:A20"/>
    <mergeCell ref="A21:A22"/>
    <mergeCell ref="A23:A24"/>
    <mergeCell ref="A25:A26"/>
    <mergeCell ref="K8:K9"/>
    <mergeCell ref="K11:K12"/>
    <mergeCell ref="K13:K14"/>
    <mergeCell ref="K15:K16"/>
    <mergeCell ref="K17:K18"/>
    <mergeCell ref="K19:K20"/>
    <mergeCell ref="K21:K22"/>
    <mergeCell ref="K23:K24"/>
    <mergeCell ref="J8:J9"/>
    <mergeCell ref="J11:J12"/>
    <mergeCell ref="J13:J14"/>
    <mergeCell ref="J15:J16"/>
    <mergeCell ref="K25:K26"/>
    <mergeCell ref="I8:I9"/>
    <mergeCell ref="I11:I12"/>
    <mergeCell ref="I13:I14"/>
    <mergeCell ref="I15:I16"/>
    <mergeCell ref="I17:I18"/>
    <mergeCell ref="I19:I20"/>
    <mergeCell ref="I21:I22"/>
    <mergeCell ref="I23:I24"/>
    <mergeCell ref="I25:I26"/>
    <mergeCell ref="J17:J18"/>
    <mergeCell ref="J19:J20"/>
    <mergeCell ref="J21:J22"/>
    <mergeCell ref="J23:J24"/>
    <mergeCell ref="J25:J2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898A-51DB-40D1-9C18-CF0A1730CC7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6BC0-D06A-4A98-B0F0-DC6BC8B09D5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NAZIV DISTRIBUTERA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Jovanovic</dc:creator>
  <cp:lastModifiedBy>Stefan Mitrovic</cp:lastModifiedBy>
  <dcterms:created xsi:type="dcterms:W3CDTF">2020-07-08T07:37:08Z</dcterms:created>
  <dcterms:modified xsi:type="dcterms:W3CDTF">2024-03-26T08:25:30Z</dcterms:modified>
</cp:coreProperties>
</file>