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a.leposavic\Desktop\analiticka kartica\"/>
    </mc:Choice>
  </mc:AlternateContent>
  <xr:revisionPtr revIDLastSave="0" documentId="13_ncr:1_{4C116EC7-E830-4EAF-95F2-FB66D4751FED}" xr6:coauthVersionLast="36" xr6:coauthVersionMax="36" xr10:uidLastSave="{00000000-0000-0000-0000-000000000000}"/>
  <bookViews>
    <workbookView xWindow="0" yWindow="0" windowWidth="28800" windowHeight="12225" xr2:uid="{CB65F555-9FE3-4C1D-8B93-D556E72F248A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F84" i="1"/>
  <c r="F75" i="1"/>
  <c r="F69" i="1"/>
  <c r="F64" i="1"/>
  <c r="F61" i="1"/>
  <c r="F54" i="1"/>
  <c r="F51" i="1"/>
  <c r="F46" i="1"/>
  <c r="F37" i="1"/>
  <c r="F34" i="1"/>
  <c r="F6" i="1"/>
</calcChain>
</file>

<file path=xl/sharedStrings.xml><?xml version="1.0" encoding="utf-8"?>
<sst xmlns="http://schemas.openxmlformats.org/spreadsheetml/2006/main" count="530" uniqueCount="134">
  <si>
    <t>Broj dok.</t>
  </si>
  <si>
    <t>Stavka</t>
  </si>
  <si>
    <t>St.izd/pr</t>
  </si>
  <si>
    <t>Naziv konta GK</t>
  </si>
  <si>
    <t>Naziv dobavljaca</t>
  </si>
  <si>
    <t>Placeno</t>
  </si>
  <si>
    <t>Datum dok. placanja</t>
  </si>
  <si>
    <t>Izv.sreds.</t>
  </si>
  <si>
    <t>2</t>
  </si>
  <si>
    <t>PRIREZ  NA POREZ PODGORICA</t>
  </si>
  <si>
    <t>BUDGET</t>
  </si>
  <si>
    <t>CRNOGORSKA KOMERCIJALNA BANKA</t>
  </si>
  <si>
    <t>NLB MONTENEGRO BANKA</t>
  </si>
  <si>
    <t>HIPOTEKARNA BANKA</t>
  </si>
  <si>
    <t>JEDINSTVENI RACUN POREZA I DOPRIN</t>
  </si>
  <si>
    <t>3</t>
  </si>
  <si>
    <t>4</t>
  </si>
  <si>
    <t/>
  </si>
  <si>
    <t>ADDIKO BANK (HYPO ALPE ADRIA)</t>
  </si>
  <si>
    <t>41910000000</t>
  </si>
  <si>
    <t>Izdaci po osnovu isplate ugovora o djelu</t>
  </si>
  <si>
    <t>40204606</t>
  </si>
  <si>
    <t>40207161</t>
  </si>
  <si>
    <t>41930000000</t>
  </si>
  <si>
    <t>Održavanje softvera</t>
  </si>
  <si>
    <t>DMS DEVELOPMENT DOO</t>
  </si>
  <si>
    <t>Naziv kor.budžeta MER-Upravni postupci u oblasti intelektu</t>
  </si>
  <si>
    <t>41310000000</t>
  </si>
  <si>
    <t>Ostali rashodi za materijal</t>
  </si>
  <si>
    <t>41410000000</t>
  </si>
  <si>
    <t>Dnevnice za sluzbeno putovanje u inostranstvo</t>
  </si>
  <si>
    <t>Ostali troskovi za sluzbena putovanja u inostran</t>
  </si>
  <si>
    <t>PRVA(NIKSICKA)BANKA</t>
  </si>
  <si>
    <t>Dnevnice za sluzbena putovanja u zemlji</t>
  </si>
  <si>
    <t>41330000000</t>
  </si>
  <si>
    <t>Publikacije casopisi i glasila</t>
  </si>
  <si>
    <t>S PRESS PLUS  DOO</t>
  </si>
  <si>
    <t>ERSTE (OPORTUNITI) BANKA</t>
  </si>
  <si>
    <t>Ostali troskovi na sluzbenom putovanju u zemlji</t>
  </si>
  <si>
    <t>LOVCEN BANKA AD  PODGORICA</t>
  </si>
  <si>
    <t>40206571</t>
  </si>
  <si>
    <t>MERKATOR INTERNATIONAL DOO</t>
  </si>
  <si>
    <t>40207314</t>
  </si>
  <si>
    <t>43160000000</t>
  </si>
  <si>
    <t>Jednokratne socijalne pomoci</t>
  </si>
  <si>
    <t>40207331</t>
  </si>
  <si>
    <t>40207437</t>
  </si>
  <si>
    <t>41530000000</t>
  </si>
  <si>
    <t>Tekuće odrz opreme-Usluge odrzavanja vozila</t>
  </si>
  <si>
    <t>OMNIOIL  PODGORICA</t>
  </si>
  <si>
    <t>40207477</t>
  </si>
  <si>
    <t>Tek održ opr.-Popravke elektric i elektronske opr.</t>
  </si>
  <si>
    <t>MAINFRAME DOO</t>
  </si>
  <si>
    <t>40207530</t>
  </si>
  <si>
    <t>Tekuće održavanje opreme</t>
  </si>
  <si>
    <t>TELEMONT    DOO</t>
  </si>
  <si>
    <t>40207322</t>
  </si>
  <si>
    <t>VELETEX  AD</t>
  </si>
  <si>
    <t>40206854</t>
  </si>
  <si>
    <t>Rezervni dijelovi</t>
  </si>
  <si>
    <t>KASTEX DOO</t>
  </si>
  <si>
    <t>40206821</t>
  </si>
  <si>
    <t>41430000000</t>
  </si>
  <si>
    <t>Rashodi za postanske usluge</t>
  </si>
  <si>
    <t>POSTA CRNE GORE DOO</t>
  </si>
  <si>
    <t>40206662</t>
  </si>
  <si>
    <t>40206654</t>
  </si>
  <si>
    <t>41440000000</t>
  </si>
  <si>
    <t>Bankarske usluge/provizije</t>
  </si>
  <si>
    <t>40208527</t>
  </si>
  <si>
    <t>Naziv kor.budžeta MER-Upr i Adm Ministarstva ekonomskog ra</t>
  </si>
  <si>
    <t>41490000000</t>
  </si>
  <si>
    <t>Ostale usluge</t>
  </si>
  <si>
    <t>40206611</t>
  </si>
  <si>
    <t>41810000000</t>
  </si>
  <si>
    <t>Subvencije za pružanje usluga</t>
  </si>
  <si>
    <t>OPTOINZINJERING PODGORICA</t>
  </si>
  <si>
    <t>Naziv kor.budžeta MER-Unapređenje konkurentnosti privrede</t>
  </si>
  <si>
    <t>40208061</t>
  </si>
  <si>
    <t>40208053</t>
  </si>
  <si>
    <t>40208029</t>
  </si>
  <si>
    <t>40207979</t>
  </si>
  <si>
    <t>40207972</t>
  </si>
  <si>
    <t>40207945</t>
  </si>
  <si>
    <t>Naziv kor.budžeta MER-Strateško planiranje u turizmu</t>
  </si>
  <si>
    <t>40208447</t>
  </si>
  <si>
    <t>Naziv kor.budžeta MER-Razvojne politike u funkciji jačanja</t>
  </si>
  <si>
    <t>40207434</t>
  </si>
  <si>
    <t>40208494</t>
  </si>
  <si>
    <t>40208486</t>
  </si>
  <si>
    <t>40208477</t>
  </si>
  <si>
    <t>40208526</t>
  </si>
  <si>
    <t>Naziv kor.budžeta MER-Razvoj zdravstvenog turizma</t>
  </si>
  <si>
    <t>40204628</t>
  </si>
  <si>
    <t>40208520</t>
  </si>
  <si>
    <t>Naziv kor.budžeta MER-Razvoj zaštite potrošača</t>
  </si>
  <si>
    <t>43190000000</t>
  </si>
  <si>
    <t>Ostali transferi institucijama</t>
  </si>
  <si>
    <t>Medijske usluge i promotivne aktivnosti</t>
  </si>
  <si>
    <t>40208506</t>
  </si>
  <si>
    <t>Naziv kor.budžeta MER-Pregovaranje, zaključivanje i implem</t>
  </si>
  <si>
    <t>40207715</t>
  </si>
  <si>
    <t>AROMA   DOO PLJEVLJA</t>
  </si>
  <si>
    <t>40207038</t>
  </si>
  <si>
    <t>40207079</t>
  </si>
  <si>
    <t>40207008</t>
  </si>
  <si>
    <t>40206880</t>
  </si>
  <si>
    <t>Naziv kor.budžeta MER-Podsticaji u oblasti turizma</t>
  </si>
  <si>
    <t>40204589</t>
  </si>
  <si>
    <t>40204626</t>
  </si>
  <si>
    <t>Naziv kor.budžeta MER-Normativni poslovi u oblasti industr</t>
  </si>
  <si>
    <t>40207590</t>
  </si>
  <si>
    <t>INFOMONT DOO</t>
  </si>
  <si>
    <t>40208557</t>
  </si>
  <si>
    <t>40208549</t>
  </si>
  <si>
    <t>Naziv kor.budžeta MER-Izrada normative u oblasti intelektu</t>
  </si>
  <si>
    <t>40207918</t>
  </si>
  <si>
    <t>40207661</t>
  </si>
  <si>
    <t>Naziv kor.budžeta MER-Digitalizacija u turizmu i praćenje</t>
  </si>
  <si>
    <t>AKREDITACIONO TIJELO CG.</t>
  </si>
  <si>
    <t>40204853</t>
  </si>
  <si>
    <t>Naziv kor.budžeta MER-Akreditacija</t>
  </si>
  <si>
    <t>40204527</t>
  </si>
  <si>
    <t>DONACIJA</t>
  </si>
  <si>
    <t>40204524</t>
  </si>
  <si>
    <t>40204518</t>
  </si>
  <si>
    <t>40208072</t>
  </si>
  <si>
    <t>Naziv kor.budžeta MEK-Učešće Crne Gore na Svjetskoj izložb</t>
  </si>
  <si>
    <t>40207040</t>
  </si>
  <si>
    <t>Naziv kor.budžeta MEK-Program linija za podršku transforma</t>
  </si>
  <si>
    <t>40206660</t>
  </si>
  <si>
    <t>41460000000</t>
  </si>
  <si>
    <t>Advokatske usluge</t>
  </si>
  <si>
    <t>Naziv kor.budžeta MEK-monitoring arbitražnih postupaka u 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</si>
</sst>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Alignment="1">
      <alignment vertical="top"/>
    </xf>
    <xf numFmtId="0" fontId="0" fillId="0" borderId="0" xfId="0" applyAlignment="1">
      <alignment vertical="top"/>
    </xf>
    <xf numFmtId="4" fontId="0" fillId="0" borderId="0" xfId="0" applyNumberFormat="1" applyAlignment="1">
      <alignment horizontal="right" vertical="top"/>
    </xf>
    <xf numFmtId="14" fontId="0" fillId="0" borderId="0" xfId="0" applyNumberFormat="1" applyAlignment="1">
      <alignment horizontal="right" vertical="top"/>
    </xf>
    <xf numFmtId="0" fontId="0" fillId="3" borderId="1" xfId="0" applyFill="1" applyBorder="1" applyAlignment="1">
      <alignment vertical="top"/>
    </xf>
    <xf numFmtId="4" fontId="0" fillId="3" borderId="1" xfId="0" applyNumberFormat="1" applyFill="1" applyBorder="1" applyAlignment="1">
      <alignment horizontal="right" vertical="top"/>
    </xf>
    <xf numFmtId="14" fontId="0" fillId="3" borderId="1" xfId="0" applyNumberFormat="1" applyFill="1" applyBorder="1" applyAlignment="1">
      <alignment horizontal="right" vertical="top"/>
    </xf>
    <xf numFmtId="4" fontId="0" fillId="4" borderId="1" xfId="0" applyNumberFormat="1" applyFill="1" applyBorder="1" applyAlignment="1">
      <alignment horizontal="right" vertical="top"/>
    </xf>
    <xf numFmtId="4" fontId="0" fillId="0" borderId="0" xfId="0" applyNumberFormat="1" applyAlignment="1">
      <alignment vertical="top"/>
    </xf>
    <xf numFmtId="0" fontId="0" fillId="5" borderId="0" xfId="0" applyFill="1" applyAlignment="1">
      <alignment vertical="top"/>
    </xf>
    <xf numFmtId="4" fontId="0" fillId="5" borderId="0" xfId="0" applyNumberFormat="1" applyFill="1" applyAlignment="1">
      <alignment horizontal="right" vertical="top"/>
    </xf>
    <xf numFmtId="14" fontId="0" fillId="5" borderId="0" xfId="0" applyNumberFormat="1" applyFill="1" applyAlignment="1">
      <alignment horizontal="right" vertical="top"/>
    </xf>
    <xf numFmtId="0" fontId="0" fillId="5" borderId="1" xfId="0" applyFill="1" applyBorder="1" applyAlignment="1">
      <alignment vertical="top"/>
    </xf>
    <xf numFmtId="4" fontId="0" fillId="5" borderId="1" xfId="0" applyNumberFormat="1" applyFill="1" applyBorder="1" applyAlignment="1">
      <alignment horizontal="right" vertical="top"/>
    </xf>
    <xf numFmtId="14" fontId="0" fillId="5" borderId="1" xfId="0" applyNumberForma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93D0A-CB80-475B-9DEA-705EA0E1E6F1}">
  <dimension ref="A1:H94"/>
  <sheetViews>
    <sheetView tabSelected="1" topLeftCell="A22" workbookViewId="0">
      <selection activeCell="N76" sqref="N76:N77"/>
    </sheetView>
  </sheetViews>
  <sheetFormatPr defaultRowHeight="15" outlineLevelRow="2" x14ac:dyDescent="0.25"/>
  <cols>
    <col min="2" max="2" width="5.140625" customWidth="1"/>
    <col min="3" max="3" width="16" customWidth="1"/>
    <col min="4" max="4" width="27.5703125" customWidth="1"/>
    <col min="5" max="5" width="39.28515625" customWidth="1"/>
    <col min="6" max="6" width="11.140625" customWidth="1"/>
    <col min="7" max="7" width="14" customWidth="1"/>
  </cols>
  <sheetData>
    <row r="1" spans="1:8" s="2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s="2" customFormat="1" outlineLevel="2" x14ac:dyDescent="0.25">
      <c r="A2" s="2" t="s">
        <v>21</v>
      </c>
      <c r="B2" s="2" t="s">
        <v>8</v>
      </c>
      <c r="C2" s="2" t="s">
        <v>19</v>
      </c>
      <c r="D2" s="2" t="s">
        <v>20</v>
      </c>
      <c r="E2" s="2" t="s">
        <v>11</v>
      </c>
      <c r="F2" s="3">
        <v>450</v>
      </c>
      <c r="G2" s="4">
        <v>44872</v>
      </c>
      <c r="H2" s="2" t="s">
        <v>10</v>
      </c>
    </row>
    <row r="3" spans="1:8" s="2" customFormat="1" outlineLevel="2" x14ac:dyDescent="0.25">
      <c r="A3" s="2" t="s">
        <v>22</v>
      </c>
      <c r="B3" s="2" t="s">
        <v>8</v>
      </c>
      <c r="C3" s="2" t="s">
        <v>23</v>
      </c>
      <c r="D3" s="2" t="s">
        <v>24</v>
      </c>
      <c r="E3" s="2" t="s">
        <v>25</v>
      </c>
      <c r="F3" s="3">
        <v>87.99</v>
      </c>
      <c r="G3" s="4">
        <v>44874</v>
      </c>
      <c r="H3" s="2" t="s">
        <v>10</v>
      </c>
    </row>
    <row r="4" spans="1:8" s="2" customFormat="1" outlineLevel="2" x14ac:dyDescent="0.25">
      <c r="A4" s="2" t="s">
        <v>22</v>
      </c>
      <c r="B4" s="2" t="s">
        <v>15</v>
      </c>
      <c r="C4" s="2" t="s">
        <v>23</v>
      </c>
      <c r="D4" s="2" t="s">
        <v>24</v>
      </c>
      <c r="E4" s="2" t="s">
        <v>25</v>
      </c>
      <c r="F4" s="3">
        <v>61.2</v>
      </c>
      <c r="G4" s="4">
        <v>44874</v>
      </c>
      <c r="H4" s="2" t="s">
        <v>10</v>
      </c>
    </row>
    <row r="5" spans="1:8" s="2" customFormat="1" outlineLevel="2" x14ac:dyDescent="0.25">
      <c r="A5" s="2" t="s">
        <v>22</v>
      </c>
      <c r="B5" s="2" t="s">
        <v>16</v>
      </c>
      <c r="C5" s="2" t="s">
        <v>23</v>
      </c>
      <c r="D5" s="2" t="s">
        <v>24</v>
      </c>
      <c r="E5" s="2" t="s">
        <v>25</v>
      </c>
      <c r="F5" s="3">
        <v>189.61</v>
      </c>
      <c r="G5" s="4">
        <v>44874</v>
      </c>
      <c r="H5" s="2" t="s">
        <v>10</v>
      </c>
    </row>
    <row r="6" spans="1:8" s="2" customFormat="1" outlineLevel="1" x14ac:dyDescent="0.25">
      <c r="A6" s="5" t="s">
        <v>26</v>
      </c>
      <c r="B6" s="5" t="s">
        <v>17</v>
      </c>
      <c r="C6" s="5" t="s">
        <v>17</v>
      </c>
      <c r="D6" s="5" t="s">
        <v>17</v>
      </c>
      <c r="E6" s="5" t="s">
        <v>17</v>
      </c>
      <c r="F6" s="6">
        <f>SUM(F2:F5)</f>
        <v>788.80000000000007</v>
      </c>
      <c r="G6" s="7"/>
      <c r="H6" s="5" t="s">
        <v>17</v>
      </c>
    </row>
    <row r="7" spans="1:8" s="2" customFormat="1" outlineLevel="2" x14ac:dyDescent="0.25">
      <c r="A7" s="2" t="s">
        <v>40</v>
      </c>
      <c r="B7" s="2" t="s">
        <v>8</v>
      </c>
      <c r="C7" s="2" t="s">
        <v>27</v>
      </c>
      <c r="D7" s="2" t="s">
        <v>28</v>
      </c>
      <c r="E7" s="2" t="s">
        <v>41</v>
      </c>
      <c r="F7" s="3">
        <v>87.29</v>
      </c>
      <c r="G7" s="4">
        <v>44872</v>
      </c>
      <c r="H7" s="2" t="s">
        <v>10</v>
      </c>
    </row>
    <row r="8" spans="1:8" s="2" customFormat="1" outlineLevel="2" x14ac:dyDescent="0.25">
      <c r="A8" s="2" t="s">
        <v>42</v>
      </c>
      <c r="B8" s="2" t="s">
        <v>8</v>
      </c>
      <c r="C8" s="2" t="s">
        <v>43</v>
      </c>
      <c r="D8" s="2" t="s">
        <v>44</v>
      </c>
      <c r="E8" s="2" t="s">
        <v>11</v>
      </c>
      <c r="F8" s="3">
        <v>61.66</v>
      </c>
      <c r="G8" s="4">
        <v>44874</v>
      </c>
      <c r="H8" s="2" t="s">
        <v>10</v>
      </c>
    </row>
    <row r="9" spans="1:8" s="2" customFormat="1" outlineLevel="2" x14ac:dyDescent="0.25">
      <c r="A9" s="2" t="s">
        <v>42</v>
      </c>
      <c r="B9" s="2" t="s">
        <v>15</v>
      </c>
      <c r="C9" s="2" t="s">
        <v>43</v>
      </c>
      <c r="D9" s="2" t="s">
        <v>44</v>
      </c>
      <c r="E9" s="2" t="s">
        <v>11</v>
      </c>
      <c r="F9" s="3">
        <v>388.34</v>
      </c>
      <c r="G9" s="4">
        <v>44874</v>
      </c>
      <c r="H9" s="2" t="s">
        <v>10</v>
      </c>
    </row>
    <row r="10" spans="1:8" s="2" customFormat="1" outlineLevel="2" x14ac:dyDescent="0.25">
      <c r="A10" s="2" t="s">
        <v>45</v>
      </c>
      <c r="B10" s="2" t="s">
        <v>8</v>
      </c>
      <c r="C10" s="2" t="s">
        <v>43</v>
      </c>
      <c r="D10" s="2" t="s">
        <v>44</v>
      </c>
      <c r="E10" s="2" t="s">
        <v>12</v>
      </c>
      <c r="F10" s="3">
        <v>360</v>
      </c>
      <c r="G10" s="4">
        <v>44874</v>
      </c>
      <c r="H10" s="2" t="s">
        <v>10</v>
      </c>
    </row>
    <row r="11" spans="1:8" s="2" customFormat="1" outlineLevel="2" x14ac:dyDescent="0.25">
      <c r="A11" s="2" t="s">
        <v>46</v>
      </c>
      <c r="B11" s="2" t="s">
        <v>8</v>
      </c>
      <c r="C11" s="2" t="s">
        <v>47</v>
      </c>
      <c r="D11" s="2" t="s">
        <v>48</v>
      </c>
      <c r="E11" s="2" t="s">
        <v>49</v>
      </c>
      <c r="F11" s="3">
        <v>10.69</v>
      </c>
      <c r="G11" s="4">
        <v>44874</v>
      </c>
      <c r="H11" s="2" t="s">
        <v>10</v>
      </c>
    </row>
    <row r="12" spans="1:8" s="2" customFormat="1" outlineLevel="2" x14ac:dyDescent="0.25">
      <c r="A12" s="2" t="s">
        <v>46</v>
      </c>
      <c r="B12" s="2" t="s">
        <v>15</v>
      </c>
      <c r="C12" s="2" t="s">
        <v>47</v>
      </c>
      <c r="D12" s="2" t="s">
        <v>48</v>
      </c>
      <c r="E12" s="2" t="s">
        <v>49</v>
      </c>
      <c r="F12" s="3">
        <v>200</v>
      </c>
      <c r="G12" s="4">
        <v>44874</v>
      </c>
      <c r="H12" s="2" t="s">
        <v>10</v>
      </c>
    </row>
    <row r="13" spans="1:8" s="2" customFormat="1" outlineLevel="2" x14ac:dyDescent="0.25">
      <c r="A13" s="2" t="s">
        <v>46</v>
      </c>
      <c r="B13" s="2" t="s">
        <v>16</v>
      </c>
      <c r="C13" s="2" t="s">
        <v>47</v>
      </c>
      <c r="D13" s="2" t="s">
        <v>48</v>
      </c>
      <c r="E13" s="2" t="s">
        <v>49</v>
      </c>
      <c r="F13" s="3">
        <v>541.83000000000004</v>
      </c>
      <c r="G13" s="4">
        <v>44874</v>
      </c>
      <c r="H13" s="2" t="s">
        <v>10</v>
      </c>
    </row>
    <row r="14" spans="1:8" s="2" customFormat="1" outlineLevel="2" x14ac:dyDescent="0.25">
      <c r="A14" s="2" t="s">
        <v>50</v>
      </c>
      <c r="B14" s="2" t="s">
        <v>8</v>
      </c>
      <c r="C14" s="2" t="s">
        <v>47</v>
      </c>
      <c r="D14" s="2" t="s">
        <v>51</v>
      </c>
      <c r="E14" s="2" t="s">
        <v>52</v>
      </c>
      <c r="F14" s="3">
        <v>264.39</v>
      </c>
      <c r="G14" s="4">
        <v>44874</v>
      </c>
      <c r="H14" s="2" t="s">
        <v>10</v>
      </c>
    </row>
    <row r="15" spans="1:8" s="2" customFormat="1" outlineLevel="2" x14ac:dyDescent="0.25">
      <c r="A15" s="2" t="s">
        <v>53</v>
      </c>
      <c r="B15" s="2" t="s">
        <v>8</v>
      </c>
      <c r="C15" s="2" t="s">
        <v>47</v>
      </c>
      <c r="D15" s="2" t="s">
        <v>54</v>
      </c>
      <c r="E15" s="2" t="s">
        <v>55</v>
      </c>
      <c r="F15" s="3">
        <v>84.7</v>
      </c>
      <c r="G15" s="4">
        <v>44874</v>
      </c>
      <c r="H15" s="2" t="s">
        <v>10</v>
      </c>
    </row>
    <row r="16" spans="1:8" s="2" customFormat="1" outlineLevel="2" x14ac:dyDescent="0.25">
      <c r="A16" s="2" t="s">
        <v>56</v>
      </c>
      <c r="B16" s="2" t="s">
        <v>8</v>
      </c>
      <c r="C16" s="2" t="s">
        <v>27</v>
      </c>
      <c r="D16" s="2" t="s">
        <v>28</v>
      </c>
      <c r="E16" s="2" t="s">
        <v>57</v>
      </c>
      <c r="F16" s="3">
        <v>209.95</v>
      </c>
      <c r="G16" s="4">
        <v>44874</v>
      </c>
      <c r="H16" s="2" t="s">
        <v>10</v>
      </c>
    </row>
    <row r="17" spans="1:8" s="2" customFormat="1" outlineLevel="2" x14ac:dyDescent="0.25">
      <c r="A17" s="2" t="s">
        <v>58</v>
      </c>
      <c r="B17" s="2" t="s">
        <v>8</v>
      </c>
      <c r="C17" s="2" t="s">
        <v>27</v>
      </c>
      <c r="D17" s="2" t="s">
        <v>59</v>
      </c>
      <c r="E17" s="2" t="s">
        <v>60</v>
      </c>
      <c r="F17" s="3">
        <v>428.34</v>
      </c>
      <c r="G17" s="4">
        <v>44874</v>
      </c>
      <c r="H17" s="2" t="s">
        <v>10</v>
      </c>
    </row>
    <row r="18" spans="1:8" s="2" customFormat="1" outlineLevel="2" x14ac:dyDescent="0.25">
      <c r="A18" s="2" t="s">
        <v>61</v>
      </c>
      <c r="B18" s="2" t="s">
        <v>8</v>
      </c>
      <c r="C18" s="2" t="s">
        <v>62</v>
      </c>
      <c r="D18" s="2" t="s">
        <v>63</v>
      </c>
      <c r="E18" s="2" t="s">
        <v>64</v>
      </c>
      <c r="F18" s="3">
        <v>143.53</v>
      </c>
      <c r="G18" s="4">
        <v>44874</v>
      </c>
      <c r="H18" s="2" t="s">
        <v>10</v>
      </c>
    </row>
    <row r="19" spans="1:8" s="2" customFormat="1" outlineLevel="2" x14ac:dyDescent="0.25">
      <c r="A19" s="2" t="s">
        <v>61</v>
      </c>
      <c r="B19" s="2" t="s">
        <v>15</v>
      </c>
      <c r="C19" s="2" t="s">
        <v>62</v>
      </c>
      <c r="D19" s="2" t="s">
        <v>63</v>
      </c>
      <c r="E19" s="2" t="s">
        <v>64</v>
      </c>
      <c r="F19" s="3">
        <v>400</v>
      </c>
      <c r="G19" s="4">
        <v>44874</v>
      </c>
      <c r="H19" s="2" t="s">
        <v>10</v>
      </c>
    </row>
    <row r="20" spans="1:8" s="2" customFormat="1" outlineLevel="2" x14ac:dyDescent="0.25">
      <c r="A20" s="2" t="s">
        <v>61</v>
      </c>
      <c r="B20" s="2" t="s">
        <v>16</v>
      </c>
      <c r="C20" s="2" t="s">
        <v>62</v>
      </c>
      <c r="D20" s="2" t="s">
        <v>63</v>
      </c>
      <c r="E20" s="2" t="s">
        <v>64</v>
      </c>
      <c r="F20" s="3">
        <v>910.87</v>
      </c>
      <c r="G20" s="4">
        <v>44874</v>
      </c>
      <c r="H20" s="2" t="s">
        <v>10</v>
      </c>
    </row>
    <row r="21" spans="1:8" s="2" customFormat="1" outlineLevel="2" x14ac:dyDescent="0.25">
      <c r="A21" s="2" t="s">
        <v>65</v>
      </c>
      <c r="B21" s="2" t="s">
        <v>8</v>
      </c>
      <c r="C21" s="2" t="s">
        <v>34</v>
      </c>
      <c r="D21" s="2" t="s">
        <v>35</v>
      </c>
      <c r="E21" s="2" t="s">
        <v>36</v>
      </c>
      <c r="F21" s="3">
        <v>22.5</v>
      </c>
      <c r="G21" s="4">
        <v>44874</v>
      </c>
      <c r="H21" s="2" t="s">
        <v>10</v>
      </c>
    </row>
    <row r="22" spans="1:8" s="2" customFormat="1" outlineLevel="2" x14ac:dyDescent="0.25">
      <c r="A22" s="2" t="s">
        <v>66</v>
      </c>
      <c r="B22" s="2" t="s">
        <v>8</v>
      </c>
      <c r="C22" s="2" t="s">
        <v>67</v>
      </c>
      <c r="D22" s="2" t="s">
        <v>68</v>
      </c>
      <c r="E22" s="2" t="s">
        <v>11</v>
      </c>
      <c r="F22" s="3">
        <v>293.93</v>
      </c>
      <c r="G22" s="4">
        <v>44876</v>
      </c>
      <c r="H22" s="2" t="s">
        <v>10</v>
      </c>
    </row>
    <row r="23" spans="1:8" s="2" customFormat="1" outlineLevel="2" x14ac:dyDescent="0.25">
      <c r="A23" s="2" t="s">
        <v>69</v>
      </c>
      <c r="B23" s="2" t="s">
        <v>8</v>
      </c>
      <c r="C23" s="2" t="s">
        <v>19</v>
      </c>
      <c r="D23" s="2" t="s">
        <v>20</v>
      </c>
      <c r="E23" s="2" t="s">
        <v>11</v>
      </c>
      <c r="F23" s="3">
        <v>13</v>
      </c>
      <c r="G23" s="4">
        <v>44876</v>
      </c>
      <c r="H23" s="2" t="s">
        <v>10</v>
      </c>
    </row>
    <row r="24" spans="1:8" s="2" customFormat="1" outlineLevel="1" x14ac:dyDescent="0.25">
      <c r="A24" s="5" t="s">
        <v>70</v>
      </c>
      <c r="B24" s="5" t="s">
        <v>17</v>
      </c>
      <c r="C24" s="5" t="s">
        <v>17</v>
      </c>
      <c r="D24" s="5" t="s">
        <v>17</v>
      </c>
      <c r="E24" s="5" t="s">
        <v>17</v>
      </c>
      <c r="F24" s="6">
        <f>SUM(F7:F23)</f>
        <v>4421.0200000000004</v>
      </c>
      <c r="G24" s="7"/>
      <c r="H24" s="5" t="s">
        <v>17</v>
      </c>
    </row>
    <row r="25" spans="1:8" s="2" customFormat="1" outlineLevel="2" x14ac:dyDescent="0.25">
      <c r="A25" s="2" t="s">
        <v>73</v>
      </c>
      <c r="B25" s="2" t="s">
        <v>8</v>
      </c>
      <c r="C25" s="2" t="s">
        <v>74</v>
      </c>
      <c r="D25" s="2" t="s">
        <v>75</v>
      </c>
      <c r="E25" s="2" t="s">
        <v>76</v>
      </c>
      <c r="F25" s="3">
        <v>5902.5</v>
      </c>
      <c r="G25" s="4">
        <v>44874</v>
      </c>
      <c r="H25" s="2" t="s">
        <v>10</v>
      </c>
    </row>
    <row r="26" spans="1:8" s="2" customFormat="1" outlineLevel="1" x14ac:dyDescent="0.25">
      <c r="A26" s="5" t="s">
        <v>77</v>
      </c>
      <c r="B26" s="5" t="s">
        <v>17</v>
      </c>
      <c r="C26" s="5" t="s">
        <v>17</v>
      </c>
      <c r="D26" s="5" t="s">
        <v>17</v>
      </c>
      <c r="E26" s="5" t="s">
        <v>17</v>
      </c>
      <c r="F26" s="8">
        <v>5902.5</v>
      </c>
      <c r="G26" s="7"/>
      <c r="H26" s="5" t="s">
        <v>17</v>
      </c>
    </row>
    <row r="27" spans="1:8" s="2" customFormat="1" outlineLevel="2" x14ac:dyDescent="0.25">
      <c r="A27" s="2" t="s">
        <v>78</v>
      </c>
      <c r="B27" s="2" t="s">
        <v>8</v>
      </c>
      <c r="C27" s="2" t="s">
        <v>29</v>
      </c>
      <c r="D27" s="2" t="s">
        <v>33</v>
      </c>
      <c r="E27" s="2" t="s">
        <v>37</v>
      </c>
      <c r="F27" s="3">
        <v>18</v>
      </c>
      <c r="G27" s="4">
        <v>44874</v>
      </c>
      <c r="H27" s="2" t="s">
        <v>10</v>
      </c>
    </row>
    <row r="28" spans="1:8" s="2" customFormat="1" outlineLevel="2" x14ac:dyDescent="0.25">
      <c r="A28" s="2" t="s">
        <v>79</v>
      </c>
      <c r="B28" s="2" t="s">
        <v>8</v>
      </c>
      <c r="C28" s="2" t="s">
        <v>29</v>
      </c>
      <c r="D28" s="2" t="s">
        <v>33</v>
      </c>
      <c r="E28" s="2" t="s">
        <v>37</v>
      </c>
      <c r="F28" s="3">
        <v>18</v>
      </c>
      <c r="G28" s="4">
        <v>44874</v>
      </c>
      <c r="H28" s="2" t="s">
        <v>10</v>
      </c>
    </row>
    <row r="29" spans="1:8" s="2" customFormat="1" outlineLevel="2" x14ac:dyDescent="0.25">
      <c r="A29" s="2" t="s">
        <v>80</v>
      </c>
      <c r="B29" s="2" t="s">
        <v>8</v>
      </c>
      <c r="C29" s="2" t="s">
        <v>29</v>
      </c>
      <c r="D29" s="2" t="s">
        <v>33</v>
      </c>
      <c r="E29" s="2" t="s">
        <v>39</v>
      </c>
      <c r="F29" s="3">
        <v>18</v>
      </c>
      <c r="G29" s="4">
        <v>44874</v>
      </c>
      <c r="H29" s="2" t="s">
        <v>10</v>
      </c>
    </row>
    <row r="30" spans="1:8" s="2" customFormat="1" outlineLevel="2" x14ac:dyDescent="0.25">
      <c r="A30" s="2" t="s">
        <v>81</v>
      </c>
      <c r="B30" s="2" t="s">
        <v>8</v>
      </c>
      <c r="C30" s="2" t="s">
        <v>29</v>
      </c>
      <c r="D30" s="2" t="s">
        <v>33</v>
      </c>
      <c r="E30" s="2" t="s">
        <v>11</v>
      </c>
      <c r="F30" s="3">
        <v>18</v>
      </c>
      <c r="G30" s="4">
        <v>44874</v>
      </c>
      <c r="H30" s="2" t="s">
        <v>10</v>
      </c>
    </row>
    <row r="31" spans="1:8" s="2" customFormat="1" outlineLevel="2" x14ac:dyDescent="0.25">
      <c r="A31" s="2" t="s">
        <v>82</v>
      </c>
      <c r="B31" s="2" t="s">
        <v>8</v>
      </c>
      <c r="C31" s="2" t="s">
        <v>29</v>
      </c>
      <c r="D31" s="2" t="s">
        <v>33</v>
      </c>
      <c r="E31" s="2" t="s">
        <v>39</v>
      </c>
      <c r="F31" s="3">
        <v>18</v>
      </c>
      <c r="G31" s="4">
        <v>44874</v>
      </c>
      <c r="H31" s="2" t="s">
        <v>10</v>
      </c>
    </row>
    <row r="32" spans="1:8" s="2" customFormat="1" outlineLevel="2" x14ac:dyDescent="0.25">
      <c r="A32" s="2" t="s">
        <v>83</v>
      </c>
      <c r="B32" s="2" t="s">
        <v>8</v>
      </c>
      <c r="C32" s="2" t="s">
        <v>29</v>
      </c>
      <c r="D32" s="2" t="s">
        <v>30</v>
      </c>
      <c r="E32" s="2" t="s">
        <v>11</v>
      </c>
      <c r="F32" s="3">
        <v>2.06</v>
      </c>
      <c r="G32" s="4">
        <v>44874</v>
      </c>
      <c r="H32" s="2" t="s">
        <v>10</v>
      </c>
    </row>
    <row r="33" spans="1:8" s="2" customFormat="1" outlineLevel="2" x14ac:dyDescent="0.25">
      <c r="A33" s="2" t="s">
        <v>83</v>
      </c>
      <c r="B33" s="2" t="s">
        <v>15</v>
      </c>
      <c r="C33" s="2" t="s">
        <v>29</v>
      </c>
      <c r="D33" s="2" t="s">
        <v>30</v>
      </c>
      <c r="E33" s="2" t="s">
        <v>11</v>
      </c>
      <c r="F33" s="3">
        <v>120.44</v>
      </c>
      <c r="G33" s="4">
        <v>44874</v>
      </c>
      <c r="H33" s="2" t="s">
        <v>10</v>
      </c>
    </row>
    <row r="34" spans="1:8" s="2" customFormat="1" outlineLevel="1" x14ac:dyDescent="0.25">
      <c r="A34" s="5" t="s">
        <v>84</v>
      </c>
      <c r="B34" s="5" t="s">
        <v>17</v>
      </c>
      <c r="C34" s="5" t="s">
        <v>17</v>
      </c>
      <c r="D34" s="5" t="s">
        <v>17</v>
      </c>
      <c r="E34" s="5" t="s">
        <v>17</v>
      </c>
      <c r="F34" s="6">
        <f>SUM(F27:F33)</f>
        <v>212.5</v>
      </c>
      <c r="G34" s="7"/>
      <c r="H34" s="5" t="s">
        <v>17</v>
      </c>
    </row>
    <row r="35" spans="1:8" s="2" customFormat="1" outlineLevel="2" x14ac:dyDescent="0.25">
      <c r="A35" s="2" t="s">
        <v>85</v>
      </c>
      <c r="B35" s="2" t="s">
        <v>8</v>
      </c>
      <c r="C35" s="2" t="s">
        <v>29</v>
      </c>
      <c r="D35" s="2" t="s">
        <v>33</v>
      </c>
      <c r="E35" s="2" t="s">
        <v>32</v>
      </c>
      <c r="F35" s="3">
        <v>18</v>
      </c>
      <c r="G35" s="4">
        <v>44875</v>
      </c>
      <c r="H35" s="2" t="s">
        <v>10</v>
      </c>
    </row>
    <row r="36" spans="1:8" s="2" customFormat="1" outlineLevel="2" x14ac:dyDescent="0.25">
      <c r="A36" s="2" t="s">
        <v>85</v>
      </c>
      <c r="B36" s="2" t="s">
        <v>15</v>
      </c>
      <c r="C36" s="2" t="s">
        <v>29</v>
      </c>
      <c r="D36" s="2" t="s">
        <v>30</v>
      </c>
      <c r="E36" s="2" t="s">
        <v>32</v>
      </c>
      <c r="F36" s="3">
        <v>63</v>
      </c>
      <c r="G36" s="4">
        <v>44875</v>
      </c>
      <c r="H36" s="2" t="s">
        <v>10</v>
      </c>
    </row>
    <row r="37" spans="1:8" s="2" customFormat="1" outlineLevel="1" x14ac:dyDescent="0.25">
      <c r="A37" s="5" t="s">
        <v>86</v>
      </c>
      <c r="B37" s="5" t="s">
        <v>17</v>
      </c>
      <c r="C37" s="5" t="s">
        <v>17</v>
      </c>
      <c r="D37" s="5" t="s">
        <v>17</v>
      </c>
      <c r="E37" s="5" t="s">
        <v>17</v>
      </c>
      <c r="F37" s="6">
        <f>SUM(F35:F36)</f>
        <v>81</v>
      </c>
      <c r="G37" s="7"/>
      <c r="H37" s="5" t="s">
        <v>17</v>
      </c>
    </row>
    <row r="38" spans="1:8" s="2" customFormat="1" outlineLevel="2" x14ac:dyDescent="0.25">
      <c r="A38" s="2" t="s">
        <v>87</v>
      </c>
      <c r="B38" s="2" t="s">
        <v>8</v>
      </c>
      <c r="C38" s="2" t="s">
        <v>29</v>
      </c>
      <c r="D38" s="2" t="s">
        <v>33</v>
      </c>
      <c r="E38" s="2" t="s">
        <v>11</v>
      </c>
      <c r="F38" s="3">
        <v>0.86</v>
      </c>
      <c r="G38" s="4">
        <v>44874</v>
      </c>
      <c r="H38" s="2" t="s">
        <v>10</v>
      </c>
    </row>
    <row r="39" spans="1:8" s="2" customFormat="1" outlineLevel="2" x14ac:dyDescent="0.25">
      <c r="A39" s="2" t="s">
        <v>87</v>
      </c>
      <c r="B39" s="2" t="s">
        <v>15</v>
      </c>
      <c r="C39" s="2" t="s">
        <v>29</v>
      </c>
      <c r="D39" s="2" t="s">
        <v>33</v>
      </c>
      <c r="E39" s="2" t="s">
        <v>11</v>
      </c>
      <c r="F39" s="3">
        <v>12.67</v>
      </c>
      <c r="G39" s="4">
        <v>44874</v>
      </c>
      <c r="H39" s="2" t="s">
        <v>10</v>
      </c>
    </row>
    <row r="40" spans="1:8" s="2" customFormat="1" outlineLevel="2" x14ac:dyDescent="0.25">
      <c r="A40" s="2" t="s">
        <v>87</v>
      </c>
      <c r="B40" s="2" t="s">
        <v>16</v>
      </c>
      <c r="C40" s="2" t="s">
        <v>29</v>
      </c>
      <c r="D40" s="2" t="s">
        <v>33</v>
      </c>
      <c r="E40" s="2" t="s">
        <v>11</v>
      </c>
      <c r="F40" s="3">
        <v>4.47</v>
      </c>
      <c r="G40" s="4">
        <v>44874</v>
      </c>
      <c r="H40" s="2" t="s">
        <v>10</v>
      </c>
    </row>
    <row r="41" spans="1:8" s="2" customFormat="1" outlineLevel="2" x14ac:dyDescent="0.25">
      <c r="A41" s="2" t="s">
        <v>88</v>
      </c>
      <c r="B41" s="2" t="s">
        <v>8</v>
      </c>
      <c r="C41" s="2" t="s">
        <v>29</v>
      </c>
      <c r="D41" s="2" t="s">
        <v>33</v>
      </c>
      <c r="E41" s="2" t="s">
        <v>12</v>
      </c>
      <c r="F41" s="3">
        <v>18</v>
      </c>
      <c r="G41" s="4">
        <v>44875</v>
      </c>
      <c r="H41" s="2" t="s">
        <v>10</v>
      </c>
    </row>
    <row r="42" spans="1:8" s="2" customFormat="1" outlineLevel="2" x14ac:dyDescent="0.25">
      <c r="A42" s="2" t="s">
        <v>89</v>
      </c>
      <c r="B42" s="2" t="s">
        <v>8</v>
      </c>
      <c r="C42" s="2" t="s">
        <v>29</v>
      </c>
      <c r="D42" s="2" t="s">
        <v>33</v>
      </c>
      <c r="E42" s="2" t="s">
        <v>13</v>
      </c>
      <c r="F42" s="3">
        <v>18</v>
      </c>
      <c r="G42" s="4">
        <v>44875</v>
      </c>
      <c r="H42" s="2" t="s">
        <v>10</v>
      </c>
    </row>
    <row r="43" spans="1:8" s="2" customFormat="1" outlineLevel="2" x14ac:dyDescent="0.25">
      <c r="A43" s="2" t="s">
        <v>90</v>
      </c>
      <c r="B43" s="2" t="s">
        <v>8</v>
      </c>
      <c r="C43" s="2" t="s">
        <v>29</v>
      </c>
      <c r="D43" s="2" t="s">
        <v>33</v>
      </c>
      <c r="E43" s="2" t="s">
        <v>39</v>
      </c>
      <c r="F43" s="3">
        <v>18</v>
      </c>
      <c r="G43" s="4">
        <v>44875</v>
      </c>
      <c r="H43" s="2" t="s">
        <v>10</v>
      </c>
    </row>
    <row r="44" spans="1:8" s="2" customFormat="1" outlineLevel="2" x14ac:dyDescent="0.25">
      <c r="A44" s="2" t="s">
        <v>91</v>
      </c>
      <c r="B44" s="2" t="s">
        <v>8</v>
      </c>
      <c r="C44" s="2" t="s">
        <v>19</v>
      </c>
      <c r="D44" s="2" t="s">
        <v>20</v>
      </c>
      <c r="E44" s="2" t="s">
        <v>11</v>
      </c>
      <c r="F44" s="3">
        <v>20.260000000000002</v>
      </c>
      <c r="G44" s="4">
        <v>44876</v>
      </c>
      <c r="H44" s="2" t="s">
        <v>10</v>
      </c>
    </row>
    <row r="45" spans="1:8" s="2" customFormat="1" outlineLevel="2" x14ac:dyDescent="0.25">
      <c r="A45" s="2" t="s">
        <v>91</v>
      </c>
      <c r="B45" s="2" t="s">
        <v>15</v>
      </c>
      <c r="C45" s="2" t="s">
        <v>19</v>
      </c>
      <c r="D45" s="2" t="s">
        <v>20</v>
      </c>
      <c r="E45" s="2" t="s">
        <v>11</v>
      </c>
      <c r="F45" s="3">
        <v>245.2</v>
      </c>
      <c r="G45" s="4">
        <v>44876</v>
      </c>
      <c r="H45" s="2" t="s">
        <v>10</v>
      </c>
    </row>
    <row r="46" spans="1:8" s="2" customFormat="1" outlineLevel="1" x14ac:dyDescent="0.25">
      <c r="A46" s="5" t="s">
        <v>92</v>
      </c>
      <c r="B46" s="5" t="s">
        <v>17</v>
      </c>
      <c r="C46" s="5" t="s">
        <v>17</v>
      </c>
      <c r="D46" s="5" t="s">
        <v>17</v>
      </c>
      <c r="E46" s="5" t="s">
        <v>17</v>
      </c>
      <c r="F46" s="6">
        <f>SUM(F38:F45)</f>
        <v>337.46</v>
      </c>
      <c r="G46" s="7"/>
      <c r="H46" s="5" t="s">
        <v>17</v>
      </c>
    </row>
    <row r="47" spans="1:8" s="2" customFormat="1" outlineLevel="2" x14ac:dyDescent="0.25">
      <c r="A47" s="2" t="s">
        <v>93</v>
      </c>
      <c r="B47" s="2" t="s">
        <v>8</v>
      </c>
      <c r="C47" s="2" t="s">
        <v>19</v>
      </c>
      <c r="D47" s="2" t="s">
        <v>20</v>
      </c>
      <c r="E47" s="2" t="s">
        <v>37</v>
      </c>
      <c r="F47" s="3">
        <v>349.16</v>
      </c>
      <c r="G47" s="4">
        <v>44872</v>
      </c>
      <c r="H47" s="2" t="s">
        <v>10</v>
      </c>
    </row>
    <row r="48" spans="1:8" s="2" customFormat="1" outlineLevel="2" x14ac:dyDescent="0.25">
      <c r="A48" s="2" t="s">
        <v>94</v>
      </c>
      <c r="B48" s="2" t="s">
        <v>8</v>
      </c>
      <c r="C48" s="2" t="s">
        <v>19</v>
      </c>
      <c r="D48" s="2" t="s">
        <v>20</v>
      </c>
      <c r="E48" s="2" t="s">
        <v>11</v>
      </c>
      <c r="F48" s="3">
        <v>89.78</v>
      </c>
      <c r="G48" s="4">
        <v>44876</v>
      </c>
      <c r="H48" s="2" t="s">
        <v>10</v>
      </c>
    </row>
    <row r="49" spans="1:8" s="2" customFormat="1" outlineLevel="2" x14ac:dyDescent="0.25">
      <c r="A49" s="2" t="s">
        <v>94</v>
      </c>
      <c r="B49" s="2" t="s">
        <v>15</v>
      </c>
      <c r="C49" s="2" t="s">
        <v>19</v>
      </c>
      <c r="D49" s="2" t="s">
        <v>20</v>
      </c>
      <c r="E49" s="2" t="s">
        <v>11</v>
      </c>
      <c r="F49" s="3">
        <v>5.35</v>
      </c>
      <c r="G49" s="4">
        <v>44876</v>
      </c>
      <c r="H49" s="2" t="s">
        <v>10</v>
      </c>
    </row>
    <row r="50" spans="1:8" s="2" customFormat="1" outlineLevel="2" x14ac:dyDescent="0.25">
      <c r="A50" s="2" t="s">
        <v>94</v>
      </c>
      <c r="B50" s="2" t="s">
        <v>16</v>
      </c>
      <c r="C50" s="2" t="s">
        <v>19</v>
      </c>
      <c r="D50" s="2" t="s">
        <v>20</v>
      </c>
      <c r="E50" s="2" t="s">
        <v>11</v>
      </c>
      <c r="F50" s="3">
        <v>176.41</v>
      </c>
      <c r="G50" s="4">
        <v>44876</v>
      </c>
      <c r="H50" s="2" t="s">
        <v>10</v>
      </c>
    </row>
    <row r="51" spans="1:8" s="2" customFormat="1" outlineLevel="1" x14ac:dyDescent="0.25">
      <c r="A51" s="5" t="s">
        <v>95</v>
      </c>
      <c r="B51" s="5" t="s">
        <v>17</v>
      </c>
      <c r="C51" s="5" t="s">
        <v>17</v>
      </c>
      <c r="D51" s="5" t="s">
        <v>17</v>
      </c>
      <c r="E51" s="5" t="s">
        <v>17</v>
      </c>
      <c r="F51" s="6">
        <f>SUM(F47:F50)</f>
        <v>620.70000000000005</v>
      </c>
      <c r="G51" s="7"/>
      <c r="H51" s="5" t="s">
        <v>17</v>
      </c>
    </row>
    <row r="52" spans="1:8" s="2" customFormat="1" outlineLevel="2" x14ac:dyDescent="0.25">
      <c r="A52" s="2" t="s">
        <v>99</v>
      </c>
      <c r="B52" s="2" t="s">
        <v>8</v>
      </c>
      <c r="C52" s="2" t="s">
        <v>29</v>
      </c>
      <c r="D52" s="2" t="s">
        <v>33</v>
      </c>
      <c r="E52" s="2" t="s">
        <v>13</v>
      </c>
      <c r="F52" s="3">
        <v>16.43</v>
      </c>
      <c r="G52" s="4">
        <v>44875</v>
      </c>
      <c r="H52" s="2" t="s">
        <v>10</v>
      </c>
    </row>
    <row r="53" spans="1:8" s="2" customFormat="1" outlineLevel="2" x14ac:dyDescent="0.25">
      <c r="A53" s="2" t="s">
        <v>99</v>
      </c>
      <c r="B53" s="2" t="s">
        <v>15</v>
      </c>
      <c r="C53" s="2" t="s">
        <v>29</v>
      </c>
      <c r="D53" s="2" t="s">
        <v>33</v>
      </c>
      <c r="E53" s="2" t="s">
        <v>13</v>
      </c>
      <c r="F53" s="3">
        <v>1.57</v>
      </c>
      <c r="G53" s="4">
        <v>44875</v>
      </c>
      <c r="H53" s="2" t="s">
        <v>10</v>
      </c>
    </row>
    <row r="54" spans="1:8" s="2" customFormat="1" outlineLevel="1" x14ac:dyDescent="0.25">
      <c r="A54" s="5" t="s">
        <v>100</v>
      </c>
      <c r="B54" s="5" t="s">
        <v>17</v>
      </c>
      <c r="C54" s="5" t="s">
        <v>17</v>
      </c>
      <c r="D54" s="5" t="s">
        <v>17</v>
      </c>
      <c r="E54" s="5" t="s">
        <v>17</v>
      </c>
      <c r="F54" s="6">
        <f>SUM(F52:F53)</f>
        <v>18</v>
      </c>
      <c r="G54" s="7"/>
      <c r="H54" s="5" t="s">
        <v>17</v>
      </c>
    </row>
    <row r="55" spans="1:8" s="2" customFormat="1" outlineLevel="2" x14ac:dyDescent="0.25">
      <c r="A55" s="2" t="s">
        <v>101</v>
      </c>
      <c r="B55" s="2" t="s">
        <v>8</v>
      </c>
      <c r="C55" s="2" t="s">
        <v>71</v>
      </c>
      <c r="D55" s="2" t="s">
        <v>72</v>
      </c>
      <c r="E55" s="2" t="s">
        <v>102</v>
      </c>
      <c r="F55" s="3">
        <v>283.76</v>
      </c>
      <c r="G55" s="4">
        <v>44876</v>
      </c>
      <c r="H55" s="2" t="s">
        <v>10</v>
      </c>
    </row>
    <row r="56" spans="1:8" s="2" customFormat="1" outlineLevel="2" x14ac:dyDescent="0.25">
      <c r="A56" s="2" t="s">
        <v>103</v>
      </c>
      <c r="B56" s="2" t="s">
        <v>8</v>
      </c>
      <c r="C56" s="2" t="s">
        <v>74</v>
      </c>
      <c r="D56" s="2" t="s">
        <v>75</v>
      </c>
      <c r="E56" s="2" t="s">
        <v>13</v>
      </c>
      <c r="F56" s="3">
        <v>750</v>
      </c>
      <c r="G56" s="4">
        <v>44876</v>
      </c>
      <c r="H56" s="2" t="s">
        <v>10</v>
      </c>
    </row>
    <row r="57" spans="1:8" s="2" customFormat="1" outlineLevel="2" x14ac:dyDescent="0.25">
      <c r="A57" s="2" t="s">
        <v>104</v>
      </c>
      <c r="B57" s="2" t="s">
        <v>8</v>
      </c>
      <c r="C57" s="2" t="s">
        <v>74</v>
      </c>
      <c r="D57" s="2" t="s">
        <v>75</v>
      </c>
      <c r="E57" s="2" t="s">
        <v>11</v>
      </c>
      <c r="F57" s="3">
        <v>500</v>
      </c>
      <c r="G57" s="4">
        <v>44876</v>
      </c>
      <c r="H57" s="2" t="s">
        <v>10</v>
      </c>
    </row>
    <row r="58" spans="1:8" s="2" customFormat="1" outlineLevel="2" x14ac:dyDescent="0.25">
      <c r="A58" s="2" t="s">
        <v>105</v>
      </c>
      <c r="B58" s="2" t="s">
        <v>8</v>
      </c>
      <c r="C58" s="2" t="s">
        <v>74</v>
      </c>
      <c r="D58" s="2" t="s">
        <v>75</v>
      </c>
      <c r="E58" s="2" t="s">
        <v>18</v>
      </c>
      <c r="F58" s="3">
        <v>212.03</v>
      </c>
      <c r="G58" s="4">
        <v>44876</v>
      </c>
      <c r="H58" s="2" t="s">
        <v>10</v>
      </c>
    </row>
    <row r="59" spans="1:8" s="2" customFormat="1" outlineLevel="2" x14ac:dyDescent="0.25">
      <c r="A59" s="2" t="s">
        <v>105</v>
      </c>
      <c r="B59" s="2" t="s">
        <v>15</v>
      </c>
      <c r="C59" s="2" t="s">
        <v>74</v>
      </c>
      <c r="D59" s="2" t="s">
        <v>75</v>
      </c>
      <c r="E59" s="2" t="s">
        <v>18</v>
      </c>
      <c r="F59" s="3">
        <v>237.97</v>
      </c>
      <c r="G59" s="4">
        <v>44876</v>
      </c>
      <c r="H59" s="2" t="s">
        <v>10</v>
      </c>
    </row>
    <row r="60" spans="1:8" s="2" customFormat="1" outlineLevel="2" x14ac:dyDescent="0.25">
      <c r="A60" s="2" t="s">
        <v>106</v>
      </c>
      <c r="B60" s="2" t="s">
        <v>8</v>
      </c>
      <c r="C60" s="2" t="s">
        <v>74</v>
      </c>
      <c r="D60" s="2" t="s">
        <v>75</v>
      </c>
      <c r="E60" s="2" t="s">
        <v>37</v>
      </c>
      <c r="F60" s="3">
        <v>1250</v>
      </c>
      <c r="G60" s="4">
        <v>44876</v>
      </c>
      <c r="H60" s="2" t="s">
        <v>10</v>
      </c>
    </row>
    <row r="61" spans="1:8" s="2" customFormat="1" outlineLevel="1" x14ac:dyDescent="0.25">
      <c r="A61" s="5" t="s">
        <v>107</v>
      </c>
      <c r="B61" s="5" t="s">
        <v>17</v>
      </c>
      <c r="C61" s="5" t="s">
        <v>17</v>
      </c>
      <c r="D61" s="5" t="s">
        <v>17</v>
      </c>
      <c r="E61" s="5" t="s">
        <v>17</v>
      </c>
      <c r="F61" s="6">
        <f>SUM(F55:F60)</f>
        <v>3233.76</v>
      </c>
      <c r="G61" s="7"/>
      <c r="H61" s="5" t="s">
        <v>17</v>
      </c>
    </row>
    <row r="62" spans="1:8" s="2" customFormat="1" outlineLevel="2" x14ac:dyDescent="0.25">
      <c r="A62" s="2" t="s">
        <v>108</v>
      </c>
      <c r="B62" s="2" t="s">
        <v>8</v>
      </c>
      <c r="C62" s="2" t="s">
        <v>19</v>
      </c>
      <c r="D62" s="2" t="s">
        <v>20</v>
      </c>
      <c r="E62" s="2" t="s">
        <v>12</v>
      </c>
      <c r="F62" s="3">
        <v>1000</v>
      </c>
      <c r="G62" s="4">
        <v>44872</v>
      </c>
      <c r="H62" s="2" t="s">
        <v>10</v>
      </c>
    </row>
    <row r="63" spans="1:8" s="2" customFormat="1" outlineLevel="2" x14ac:dyDescent="0.25">
      <c r="A63" s="2" t="s">
        <v>109</v>
      </c>
      <c r="B63" s="2" t="s">
        <v>8</v>
      </c>
      <c r="C63" s="2" t="s">
        <v>19</v>
      </c>
      <c r="D63" s="2" t="s">
        <v>20</v>
      </c>
      <c r="E63" s="2" t="s">
        <v>37</v>
      </c>
      <c r="F63" s="3">
        <v>650.84</v>
      </c>
      <c r="G63" s="4">
        <v>44872</v>
      </c>
      <c r="H63" s="2" t="s">
        <v>10</v>
      </c>
    </row>
    <row r="64" spans="1:8" s="2" customFormat="1" outlineLevel="1" x14ac:dyDescent="0.25">
      <c r="A64" s="5" t="s">
        <v>110</v>
      </c>
      <c r="B64" s="5" t="s">
        <v>17</v>
      </c>
      <c r="C64" s="5" t="s">
        <v>17</v>
      </c>
      <c r="D64" s="5" t="s">
        <v>17</v>
      </c>
      <c r="E64" s="5" t="s">
        <v>17</v>
      </c>
      <c r="F64" s="6">
        <f>SUM(F62:F63)</f>
        <v>1650.8400000000001</v>
      </c>
      <c r="G64" s="7"/>
      <c r="H64" s="5" t="s">
        <v>17</v>
      </c>
    </row>
    <row r="65" spans="1:8" s="2" customFormat="1" outlineLevel="2" x14ac:dyDescent="0.25">
      <c r="A65" s="2" t="s">
        <v>111</v>
      </c>
      <c r="B65" s="2" t="s">
        <v>8</v>
      </c>
      <c r="C65" s="2" t="s">
        <v>71</v>
      </c>
      <c r="D65" s="2" t="s">
        <v>98</v>
      </c>
      <c r="E65" s="2" t="s">
        <v>112</v>
      </c>
      <c r="F65" s="3">
        <v>199.65</v>
      </c>
      <c r="G65" s="4">
        <v>44875</v>
      </c>
      <c r="H65" s="2" t="s">
        <v>10</v>
      </c>
    </row>
    <row r="66" spans="1:8" s="2" customFormat="1" outlineLevel="2" x14ac:dyDescent="0.25">
      <c r="A66" s="2" t="s">
        <v>113</v>
      </c>
      <c r="B66" s="2" t="s">
        <v>8</v>
      </c>
      <c r="C66" s="2" t="s">
        <v>29</v>
      </c>
      <c r="D66" s="2" t="s">
        <v>31</v>
      </c>
      <c r="E66" s="2" t="s">
        <v>13</v>
      </c>
      <c r="F66" s="3">
        <v>75.17</v>
      </c>
      <c r="G66" s="4">
        <v>44875</v>
      </c>
      <c r="H66" s="2" t="s">
        <v>10</v>
      </c>
    </row>
    <row r="67" spans="1:8" s="2" customFormat="1" outlineLevel="2" x14ac:dyDescent="0.25">
      <c r="A67" s="2" t="s">
        <v>114</v>
      </c>
      <c r="B67" s="2" t="s">
        <v>8</v>
      </c>
      <c r="C67" s="2" t="s">
        <v>29</v>
      </c>
      <c r="D67" s="2" t="s">
        <v>31</v>
      </c>
      <c r="E67" s="2" t="s">
        <v>11</v>
      </c>
      <c r="F67" s="3">
        <v>16.62</v>
      </c>
      <c r="G67" s="4">
        <v>44875</v>
      </c>
      <c r="H67" s="2" t="s">
        <v>10</v>
      </c>
    </row>
    <row r="68" spans="1:8" s="2" customFormat="1" outlineLevel="2" x14ac:dyDescent="0.25">
      <c r="A68" s="2" t="s">
        <v>114</v>
      </c>
      <c r="B68" s="2" t="s">
        <v>15</v>
      </c>
      <c r="C68" s="2" t="s">
        <v>29</v>
      </c>
      <c r="D68" s="2" t="s">
        <v>31</v>
      </c>
      <c r="E68" s="2" t="s">
        <v>11</v>
      </c>
      <c r="F68" s="3">
        <v>53.16</v>
      </c>
      <c r="G68" s="4">
        <v>44875</v>
      </c>
      <c r="H68" s="2" t="s">
        <v>10</v>
      </c>
    </row>
    <row r="69" spans="1:8" s="2" customFormat="1" outlineLevel="1" x14ac:dyDescent="0.25">
      <c r="A69" s="5" t="s">
        <v>115</v>
      </c>
      <c r="B69" s="5" t="s">
        <v>17</v>
      </c>
      <c r="C69" s="5" t="s">
        <v>17</v>
      </c>
      <c r="D69" s="5" t="s">
        <v>17</v>
      </c>
      <c r="E69" s="5" t="s">
        <v>17</v>
      </c>
      <c r="F69" s="6">
        <f>SUM(F65:F68)</f>
        <v>344.6</v>
      </c>
      <c r="G69" s="7"/>
      <c r="H69" s="5" t="s">
        <v>17</v>
      </c>
    </row>
    <row r="70" spans="1:8" s="2" customFormat="1" outlineLevel="2" x14ac:dyDescent="0.25">
      <c r="A70" s="2" t="s">
        <v>116</v>
      </c>
      <c r="B70" s="2" t="s">
        <v>8</v>
      </c>
      <c r="C70" s="2" t="s">
        <v>29</v>
      </c>
      <c r="D70" s="2" t="s">
        <v>33</v>
      </c>
      <c r="E70" s="2" t="s">
        <v>11</v>
      </c>
      <c r="F70" s="3">
        <v>18</v>
      </c>
      <c r="G70" s="4">
        <v>44874</v>
      </c>
      <c r="H70" s="2" t="s">
        <v>10</v>
      </c>
    </row>
    <row r="71" spans="1:8" s="2" customFormat="1" outlineLevel="2" x14ac:dyDescent="0.25">
      <c r="A71" s="2" t="s">
        <v>116</v>
      </c>
      <c r="B71" s="2" t="s">
        <v>15</v>
      </c>
      <c r="C71" s="2" t="s">
        <v>29</v>
      </c>
      <c r="D71" s="2" t="s">
        <v>38</v>
      </c>
      <c r="E71" s="2" t="s">
        <v>11</v>
      </c>
      <c r="F71" s="3">
        <v>3.5</v>
      </c>
      <c r="G71" s="4">
        <v>44874</v>
      </c>
      <c r="H71" s="2" t="s">
        <v>10</v>
      </c>
    </row>
    <row r="72" spans="1:8" s="2" customFormat="1" outlineLevel="2" x14ac:dyDescent="0.25">
      <c r="A72" s="2" t="s">
        <v>117</v>
      </c>
      <c r="B72" s="2" t="s">
        <v>8</v>
      </c>
      <c r="C72" s="2" t="s">
        <v>29</v>
      </c>
      <c r="D72" s="2" t="s">
        <v>33</v>
      </c>
      <c r="E72" s="2" t="s">
        <v>11</v>
      </c>
      <c r="F72" s="3">
        <v>16.21</v>
      </c>
      <c r="G72" s="4">
        <v>44874</v>
      </c>
      <c r="H72" s="2" t="s">
        <v>10</v>
      </c>
    </row>
    <row r="73" spans="1:8" s="2" customFormat="1" outlineLevel="2" x14ac:dyDescent="0.25">
      <c r="A73" s="2" t="s">
        <v>117</v>
      </c>
      <c r="B73" s="2" t="s">
        <v>15</v>
      </c>
      <c r="C73" s="2" t="s">
        <v>29</v>
      </c>
      <c r="D73" s="2" t="s">
        <v>33</v>
      </c>
      <c r="E73" s="2" t="s">
        <v>11</v>
      </c>
      <c r="F73" s="3">
        <v>37.79</v>
      </c>
      <c r="G73" s="4">
        <v>44874</v>
      </c>
      <c r="H73" s="2" t="s">
        <v>10</v>
      </c>
    </row>
    <row r="74" spans="1:8" s="2" customFormat="1" outlineLevel="2" x14ac:dyDescent="0.25">
      <c r="A74" s="2" t="s">
        <v>117</v>
      </c>
      <c r="B74" s="2" t="s">
        <v>16</v>
      </c>
      <c r="C74" s="2" t="s">
        <v>29</v>
      </c>
      <c r="D74" s="2" t="s">
        <v>38</v>
      </c>
      <c r="E74" s="2" t="s">
        <v>11</v>
      </c>
      <c r="F74" s="3">
        <v>5</v>
      </c>
      <c r="G74" s="4">
        <v>44874</v>
      </c>
      <c r="H74" s="2" t="s">
        <v>10</v>
      </c>
    </row>
    <row r="75" spans="1:8" s="2" customFormat="1" outlineLevel="1" x14ac:dyDescent="0.25">
      <c r="A75" s="5" t="s">
        <v>118</v>
      </c>
      <c r="B75" s="5" t="s">
        <v>17</v>
      </c>
      <c r="C75" s="5" t="s">
        <v>17</v>
      </c>
      <c r="D75" s="5" t="s">
        <v>17</v>
      </c>
      <c r="E75" s="5" t="s">
        <v>17</v>
      </c>
      <c r="F75" s="6">
        <f>SUM(F70:F74)</f>
        <v>80.5</v>
      </c>
      <c r="G75" s="7"/>
      <c r="H75" s="5" t="s">
        <v>17</v>
      </c>
    </row>
    <row r="76" spans="1:8" s="2" customFormat="1" outlineLevel="2" x14ac:dyDescent="0.25">
      <c r="A76" s="2" t="s">
        <v>120</v>
      </c>
      <c r="B76" s="2" t="s">
        <v>8</v>
      </c>
      <c r="C76" s="2" t="s">
        <v>96</v>
      </c>
      <c r="D76" s="2" t="s">
        <v>97</v>
      </c>
      <c r="E76" s="2" t="s">
        <v>119</v>
      </c>
      <c r="F76" s="3">
        <v>9500</v>
      </c>
      <c r="G76" s="4">
        <v>44876</v>
      </c>
      <c r="H76" s="2" t="s">
        <v>10</v>
      </c>
    </row>
    <row r="77" spans="1:8" s="2" customFormat="1" outlineLevel="2" x14ac:dyDescent="0.25">
      <c r="A77" s="2" t="s">
        <v>120</v>
      </c>
      <c r="B77" s="2" t="s">
        <v>15</v>
      </c>
      <c r="C77" s="2" t="s">
        <v>96</v>
      </c>
      <c r="D77" s="2" t="s">
        <v>97</v>
      </c>
      <c r="E77" s="2" t="s">
        <v>119</v>
      </c>
      <c r="F77" s="3">
        <v>13833.34</v>
      </c>
      <c r="G77" s="4">
        <v>44876</v>
      </c>
      <c r="H77" s="2" t="s">
        <v>10</v>
      </c>
    </row>
    <row r="78" spans="1:8" s="2" customFormat="1" outlineLevel="1" x14ac:dyDescent="0.25">
      <c r="A78" s="5" t="s">
        <v>121</v>
      </c>
      <c r="B78" s="5" t="s">
        <v>17</v>
      </c>
      <c r="C78" s="5" t="s">
        <v>17</v>
      </c>
      <c r="D78" s="5" t="s">
        <v>17</v>
      </c>
      <c r="E78" s="5" t="s">
        <v>17</v>
      </c>
      <c r="F78" s="6">
        <v>23333.34</v>
      </c>
      <c r="G78" s="7"/>
      <c r="H78" s="5" t="s">
        <v>17</v>
      </c>
    </row>
    <row r="79" spans="1:8" s="2" customFormat="1" outlineLevel="2" x14ac:dyDescent="0.25">
      <c r="A79" s="2" t="s">
        <v>122</v>
      </c>
      <c r="B79" s="2" t="s">
        <v>8</v>
      </c>
      <c r="C79" s="2" t="s">
        <v>19</v>
      </c>
      <c r="D79" s="2" t="s">
        <v>20</v>
      </c>
      <c r="E79" s="2" t="s">
        <v>9</v>
      </c>
      <c r="F79" s="3">
        <v>17.600000000000001</v>
      </c>
      <c r="G79" s="4">
        <v>44873</v>
      </c>
      <c r="H79" s="2" t="s">
        <v>123</v>
      </c>
    </row>
    <row r="80" spans="1:8" s="2" customFormat="1" outlineLevel="2" x14ac:dyDescent="0.25">
      <c r="A80" s="2" t="s">
        <v>124</v>
      </c>
      <c r="B80" s="2" t="s">
        <v>8</v>
      </c>
      <c r="C80" s="2" t="s">
        <v>19</v>
      </c>
      <c r="D80" s="2" t="s">
        <v>20</v>
      </c>
      <c r="E80" s="2" t="s">
        <v>14</v>
      </c>
      <c r="F80" s="3">
        <v>117.32</v>
      </c>
      <c r="G80" s="4">
        <v>44873</v>
      </c>
      <c r="H80" s="2" t="s">
        <v>123</v>
      </c>
    </row>
    <row r="81" spans="1:8" s="2" customFormat="1" outlineLevel="2" x14ac:dyDescent="0.25">
      <c r="A81" s="2" t="s">
        <v>125</v>
      </c>
      <c r="B81" s="2" t="s">
        <v>8</v>
      </c>
      <c r="C81" s="2" t="s">
        <v>19</v>
      </c>
      <c r="D81" s="2" t="s">
        <v>20</v>
      </c>
      <c r="E81" s="2" t="s">
        <v>13</v>
      </c>
      <c r="F81" s="3">
        <v>680.51</v>
      </c>
      <c r="G81" s="4">
        <v>44873</v>
      </c>
      <c r="H81" s="2" t="s">
        <v>123</v>
      </c>
    </row>
    <row r="82" spans="1:8" s="2" customFormat="1" outlineLevel="2" x14ac:dyDescent="0.25">
      <c r="A82" s="2" t="s">
        <v>125</v>
      </c>
      <c r="B82" s="2" t="s">
        <v>15</v>
      </c>
      <c r="C82" s="2" t="s">
        <v>19</v>
      </c>
      <c r="D82" s="2" t="s">
        <v>20</v>
      </c>
      <c r="E82" s="2" t="s">
        <v>13</v>
      </c>
      <c r="F82" s="3">
        <v>319.49</v>
      </c>
      <c r="G82" s="4">
        <v>44873</v>
      </c>
      <c r="H82" s="2" t="s">
        <v>123</v>
      </c>
    </row>
    <row r="83" spans="1:8" s="2" customFormat="1" outlineLevel="2" x14ac:dyDescent="0.25">
      <c r="A83" s="2" t="s">
        <v>126</v>
      </c>
      <c r="B83" s="2" t="s">
        <v>8</v>
      </c>
      <c r="C83" s="2" t="s">
        <v>29</v>
      </c>
      <c r="D83" s="2" t="s">
        <v>33</v>
      </c>
      <c r="E83" s="2" t="s">
        <v>11</v>
      </c>
      <c r="F83" s="3">
        <v>18</v>
      </c>
      <c r="G83" s="4">
        <v>44874</v>
      </c>
      <c r="H83" s="2" t="s">
        <v>10</v>
      </c>
    </row>
    <row r="84" spans="1:8" s="2" customFormat="1" outlineLevel="1" x14ac:dyDescent="0.25">
      <c r="A84" s="5" t="s">
        <v>127</v>
      </c>
      <c r="B84" s="5" t="s">
        <v>17</v>
      </c>
      <c r="C84" s="5" t="s">
        <v>17</v>
      </c>
      <c r="D84" s="5" t="s">
        <v>17</v>
      </c>
      <c r="E84" s="5" t="s">
        <v>17</v>
      </c>
      <c r="F84" s="6">
        <f>SUM(F79:F83)</f>
        <v>1152.92</v>
      </c>
      <c r="G84" s="7"/>
      <c r="H84" s="5" t="s">
        <v>17</v>
      </c>
    </row>
    <row r="85" spans="1:8" s="2" customFormat="1" outlineLevel="2" x14ac:dyDescent="0.25">
      <c r="A85" s="2" t="s">
        <v>128</v>
      </c>
      <c r="B85" s="2" t="s">
        <v>8</v>
      </c>
      <c r="C85" s="2" t="s">
        <v>71</v>
      </c>
      <c r="D85" s="2" t="s">
        <v>98</v>
      </c>
      <c r="E85" s="2" t="s">
        <v>112</v>
      </c>
      <c r="F85" s="3">
        <v>199.65</v>
      </c>
      <c r="G85" s="4">
        <v>44874</v>
      </c>
      <c r="H85" s="2" t="s">
        <v>10</v>
      </c>
    </row>
    <row r="86" spans="1:8" s="2" customFormat="1" outlineLevel="1" x14ac:dyDescent="0.25">
      <c r="A86" s="5" t="s">
        <v>129</v>
      </c>
      <c r="B86" s="5" t="s">
        <v>17</v>
      </c>
      <c r="C86" s="5" t="s">
        <v>17</v>
      </c>
      <c r="D86" s="5" t="s">
        <v>17</v>
      </c>
      <c r="E86" s="5" t="s">
        <v>17</v>
      </c>
      <c r="F86" s="6">
        <v>199.65</v>
      </c>
      <c r="G86" s="7"/>
      <c r="H86" s="5" t="s">
        <v>17</v>
      </c>
    </row>
    <row r="87" spans="1:8" s="10" customFormat="1" outlineLevel="2" x14ac:dyDescent="0.25">
      <c r="A87" s="10" t="s">
        <v>130</v>
      </c>
      <c r="B87" s="10" t="s">
        <v>8</v>
      </c>
      <c r="C87" s="10" t="s">
        <v>131</v>
      </c>
      <c r="D87" s="10" t="s">
        <v>132</v>
      </c>
      <c r="E87" s="10" t="s">
        <v>11</v>
      </c>
      <c r="F87" s="11">
        <v>146965</v>
      </c>
      <c r="G87" s="12">
        <v>44876</v>
      </c>
      <c r="H87" s="10" t="s">
        <v>10</v>
      </c>
    </row>
    <row r="88" spans="1:8" s="10" customFormat="1" outlineLevel="1" x14ac:dyDescent="0.25">
      <c r="A88" s="13" t="s">
        <v>133</v>
      </c>
      <c r="B88" s="13" t="s">
        <v>17</v>
      </c>
      <c r="C88" s="13" t="s">
        <v>17</v>
      </c>
      <c r="D88" s="13" t="s">
        <v>17</v>
      </c>
      <c r="E88" s="13" t="s">
        <v>17</v>
      </c>
      <c r="F88" s="14">
        <v>146965</v>
      </c>
      <c r="G88" s="15"/>
      <c r="H88" s="13" t="s">
        <v>17</v>
      </c>
    </row>
    <row r="89" spans="1:8" s="2" customFormat="1" x14ac:dyDescent="0.25">
      <c r="F89" s="9"/>
    </row>
    <row r="90" spans="1:8" s="2" customFormat="1" x14ac:dyDescent="0.25"/>
    <row r="91" spans="1:8" s="2" customFormat="1" x14ac:dyDescent="0.25"/>
    <row r="92" spans="1:8" s="2" customFormat="1" x14ac:dyDescent="0.25"/>
    <row r="93" spans="1:8" s="2" customFormat="1" x14ac:dyDescent="0.25"/>
    <row r="94" spans="1:8" s="2" customForma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Leposavic</dc:creator>
  <cp:lastModifiedBy>Ivana Leposavic</cp:lastModifiedBy>
  <dcterms:created xsi:type="dcterms:W3CDTF">2022-11-14T07:03:43Z</dcterms:created>
  <dcterms:modified xsi:type="dcterms:W3CDTF">2022-11-14T08:25:25Z</dcterms:modified>
</cp:coreProperties>
</file>