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vica.mandic\Desktop\"/>
    </mc:Choice>
  </mc:AlternateContent>
  <xr:revisionPtr revIDLastSave="0" documentId="13_ncr:1_{58E9D069-9D86-4850-B177-C53721411CB0}" xr6:coauthVersionLast="36" xr6:coauthVersionMax="36" xr10:uidLastSave="{00000000-0000-0000-0000-000000000000}"/>
  <bookViews>
    <workbookView xWindow="0" yWindow="0" windowWidth="21855" windowHeight="14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54" i="1" l="1"/>
  <c r="F51" i="1"/>
  <c r="F36" i="1"/>
  <c r="F24" i="1"/>
  <c r="F18" i="1"/>
  <c r="F11" i="1"/>
</calcChain>
</file>

<file path=xl/sharedStrings.xml><?xml version="1.0" encoding="utf-8"?>
<sst xmlns="http://schemas.openxmlformats.org/spreadsheetml/2006/main" count="326" uniqueCount="116">
  <si>
    <t>40021150</t>
  </si>
  <si>
    <t>2</t>
  </si>
  <si>
    <t>41950000000</t>
  </si>
  <si>
    <t>Kontribucije za članstvo u medjunarodnim organ</t>
  </si>
  <si>
    <t>CRNOGORSKA KOMERCIJALNA BANKA</t>
  </si>
  <si>
    <t>BUDGET</t>
  </si>
  <si>
    <t>Naziv kor.budžeta Min ekonomi-Uređenje i nadzor elektronsk</t>
  </si>
  <si>
    <t/>
  </si>
  <si>
    <t>41440000000</t>
  </si>
  <si>
    <t>Bankarske usluge/provizije</t>
  </si>
  <si>
    <t>40021088</t>
  </si>
  <si>
    <t>41410000000</t>
  </si>
  <si>
    <t>Ostali troskovi za sluzbena putovanja u inostran</t>
  </si>
  <si>
    <t>3</t>
  </si>
  <si>
    <t>Dnevnice za sluzbeno putovanje u inostranstvo</t>
  </si>
  <si>
    <t>40021438</t>
  </si>
  <si>
    <t>41940000000</t>
  </si>
  <si>
    <t>Osiguranje lica</t>
  </si>
  <si>
    <t>GRAWE NEZIVOTNO OSIGURANJE</t>
  </si>
  <si>
    <t>40021168</t>
  </si>
  <si>
    <t>40021194</t>
  </si>
  <si>
    <t>40021631</t>
  </si>
  <si>
    <t>40023548</t>
  </si>
  <si>
    <t>Sluzbena putovanja u inostranstvu</t>
  </si>
  <si>
    <t>Naziv kor.budžeta Min ekonomi-Upravljanje i administracija</t>
  </si>
  <si>
    <t>40020997</t>
  </si>
  <si>
    <t>41910000000</t>
  </si>
  <si>
    <t>Izdaci po osnovu isplate ugovora o djelu</t>
  </si>
  <si>
    <t>ERSTE (OPORTUNITI) BANKA</t>
  </si>
  <si>
    <t>40021003</t>
  </si>
  <si>
    <t>JEDINSTVENI RACUN POREZA I DOPRIN</t>
  </si>
  <si>
    <t>40021009</t>
  </si>
  <si>
    <t>PRIREZ  NA POREZ PODGORICA</t>
  </si>
  <si>
    <t>40021028</t>
  </si>
  <si>
    <t>HIPOTEKARNA BANKA</t>
  </si>
  <si>
    <t>40021030</t>
  </si>
  <si>
    <t>40021032</t>
  </si>
  <si>
    <t>Naziv kor.budžeta Min ekonomi-Međunarodne promocije i pred</t>
  </si>
  <si>
    <t>40021629</t>
  </si>
  <si>
    <t>41470000000</t>
  </si>
  <si>
    <t>Konsultantske usluge</t>
  </si>
  <si>
    <t>IPA</t>
  </si>
  <si>
    <t>Naziv kor.budžeta Min ekonomi-Koordinacija rada pregovarač</t>
  </si>
  <si>
    <t>40021189</t>
  </si>
  <si>
    <t>41710000000</t>
  </si>
  <si>
    <t>Zakup skladišnog prostora</t>
  </si>
  <si>
    <t>KNJAZ DOO NIKSIC</t>
  </si>
  <si>
    <t>40021413</t>
  </si>
  <si>
    <t>41430000000</t>
  </si>
  <si>
    <t>Rashodi za postanske usluge</t>
  </si>
  <si>
    <t>POSTA CRNE GORE DOO</t>
  </si>
  <si>
    <t>40021446</t>
  </si>
  <si>
    <t>41530000000</t>
  </si>
  <si>
    <t>Tekuće održavanje opreme</t>
  </si>
  <si>
    <t>DMS DEVELOPMENT DOO</t>
  </si>
  <si>
    <t>Tekuće odrz opreme-Usluge odrzavanja vozila</t>
  </si>
  <si>
    <t>Naziv kor.budžeta MER-Upravni postupci u oblasti intelektu</t>
  </si>
  <si>
    <t>40021396</t>
  </si>
  <si>
    <t>41490000000</t>
  </si>
  <si>
    <t>Ostale usluge</t>
  </si>
  <si>
    <t>JP AERODROMI CG</t>
  </si>
  <si>
    <t>Naziv kor.budžeta MER-Upr i nad poslovi spoljne trgovine k</t>
  </si>
  <si>
    <t>43190000000</t>
  </si>
  <si>
    <t>Ostali transferi institucijama</t>
  </si>
  <si>
    <t>40021096</t>
  </si>
  <si>
    <t>Dnevnice za sluzbena putovanja u zemlji</t>
  </si>
  <si>
    <t>40021100</t>
  </si>
  <si>
    <t>PRVA(NIKSICKA)BANKA</t>
  </si>
  <si>
    <t>40021111</t>
  </si>
  <si>
    <t>40021115</t>
  </si>
  <si>
    <t>40021127</t>
  </si>
  <si>
    <t>LOVCEN BANKA AD  PODGORICA</t>
  </si>
  <si>
    <t>40021141</t>
  </si>
  <si>
    <t>40021147</t>
  </si>
  <si>
    <t>40021187</t>
  </si>
  <si>
    <t>41480000000</t>
  </si>
  <si>
    <t>Kotizacija za seminare</t>
  </si>
  <si>
    <t>40021120</t>
  </si>
  <si>
    <t>Naziv kor.budžeta MER-Strateško planiranje u turizmu</t>
  </si>
  <si>
    <t>40021204</t>
  </si>
  <si>
    <t>Naziv kor.budžeta MER-Strategije regionalnog razvoja Crne</t>
  </si>
  <si>
    <t>40021421</t>
  </si>
  <si>
    <t>DHL INTERNATIONAL MONTENEGRO</t>
  </si>
  <si>
    <t>Naziv kor.budžeta MER-Sprovođenje upravnih postupaka u obl</t>
  </si>
  <si>
    <t>40021382</t>
  </si>
  <si>
    <t>SMOKVA DOO</t>
  </si>
  <si>
    <t>Naziv kor.budžeta MER-Razvoj zaštite potrošača</t>
  </si>
  <si>
    <t>40021788</t>
  </si>
  <si>
    <t>FONDACIJA OPEROSA</t>
  </si>
  <si>
    <t>40021360</t>
  </si>
  <si>
    <t>DOO CENTAR ZA RADNO I POSLOVNO PRAV</t>
  </si>
  <si>
    <t>Naziv kor.budžeta MER-Podsticaji u oblasti turizma</t>
  </si>
  <si>
    <t>40021218</t>
  </si>
  <si>
    <t>41310000000</t>
  </si>
  <si>
    <t>Ostali rashodi za materijal</t>
  </si>
  <si>
    <t>VOLI TRADE  DOO</t>
  </si>
  <si>
    <t>40021214</t>
  </si>
  <si>
    <t>VELETEX  AD</t>
  </si>
  <si>
    <t>40021073</t>
  </si>
  <si>
    <t>40021075</t>
  </si>
  <si>
    <t>40021078</t>
  </si>
  <si>
    <t>Naziv kor.budžeta MER-Izrada normative u oblasti intelektu</t>
  </si>
  <si>
    <t>40021471</t>
  </si>
  <si>
    <t>Medijske usluge i promotivne aktivnosti</t>
  </si>
  <si>
    <t>ARHIMED DOO</t>
  </si>
  <si>
    <t>40021465</t>
  </si>
  <si>
    <t>INFOMONT DOO</t>
  </si>
  <si>
    <t>Naziv kor.budžeta MEK-Programa za revital prerađivačke ind</t>
  </si>
  <si>
    <t>Broj dok.</t>
  </si>
  <si>
    <t>Stavka</t>
  </si>
  <si>
    <t>St.izd/pr</t>
  </si>
  <si>
    <t>Naziv konta GK</t>
  </si>
  <si>
    <t>Naziv dobavljaca</t>
  </si>
  <si>
    <t>Placeno</t>
  </si>
  <si>
    <t>Datum dok. placanja</t>
  </si>
  <si>
    <t>Izv.sreds.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</si>
</sst>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horizontal="right" vertical="top"/>
    </xf>
    <xf numFmtId="14" fontId="0" fillId="3" borderId="1" xfId="0" applyNumberForma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topLeftCell="A28" workbookViewId="0">
      <selection activeCell="F61" sqref="F61"/>
    </sheetView>
  </sheetViews>
  <sheetFormatPr defaultRowHeight="12.75" outlineLevelRow="2" x14ac:dyDescent="0.2"/>
  <cols>
    <col min="1" max="1" width="60" bestFit="1" customWidth="1"/>
    <col min="2" max="2" width="8" bestFit="1" customWidth="1"/>
    <col min="3" max="3" width="13" bestFit="1" customWidth="1"/>
    <col min="4" max="4" width="50" bestFit="1" customWidth="1"/>
    <col min="5" max="5" width="37" bestFit="1" customWidth="1"/>
    <col min="6" max="6" width="10" bestFit="1" customWidth="1"/>
    <col min="7" max="7" width="21" bestFit="1" customWidth="1"/>
    <col min="8" max="8" width="12" bestFit="1" customWidth="1"/>
  </cols>
  <sheetData>
    <row r="1" spans="1:8" x14ac:dyDescent="0.2">
      <c r="A1" s="1" t="s">
        <v>108</v>
      </c>
      <c r="B1" s="1" t="s">
        <v>109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  <c r="H1" s="1" t="s">
        <v>115</v>
      </c>
    </row>
    <row r="2" spans="1:8" outlineLevel="2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s="2">
        <v>8670</v>
      </c>
      <c r="G2" s="3">
        <v>44978</v>
      </c>
      <c r="H2" t="s">
        <v>5</v>
      </c>
    </row>
    <row r="3" spans="1:8" outlineLevel="1" x14ac:dyDescent="0.2">
      <c r="A3" s="4" t="s">
        <v>6</v>
      </c>
      <c r="B3" s="4" t="s">
        <v>7</v>
      </c>
      <c r="C3" s="4" t="s">
        <v>7</v>
      </c>
      <c r="D3" s="4" t="s">
        <v>7</v>
      </c>
      <c r="E3" s="4" t="s">
        <v>7</v>
      </c>
      <c r="F3" s="5">
        <v>8670</v>
      </c>
      <c r="G3" s="6"/>
      <c r="H3" s="4" t="s">
        <v>7</v>
      </c>
    </row>
    <row r="4" spans="1:8" outlineLevel="2" x14ac:dyDescent="0.2">
      <c r="A4" t="s">
        <v>10</v>
      </c>
      <c r="B4" t="s">
        <v>1</v>
      </c>
      <c r="C4" t="s">
        <v>11</v>
      </c>
      <c r="D4" t="s">
        <v>12</v>
      </c>
      <c r="E4" t="s">
        <v>4</v>
      </c>
      <c r="F4" s="2">
        <v>10</v>
      </c>
      <c r="G4" s="3">
        <v>44978</v>
      </c>
      <c r="H4" t="s">
        <v>5</v>
      </c>
    </row>
    <row r="5" spans="1:8" outlineLevel="2" x14ac:dyDescent="0.2">
      <c r="A5" t="s">
        <v>10</v>
      </c>
      <c r="B5" t="s">
        <v>13</v>
      </c>
      <c r="C5" t="s">
        <v>11</v>
      </c>
      <c r="D5" t="s">
        <v>14</v>
      </c>
      <c r="E5" t="s">
        <v>4</v>
      </c>
      <c r="F5" s="2">
        <v>63</v>
      </c>
      <c r="G5" s="3">
        <v>44978</v>
      </c>
      <c r="H5" t="s">
        <v>5</v>
      </c>
    </row>
    <row r="6" spans="1:8" outlineLevel="2" x14ac:dyDescent="0.2">
      <c r="A6" t="s">
        <v>15</v>
      </c>
      <c r="B6" t="s">
        <v>1</v>
      </c>
      <c r="C6" t="s">
        <v>16</v>
      </c>
      <c r="D6" t="s">
        <v>17</v>
      </c>
      <c r="E6" t="s">
        <v>18</v>
      </c>
      <c r="F6" s="2">
        <v>20</v>
      </c>
      <c r="G6" s="3">
        <v>44978</v>
      </c>
      <c r="H6" t="s">
        <v>5</v>
      </c>
    </row>
    <row r="7" spans="1:8" outlineLevel="2" x14ac:dyDescent="0.2">
      <c r="A7" t="s">
        <v>19</v>
      </c>
      <c r="B7" t="s">
        <v>1</v>
      </c>
      <c r="C7" t="s">
        <v>8</v>
      </c>
      <c r="D7" t="s">
        <v>9</v>
      </c>
      <c r="E7" t="s">
        <v>4</v>
      </c>
      <c r="F7" s="2">
        <v>17.34</v>
      </c>
      <c r="G7" s="3">
        <v>44978</v>
      </c>
      <c r="H7" t="s">
        <v>5</v>
      </c>
    </row>
    <row r="8" spans="1:8" outlineLevel="2" x14ac:dyDescent="0.2">
      <c r="A8" t="s">
        <v>20</v>
      </c>
      <c r="B8" t="s">
        <v>1</v>
      </c>
      <c r="C8" t="s">
        <v>8</v>
      </c>
      <c r="D8" t="s">
        <v>9</v>
      </c>
      <c r="E8" t="s">
        <v>4</v>
      </c>
      <c r="F8" s="2">
        <v>20</v>
      </c>
      <c r="G8" s="3">
        <v>44978</v>
      </c>
      <c r="H8" t="s">
        <v>5</v>
      </c>
    </row>
    <row r="9" spans="1:8" outlineLevel="2" x14ac:dyDescent="0.2">
      <c r="A9" t="s">
        <v>21</v>
      </c>
      <c r="B9" t="s">
        <v>1</v>
      </c>
      <c r="C9" t="s">
        <v>8</v>
      </c>
      <c r="D9" t="s">
        <v>9</v>
      </c>
      <c r="E9" t="s">
        <v>4</v>
      </c>
      <c r="F9" s="2">
        <v>15</v>
      </c>
      <c r="G9" s="3">
        <v>44979</v>
      </c>
      <c r="H9" t="s">
        <v>5</v>
      </c>
    </row>
    <row r="10" spans="1:8" outlineLevel="2" x14ac:dyDescent="0.2">
      <c r="A10" t="s">
        <v>22</v>
      </c>
      <c r="B10" t="s">
        <v>1</v>
      </c>
      <c r="C10" t="s">
        <v>11</v>
      </c>
      <c r="D10" t="s">
        <v>23</v>
      </c>
      <c r="E10" t="s">
        <v>4</v>
      </c>
      <c r="F10" s="2">
        <v>2000</v>
      </c>
      <c r="G10" s="3">
        <v>44980</v>
      </c>
      <c r="H10" t="s">
        <v>5</v>
      </c>
    </row>
    <row r="11" spans="1:8" outlineLevel="1" x14ac:dyDescent="0.2">
      <c r="A11" s="4" t="s">
        <v>24</v>
      </c>
      <c r="B11" s="4" t="s">
        <v>7</v>
      </c>
      <c r="C11" s="4" t="s">
        <v>7</v>
      </c>
      <c r="D11" s="4" t="s">
        <v>7</v>
      </c>
      <c r="E11" s="4" t="s">
        <v>7</v>
      </c>
      <c r="F11" s="5">
        <f>SUM(F4:F10)</f>
        <v>2145.34</v>
      </c>
      <c r="G11" s="6"/>
      <c r="H11" s="4" t="s">
        <v>7</v>
      </c>
    </row>
    <row r="12" spans="1:8" outlineLevel="2" x14ac:dyDescent="0.2">
      <c r="A12" t="s">
        <v>25</v>
      </c>
      <c r="B12" t="s">
        <v>1</v>
      </c>
      <c r="C12" t="s">
        <v>26</v>
      </c>
      <c r="D12" t="s">
        <v>27</v>
      </c>
      <c r="E12" t="s">
        <v>28</v>
      </c>
      <c r="F12" s="2">
        <v>1000</v>
      </c>
      <c r="G12" s="3">
        <v>44979</v>
      </c>
      <c r="H12" t="s">
        <v>5</v>
      </c>
    </row>
    <row r="13" spans="1:8" outlineLevel="2" x14ac:dyDescent="0.2">
      <c r="A13" t="s">
        <v>29</v>
      </c>
      <c r="B13" t="s">
        <v>1</v>
      </c>
      <c r="C13" t="s">
        <v>26</v>
      </c>
      <c r="D13" t="s">
        <v>27</v>
      </c>
      <c r="E13" t="s">
        <v>30</v>
      </c>
      <c r="F13" s="2">
        <v>330.67</v>
      </c>
      <c r="G13" s="3">
        <v>44979</v>
      </c>
      <c r="H13" t="s">
        <v>5</v>
      </c>
    </row>
    <row r="14" spans="1:8" outlineLevel="2" x14ac:dyDescent="0.2">
      <c r="A14" t="s">
        <v>31</v>
      </c>
      <c r="B14" t="s">
        <v>1</v>
      </c>
      <c r="C14" t="s">
        <v>26</v>
      </c>
      <c r="D14" t="s">
        <v>27</v>
      </c>
      <c r="E14" t="s">
        <v>32</v>
      </c>
      <c r="F14" s="2">
        <v>20.96</v>
      </c>
      <c r="G14" s="3">
        <v>44979</v>
      </c>
      <c r="H14" t="s">
        <v>5</v>
      </c>
    </row>
    <row r="15" spans="1:8" outlineLevel="2" x14ac:dyDescent="0.2">
      <c r="A15" t="s">
        <v>33</v>
      </c>
      <c r="B15" t="s">
        <v>1</v>
      </c>
      <c r="C15" t="s">
        <v>26</v>
      </c>
      <c r="D15" t="s">
        <v>27</v>
      </c>
      <c r="E15" t="s">
        <v>34</v>
      </c>
      <c r="F15" s="2">
        <v>450</v>
      </c>
      <c r="G15" s="3">
        <v>44979</v>
      </c>
      <c r="H15" t="s">
        <v>5</v>
      </c>
    </row>
    <row r="16" spans="1:8" outlineLevel="2" x14ac:dyDescent="0.2">
      <c r="A16" t="s">
        <v>35</v>
      </c>
      <c r="B16" t="s">
        <v>1</v>
      </c>
      <c r="C16" t="s">
        <v>26</v>
      </c>
      <c r="D16" t="s">
        <v>27</v>
      </c>
      <c r="E16" t="s">
        <v>30</v>
      </c>
      <c r="F16" s="2">
        <v>148.80000000000001</v>
      </c>
      <c r="G16" s="3">
        <v>44979</v>
      </c>
      <c r="H16" t="s">
        <v>5</v>
      </c>
    </row>
    <row r="17" spans="1:8" outlineLevel="2" x14ac:dyDescent="0.2">
      <c r="A17" t="s">
        <v>36</v>
      </c>
      <c r="B17" t="s">
        <v>1</v>
      </c>
      <c r="C17" t="s">
        <v>26</v>
      </c>
      <c r="D17" t="s">
        <v>27</v>
      </c>
      <c r="E17" t="s">
        <v>32</v>
      </c>
      <c r="F17" s="2">
        <v>9.43</v>
      </c>
      <c r="G17" s="3">
        <v>44979</v>
      </c>
      <c r="H17" t="s">
        <v>5</v>
      </c>
    </row>
    <row r="18" spans="1:8" outlineLevel="1" x14ac:dyDescent="0.2">
      <c r="A18" s="4" t="s">
        <v>37</v>
      </c>
      <c r="B18" s="4" t="s">
        <v>7</v>
      </c>
      <c r="C18" s="4" t="s">
        <v>7</v>
      </c>
      <c r="D18" s="4" t="s">
        <v>7</v>
      </c>
      <c r="E18" s="4" t="s">
        <v>7</v>
      </c>
      <c r="F18" s="5">
        <f>SUM(F12:F17)</f>
        <v>1959.8600000000001</v>
      </c>
      <c r="G18" s="6"/>
      <c r="H18" s="4" t="s">
        <v>7</v>
      </c>
    </row>
    <row r="19" spans="1:8" outlineLevel="2" x14ac:dyDescent="0.2">
      <c r="A19" t="s">
        <v>38</v>
      </c>
      <c r="B19" t="s">
        <v>1</v>
      </c>
      <c r="C19" t="s">
        <v>39</v>
      </c>
      <c r="D19" t="s">
        <v>40</v>
      </c>
      <c r="E19" t="s">
        <v>4</v>
      </c>
      <c r="F19" s="2">
        <v>1938</v>
      </c>
      <c r="G19" s="3">
        <v>44979</v>
      </c>
      <c r="H19" t="s">
        <v>41</v>
      </c>
    </row>
    <row r="20" spans="1:8" outlineLevel="1" x14ac:dyDescent="0.2">
      <c r="A20" s="4" t="s">
        <v>42</v>
      </c>
      <c r="B20" s="4" t="s">
        <v>7</v>
      </c>
      <c r="C20" s="4" t="s">
        <v>7</v>
      </c>
      <c r="D20" s="4" t="s">
        <v>7</v>
      </c>
      <c r="E20" s="4" t="s">
        <v>7</v>
      </c>
      <c r="F20" s="5">
        <v>1938</v>
      </c>
      <c r="G20" s="6"/>
      <c r="H20" s="4" t="s">
        <v>7</v>
      </c>
    </row>
    <row r="21" spans="1:8" outlineLevel="2" x14ac:dyDescent="0.2">
      <c r="A21" t="s">
        <v>43</v>
      </c>
      <c r="B21" t="s">
        <v>1</v>
      </c>
      <c r="C21" t="s">
        <v>44</v>
      </c>
      <c r="D21" t="s">
        <v>45</v>
      </c>
      <c r="E21" t="s">
        <v>46</v>
      </c>
      <c r="F21" s="2">
        <v>360.52</v>
      </c>
      <c r="G21" s="3">
        <v>44978</v>
      </c>
      <c r="H21" t="s">
        <v>5</v>
      </c>
    </row>
    <row r="22" spans="1:8" outlineLevel="2" x14ac:dyDescent="0.2">
      <c r="A22" t="s">
        <v>47</v>
      </c>
      <c r="B22" t="s">
        <v>1</v>
      </c>
      <c r="C22" t="s">
        <v>48</v>
      </c>
      <c r="D22" t="s">
        <v>49</v>
      </c>
      <c r="E22" t="s">
        <v>50</v>
      </c>
      <c r="F22" s="2">
        <v>347.81</v>
      </c>
      <c r="G22" s="3">
        <v>44978</v>
      </c>
      <c r="H22" t="s">
        <v>5</v>
      </c>
    </row>
    <row r="23" spans="1:8" outlineLevel="2" x14ac:dyDescent="0.2">
      <c r="A23" t="s">
        <v>51</v>
      </c>
      <c r="B23" t="s">
        <v>1</v>
      </c>
      <c r="C23" t="s">
        <v>52</v>
      </c>
      <c r="D23" t="s">
        <v>53</v>
      </c>
      <c r="E23" t="s">
        <v>54</v>
      </c>
      <c r="F23" s="2">
        <v>557.39</v>
      </c>
      <c r="G23" s="3">
        <v>44978</v>
      </c>
      <c r="H23" t="s">
        <v>5</v>
      </c>
    </row>
    <row r="24" spans="1:8" outlineLevel="1" x14ac:dyDescent="0.2">
      <c r="A24" s="4" t="s">
        <v>56</v>
      </c>
      <c r="B24" s="4" t="s">
        <v>7</v>
      </c>
      <c r="C24" s="4" t="s">
        <v>7</v>
      </c>
      <c r="D24" s="4" t="s">
        <v>7</v>
      </c>
      <c r="E24" s="4" t="s">
        <v>7</v>
      </c>
      <c r="F24" s="5">
        <f>SUM(F21:F23)</f>
        <v>1265.7199999999998</v>
      </c>
      <c r="G24" s="6"/>
      <c r="H24" s="4" t="s">
        <v>7</v>
      </c>
    </row>
    <row r="25" spans="1:8" outlineLevel="2" x14ac:dyDescent="0.2">
      <c r="A25" t="s">
        <v>57</v>
      </c>
      <c r="B25" t="s">
        <v>1</v>
      </c>
      <c r="C25" t="s">
        <v>58</v>
      </c>
      <c r="D25" t="s">
        <v>59</v>
      </c>
      <c r="E25" t="s">
        <v>60</v>
      </c>
      <c r="F25" s="2">
        <v>30</v>
      </c>
      <c r="G25" s="3">
        <v>44978</v>
      </c>
      <c r="H25" t="s">
        <v>5</v>
      </c>
    </row>
    <row r="26" spans="1:8" outlineLevel="1" x14ac:dyDescent="0.2">
      <c r="A26" s="4" t="s">
        <v>61</v>
      </c>
      <c r="B26" s="4" t="s">
        <v>7</v>
      </c>
      <c r="C26" s="4" t="s">
        <v>7</v>
      </c>
      <c r="D26" s="4" t="s">
        <v>7</v>
      </c>
      <c r="E26" s="4" t="s">
        <v>7</v>
      </c>
      <c r="F26" s="5">
        <v>30</v>
      </c>
      <c r="G26" s="6"/>
      <c r="H26" s="4" t="s">
        <v>7</v>
      </c>
    </row>
    <row r="27" spans="1:8" outlineLevel="2" x14ac:dyDescent="0.2">
      <c r="A27" t="s">
        <v>64</v>
      </c>
      <c r="B27" t="s">
        <v>1</v>
      </c>
      <c r="C27" t="s">
        <v>11</v>
      </c>
      <c r="D27" t="s">
        <v>65</v>
      </c>
      <c r="E27" t="s">
        <v>34</v>
      </c>
      <c r="F27" s="2">
        <v>18</v>
      </c>
      <c r="G27" s="3">
        <v>44978</v>
      </c>
      <c r="H27" t="s">
        <v>5</v>
      </c>
    </row>
    <row r="28" spans="1:8" outlineLevel="2" x14ac:dyDescent="0.2">
      <c r="A28" t="s">
        <v>66</v>
      </c>
      <c r="B28" t="s">
        <v>1</v>
      </c>
      <c r="C28" t="s">
        <v>11</v>
      </c>
      <c r="D28" t="s">
        <v>65</v>
      </c>
      <c r="E28" t="s">
        <v>67</v>
      </c>
      <c r="F28" s="2">
        <v>18</v>
      </c>
      <c r="G28" s="3">
        <v>44978</v>
      </c>
      <c r="H28" t="s">
        <v>5</v>
      </c>
    </row>
    <row r="29" spans="1:8" outlineLevel="2" x14ac:dyDescent="0.2">
      <c r="A29" t="s">
        <v>68</v>
      </c>
      <c r="B29" t="s">
        <v>1</v>
      </c>
      <c r="C29" t="s">
        <v>11</v>
      </c>
      <c r="D29" t="s">
        <v>65</v>
      </c>
      <c r="E29" t="s">
        <v>34</v>
      </c>
      <c r="F29" s="2">
        <v>18</v>
      </c>
      <c r="G29" s="3">
        <v>44978</v>
      </c>
      <c r="H29" t="s">
        <v>5</v>
      </c>
    </row>
    <row r="30" spans="1:8" outlineLevel="2" x14ac:dyDescent="0.2">
      <c r="A30" t="s">
        <v>69</v>
      </c>
      <c r="B30" t="s">
        <v>1</v>
      </c>
      <c r="C30" t="s">
        <v>11</v>
      </c>
      <c r="D30" t="s">
        <v>65</v>
      </c>
      <c r="E30" t="s">
        <v>34</v>
      </c>
      <c r="F30" s="2">
        <v>18</v>
      </c>
      <c r="G30" s="3">
        <v>44978</v>
      </c>
      <c r="H30" t="s">
        <v>5</v>
      </c>
    </row>
    <row r="31" spans="1:8" outlineLevel="2" x14ac:dyDescent="0.2">
      <c r="A31" t="s">
        <v>70</v>
      </c>
      <c r="B31" t="s">
        <v>1</v>
      </c>
      <c r="C31" t="s">
        <v>11</v>
      </c>
      <c r="D31" t="s">
        <v>65</v>
      </c>
      <c r="E31" t="s">
        <v>71</v>
      </c>
      <c r="F31" s="2">
        <v>18</v>
      </c>
      <c r="G31" s="3">
        <v>44978</v>
      </c>
      <c r="H31" t="s">
        <v>5</v>
      </c>
    </row>
    <row r="32" spans="1:8" outlineLevel="2" x14ac:dyDescent="0.2">
      <c r="A32" t="s">
        <v>72</v>
      </c>
      <c r="B32" t="s">
        <v>1</v>
      </c>
      <c r="C32" t="s">
        <v>11</v>
      </c>
      <c r="D32" t="s">
        <v>65</v>
      </c>
      <c r="E32" t="s">
        <v>28</v>
      </c>
      <c r="F32" s="2">
        <v>36</v>
      </c>
      <c r="G32" s="3">
        <v>44978</v>
      </c>
      <c r="H32" t="s">
        <v>5</v>
      </c>
    </row>
    <row r="33" spans="1:8" outlineLevel="2" x14ac:dyDescent="0.2">
      <c r="A33" t="s">
        <v>73</v>
      </c>
      <c r="B33" t="s">
        <v>1</v>
      </c>
      <c r="C33" t="s">
        <v>11</v>
      </c>
      <c r="D33" t="s">
        <v>65</v>
      </c>
      <c r="E33" t="s">
        <v>4</v>
      </c>
      <c r="F33" s="2">
        <v>54</v>
      </c>
      <c r="G33" s="3">
        <v>44978</v>
      </c>
      <c r="H33" t="s">
        <v>5</v>
      </c>
    </row>
    <row r="34" spans="1:8" outlineLevel="2" x14ac:dyDescent="0.2">
      <c r="A34" t="s">
        <v>74</v>
      </c>
      <c r="B34" t="s">
        <v>1</v>
      </c>
      <c r="C34" t="s">
        <v>75</v>
      </c>
      <c r="D34" t="s">
        <v>76</v>
      </c>
      <c r="E34" t="s">
        <v>4</v>
      </c>
      <c r="F34" s="2">
        <v>977.54</v>
      </c>
      <c r="G34" s="3">
        <v>44978</v>
      </c>
      <c r="H34" t="s">
        <v>5</v>
      </c>
    </row>
    <row r="35" spans="1:8" outlineLevel="2" x14ac:dyDescent="0.2">
      <c r="A35" t="s">
        <v>77</v>
      </c>
      <c r="B35" t="s">
        <v>1</v>
      </c>
      <c r="C35" t="s">
        <v>11</v>
      </c>
      <c r="D35" t="s">
        <v>65</v>
      </c>
      <c r="E35" t="s">
        <v>34</v>
      </c>
      <c r="F35" s="2">
        <v>18</v>
      </c>
      <c r="G35" s="3">
        <v>44978</v>
      </c>
      <c r="H35" t="s">
        <v>5</v>
      </c>
    </row>
    <row r="36" spans="1:8" outlineLevel="1" x14ac:dyDescent="0.2">
      <c r="A36" s="4" t="s">
        <v>78</v>
      </c>
      <c r="B36" s="4" t="s">
        <v>7</v>
      </c>
      <c r="C36" s="4" t="s">
        <v>7</v>
      </c>
      <c r="D36" s="4" t="s">
        <v>7</v>
      </c>
      <c r="E36" s="4" t="s">
        <v>7</v>
      </c>
      <c r="F36" s="5">
        <f>SUM(F27:F35)</f>
        <v>1175.54</v>
      </c>
      <c r="G36" s="6"/>
      <c r="H36" s="4" t="s">
        <v>7</v>
      </c>
    </row>
    <row r="37" spans="1:8" outlineLevel="2" x14ac:dyDescent="0.2">
      <c r="A37" t="s">
        <v>79</v>
      </c>
      <c r="B37" t="s">
        <v>1</v>
      </c>
      <c r="C37" t="s">
        <v>11</v>
      </c>
      <c r="D37" t="s">
        <v>65</v>
      </c>
      <c r="E37" t="s">
        <v>4</v>
      </c>
      <c r="F37" s="2">
        <v>18</v>
      </c>
      <c r="G37" s="3">
        <v>44978</v>
      </c>
      <c r="H37" t="s">
        <v>5</v>
      </c>
    </row>
    <row r="38" spans="1:8" outlineLevel="1" x14ac:dyDescent="0.2">
      <c r="A38" s="4" t="s">
        <v>80</v>
      </c>
      <c r="B38" s="4" t="s">
        <v>7</v>
      </c>
      <c r="C38" s="4" t="s">
        <v>7</v>
      </c>
      <c r="D38" s="4" t="s">
        <v>7</v>
      </c>
      <c r="E38" s="4" t="s">
        <v>7</v>
      </c>
      <c r="F38" s="5">
        <v>18</v>
      </c>
      <c r="G38" s="6"/>
      <c r="H38" s="4" t="s">
        <v>7</v>
      </c>
    </row>
    <row r="39" spans="1:8" outlineLevel="2" x14ac:dyDescent="0.2">
      <c r="A39" t="s">
        <v>81</v>
      </c>
      <c r="B39" t="s">
        <v>1</v>
      </c>
      <c r="C39" t="s">
        <v>48</v>
      </c>
      <c r="D39" t="s">
        <v>49</v>
      </c>
      <c r="E39" t="s">
        <v>82</v>
      </c>
      <c r="F39" s="2">
        <v>59.25</v>
      </c>
      <c r="G39" s="3">
        <v>44978</v>
      </c>
      <c r="H39" t="s">
        <v>5</v>
      </c>
    </row>
    <row r="40" spans="1:8" outlineLevel="1" x14ac:dyDescent="0.2">
      <c r="A40" s="4" t="s">
        <v>83</v>
      </c>
      <c r="B40" s="4" t="s">
        <v>7</v>
      </c>
      <c r="C40" s="4" t="s">
        <v>7</v>
      </c>
      <c r="D40" s="4" t="s">
        <v>7</v>
      </c>
      <c r="E40" s="4" t="s">
        <v>7</v>
      </c>
      <c r="F40" s="5">
        <v>59.25</v>
      </c>
      <c r="G40" s="6"/>
      <c r="H40" s="4" t="s">
        <v>7</v>
      </c>
    </row>
    <row r="41" spans="1:8" outlineLevel="2" x14ac:dyDescent="0.2">
      <c r="A41" t="s">
        <v>84</v>
      </c>
      <c r="B41" t="s">
        <v>1</v>
      </c>
      <c r="C41" t="s">
        <v>52</v>
      </c>
      <c r="D41" t="s">
        <v>55</v>
      </c>
      <c r="E41" t="s">
        <v>85</v>
      </c>
      <c r="F41" s="2">
        <v>138.47</v>
      </c>
      <c r="G41" s="3">
        <v>44978</v>
      </c>
      <c r="H41" t="s">
        <v>5</v>
      </c>
    </row>
    <row r="42" spans="1:8" outlineLevel="1" x14ac:dyDescent="0.2">
      <c r="A42" s="4" t="s">
        <v>86</v>
      </c>
      <c r="B42" s="4" t="s">
        <v>7</v>
      </c>
      <c r="C42" s="4" t="s">
        <v>7</v>
      </c>
      <c r="D42" s="4" t="s">
        <v>7</v>
      </c>
      <c r="E42" s="4" t="s">
        <v>7</v>
      </c>
      <c r="F42" s="5">
        <v>138.47</v>
      </c>
      <c r="G42" s="6"/>
      <c r="H42" s="4" t="s">
        <v>7</v>
      </c>
    </row>
    <row r="43" spans="1:8" outlineLevel="2" x14ac:dyDescent="0.2">
      <c r="A43" t="s">
        <v>87</v>
      </c>
      <c r="B43" t="s">
        <v>1</v>
      </c>
      <c r="C43" t="s">
        <v>62</v>
      </c>
      <c r="D43" t="s">
        <v>63</v>
      </c>
      <c r="E43" t="s">
        <v>88</v>
      </c>
      <c r="F43" s="2">
        <v>4000</v>
      </c>
      <c r="G43" s="3">
        <v>44978</v>
      </c>
      <c r="H43" t="s">
        <v>5</v>
      </c>
    </row>
    <row r="44" spans="1:8" outlineLevel="2" x14ac:dyDescent="0.2">
      <c r="A44" t="s">
        <v>89</v>
      </c>
      <c r="B44" t="s">
        <v>1</v>
      </c>
      <c r="C44" t="s">
        <v>75</v>
      </c>
      <c r="D44" t="s">
        <v>76</v>
      </c>
      <c r="E44" t="s">
        <v>90</v>
      </c>
      <c r="F44" s="2">
        <v>133.1</v>
      </c>
      <c r="G44" s="3">
        <v>44978</v>
      </c>
      <c r="H44" t="s">
        <v>5</v>
      </c>
    </row>
    <row r="45" spans="1:8" outlineLevel="1" x14ac:dyDescent="0.2">
      <c r="A45" s="4" t="s">
        <v>91</v>
      </c>
      <c r="B45" s="4" t="s">
        <v>7</v>
      </c>
      <c r="C45" s="4" t="s">
        <v>7</v>
      </c>
      <c r="D45" s="4" t="s">
        <v>7</v>
      </c>
      <c r="E45" s="4" t="s">
        <v>7</v>
      </c>
      <c r="F45" s="5">
        <v>4133.1000000000004</v>
      </c>
      <c r="G45" s="6"/>
      <c r="H45" s="4" t="s">
        <v>7</v>
      </c>
    </row>
    <row r="46" spans="1:8" outlineLevel="2" x14ac:dyDescent="0.2">
      <c r="A46" t="s">
        <v>92</v>
      </c>
      <c r="B46" t="s">
        <v>1</v>
      </c>
      <c r="C46" t="s">
        <v>93</v>
      </c>
      <c r="D46" t="s">
        <v>94</v>
      </c>
      <c r="E46" t="s">
        <v>95</v>
      </c>
      <c r="F46" s="2">
        <v>114.76</v>
      </c>
      <c r="G46" s="3">
        <v>44978</v>
      </c>
      <c r="H46" t="s">
        <v>5</v>
      </c>
    </row>
    <row r="47" spans="1:8" outlineLevel="2" x14ac:dyDescent="0.2">
      <c r="A47" t="s">
        <v>96</v>
      </c>
      <c r="B47" t="s">
        <v>1</v>
      </c>
      <c r="C47" t="s">
        <v>93</v>
      </c>
      <c r="D47" t="s">
        <v>94</v>
      </c>
      <c r="E47" t="s">
        <v>97</v>
      </c>
      <c r="F47" s="2">
        <v>41.7</v>
      </c>
      <c r="G47" s="3">
        <v>44978</v>
      </c>
      <c r="H47" t="s">
        <v>5</v>
      </c>
    </row>
    <row r="48" spans="1:8" outlineLevel="2" x14ac:dyDescent="0.2">
      <c r="A48" t="s">
        <v>98</v>
      </c>
      <c r="B48" t="s">
        <v>1</v>
      </c>
      <c r="C48" t="s">
        <v>26</v>
      </c>
      <c r="D48" t="s">
        <v>27</v>
      </c>
      <c r="E48" t="s">
        <v>4</v>
      </c>
      <c r="F48" s="2">
        <v>600</v>
      </c>
      <c r="G48" s="3">
        <v>44979</v>
      </c>
      <c r="H48" t="s">
        <v>5</v>
      </c>
    </row>
    <row r="49" spans="1:8" outlineLevel="2" x14ac:dyDescent="0.2">
      <c r="A49" t="s">
        <v>99</v>
      </c>
      <c r="B49" t="s">
        <v>1</v>
      </c>
      <c r="C49" t="s">
        <v>26</v>
      </c>
      <c r="D49" t="s">
        <v>27</v>
      </c>
      <c r="E49" t="s">
        <v>30</v>
      </c>
      <c r="F49" s="2">
        <v>70.39</v>
      </c>
      <c r="G49" s="3">
        <v>44979</v>
      </c>
      <c r="H49" t="s">
        <v>5</v>
      </c>
    </row>
    <row r="50" spans="1:8" outlineLevel="2" x14ac:dyDescent="0.2">
      <c r="A50" t="s">
        <v>100</v>
      </c>
      <c r="B50" t="s">
        <v>1</v>
      </c>
      <c r="C50" t="s">
        <v>26</v>
      </c>
      <c r="D50" t="s">
        <v>27</v>
      </c>
      <c r="E50" t="s">
        <v>32</v>
      </c>
      <c r="F50" s="2">
        <v>10.56</v>
      </c>
      <c r="G50" s="3">
        <v>44979</v>
      </c>
      <c r="H50" t="s">
        <v>5</v>
      </c>
    </row>
    <row r="51" spans="1:8" outlineLevel="1" x14ac:dyDescent="0.2">
      <c r="A51" s="4" t="s">
        <v>101</v>
      </c>
      <c r="B51" s="4" t="s">
        <v>7</v>
      </c>
      <c r="C51" s="4" t="s">
        <v>7</v>
      </c>
      <c r="D51" s="4" t="s">
        <v>7</v>
      </c>
      <c r="E51" s="4" t="s">
        <v>7</v>
      </c>
      <c r="F51" s="5">
        <f>SUM(F46:F50)</f>
        <v>837.41</v>
      </c>
      <c r="G51" s="6"/>
      <c r="H51" s="4" t="s">
        <v>7</v>
      </c>
    </row>
    <row r="52" spans="1:8" outlineLevel="2" x14ac:dyDescent="0.2">
      <c r="A52" t="s">
        <v>102</v>
      </c>
      <c r="B52" t="s">
        <v>1</v>
      </c>
      <c r="C52" t="s">
        <v>58</v>
      </c>
      <c r="D52" t="s">
        <v>103</v>
      </c>
      <c r="E52" t="s">
        <v>104</v>
      </c>
      <c r="F52" s="2">
        <v>712.7</v>
      </c>
      <c r="G52" s="3">
        <v>44978</v>
      </c>
      <c r="H52" t="s">
        <v>5</v>
      </c>
    </row>
    <row r="53" spans="1:8" outlineLevel="2" x14ac:dyDescent="0.2">
      <c r="A53" t="s">
        <v>105</v>
      </c>
      <c r="B53" t="s">
        <v>1</v>
      </c>
      <c r="C53" t="s">
        <v>58</v>
      </c>
      <c r="D53" t="s">
        <v>103</v>
      </c>
      <c r="E53" t="s">
        <v>106</v>
      </c>
      <c r="F53" s="2">
        <v>399.3</v>
      </c>
      <c r="G53" s="3">
        <v>44978</v>
      </c>
      <c r="H53" t="s">
        <v>5</v>
      </c>
    </row>
    <row r="54" spans="1:8" outlineLevel="1" x14ac:dyDescent="0.2">
      <c r="A54" s="4" t="s">
        <v>107</v>
      </c>
      <c r="B54" s="4" t="s">
        <v>7</v>
      </c>
      <c r="C54" s="4" t="s">
        <v>7</v>
      </c>
      <c r="D54" s="4" t="s">
        <v>7</v>
      </c>
      <c r="E54" s="4" t="s">
        <v>7</v>
      </c>
      <c r="F54" s="5">
        <f>SUM(F52:F53)</f>
        <v>1112</v>
      </c>
      <c r="G54" s="6"/>
      <c r="H54" s="4" t="s">
        <v>7</v>
      </c>
    </row>
  </sheetData>
  <phoneticPr fontId="0" type="noConversion"/>
  <pageMargins left="0.75" right="0.75" top="1" bottom="1" header="0.5" footer="0.5"/>
  <headerFooter alignWithMargins="0"/>
  <ignoredErrors>
    <ignoredError sqref="F11 F24 F36 F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Slavica Mandic</cp:lastModifiedBy>
  <cp:revision>1</cp:revision>
  <dcterms:modified xsi:type="dcterms:W3CDTF">2023-02-27T09:03:21Z</dcterms:modified>
  <cp:category/>
</cp:coreProperties>
</file>